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6963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<sst xmlns="http://schemas.openxmlformats.org/spreadsheetml/2006/main" count="99" uniqueCount="99">
  <si>
    <t>Model</t>
  </si>
  <si>
    <t>SymbolicRegressionSolution</t>
  </si>
  <si>
    <t>=(LN((LN((1.85332787759622*$L1+17.9671552218274)*(((0.754095568563354+1.5281616784618*$J1)-LN(8.91445372527085))+2.23933103667951*$E1)*((-2.67341119824641/(1.41141611618435*$D1)-(12.8242417871908/(0.831299710986848*$C1)/(1.41141611618435*$D1)+1.5281616784618*$J1))-0.895547956262384*$G1)*((1.0629655196975*$N1/(-12.2284419385195/(2.52816429809514*$B1)*EXP(LN(8.91445372527085)))+2.23442184962039*$G1)-(-11.1503647444638+2.34614172834016*$A1*0.94809756755874*$I1)))-(1.97991506276778*$H1-12.8242417871908/(0.831564427183183*$F1)/((((0.691813176340248*$K1+1.42709967194278*$M1)/((1.85332787759622*$L1+(0.754095568563354+1.5281616784618*$J1))*EXP(LN(8.91445372527085)))+((-2.67341119824641/(1.41141611618435*$D1)+-13.9434310136436)-EXP(LN(8.91445372527085))))+12.8242417871908/(0.831299710986848*$C1))))))*-1.11948225848923+2.77011131343667)</t>
  </si>
  <si>
    <t>Model Depth</t>
  </si>
  <si>
    <t/>
  </si>
  <si>
    <t>Model Length</t>
  </si>
  <si>
    <t>Age = A</t>
  </si>
  <si>
    <t>DailyRate = B</t>
  </si>
  <si>
    <t>Estimation Limits Lower</t>
  </si>
  <si>
    <t>EnvironmentSatisfaction = C</t>
  </si>
  <si>
    <t>Estimation Limits Upper</t>
  </si>
  <si>
    <t>HourlyRate = D</t>
  </si>
  <si>
    <t>JobInvolvement = E</t>
  </si>
  <si>
    <t>Trainings Partition Start</t>
  </si>
  <si>
    <t>JobLevel = F</t>
  </si>
  <si>
    <t>Trainings Partition End</t>
  </si>
  <si>
    <t>JobSatisfaction = G</t>
  </si>
  <si>
    <t>Test Partition Start</t>
  </si>
  <si>
    <t>OverTime = H</t>
  </si>
  <si>
    <t>Test Partition End</t>
  </si>
  <si>
    <t>RelationshipSatisfaction = I</t>
  </si>
  <si>
    <t>StockOptionLevel = J</t>
  </si>
  <si>
    <t>Pearson's R² (training)</t>
  </si>
  <si>
    <t>WorkLifeBalance = K</t>
  </si>
  <si>
    <t>Pearson's R² (test)</t>
  </si>
  <si>
    <t>YearsInCurrentRole = L</t>
  </si>
  <si>
    <t>Mean Squared Error (training)</t>
  </si>
  <si>
    <t>YearsSinceLastPromotion = M</t>
  </si>
  <si>
    <t>Mean Squared Error (test)</t>
  </si>
  <si>
    <t>YearsWithCurrManager = N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</si>
  <si>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</si>
  <si>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</si>
  <si>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</si>
  <si>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</si>
  <si>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</si>
  <si>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</si>
  <si>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</si>
  <si>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</si>
  <si>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</si>
  <si>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</si>
  <si>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</si>
  <si>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</si>
  <si>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</si>
  <si>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</si>
  <si>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</si>
  <si>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</si>
  <si>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</si>
  <si>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</si>
  <si>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</si>
  <si>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</si>
  <si>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</si>
  <si>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</si>
  <si>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</si>
  <si>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</si>
  <si>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</si>
  <si>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</si>
  <si>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</si>
  <si>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</si>
  <si>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</si>
  <si>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</si>
  <si>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</si>
  <si>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</si>
  <si>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</si>
  <si>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</si>
  <si>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</si>
  <si>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</si>
  <si>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</si>
  <si>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</si>
  <si>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</si>
  <si>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</si>
  <si>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</si>
  <si>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</si>
  <si>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</si>
  <si>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Female</t>
  </si>
  <si>
    <t>Sales Executive</t>
  </si>
  <si>
    <t>Single</t>
  </si>
  <si>
    <t>Travel_Frequently</t>
  </si>
  <si>
    <t>Research &amp; Development</t>
  </si>
  <si>
    <t>Male</t>
  </si>
  <si>
    <t>Research Scientist</t>
  </si>
  <si>
    <t>Married</t>
  </si>
  <si>
    <t>Laboratory Technician</t>
  </si>
  <si>
    <t>Divorced</t>
  </si>
  <si>
    <t>Manufacturing Director</t>
  </si>
  <si>
    <t>Healthcare Representative</t>
  </si>
  <si>
    <t>0n-Travel</t>
  </si>
  <si>
    <t>Manager</t>
  </si>
  <si>
    <t>Sales Representative</t>
  </si>
  <si>
    <t>Research Director</t>
  </si>
  <si>
    <t>Human Resources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</si>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</sst>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6963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10</xdr:col>
      <xdr:colOff>428625</xdr:colOff>
      <xdr:row>9</xdr:row>
      <xdr:rowOff>76200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15</v>
      </c>
      <c r="D2" s="0" t="s">
        <v>4</v>
      </c>
    </row>
    <row r="3">
      <c r="A3" s="0" t="s">
        <v>5</v>
      </c>
      <c r="B3" s="0">
        <v>86</v>
      </c>
      <c r="D3" s="0" t="s">
        <v>6</v>
      </c>
    </row>
    <row r="4">
      <c r="D4" s="0" t="s">
        <v>7</v>
      </c>
    </row>
    <row r="5">
      <c r="A5" s="0" t="s">
        <v>8</v>
      </c>
      <c r="B5" s="1">
        <v>-9.83298969072165</v>
      </c>
      <c r="D5" s="0" t="s">
        <v>9</v>
      </c>
    </row>
    <row r="6">
      <c r="A6" s="0" t="s">
        <v>10</v>
      </c>
      <c r="B6" s="1">
        <v>10.16701030927835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  <c r="D8" s="0" t="s">
        <v>14</v>
      </c>
    </row>
    <row r="9">
      <c r="A9" s="0" t="s">
        <v>15</v>
      </c>
      <c r="B9" s="0">
        <v>970</v>
      </c>
      <c r="D9" s="0" t="s">
        <v>16</v>
      </c>
    </row>
    <row r="10">
      <c r="A10" s="0" t="s">
        <v>17</v>
      </c>
      <c r="B10" s="0">
        <v>970</v>
      </c>
      <c r="D10" s="0" t="s">
        <v>18</v>
      </c>
    </row>
    <row r="11">
      <c r="A11" s="0" t="s">
        <v>19</v>
      </c>
      <c r="B11" s="0">
        <v>1470</v>
      </c>
      <c r="D11" s="0" t="s">
        <v>20</v>
      </c>
    </row>
    <row r="12">
      <c r="D12" s="0" t="s">
        <v>21</v>
      </c>
    </row>
    <row r="13">
      <c r="A13" s="0" t="s">
        <v>22</v>
      </c>
      <c r="B13" s="2">
        <f>POWER(PEARSON(INDIRECT("'Estimated Values'!B"&amp;TrainingStart+2&amp;":B"&amp;TrainingEnd+1),INDIRECT("'Estimated Values'!C"&amp;TrainingStart+2&amp;":C"&amp;TrainingEnd+1)),2)</f>
      </c>
      <c r="D13" s="0" t="s">
        <v>23</v>
      </c>
    </row>
    <row r="14">
      <c r="A14" s="0" t="s">
        <v>24</v>
      </c>
      <c r="B14" s="2">
        <f>POWER(PEARSON(INDIRECT("'Estimated Values'!B"&amp;TestStart+2&amp;":B"&amp;TestEnd+1),INDIRECT("'Estimated Values'!C"&amp;TestStart+2&amp;":C"&amp;TestEnd+1)),2)</f>
      </c>
      <c r="D14" s="0" t="s">
        <v>25</v>
      </c>
    </row>
    <row r="15">
      <c r="A15" s="0" t="s">
        <v>26</v>
      </c>
      <c r="B15" s="1">
        <f>AVERAGE(INDIRECT("'Estimated Values'!G"&amp;TrainingStart+2&amp;":G"&amp;TrainingEnd+1))</f>
      </c>
      <c r="D15" s="0" t="s">
        <v>27</v>
      </c>
    </row>
    <row r="16">
      <c r="A16" s="0" t="s">
        <v>28</v>
      </c>
      <c r="B16" s="1">
        <f>AVERAGE(INDIRECT("'Estimated Values'!G"&amp;TestStart+2&amp;":G"&amp;TestEnd+1))</f>
      </c>
      <c r="D16" s="0" t="s">
        <v>29</v>
      </c>
    </row>
    <row r="17">
      <c r="A17" s="0" t="s">
        <v>30</v>
      </c>
      <c r="B17" s="1">
        <f>AVERAGE(INDIRECT("'Estimated Values'!D"&amp;TrainingStart+2&amp;":D"&amp;TrainingEnd+1))</f>
      </c>
    </row>
    <row r="18">
      <c r="A18" s="0" t="s">
        <v>31</v>
      </c>
      <c r="B18" s="1">
        <f>AVERAGE(INDIRECT("'Estimated Values'!D"&amp;TestStart+2&amp;":D"&amp;TestEnd+1))</f>
      </c>
    </row>
    <row r="19">
      <c r="A19" s="0" t="s">
        <v>32</v>
      </c>
      <c r="B19" s="1">
        <f>AVERAGE(INDIRECT("'Estimated Values'!F"&amp;TrainingStart+2&amp;":F"&amp;TrainingEnd+1))</f>
      </c>
    </row>
    <row r="20">
      <c r="A20" s="0" t="s">
        <v>33</v>
      </c>
      <c r="B20" s="1">
        <f>AVERAGE(INDIRECT("'Estimated Values'!F"&amp;TestStart+2&amp;":F"&amp;TestEnd+1))</f>
      </c>
    </row>
    <row r="21">
      <c r="A21" s="0" t="s">
        <v>34</v>
      </c>
      <c r="B21" s="3">
        <f>AVERAGE(INDIRECT("'Estimated Values'!E"&amp;TrainingStart+2&amp;":E"&amp;TrainingEnd+1))</f>
      </c>
    </row>
    <row r="22">
      <c r="A22" s="0" t="s">
        <v>35</v>
      </c>
      <c r="B22" s="3">
        <f>AVERAGE(INDIRECT("'Estimated Values'!E"&amp;TestStart+2&amp;":E"&amp;TestEnd+1))</f>
      </c>
    </row>
    <row r="23">
      <c r="A23" s="0" t="s">
        <v>36</v>
      </c>
      <c r="B23" s="1">
        <f>TrainingMSE / VAR(INDIRECT("'Estimated Values'!B"&amp;TrainingStart+2&amp;":B"&amp;TrainingEnd+1))</f>
      </c>
    </row>
    <row r="24">
      <c r="A24" s="0" t="s">
        <v>37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G1471"/>
  <sheetViews>
    <sheetView workbookViewId="0"/>
  </sheetViews>
  <sheetFormatPr defaultRowHeight="15"/>
  <sheetData>
    <row r="1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  <c r="F1" s="0" t="s">
        <v>43</v>
      </c>
      <c r="G1" s="0" t="s">
        <v>44</v>
      </c>
      <c r="H1" s="0" t="s">
        <v>45</v>
      </c>
      <c r="I1" s="0" t="s">
        <v>46</v>
      </c>
      <c r="J1" s="0" t="s">
        <v>47</v>
      </c>
      <c r="K1" s="0" t="s">
        <v>48</v>
      </c>
      <c r="L1" s="0" t="s">
        <v>49</v>
      </c>
      <c r="M1" s="0" t="s">
        <v>50</v>
      </c>
      <c r="N1" s="0" t="s">
        <v>51</v>
      </c>
      <c r="O1" s="0" t="s">
        <v>52</v>
      </c>
      <c r="P1" s="0" t="s">
        <v>53</v>
      </c>
      <c r="Q1" s="0" t="s">
        <v>54</v>
      </c>
      <c r="R1" s="0" t="s">
        <v>55</v>
      </c>
      <c r="S1" s="0" t="s">
        <v>56</v>
      </c>
      <c r="T1" s="0" t="s">
        <v>57</v>
      </c>
      <c r="U1" s="0" t="s">
        <v>58</v>
      </c>
      <c r="V1" s="0" t="s">
        <v>59</v>
      </c>
      <c r="W1" s="0" t="s">
        <v>60</v>
      </c>
      <c r="X1" s="0" t="s">
        <v>61</v>
      </c>
      <c r="Y1" s="0" t="s">
        <v>62</v>
      </c>
      <c r="Z1" s="0" t="s">
        <v>63</v>
      </c>
      <c r="AA1" s="0" t="s">
        <v>64</v>
      </c>
      <c r="AB1" s="0" t="s">
        <v>65</v>
      </c>
      <c r="AC1" s="0" t="s">
        <v>66</v>
      </c>
      <c r="AD1" s="0" t="s">
        <v>67</v>
      </c>
      <c r="AE1" s="0" t="s">
        <v>68</v>
      </c>
      <c r="AF1" s="0" t="s">
        <v>69</v>
      </c>
      <c r="AG1" s="0" t="s">
        <v>70</v>
      </c>
    </row>
    <row r="2">
      <c r="A2" s="0">
        <v>41</v>
      </c>
      <c r="B2" s="0">
        <v>1</v>
      </c>
      <c r="C2" s="0" t="s">
        <v>71</v>
      </c>
      <c r="D2" s="0">
        <v>1102</v>
      </c>
      <c r="E2" s="0" t="s">
        <v>72</v>
      </c>
      <c r="F2" s="0">
        <v>1</v>
      </c>
      <c r="G2" s="0">
        <v>2</v>
      </c>
      <c r="H2" s="0">
        <v>1</v>
      </c>
      <c r="I2" s="0">
        <v>1</v>
      </c>
      <c r="J2" s="0">
        <v>2</v>
      </c>
      <c r="K2" s="0" t="s">
        <v>73</v>
      </c>
      <c r="L2" s="0">
        <v>94</v>
      </c>
      <c r="M2" s="0">
        <v>3</v>
      </c>
      <c r="N2" s="0">
        <v>2</v>
      </c>
      <c r="O2" s="0" t="s">
        <v>74</v>
      </c>
      <c r="P2" s="0">
        <v>4</v>
      </c>
      <c r="Q2" s="0" t="s">
        <v>75</v>
      </c>
      <c r="R2" s="0">
        <v>5993</v>
      </c>
      <c r="S2" s="0">
        <v>19479</v>
      </c>
      <c r="T2" s="0">
        <v>8</v>
      </c>
      <c r="U2" s="0">
        <v>1</v>
      </c>
      <c r="V2" s="0">
        <v>11</v>
      </c>
      <c r="W2" s="0">
        <v>3</v>
      </c>
      <c r="X2" s="0">
        <v>1</v>
      </c>
      <c r="Y2" s="0">
        <v>80</v>
      </c>
      <c r="Z2" s="0">
        <v>0</v>
      </c>
      <c r="AA2" s="0">
        <v>8</v>
      </c>
      <c r="AB2" s="0">
        <v>0</v>
      </c>
      <c r="AC2" s="0">
        <v>1</v>
      </c>
      <c r="AD2" s="0">
        <v>6</v>
      </c>
      <c r="AE2" s="0">
        <v>4</v>
      </c>
      <c r="AF2" s="0">
        <v>0</v>
      </c>
      <c r="AG2" s="0">
        <v>5</v>
      </c>
    </row>
    <row r="3">
      <c r="A3" s="0">
        <v>49</v>
      </c>
      <c r="B3" s="0">
        <v>0</v>
      </c>
      <c r="C3" s="0" t="s">
        <v>76</v>
      </c>
      <c r="D3" s="0">
        <v>279</v>
      </c>
      <c r="E3" s="0" t="s">
        <v>77</v>
      </c>
      <c r="F3" s="0">
        <v>8</v>
      </c>
      <c r="G3" s="0">
        <v>1</v>
      </c>
      <c r="H3" s="0">
        <v>1</v>
      </c>
      <c r="I3" s="0">
        <v>2</v>
      </c>
      <c r="J3" s="0">
        <v>3</v>
      </c>
      <c r="K3" s="0" t="s">
        <v>78</v>
      </c>
      <c r="L3" s="0">
        <v>61</v>
      </c>
      <c r="M3" s="0">
        <v>2</v>
      </c>
      <c r="N3" s="0">
        <v>2</v>
      </c>
      <c r="O3" s="0" t="s">
        <v>79</v>
      </c>
      <c r="P3" s="0">
        <v>2</v>
      </c>
      <c r="Q3" s="0" t="s">
        <v>80</v>
      </c>
      <c r="R3" s="0">
        <v>5130</v>
      </c>
      <c r="S3" s="0">
        <v>24907</v>
      </c>
      <c r="T3" s="0">
        <v>1</v>
      </c>
      <c r="U3" s="0">
        <v>0</v>
      </c>
      <c r="V3" s="0">
        <v>23</v>
      </c>
      <c r="W3" s="0">
        <v>4</v>
      </c>
      <c r="X3" s="0">
        <v>4</v>
      </c>
      <c r="Y3" s="0">
        <v>80</v>
      </c>
      <c r="Z3" s="0">
        <v>1</v>
      </c>
      <c r="AA3" s="0">
        <v>10</v>
      </c>
      <c r="AB3" s="0">
        <v>3</v>
      </c>
      <c r="AC3" s="0">
        <v>3</v>
      </c>
      <c r="AD3" s="0">
        <v>10</v>
      </c>
      <c r="AE3" s="0">
        <v>7</v>
      </c>
      <c r="AF3" s="0">
        <v>1</v>
      </c>
      <c r="AG3" s="0">
        <v>7</v>
      </c>
    </row>
    <row r="4">
      <c r="A4" s="0">
        <v>37</v>
      </c>
      <c r="B4" s="0">
        <v>1</v>
      </c>
      <c r="C4" s="0" t="s">
        <v>71</v>
      </c>
      <c r="D4" s="0">
        <v>1373</v>
      </c>
      <c r="E4" s="0" t="s">
        <v>77</v>
      </c>
      <c r="F4" s="0">
        <v>2</v>
      </c>
      <c r="G4" s="0">
        <v>2</v>
      </c>
      <c r="H4" s="0">
        <v>1</v>
      </c>
      <c r="I4" s="0">
        <v>4</v>
      </c>
      <c r="J4" s="0">
        <v>4</v>
      </c>
      <c r="K4" s="0" t="s">
        <v>78</v>
      </c>
      <c r="L4" s="0">
        <v>92</v>
      </c>
      <c r="M4" s="0">
        <v>2</v>
      </c>
      <c r="N4" s="0">
        <v>1</v>
      </c>
      <c r="O4" s="0" t="s">
        <v>81</v>
      </c>
      <c r="P4" s="0">
        <v>3</v>
      </c>
      <c r="Q4" s="0" t="s">
        <v>75</v>
      </c>
      <c r="R4" s="0">
        <v>2090</v>
      </c>
      <c r="S4" s="0">
        <v>2396</v>
      </c>
      <c r="T4" s="0">
        <v>6</v>
      </c>
      <c r="U4" s="0">
        <v>1</v>
      </c>
      <c r="V4" s="0">
        <v>15</v>
      </c>
      <c r="W4" s="0">
        <v>3</v>
      </c>
      <c r="X4" s="0">
        <v>2</v>
      </c>
      <c r="Y4" s="0">
        <v>80</v>
      </c>
      <c r="Z4" s="0">
        <v>0</v>
      </c>
      <c r="AA4" s="0">
        <v>7</v>
      </c>
      <c r="AB4" s="0">
        <v>3</v>
      </c>
      <c r="AC4" s="0">
        <v>3</v>
      </c>
      <c r="AD4" s="0">
        <v>0</v>
      </c>
      <c r="AE4" s="0">
        <v>0</v>
      </c>
      <c r="AF4" s="0">
        <v>0</v>
      </c>
      <c r="AG4" s="0">
        <v>0</v>
      </c>
    </row>
    <row r="5">
      <c r="A5" s="0">
        <v>33</v>
      </c>
      <c r="B5" s="0">
        <v>0</v>
      </c>
      <c r="C5" s="0" t="s">
        <v>76</v>
      </c>
      <c r="D5" s="0">
        <v>1392</v>
      </c>
      <c r="E5" s="0" t="s">
        <v>77</v>
      </c>
      <c r="F5" s="0">
        <v>3</v>
      </c>
      <c r="G5" s="0">
        <v>4</v>
      </c>
      <c r="H5" s="0">
        <v>1</v>
      </c>
      <c r="I5" s="0">
        <v>5</v>
      </c>
      <c r="J5" s="0">
        <v>4</v>
      </c>
      <c r="K5" s="0" t="s">
        <v>73</v>
      </c>
      <c r="L5" s="0">
        <v>56</v>
      </c>
      <c r="M5" s="0">
        <v>3</v>
      </c>
      <c r="N5" s="0">
        <v>1</v>
      </c>
      <c r="O5" s="0" t="s">
        <v>79</v>
      </c>
      <c r="P5" s="0">
        <v>3</v>
      </c>
      <c r="Q5" s="0" t="s">
        <v>80</v>
      </c>
      <c r="R5" s="0">
        <v>2909</v>
      </c>
      <c r="S5" s="0">
        <v>23159</v>
      </c>
      <c r="T5" s="0">
        <v>1</v>
      </c>
      <c r="U5" s="0">
        <v>1</v>
      </c>
      <c r="V5" s="0">
        <v>11</v>
      </c>
      <c r="W5" s="0">
        <v>3</v>
      </c>
      <c r="X5" s="0">
        <v>3</v>
      </c>
      <c r="Y5" s="0">
        <v>80</v>
      </c>
      <c r="Z5" s="0">
        <v>0</v>
      </c>
      <c r="AA5" s="0">
        <v>8</v>
      </c>
      <c r="AB5" s="0">
        <v>3</v>
      </c>
      <c r="AC5" s="0">
        <v>3</v>
      </c>
      <c r="AD5" s="0">
        <v>8</v>
      </c>
      <c r="AE5" s="0">
        <v>7</v>
      </c>
      <c r="AF5" s="0">
        <v>3</v>
      </c>
      <c r="AG5" s="0">
        <v>0</v>
      </c>
    </row>
    <row r="6">
      <c r="A6" s="0">
        <v>27</v>
      </c>
      <c r="B6" s="0">
        <v>0</v>
      </c>
      <c r="C6" s="0" t="s">
        <v>71</v>
      </c>
      <c r="D6" s="0">
        <v>591</v>
      </c>
      <c r="E6" s="0" t="s">
        <v>77</v>
      </c>
      <c r="F6" s="0">
        <v>2</v>
      </c>
      <c r="G6" s="0">
        <v>1</v>
      </c>
      <c r="H6" s="0">
        <v>1</v>
      </c>
      <c r="I6" s="0">
        <v>7</v>
      </c>
      <c r="J6" s="0">
        <v>1</v>
      </c>
      <c r="K6" s="0" t="s">
        <v>78</v>
      </c>
      <c r="L6" s="0">
        <v>40</v>
      </c>
      <c r="M6" s="0">
        <v>3</v>
      </c>
      <c r="N6" s="0">
        <v>1</v>
      </c>
      <c r="O6" s="0" t="s">
        <v>81</v>
      </c>
      <c r="P6" s="0">
        <v>2</v>
      </c>
      <c r="Q6" s="0" t="s">
        <v>80</v>
      </c>
      <c r="R6" s="0">
        <v>3468</v>
      </c>
      <c r="S6" s="0">
        <v>16632</v>
      </c>
      <c r="T6" s="0">
        <v>9</v>
      </c>
      <c r="U6" s="0">
        <v>0</v>
      </c>
      <c r="V6" s="0">
        <v>12</v>
      </c>
      <c r="W6" s="0">
        <v>3</v>
      </c>
      <c r="X6" s="0">
        <v>4</v>
      </c>
      <c r="Y6" s="0">
        <v>80</v>
      </c>
      <c r="Z6" s="0">
        <v>1</v>
      </c>
      <c r="AA6" s="0">
        <v>6</v>
      </c>
      <c r="AB6" s="0">
        <v>3</v>
      </c>
      <c r="AC6" s="0">
        <v>3</v>
      </c>
      <c r="AD6" s="0">
        <v>2</v>
      </c>
      <c r="AE6" s="0">
        <v>2</v>
      </c>
      <c r="AF6" s="0">
        <v>2</v>
      </c>
      <c r="AG6" s="0">
        <v>2</v>
      </c>
    </row>
    <row r="7">
      <c r="A7" s="0">
        <v>32</v>
      </c>
      <c r="B7" s="0">
        <v>0</v>
      </c>
      <c r="C7" s="0" t="s">
        <v>76</v>
      </c>
      <c r="D7" s="0">
        <v>1005</v>
      </c>
      <c r="E7" s="0" t="s">
        <v>77</v>
      </c>
      <c r="F7" s="0">
        <v>2</v>
      </c>
      <c r="G7" s="0">
        <v>2</v>
      </c>
      <c r="H7" s="0">
        <v>1</v>
      </c>
      <c r="I7" s="0">
        <v>8</v>
      </c>
      <c r="J7" s="0">
        <v>4</v>
      </c>
      <c r="K7" s="0" t="s">
        <v>78</v>
      </c>
      <c r="L7" s="0">
        <v>79</v>
      </c>
      <c r="M7" s="0">
        <v>3</v>
      </c>
      <c r="N7" s="0">
        <v>1</v>
      </c>
      <c r="O7" s="0" t="s">
        <v>81</v>
      </c>
      <c r="P7" s="0">
        <v>4</v>
      </c>
      <c r="Q7" s="0" t="s">
        <v>75</v>
      </c>
      <c r="R7" s="0">
        <v>3068</v>
      </c>
      <c r="S7" s="0">
        <v>11864</v>
      </c>
      <c r="T7" s="0">
        <v>0</v>
      </c>
      <c r="U7" s="0">
        <v>0</v>
      </c>
      <c r="V7" s="0">
        <v>13</v>
      </c>
      <c r="W7" s="0">
        <v>3</v>
      </c>
      <c r="X7" s="0">
        <v>3</v>
      </c>
      <c r="Y7" s="0">
        <v>80</v>
      </c>
      <c r="Z7" s="0">
        <v>0</v>
      </c>
      <c r="AA7" s="0">
        <v>8</v>
      </c>
      <c r="AB7" s="0">
        <v>2</v>
      </c>
      <c r="AC7" s="0">
        <v>2</v>
      </c>
      <c r="AD7" s="0">
        <v>7</v>
      </c>
      <c r="AE7" s="0">
        <v>7</v>
      </c>
      <c r="AF7" s="0">
        <v>3</v>
      </c>
      <c r="AG7" s="0">
        <v>6</v>
      </c>
    </row>
    <row r="8">
      <c r="A8" s="0">
        <v>59</v>
      </c>
      <c r="B8" s="0">
        <v>0</v>
      </c>
      <c r="C8" s="0" t="s">
        <v>71</v>
      </c>
      <c r="D8" s="0">
        <v>1324</v>
      </c>
      <c r="E8" s="0" t="s">
        <v>77</v>
      </c>
      <c r="F8" s="0">
        <v>3</v>
      </c>
      <c r="G8" s="0">
        <v>3</v>
      </c>
      <c r="H8" s="0">
        <v>1</v>
      </c>
      <c r="I8" s="0">
        <v>10</v>
      </c>
      <c r="J8" s="0">
        <v>3</v>
      </c>
      <c r="K8" s="0" t="s">
        <v>73</v>
      </c>
      <c r="L8" s="0">
        <v>81</v>
      </c>
      <c r="M8" s="0">
        <v>4</v>
      </c>
      <c r="N8" s="0">
        <v>1</v>
      </c>
      <c r="O8" s="0" t="s">
        <v>81</v>
      </c>
      <c r="P8" s="0">
        <v>1</v>
      </c>
      <c r="Q8" s="0" t="s">
        <v>80</v>
      </c>
      <c r="R8" s="0">
        <v>2670</v>
      </c>
      <c r="S8" s="0">
        <v>9964</v>
      </c>
      <c r="T8" s="0">
        <v>4</v>
      </c>
      <c r="U8" s="0">
        <v>1</v>
      </c>
      <c r="V8" s="0">
        <v>20</v>
      </c>
      <c r="W8" s="0">
        <v>4</v>
      </c>
      <c r="X8" s="0">
        <v>1</v>
      </c>
      <c r="Y8" s="0">
        <v>80</v>
      </c>
      <c r="Z8" s="0">
        <v>3</v>
      </c>
      <c r="AA8" s="0">
        <v>12</v>
      </c>
      <c r="AB8" s="0">
        <v>3</v>
      </c>
      <c r="AC8" s="0">
        <v>2</v>
      </c>
      <c r="AD8" s="0">
        <v>1</v>
      </c>
      <c r="AE8" s="0">
        <v>0</v>
      </c>
      <c r="AF8" s="0">
        <v>0</v>
      </c>
      <c r="AG8" s="0">
        <v>0</v>
      </c>
    </row>
    <row r="9">
      <c r="A9" s="0">
        <v>30</v>
      </c>
      <c r="B9" s="0">
        <v>0</v>
      </c>
      <c r="C9" s="0" t="s">
        <v>71</v>
      </c>
      <c r="D9" s="0">
        <v>1358</v>
      </c>
      <c r="E9" s="0" t="s">
        <v>77</v>
      </c>
      <c r="F9" s="0">
        <v>24</v>
      </c>
      <c r="G9" s="0">
        <v>1</v>
      </c>
      <c r="H9" s="0">
        <v>1</v>
      </c>
      <c r="I9" s="0">
        <v>11</v>
      </c>
      <c r="J9" s="0">
        <v>4</v>
      </c>
      <c r="K9" s="0" t="s">
        <v>78</v>
      </c>
      <c r="L9" s="0">
        <v>67</v>
      </c>
      <c r="M9" s="0">
        <v>3</v>
      </c>
      <c r="N9" s="0">
        <v>1</v>
      </c>
      <c r="O9" s="0" t="s">
        <v>81</v>
      </c>
      <c r="P9" s="0">
        <v>3</v>
      </c>
      <c r="Q9" s="0" t="s">
        <v>82</v>
      </c>
      <c r="R9" s="0">
        <v>2693</v>
      </c>
      <c r="S9" s="0">
        <v>13335</v>
      </c>
      <c r="T9" s="0">
        <v>1</v>
      </c>
      <c r="U9" s="0">
        <v>0</v>
      </c>
      <c r="V9" s="0">
        <v>22</v>
      </c>
      <c r="W9" s="0">
        <v>4</v>
      </c>
      <c r="X9" s="0">
        <v>2</v>
      </c>
      <c r="Y9" s="0">
        <v>80</v>
      </c>
      <c r="Z9" s="0">
        <v>1</v>
      </c>
      <c r="AA9" s="0">
        <v>1</v>
      </c>
      <c r="AB9" s="0">
        <v>2</v>
      </c>
      <c r="AC9" s="0">
        <v>3</v>
      </c>
      <c r="AD9" s="0">
        <v>1</v>
      </c>
      <c r="AE9" s="0">
        <v>0</v>
      </c>
      <c r="AF9" s="0">
        <v>0</v>
      </c>
      <c r="AG9" s="0">
        <v>0</v>
      </c>
    </row>
    <row r="10">
      <c r="A10" s="0">
        <v>38</v>
      </c>
      <c r="B10" s="0">
        <v>0</v>
      </c>
      <c r="C10" s="0" t="s">
        <v>76</v>
      </c>
      <c r="D10" s="0">
        <v>216</v>
      </c>
      <c r="E10" s="0" t="s">
        <v>77</v>
      </c>
      <c r="F10" s="0">
        <v>23</v>
      </c>
      <c r="G10" s="0">
        <v>3</v>
      </c>
      <c r="H10" s="0">
        <v>1</v>
      </c>
      <c r="I10" s="0">
        <v>12</v>
      </c>
      <c r="J10" s="0">
        <v>4</v>
      </c>
      <c r="K10" s="0" t="s">
        <v>78</v>
      </c>
      <c r="L10" s="0">
        <v>44</v>
      </c>
      <c r="M10" s="0">
        <v>2</v>
      </c>
      <c r="N10" s="0">
        <v>3</v>
      </c>
      <c r="O10" s="0" t="s">
        <v>83</v>
      </c>
      <c r="P10" s="0">
        <v>3</v>
      </c>
      <c r="Q10" s="0" t="s">
        <v>75</v>
      </c>
      <c r="R10" s="0">
        <v>9526</v>
      </c>
      <c r="S10" s="0">
        <v>8787</v>
      </c>
      <c r="T10" s="0">
        <v>0</v>
      </c>
      <c r="U10" s="0">
        <v>0</v>
      </c>
      <c r="V10" s="0">
        <v>21</v>
      </c>
      <c r="W10" s="0">
        <v>4</v>
      </c>
      <c r="X10" s="0">
        <v>2</v>
      </c>
      <c r="Y10" s="0">
        <v>80</v>
      </c>
      <c r="Z10" s="0">
        <v>0</v>
      </c>
      <c r="AA10" s="0">
        <v>10</v>
      </c>
      <c r="AB10" s="0">
        <v>2</v>
      </c>
      <c r="AC10" s="0">
        <v>3</v>
      </c>
      <c r="AD10" s="0">
        <v>9</v>
      </c>
      <c r="AE10" s="0">
        <v>7</v>
      </c>
      <c r="AF10" s="0">
        <v>1</v>
      </c>
      <c r="AG10" s="0">
        <v>8</v>
      </c>
    </row>
    <row r="11">
      <c r="A11" s="0">
        <v>36</v>
      </c>
      <c r="B11" s="0">
        <v>0</v>
      </c>
      <c r="C11" s="0" t="s">
        <v>71</v>
      </c>
      <c r="D11" s="0">
        <v>1299</v>
      </c>
      <c r="E11" s="0" t="s">
        <v>77</v>
      </c>
      <c r="F11" s="0">
        <v>27</v>
      </c>
      <c r="G11" s="0">
        <v>3</v>
      </c>
      <c r="H11" s="0">
        <v>1</v>
      </c>
      <c r="I11" s="0">
        <v>13</v>
      </c>
      <c r="J11" s="0">
        <v>3</v>
      </c>
      <c r="K11" s="0" t="s">
        <v>78</v>
      </c>
      <c r="L11" s="0">
        <v>94</v>
      </c>
      <c r="M11" s="0">
        <v>3</v>
      </c>
      <c r="N11" s="0">
        <v>2</v>
      </c>
      <c r="O11" s="0" t="s">
        <v>84</v>
      </c>
      <c r="P11" s="0">
        <v>3</v>
      </c>
      <c r="Q11" s="0" t="s">
        <v>80</v>
      </c>
      <c r="R11" s="0">
        <v>5237</v>
      </c>
      <c r="S11" s="0">
        <v>16577</v>
      </c>
      <c r="T11" s="0">
        <v>6</v>
      </c>
      <c r="U11" s="0">
        <v>0</v>
      </c>
      <c r="V11" s="0">
        <v>13</v>
      </c>
      <c r="W11" s="0">
        <v>3</v>
      </c>
      <c r="X11" s="0">
        <v>2</v>
      </c>
      <c r="Y11" s="0">
        <v>80</v>
      </c>
      <c r="Z11" s="0">
        <v>2</v>
      </c>
      <c r="AA11" s="0">
        <v>17</v>
      </c>
      <c r="AB11" s="0">
        <v>3</v>
      </c>
      <c r="AC11" s="0">
        <v>2</v>
      </c>
      <c r="AD11" s="0">
        <v>7</v>
      </c>
      <c r="AE11" s="0">
        <v>7</v>
      </c>
      <c r="AF11" s="0">
        <v>7</v>
      </c>
      <c r="AG11" s="0">
        <v>7</v>
      </c>
    </row>
    <row r="12">
      <c r="A12" s="0">
        <v>35</v>
      </c>
      <c r="B12" s="0">
        <v>0</v>
      </c>
      <c r="C12" s="0" t="s">
        <v>71</v>
      </c>
      <c r="D12" s="0">
        <v>809</v>
      </c>
      <c r="E12" s="0" t="s">
        <v>77</v>
      </c>
      <c r="F12" s="0">
        <v>16</v>
      </c>
      <c r="G12" s="0">
        <v>3</v>
      </c>
      <c r="H12" s="0">
        <v>1</v>
      </c>
      <c r="I12" s="0">
        <v>14</v>
      </c>
      <c r="J12" s="0">
        <v>1</v>
      </c>
      <c r="K12" s="0" t="s">
        <v>78</v>
      </c>
      <c r="L12" s="0">
        <v>84</v>
      </c>
      <c r="M12" s="0">
        <v>4</v>
      </c>
      <c r="N12" s="0">
        <v>1</v>
      </c>
      <c r="O12" s="0" t="s">
        <v>81</v>
      </c>
      <c r="P12" s="0">
        <v>2</v>
      </c>
      <c r="Q12" s="0" t="s">
        <v>80</v>
      </c>
      <c r="R12" s="0">
        <v>2426</v>
      </c>
      <c r="S12" s="0">
        <v>16479</v>
      </c>
      <c r="T12" s="0">
        <v>0</v>
      </c>
      <c r="U12" s="0">
        <v>0</v>
      </c>
      <c r="V12" s="0">
        <v>13</v>
      </c>
      <c r="W12" s="0">
        <v>3</v>
      </c>
      <c r="X12" s="0">
        <v>3</v>
      </c>
      <c r="Y12" s="0">
        <v>80</v>
      </c>
      <c r="Z12" s="0">
        <v>1</v>
      </c>
      <c r="AA12" s="0">
        <v>6</v>
      </c>
      <c r="AB12" s="0">
        <v>5</v>
      </c>
      <c r="AC12" s="0">
        <v>3</v>
      </c>
      <c r="AD12" s="0">
        <v>5</v>
      </c>
      <c r="AE12" s="0">
        <v>4</v>
      </c>
      <c r="AF12" s="0">
        <v>0</v>
      </c>
      <c r="AG12" s="0">
        <v>3</v>
      </c>
    </row>
    <row r="13">
      <c r="A13" s="0">
        <v>29</v>
      </c>
      <c r="B13" s="0">
        <v>0</v>
      </c>
      <c r="C13" s="0" t="s">
        <v>71</v>
      </c>
      <c r="D13" s="0">
        <v>153</v>
      </c>
      <c r="E13" s="0" t="s">
        <v>77</v>
      </c>
      <c r="F13" s="0">
        <v>15</v>
      </c>
      <c r="G13" s="0">
        <v>2</v>
      </c>
      <c r="H13" s="0">
        <v>1</v>
      </c>
      <c r="I13" s="0">
        <v>15</v>
      </c>
      <c r="J13" s="0">
        <v>4</v>
      </c>
      <c r="K13" s="0" t="s">
        <v>73</v>
      </c>
      <c r="L13" s="0">
        <v>49</v>
      </c>
      <c r="M13" s="0">
        <v>2</v>
      </c>
      <c r="N13" s="0">
        <v>2</v>
      </c>
      <c r="O13" s="0" t="s">
        <v>81</v>
      </c>
      <c r="P13" s="0">
        <v>3</v>
      </c>
      <c r="Q13" s="0" t="s">
        <v>75</v>
      </c>
      <c r="R13" s="0">
        <v>4193</v>
      </c>
      <c r="S13" s="0">
        <v>12682</v>
      </c>
      <c r="T13" s="0">
        <v>0</v>
      </c>
      <c r="U13" s="0">
        <v>1</v>
      </c>
      <c r="V13" s="0">
        <v>12</v>
      </c>
      <c r="W13" s="0">
        <v>3</v>
      </c>
      <c r="X13" s="0">
        <v>4</v>
      </c>
      <c r="Y13" s="0">
        <v>80</v>
      </c>
      <c r="Z13" s="0">
        <v>0</v>
      </c>
      <c r="AA13" s="0">
        <v>10</v>
      </c>
      <c r="AB13" s="0">
        <v>3</v>
      </c>
      <c r="AC13" s="0">
        <v>3</v>
      </c>
      <c r="AD13" s="0">
        <v>9</v>
      </c>
      <c r="AE13" s="0">
        <v>5</v>
      </c>
      <c r="AF13" s="0">
        <v>0</v>
      </c>
      <c r="AG13" s="0">
        <v>8</v>
      </c>
    </row>
    <row r="14">
      <c r="A14" s="0">
        <v>31</v>
      </c>
      <c r="B14" s="0">
        <v>0</v>
      </c>
      <c r="C14" s="0" t="s">
        <v>71</v>
      </c>
      <c r="D14" s="0">
        <v>670</v>
      </c>
      <c r="E14" s="0" t="s">
        <v>77</v>
      </c>
      <c r="F14" s="0">
        <v>26</v>
      </c>
      <c r="G14" s="0">
        <v>1</v>
      </c>
      <c r="H14" s="0">
        <v>1</v>
      </c>
      <c r="I14" s="0">
        <v>16</v>
      </c>
      <c r="J14" s="0">
        <v>1</v>
      </c>
      <c r="K14" s="0" t="s">
        <v>78</v>
      </c>
      <c r="L14" s="0">
        <v>31</v>
      </c>
      <c r="M14" s="0">
        <v>3</v>
      </c>
      <c r="N14" s="0">
        <v>1</v>
      </c>
      <c r="O14" s="0" t="s">
        <v>79</v>
      </c>
      <c r="P14" s="0">
        <v>3</v>
      </c>
      <c r="Q14" s="0" t="s">
        <v>82</v>
      </c>
      <c r="R14" s="0">
        <v>2911</v>
      </c>
      <c r="S14" s="0">
        <v>15170</v>
      </c>
      <c r="T14" s="0">
        <v>1</v>
      </c>
      <c r="U14" s="0">
        <v>0</v>
      </c>
      <c r="V14" s="0">
        <v>17</v>
      </c>
      <c r="W14" s="0">
        <v>3</v>
      </c>
      <c r="X14" s="0">
        <v>4</v>
      </c>
      <c r="Y14" s="0">
        <v>80</v>
      </c>
      <c r="Z14" s="0">
        <v>1</v>
      </c>
      <c r="AA14" s="0">
        <v>5</v>
      </c>
      <c r="AB14" s="0">
        <v>1</v>
      </c>
      <c r="AC14" s="0">
        <v>2</v>
      </c>
      <c r="AD14" s="0">
        <v>5</v>
      </c>
      <c r="AE14" s="0">
        <v>2</v>
      </c>
      <c r="AF14" s="0">
        <v>4</v>
      </c>
      <c r="AG14" s="0">
        <v>3</v>
      </c>
    </row>
    <row r="15">
      <c r="A15" s="0">
        <v>34</v>
      </c>
      <c r="B15" s="0">
        <v>0</v>
      </c>
      <c r="C15" s="0" t="s">
        <v>71</v>
      </c>
      <c r="D15" s="0">
        <v>1346</v>
      </c>
      <c r="E15" s="0" t="s">
        <v>77</v>
      </c>
      <c r="F15" s="0">
        <v>19</v>
      </c>
      <c r="G15" s="0">
        <v>2</v>
      </c>
      <c r="H15" s="0">
        <v>1</v>
      </c>
      <c r="I15" s="0">
        <v>18</v>
      </c>
      <c r="J15" s="0">
        <v>2</v>
      </c>
      <c r="K15" s="0" t="s">
        <v>78</v>
      </c>
      <c r="L15" s="0">
        <v>93</v>
      </c>
      <c r="M15" s="0">
        <v>3</v>
      </c>
      <c r="N15" s="0">
        <v>1</v>
      </c>
      <c r="O15" s="0" t="s">
        <v>81</v>
      </c>
      <c r="P15" s="0">
        <v>4</v>
      </c>
      <c r="Q15" s="0" t="s">
        <v>82</v>
      </c>
      <c r="R15" s="0">
        <v>2661</v>
      </c>
      <c r="S15" s="0">
        <v>8758</v>
      </c>
      <c r="T15" s="0">
        <v>0</v>
      </c>
      <c r="U15" s="0">
        <v>0</v>
      </c>
      <c r="V15" s="0">
        <v>11</v>
      </c>
      <c r="W15" s="0">
        <v>3</v>
      </c>
      <c r="X15" s="0">
        <v>3</v>
      </c>
      <c r="Y15" s="0">
        <v>80</v>
      </c>
      <c r="Z15" s="0">
        <v>1</v>
      </c>
      <c r="AA15" s="0">
        <v>3</v>
      </c>
      <c r="AB15" s="0">
        <v>2</v>
      </c>
      <c r="AC15" s="0">
        <v>3</v>
      </c>
      <c r="AD15" s="0">
        <v>2</v>
      </c>
      <c r="AE15" s="0">
        <v>2</v>
      </c>
      <c r="AF15" s="0">
        <v>1</v>
      </c>
      <c r="AG15" s="0">
        <v>2</v>
      </c>
    </row>
    <row r="16">
      <c r="A16" s="0">
        <v>28</v>
      </c>
      <c r="B16" s="0">
        <v>1</v>
      </c>
      <c r="C16" s="0" t="s">
        <v>71</v>
      </c>
      <c r="D16" s="0">
        <v>103</v>
      </c>
      <c r="E16" s="0" t="s">
        <v>77</v>
      </c>
      <c r="F16" s="0">
        <v>24</v>
      </c>
      <c r="G16" s="0">
        <v>3</v>
      </c>
      <c r="H16" s="0">
        <v>1</v>
      </c>
      <c r="I16" s="0">
        <v>19</v>
      </c>
      <c r="J16" s="0">
        <v>3</v>
      </c>
      <c r="K16" s="0" t="s">
        <v>78</v>
      </c>
      <c r="L16" s="0">
        <v>50</v>
      </c>
      <c r="M16" s="0">
        <v>2</v>
      </c>
      <c r="N16" s="0">
        <v>1</v>
      </c>
      <c r="O16" s="0" t="s">
        <v>81</v>
      </c>
      <c r="P16" s="0">
        <v>3</v>
      </c>
      <c r="Q16" s="0" t="s">
        <v>75</v>
      </c>
      <c r="R16" s="0">
        <v>2028</v>
      </c>
      <c r="S16" s="0">
        <v>12947</v>
      </c>
      <c r="T16" s="0">
        <v>5</v>
      </c>
      <c r="U16" s="0">
        <v>1</v>
      </c>
      <c r="V16" s="0">
        <v>14</v>
      </c>
      <c r="W16" s="0">
        <v>3</v>
      </c>
      <c r="X16" s="0">
        <v>2</v>
      </c>
      <c r="Y16" s="0">
        <v>80</v>
      </c>
      <c r="Z16" s="0">
        <v>0</v>
      </c>
      <c r="AA16" s="0">
        <v>6</v>
      </c>
      <c r="AB16" s="0">
        <v>4</v>
      </c>
      <c r="AC16" s="0">
        <v>3</v>
      </c>
      <c r="AD16" s="0">
        <v>4</v>
      </c>
      <c r="AE16" s="0">
        <v>2</v>
      </c>
      <c r="AF16" s="0">
        <v>0</v>
      </c>
      <c r="AG16" s="0">
        <v>3</v>
      </c>
    </row>
    <row r="17">
      <c r="A17" s="0">
        <v>29</v>
      </c>
      <c r="B17" s="0">
        <v>0</v>
      </c>
      <c r="C17" s="0" t="s">
        <v>71</v>
      </c>
      <c r="D17" s="0">
        <v>1389</v>
      </c>
      <c r="E17" s="0" t="s">
        <v>77</v>
      </c>
      <c r="F17" s="0">
        <v>21</v>
      </c>
      <c r="G17" s="0">
        <v>4</v>
      </c>
      <c r="H17" s="0">
        <v>1</v>
      </c>
      <c r="I17" s="0">
        <v>20</v>
      </c>
      <c r="J17" s="0">
        <v>2</v>
      </c>
      <c r="K17" s="0" t="s">
        <v>73</v>
      </c>
      <c r="L17" s="0">
        <v>51</v>
      </c>
      <c r="M17" s="0">
        <v>4</v>
      </c>
      <c r="N17" s="0">
        <v>3</v>
      </c>
      <c r="O17" s="0" t="s">
        <v>83</v>
      </c>
      <c r="P17" s="0">
        <v>1</v>
      </c>
      <c r="Q17" s="0" t="s">
        <v>82</v>
      </c>
      <c r="R17" s="0">
        <v>9980</v>
      </c>
      <c r="S17" s="0">
        <v>10195</v>
      </c>
      <c r="T17" s="0">
        <v>1</v>
      </c>
      <c r="U17" s="0">
        <v>0</v>
      </c>
      <c r="V17" s="0">
        <v>11</v>
      </c>
      <c r="W17" s="0">
        <v>3</v>
      </c>
      <c r="X17" s="0">
        <v>3</v>
      </c>
      <c r="Y17" s="0">
        <v>80</v>
      </c>
      <c r="Z17" s="0">
        <v>1</v>
      </c>
      <c r="AA17" s="0">
        <v>10</v>
      </c>
      <c r="AB17" s="0">
        <v>1</v>
      </c>
      <c r="AC17" s="0">
        <v>3</v>
      </c>
      <c r="AD17" s="0">
        <v>10</v>
      </c>
      <c r="AE17" s="0">
        <v>9</v>
      </c>
      <c r="AF17" s="0">
        <v>8</v>
      </c>
      <c r="AG17" s="0">
        <v>8</v>
      </c>
    </row>
    <row r="18">
      <c r="A18" s="0">
        <v>32</v>
      </c>
      <c r="B18" s="0">
        <v>0</v>
      </c>
      <c r="C18" s="0" t="s">
        <v>71</v>
      </c>
      <c r="D18" s="0">
        <v>334</v>
      </c>
      <c r="E18" s="0" t="s">
        <v>77</v>
      </c>
      <c r="F18" s="0">
        <v>5</v>
      </c>
      <c r="G18" s="0">
        <v>2</v>
      </c>
      <c r="H18" s="0">
        <v>1</v>
      </c>
      <c r="I18" s="0">
        <v>21</v>
      </c>
      <c r="J18" s="0">
        <v>1</v>
      </c>
      <c r="K18" s="0" t="s">
        <v>78</v>
      </c>
      <c r="L18" s="0">
        <v>80</v>
      </c>
      <c r="M18" s="0">
        <v>4</v>
      </c>
      <c r="N18" s="0">
        <v>1</v>
      </c>
      <c r="O18" s="0" t="s">
        <v>79</v>
      </c>
      <c r="P18" s="0">
        <v>2</v>
      </c>
      <c r="Q18" s="0" t="s">
        <v>82</v>
      </c>
      <c r="R18" s="0">
        <v>3298</v>
      </c>
      <c r="S18" s="0">
        <v>15053</v>
      </c>
      <c r="T18" s="0">
        <v>0</v>
      </c>
      <c r="U18" s="0">
        <v>1</v>
      </c>
      <c r="V18" s="0">
        <v>12</v>
      </c>
      <c r="W18" s="0">
        <v>3</v>
      </c>
      <c r="X18" s="0">
        <v>4</v>
      </c>
      <c r="Y18" s="0">
        <v>80</v>
      </c>
      <c r="Z18" s="0">
        <v>2</v>
      </c>
      <c r="AA18" s="0">
        <v>7</v>
      </c>
      <c r="AB18" s="0">
        <v>5</v>
      </c>
      <c r="AC18" s="0">
        <v>2</v>
      </c>
      <c r="AD18" s="0">
        <v>6</v>
      </c>
      <c r="AE18" s="0">
        <v>2</v>
      </c>
      <c r="AF18" s="0">
        <v>0</v>
      </c>
      <c r="AG18" s="0">
        <v>5</v>
      </c>
    </row>
    <row r="19">
      <c r="A19" s="0">
        <v>22</v>
      </c>
      <c r="B19" s="0">
        <v>0</v>
      </c>
      <c r="C19" s="0" t="s">
        <v>85</v>
      </c>
      <c r="D19" s="0">
        <v>1123</v>
      </c>
      <c r="E19" s="0" t="s">
        <v>77</v>
      </c>
      <c r="F19" s="0">
        <v>16</v>
      </c>
      <c r="G19" s="0">
        <v>2</v>
      </c>
      <c r="H19" s="0">
        <v>1</v>
      </c>
      <c r="I19" s="0">
        <v>22</v>
      </c>
      <c r="J19" s="0">
        <v>4</v>
      </c>
      <c r="K19" s="0" t="s">
        <v>78</v>
      </c>
      <c r="L19" s="0">
        <v>96</v>
      </c>
      <c r="M19" s="0">
        <v>4</v>
      </c>
      <c r="N19" s="0">
        <v>1</v>
      </c>
      <c r="O19" s="0" t="s">
        <v>81</v>
      </c>
      <c r="P19" s="0">
        <v>4</v>
      </c>
      <c r="Q19" s="0" t="s">
        <v>82</v>
      </c>
      <c r="R19" s="0">
        <v>2935</v>
      </c>
      <c r="S19" s="0">
        <v>7324</v>
      </c>
      <c r="T19" s="0">
        <v>1</v>
      </c>
      <c r="U19" s="0">
        <v>1</v>
      </c>
      <c r="V19" s="0">
        <v>13</v>
      </c>
      <c r="W19" s="0">
        <v>3</v>
      </c>
      <c r="X19" s="0">
        <v>2</v>
      </c>
      <c r="Y19" s="0">
        <v>80</v>
      </c>
      <c r="Z19" s="0">
        <v>2</v>
      </c>
      <c r="AA19" s="0">
        <v>1</v>
      </c>
      <c r="AB19" s="0">
        <v>2</v>
      </c>
      <c r="AC19" s="0">
        <v>2</v>
      </c>
      <c r="AD19" s="0">
        <v>1</v>
      </c>
      <c r="AE19" s="0">
        <v>0</v>
      </c>
      <c r="AF19" s="0">
        <v>0</v>
      </c>
      <c r="AG19" s="0">
        <v>0</v>
      </c>
    </row>
    <row r="20">
      <c r="A20" s="0">
        <v>53</v>
      </c>
      <c r="B20" s="0">
        <v>0</v>
      </c>
      <c r="C20" s="0" t="s">
        <v>71</v>
      </c>
      <c r="D20" s="0">
        <v>1219</v>
      </c>
      <c r="E20" s="0" t="s">
        <v>72</v>
      </c>
      <c r="F20" s="0">
        <v>2</v>
      </c>
      <c r="G20" s="0">
        <v>4</v>
      </c>
      <c r="H20" s="0">
        <v>1</v>
      </c>
      <c r="I20" s="0">
        <v>23</v>
      </c>
      <c r="J20" s="0">
        <v>1</v>
      </c>
      <c r="K20" s="0" t="s">
        <v>73</v>
      </c>
      <c r="L20" s="0">
        <v>78</v>
      </c>
      <c r="M20" s="0">
        <v>2</v>
      </c>
      <c r="N20" s="0">
        <v>4</v>
      </c>
      <c r="O20" s="0" t="s">
        <v>86</v>
      </c>
      <c r="P20" s="0">
        <v>4</v>
      </c>
      <c r="Q20" s="0" t="s">
        <v>80</v>
      </c>
      <c r="R20" s="0">
        <v>15427</v>
      </c>
      <c r="S20" s="0">
        <v>22021</v>
      </c>
      <c r="T20" s="0">
        <v>2</v>
      </c>
      <c r="U20" s="0">
        <v>0</v>
      </c>
      <c r="V20" s="0">
        <v>16</v>
      </c>
      <c r="W20" s="0">
        <v>3</v>
      </c>
      <c r="X20" s="0">
        <v>3</v>
      </c>
      <c r="Y20" s="0">
        <v>80</v>
      </c>
      <c r="Z20" s="0">
        <v>0</v>
      </c>
      <c r="AA20" s="0">
        <v>31</v>
      </c>
      <c r="AB20" s="0">
        <v>3</v>
      </c>
      <c r="AC20" s="0">
        <v>3</v>
      </c>
      <c r="AD20" s="0">
        <v>25</v>
      </c>
      <c r="AE20" s="0">
        <v>8</v>
      </c>
      <c r="AF20" s="0">
        <v>3</v>
      </c>
      <c r="AG20" s="0">
        <v>7</v>
      </c>
    </row>
    <row r="21">
      <c r="A21" s="0">
        <v>38</v>
      </c>
      <c r="B21" s="0">
        <v>0</v>
      </c>
      <c r="C21" s="0" t="s">
        <v>71</v>
      </c>
      <c r="D21" s="0">
        <v>371</v>
      </c>
      <c r="E21" s="0" t="s">
        <v>77</v>
      </c>
      <c r="F21" s="0">
        <v>2</v>
      </c>
      <c r="G21" s="0">
        <v>3</v>
      </c>
      <c r="H21" s="0">
        <v>1</v>
      </c>
      <c r="I21" s="0">
        <v>24</v>
      </c>
      <c r="J21" s="0">
        <v>4</v>
      </c>
      <c r="K21" s="0" t="s">
        <v>78</v>
      </c>
      <c r="L21" s="0">
        <v>45</v>
      </c>
      <c r="M21" s="0">
        <v>3</v>
      </c>
      <c r="N21" s="0">
        <v>1</v>
      </c>
      <c r="O21" s="0" t="s">
        <v>79</v>
      </c>
      <c r="P21" s="0">
        <v>4</v>
      </c>
      <c r="Q21" s="0" t="s">
        <v>75</v>
      </c>
      <c r="R21" s="0">
        <v>3944</v>
      </c>
      <c r="S21" s="0">
        <v>4306</v>
      </c>
      <c r="T21" s="0">
        <v>5</v>
      </c>
      <c r="U21" s="0">
        <v>1</v>
      </c>
      <c r="V21" s="0">
        <v>11</v>
      </c>
      <c r="W21" s="0">
        <v>3</v>
      </c>
      <c r="X21" s="0">
        <v>3</v>
      </c>
      <c r="Y21" s="0">
        <v>80</v>
      </c>
      <c r="Z21" s="0">
        <v>0</v>
      </c>
      <c r="AA21" s="0">
        <v>6</v>
      </c>
      <c r="AB21" s="0">
        <v>3</v>
      </c>
      <c r="AC21" s="0">
        <v>3</v>
      </c>
      <c r="AD21" s="0">
        <v>3</v>
      </c>
      <c r="AE21" s="0">
        <v>2</v>
      </c>
      <c r="AF21" s="0">
        <v>1</v>
      </c>
      <c r="AG21" s="0">
        <v>2</v>
      </c>
    </row>
    <row r="22">
      <c r="A22" s="0">
        <v>24</v>
      </c>
      <c r="B22" s="0">
        <v>0</v>
      </c>
      <c r="C22" s="0" t="s">
        <v>85</v>
      </c>
      <c r="D22" s="0">
        <v>673</v>
      </c>
      <c r="E22" s="0" t="s">
        <v>77</v>
      </c>
      <c r="F22" s="0">
        <v>11</v>
      </c>
      <c r="G22" s="0">
        <v>2</v>
      </c>
      <c r="H22" s="0">
        <v>1</v>
      </c>
      <c r="I22" s="0">
        <v>26</v>
      </c>
      <c r="J22" s="0">
        <v>1</v>
      </c>
      <c r="K22" s="0" t="s">
        <v>73</v>
      </c>
      <c r="L22" s="0">
        <v>96</v>
      </c>
      <c r="M22" s="0">
        <v>4</v>
      </c>
      <c r="N22" s="0">
        <v>2</v>
      </c>
      <c r="O22" s="0" t="s">
        <v>83</v>
      </c>
      <c r="P22" s="0">
        <v>3</v>
      </c>
      <c r="Q22" s="0" t="s">
        <v>82</v>
      </c>
      <c r="R22" s="0">
        <v>4011</v>
      </c>
      <c r="S22" s="0">
        <v>8232</v>
      </c>
      <c r="T22" s="0">
        <v>0</v>
      </c>
      <c r="U22" s="0">
        <v>0</v>
      </c>
      <c r="V22" s="0">
        <v>18</v>
      </c>
      <c r="W22" s="0">
        <v>3</v>
      </c>
      <c r="X22" s="0">
        <v>4</v>
      </c>
      <c r="Y22" s="0">
        <v>80</v>
      </c>
      <c r="Z22" s="0">
        <v>1</v>
      </c>
      <c r="AA22" s="0">
        <v>5</v>
      </c>
      <c r="AB22" s="0">
        <v>5</v>
      </c>
      <c r="AC22" s="0">
        <v>2</v>
      </c>
      <c r="AD22" s="0">
        <v>4</v>
      </c>
      <c r="AE22" s="0">
        <v>2</v>
      </c>
      <c r="AF22" s="0">
        <v>1</v>
      </c>
      <c r="AG22" s="0">
        <v>3</v>
      </c>
    </row>
    <row r="23">
      <c r="A23" s="0">
        <v>36</v>
      </c>
      <c r="B23" s="0">
        <v>1</v>
      </c>
      <c r="C23" s="0" t="s">
        <v>71</v>
      </c>
      <c r="D23" s="0">
        <v>1218</v>
      </c>
      <c r="E23" s="0" t="s">
        <v>72</v>
      </c>
      <c r="F23" s="0">
        <v>9</v>
      </c>
      <c r="G23" s="0">
        <v>4</v>
      </c>
      <c r="H23" s="0">
        <v>1</v>
      </c>
      <c r="I23" s="0">
        <v>27</v>
      </c>
      <c r="J23" s="0">
        <v>3</v>
      </c>
      <c r="K23" s="0" t="s">
        <v>78</v>
      </c>
      <c r="L23" s="0">
        <v>82</v>
      </c>
      <c r="M23" s="0">
        <v>2</v>
      </c>
      <c r="N23" s="0">
        <v>1</v>
      </c>
      <c r="O23" s="0" t="s">
        <v>87</v>
      </c>
      <c r="P23" s="0">
        <v>1</v>
      </c>
      <c r="Q23" s="0" t="s">
        <v>75</v>
      </c>
      <c r="R23" s="0">
        <v>3407</v>
      </c>
      <c r="S23" s="0">
        <v>6986</v>
      </c>
      <c r="T23" s="0">
        <v>7</v>
      </c>
      <c r="U23" s="0">
        <v>0</v>
      </c>
      <c r="V23" s="0">
        <v>23</v>
      </c>
      <c r="W23" s="0">
        <v>4</v>
      </c>
      <c r="X23" s="0">
        <v>2</v>
      </c>
      <c r="Y23" s="0">
        <v>80</v>
      </c>
      <c r="Z23" s="0">
        <v>0</v>
      </c>
      <c r="AA23" s="0">
        <v>10</v>
      </c>
      <c r="AB23" s="0">
        <v>4</v>
      </c>
      <c r="AC23" s="0">
        <v>3</v>
      </c>
      <c r="AD23" s="0">
        <v>5</v>
      </c>
      <c r="AE23" s="0">
        <v>3</v>
      </c>
      <c r="AF23" s="0">
        <v>0</v>
      </c>
      <c r="AG23" s="0">
        <v>3</v>
      </c>
    </row>
    <row r="24">
      <c r="A24" s="0">
        <v>34</v>
      </c>
      <c r="B24" s="0">
        <v>0</v>
      </c>
      <c r="C24" s="0" t="s">
        <v>71</v>
      </c>
      <c r="D24" s="0">
        <v>419</v>
      </c>
      <c r="E24" s="0" t="s">
        <v>77</v>
      </c>
      <c r="F24" s="0">
        <v>7</v>
      </c>
      <c r="G24" s="0">
        <v>4</v>
      </c>
      <c r="H24" s="0">
        <v>1</v>
      </c>
      <c r="I24" s="0">
        <v>28</v>
      </c>
      <c r="J24" s="0">
        <v>1</v>
      </c>
      <c r="K24" s="0" t="s">
        <v>73</v>
      </c>
      <c r="L24" s="0">
        <v>53</v>
      </c>
      <c r="M24" s="0">
        <v>3</v>
      </c>
      <c r="N24" s="0">
        <v>3</v>
      </c>
      <c r="O24" s="0" t="s">
        <v>88</v>
      </c>
      <c r="P24" s="0">
        <v>2</v>
      </c>
      <c r="Q24" s="0" t="s">
        <v>75</v>
      </c>
      <c r="R24" s="0">
        <v>11994</v>
      </c>
      <c r="S24" s="0">
        <v>21293</v>
      </c>
      <c r="T24" s="0">
        <v>0</v>
      </c>
      <c r="U24" s="0">
        <v>0</v>
      </c>
      <c r="V24" s="0">
        <v>11</v>
      </c>
      <c r="W24" s="0">
        <v>3</v>
      </c>
      <c r="X24" s="0">
        <v>3</v>
      </c>
      <c r="Y24" s="0">
        <v>80</v>
      </c>
      <c r="Z24" s="0">
        <v>0</v>
      </c>
      <c r="AA24" s="0">
        <v>13</v>
      </c>
      <c r="AB24" s="0">
        <v>4</v>
      </c>
      <c r="AC24" s="0">
        <v>3</v>
      </c>
      <c r="AD24" s="0">
        <v>12</v>
      </c>
      <c r="AE24" s="0">
        <v>6</v>
      </c>
      <c r="AF24" s="0">
        <v>2</v>
      </c>
      <c r="AG24" s="0">
        <v>11</v>
      </c>
    </row>
    <row r="25">
      <c r="A25" s="0">
        <v>21</v>
      </c>
      <c r="B25" s="0">
        <v>0</v>
      </c>
      <c r="C25" s="0" t="s">
        <v>71</v>
      </c>
      <c r="D25" s="0">
        <v>391</v>
      </c>
      <c r="E25" s="0" t="s">
        <v>77</v>
      </c>
      <c r="F25" s="0">
        <v>15</v>
      </c>
      <c r="G25" s="0">
        <v>2</v>
      </c>
      <c r="H25" s="0">
        <v>1</v>
      </c>
      <c r="I25" s="0">
        <v>30</v>
      </c>
      <c r="J25" s="0">
        <v>3</v>
      </c>
      <c r="K25" s="0" t="s">
        <v>78</v>
      </c>
      <c r="L25" s="0">
        <v>96</v>
      </c>
      <c r="M25" s="0">
        <v>3</v>
      </c>
      <c r="N25" s="0">
        <v>1</v>
      </c>
      <c r="O25" s="0" t="s">
        <v>79</v>
      </c>
      <c r="P25" s="0">
        <v>4</v>
      </c>
      <c r="Q25" s="0" t="s">
        <v>75</v>
      </c>
      <c r="R25" s="0">
        <v>1232</v>
      </c>
      <c r="S25" s="0">
        <v>19281</v>
      </c>
      <c r="T25" s="0">
        <v>1</v>
      </c>
      <c r="U25" s="0">
        <v>0</v>
      </c>
      <c r="V25" s="0">
        <v>14</v>
      </c>
      <c r="W25" s="0">
        <v>3</v>
      </c>
      <c r="X25" s="0">
        <v>4</v>
      </c>
      <c r="Y25" s="0">
        <v>80</v>
      </c>
      <c r="Z25" s="0">
        <v>0</v>
      </c>
      <c r="AA25" s="0">
        <v>0</v>
      </c>
      <c r="AB25" s="0">
        <v>6</v>
      </c>
      <c r="AC25" s="0">
        <v>3</v>
      </c>
      <c r="AD25" s="0">
        <v>0</v>
      </c>
      <c r="AE25" s="0">
        <v>0</v>
      </c>
      <c r="AF25" s="0">
        <v>0</v>
      </c>
      <c r="AG25" s="0">
        <v>0</v>
      </c>
    </row>
    <row r="26">
      <c r="A26" s="0">
        <v>34</v>
      </c>
      <c r="B26" s="0">
        <v>1</v>
      </c>
      <c r="C26" s="0" t="s">
        <v>71</v>
      </c>
      <c r="D26" s="0">
        <v>699</v>
      </c>
      <c r="E26" s="0" t="s">
        <v>77</v>
      </c>
      <c r="F26" s="0">
        <v>6</v>
      </c>
      <c r="G26" s="0">
        <v>1</v>
      </c>
      <c r="H26" s="0">
        <v>1</v>
      </c>
      <c r="I26" s="0">
        <v>31</v>
      </c>
      <c r="J26" s="0">
        <v>2</v>
      </c>
      <c r="K26" s="0" t="s">
        <v>78</v>
      </c>
      <c r="L26" s="0">
        <v>83</v>
      </c>
      <c r="M26" s="0">
        <v>3</v>
      </c>
      <c r="N26" s="0">
        <v>1</v>
      </c>
      <c r="O26" s="0" t="s">
        <v>79</v>
      </c>
      <c r="P26" s="0">
        <v>1</v>
      </c>
      <c r="Q26" s="0" t="s">
        <v>75</v>
      </c>
      <c r="R26" s="0">
        <v>2960</v>
      </c>
      <c r="S26" s="0">
        <v>17102</v>
      </c>
      <c r="T26" s="0">
        <v>2</v>
      </c>
      <c r="U26" s="0">
        <v>0</v>
      </c>
      <c r="V26" s="0">
        <v>11</v>
      </c>
      <c r="W26" s="0">
        <v>3</v>
      </c>
      <c r="X26" s="0">
        <v>3</v>
      </c>
      <c r="Y26" s="0">
        <v>80</v>
      </c>
      <c r="Z26" s="0">
        <v>0</v>
      </c>
      <c r="AA26" s="0">
        <v>8</v>
      </c>
      <c r="AB26" s="0">
        <v>2</v>
      </c>
      <c r="AC26" s="0">
        <v>3</v>
      </c>
      <c r="AD26" s="0">
        <v>4</v>
      </c>
      <c r="AE26" s="0">
        <v>2</v>
      </c>
      <c r="AF26" s="0">
        <v>1</v>
      </c>
      <c r="AG26" s="0">
        <v>3</v>
      </c>
    </row>
    <row r="27">
      <c r="A27" s="0">
        <v>53</v>
      </c>
      <c r="B27" s="0">
        <v>0</v>
      </c>
      <c r="C27" s="0" t="s">
        <v>71</v>
      </c>
      <c r="D27" s="0">
        <v>1282</v>
      </c>
      <c r="E27" s="0" t="s">
        <v>77</v>
      </c>
      <c r="F27" s="0">
        <v>5</v>
      </c>
      <c r="G27" s="0">
        <v>3</v>
      </c>
      <c r="H27" s="0">
        <v>1</v>
      </c>
      <c r="I27" s="0">
        <v>32</v>
      </c>
      <c r="J27" s="0">
        <v>3</v>
      </c>
      <c r="K27" s="0" t="s">
        <v>73</v>
      </c>
      <c r="L27" s="0">
        <v>58</v>
      </c>
      <c r="M27" s="0">
        <v>3</v>
      </c>
      <c r="N27" s="0">
        <v>5</v>
      </c>
      <c r="O27" s="0" t="s">
        <v>86</v>
      </c>
      <c r="P27" s="0">
        <v>3</v>
      </c>
      <c r="Q27" s="0" t="s">
        <v>82</v>
      </c>
      <c r="R27" s="0">
        <v>19094</v>
      </c>
      <c r="S27" s="0">
        <v>10735</v>
      </c>
      <c r="T27" s="0">
        <v>4</v>
      </c>
      <c r="U27" s="0">
        <v>0</v>
      </c>
      <c r="V27" s="0">
        <v>11</v>
      </c>
      <c r="W27" s="0">
        <v>3</v>
      </c>
      <c r="X27" s="0">
        <v>4</v>
      </c>
      <c r="Y27" s="0">
        <v>80</v>
      </c>
      <c r="Z27" s="0">
        <v>1</v>
      </c>
      <c r="AA27" s="0">
        <v>26</v>
      </c>
      <c r="AB27" s="0">
        <v>3</v>
      </c>
      <c r="AC27" s="0">
        <v>2</v>
      </c>
      <c r="AD27" s="0">
        <v>14</v>
      </c>
      <c r="AE27" s="0">
        <v>13</v>
      </c>
      <c r="AF27" s="0">
        <v>4</v>
      </c>
      <c r="AG27" s="0">
        <v>8</v>
      </c>
    </row>
    <row r="28">
      <c r="A28" s="0">
        <v>32</v>
      </c>
      <c r="B28" s="0">
        <v>1</v>
      </c>
      <c r="C28" s="0" t="s">
        <v>76</v>
      </c>
      <c r="D28" s="0">
        <v>1125</v>
      </c>
      <c r="E28" s="0" t="s">
        <v>77</v>
      </c>
      <c r="F28" s="0">
        <v>16</v>
      </c>
      <c r="G28" s="0">
        <v>1</v>
      </c>
      <c r="H28" s="0">
        <v>1</v>
      </c>
      <c r="I28" s="0">
        <v>33</v>
      </c>
      <c r="J28" s="0">
        <v>2</v>
      </c>
      <c r="K28" s="0" t="s">
        <v>73</v>
      </c>
      <c r="L28" s="0">
        <v>72</v>
      </c>
      <c r="M28" s="0">
        <v>1</v>
      </c>
      <c r="N28" s="0">
        <v>1</v>
      </c>
      <c r="O28" s="0" t="s">
        <v>79</v>
      </c>
      <c r="P28" s="0">
        <v>1</v>
      </c>
      <c r="Q28" s="0" t="s">
        <v>75</v>
      </c>
      <c r="R28" s="0">
        <v>3919</v>
      </c>
      <c r="S28" s="0">
        <v>4681</v>
      </c>
      <c r="T28" s="0">
        <v>1</v>
      </c>
      <c r="U28" s="0">
        <v>1</v>
      </c>
      <c r="V28" s="0">
        <v>22</v>
      </c>
      <c r="W28" s="0">
        <v>4</v>
      </c>
      <c r="X28" s="0">
        <v>2</v>
      </c>
      <c r="Y28" s="0">
        <v>80</v>
      </c>
      <c r="Z28" s="0">
        <v>0</v>
      </c>
      <c r="AA28" s="0">
        <v>10</v>
      </c>
      <c r="AB28" s="0">
        <v>5</v>
      </c>
      <c r="AC28" s="0">
        <v>3</v>
      </c>
      <c r="AD28" s="0">
        <v>10</v>
      </c>
      <c r="AE28" s="0">
        <v>2</v>
      </c>
      <c r="AF28" s="0">
        <v>6</v>
      </c>
      <c r="AG28" s="0">
        <v>7</v>
      </c>
    </row>
    <row r="29">
      <c r="A29" s="0">
        <v>42</v>
      </c>
      <c r="B29" s="0">
        <v>0</v>
      </c>
      <c r="C29" s="0" t="s">
        <v>71</v>
      </c>
      <c r="D29" s="0">
        <v>691</v>
      </c>
      <c r="E29" s="0" t="s">
        <v>72</v>
      </c>
      <c r="F29" s="0">
        <v>8</v>
      </c>
      <c r="G29" s="0">
        <v>4</v>
      </c>
      <c r="H29" s="0">
        <v>1</v>
      </c>
      <c r="I29" s="0">
        <v>35</v>
      </c>
      <c r="J29" s="0">
        <v>3</v>
      </c>
      <c r="K29" s="0" t="s">
        <v>78</v>
      </c>
      <c r="L29" s="0">
        <v>48</v>
      </c>
      <c r="M29" s="0">
        <v>3</v>
      </c>
      <c r="N29" s="0">
        <v>2</v>
      </c>
      <c r="O29" s="0" t="s">
        <v>74</v>
      </c>
      <c r="P29" s="0">
        <v>2</v>
      </c>
      <c r="Q29" s="0" t="s">
        <v>80</v>
      </c>
      <c r="R29" s="0">
        <v>6825</v>
      </c>
      <c r="S29" s="0">
        <v>21173</v>
      </c>
      <c r="T29" s="0">
        <v>0</v>
      </c>
      <c r="U29" s="0">
        <v>0</v>
      </c>
      <c r="V29" s="0">
        <v>11</v>
      </c>
      <c r="W29" s="0">
        <v>3</v>
      </c>
      <c r="X29" s="0">
        <v>4</v>
      </c>
      <c r="Y29" s="0">
        <v>80</v>
      </c>
      <c r="Z29" s="0">
        <v>1</v>
      </c>
      <c r="AA29" s="0">
        <v>10</v>
      </c>
      <c r="AB29" s="0">
        <v>2</v>
      </c>
      <c r="AC29" s="0">
        <v>3</v>
      </c>
      <c r="AD29" s="0">
        <v>9</v>
      </c>
      <c r="AE29" s="0">
        <v>7</v>
      </c>
      <c r="AF29" s="0">
        <v>4</v>
      </c>
      <c r="AG29" s="0">
        <v>2</v>
      </c>
    </row>
    <row r="30">
      <c r="A30" s="0">
        <v>44</v>
      </c>
      <c r="B30" s="0">
        <v>0</v>
      </c>
      <c r="C30" s="0" t="s">
        <v>71</v>
      </c>
      <c r="D30" s="0">
        <v>477</v>
      </c>
      <c r="E30" s="0" t="s">
        <v>77</v>
      </c>
      <c r="F30" s="0">
        <v>7</v>
      </c>
      <c r="G30" s="0">
        <v>4</v>
      </c>
      <c r="H30" s="0">
        <v>1</v>
      </c>
      <c r="I30" s="0">
        <v>36</v>
      </c>
      <c r="J30" s="0">
        <v>1</v>
      </c>
      <c r="K30" s="0" t="s">
        <v>73</v>
      </c>
      <c r="L30" s="0">
        <v>42</v>
      </c>
      <c r="M30" s="0">
        <v>2</v>
      </c>
      <c r="N30" s="0">
        <v>3</v>
      </c>
      <c r="O30" s="0" t="s">
        <v>84</v>
      </c>
      <c r="P30" s="0">
        <v>4</v>
      </c>
      <c r="Q30" s="0" t="s">
        <v>80</v>
      </c>
      <c r="R30" s="0">
        <v>10248</v>
      </c>
      <c r="S30" s="0">
        <v>2094</v>
      </c>
      <c r="T30" s="0">
        <v>3</v>
      </c>
      <c r="U30" s="0">
        <v>0</v>
      </c>
      <c r="V30" s="0">
        <v>14</v>
      </c>
      <c r="W30" s="0">
        <v>3</v>
      </c>
      <c r="X30" s="0">
        <v>4</v>
      </c>
      <c r="Y30" s="0">
        <v>80</v>
      </c>
      <c r="Z30" s="0">
        <v>1</v>
      </c>
      <c r="AA30" s="0">
        <v>24</v>
      </c>
      <c r="AB30" s="0">
        <v>4</v>
      </c>
      <c r="AC30" s="0">
        <v>3</v>
      </c>
      <c r="AD30" s="0">
        <v>22</v>
      </c>
      <c r="AE30" s="0">
        <v>6</v>
      </c>
      <c r="AF30" s="0">
        <v>5</v>
      </c>
      <c r="AG30" s="0">
        <v>17</v>
      </c>
    </row>
    <row r="31">
      <c r="A31" s="0">
        <v>46</v>
      </c>
      <c r="B31" s="0">
        <v>0</v>
      </c>
      <c r="C31" s="0" t="s">
        <v>71</v>
      </c>
      <c r="D31" s="0">
        <v>705</v>
      </c>
      <c r="E31" s="0" t="s">
        <v>72</v>
      </c>
      <c r="F31" s="0">
        <v>2</v>
      </c>
      <c r="G31" s="0">
        <v>4</v>
      </c>
      <c r="H31" s="0">
        <v>1</v>
      </c>
      <c r="I31" s="0">
        <v>38</v>
      </c>
      <c r="J31" s="0">
        <v>2</v>
      </c>
      <c r="K31" s="0" t="s">
        <v>73</v>
      </c>
      <c r="L31" s="0">
        <v>83</v>
      </c>
      <c r="M31" s="0">
        <v>3</v>
      </c>
      <c r="N31" s="0">
        <v>5</v>
      </c>
      <c r="O31" s="0" t="s">
        <v>86</v>
      </c>
      <c r="P31" s="0">
        <v>1</v>
      </c>
      <c r="Q31" s="0" t="s">
        <v>75</v>
      </c>
      <c r="R31" s="0">
        <v>18947</v>
      </c>
      <c r="S31" s="0">
        <v>22822</v>
      </c>
      <c r="T31" s="0">
        <v>3</v>
      </c>
      <c r="U31" s="0">
        <v>0</v>
      </c>
      <c r="V31" s="0">
        <v>12</v>
      </c>
      <c r="W31" s="0">
        <v>3</v>
      </c>
      <c r="X31" s="0">
        <v>4</v>
      </c>
      <c r="Y31" s="0">
        <v>80</v>
      </c>
      <c r="Z31" s="0">
        <v>0</v>
      </c>
      <c r="AA31" s="0">
        <v>22</v>
      </c>
      <c r="AB31" s="0">
        <v>2</v>
      </c>
      <c r="AC31" s="0">
        <v>2</v>
      </c>
      <c r="AD31" s="0">
        <v>2</v>
      </c>
      <c r="AE31" s="0">
        <v>2</v>
      </c>
      <c r="AF31" s="0">
        <v>2</v>
      </c>
      <c r="AG31" s="0">
        <v>1</v>
      </c>
    </row>
    <row r="32">
      <c r="A32" s="0">
        <v>33</v>
      </c>
      <c r="B32" s="0">
        <v>0</v>
      </c>
      <c r="C32" s="0" t="s">
        <v>71</v>
      </c>
      <c r="D32" s="0">
        <v>924</v>
      </c>
      <c r="E32" s="0" t="s">
        <v>77</v>
      </c>
      <c r="F32" s="0">
        <v>2</v>
      </c>
      <c r="G32" s="0">
        <v>3</v>
      </c>
      <c r="H32" s="0">
        <v>1</v>
      </c>
      <c r="I32" s="0">
        <v>39</v>
      </c>
      <c r="J32" s="0">
        <v>3</v>
      </c>
      <c r="K32" s="0" t="s">
        <v>78</v>
      </c>
      <c r="L32" s="0">
        <v>78</v>
      </c>
      <c r="M32" s="0">
        <v>3</v>
      </c>
      <c r="N32" s="0">
        <v>1</v>
      </c>
      <c r="O32" s="0" t="s">
        <v>81</v>
      </c>
      <c r="P32" s="0">
        <v>4</v>
      </c>
      <c r="Q32" s="0" t="s">
        <v>75</v>
      </c>
      <c r="R32" s="0">
        <v>2496</v>
      </c>
      <c r="S32" s="0">
        <v>6670</v>
      </c>
      <c r="T32" s="0">
        <v>4</v>
      </c>
      <c r="U32" s="0">
        <v>0</v>
      </c>
      <c r="V32" s="0">
        <v>11</v>
      </c>
      <c r="W32" s="0">
        <v>3</v>
      </c>
      <c r="X32" s="0">
        <v>4</v>
      </c>
      <c r="Y32" s="0">
        <v>80</v>
      </c>
      <c r="Z32" s="0">
        <v>0</v>
      </c>
      <c r="AA32" s="0">
        <v>7</v>
      </c>
      <c r="AB32" s="0">
        <v>3</v>
      </c>
      <c r="AC32" s="0">
        <v>3</v>
      </c>
      <c r="AD32" s="0">
        <v>1</v>
      </c>
      <c r="AE32" s="0">
        <v>1</v>
      </c>
      <c r="AF32" s="0">
        <v>0</v>
      </c>
      <c r="AG32" s="0">
        <v>0</v>
      </c>
    </row>
    <row r="33">
      <c r="A33" s="0">
        <v>44</v>
      </c>
      <c r="B33" s="0">
        <v>0</v>
      </c>
      <c r="C33" s="0" t="s">
        <v>71</v>
      </c>
      <c r="D33" s="0">
        <v>1459</v>
      </c>
      <c r="E33" s="0" t="s">
        <v>77</v>
      </c>
      <c r="F33" s="0">
        <v>10</v>
      </c>
      <c r="G33" s="0">
        <v>4</v>
      </c>
      <c r="H33" s="0">
        <v>1</v>
      </c>
      <c r="I33" s="0">
        <v>40</v>
      </c>
      <c r="J33" s="0">
        <v>4</v>
      </c>
      <c r="K33" s="0" t="s">
        <v>78</v>
      </c>
      <c r="L33" s="0">
        <v>41</v>
      </c>
      <c r="M33" s="0">
        <v>3</v>
      </c>
      <c r="N33" s="0">
        <v>2</v>
      </c>
      <c r="O33" s="0" t="s">
        <v>84</v>
      </c>
      <c r="P33" s="0">
        <v>4</v>
      </c>
      <c r="Q33" s="0" t="s">
        <v>80</v>
      </c>
      <c r="R33" s="0">
        <v>6465</v>
      </c>
      <c r="S33" s="0">
        <v>19121</v>
      </c>
      <c r="T33" s="0">
        <v>2</v>
      </c>
      <c r="U33" s="0">
        <v>1</v>
      </c>
      <c r="V33" s="0">
        <v>13</v>
      </c>
      <c r="W33" s="0">
        <v>3</v>
      </c>
      <c r="X33" s="0">
        <v>4</v>
      </c>
      <c r="Y33" s="0">
        <v>80</v>
      </c>
      <c r="Z33" s="0">
        <v>0</v>
      </c>
      <c r="AA33" s="0">
        <v>9</v>
      </c>
      <c r="AB33" s="0">
        <v>5</v>
      </c>
      <c r="AC33" s="0">
        <v>4</v>
      </c>
      <c r="AD33" s="0">
        <v>4</v>
      </c>
      <c r="AE33" s="0">
        <v>2</v>
      </c>
      <c r="AF33" s="0">
        <v>1</v>
      </c>
      <c r="AG33" s="0">
        <v>3</v>
      </c>
    </row>
    <row r="34">
      <c r="A34" s="0">
        <v>30</v>
      </c>
      <c r="B34" s="0">
        <v>0</v>
      </c>
      <c r="C34" s="0" t="s">
        <v>71</v>
      </c>
      <c r="D34" s="0">
        <v>125</v>
      </c>
      <c r="E34" s="0" t="s">
        <v>77</v>
      </c>
      <c r="F34" s="0">
        <v>9</v>
      </c>
      <c r="G34" s="0">
        <v>2</v>
      </c>
      <c r="H34" s="0">
        <v>1</v>
      </c>
      <c r="I34" s="0">
        <v>41</v>
      </c>
      <c r="J34" s="0">
        <v>4</v>
      </c>
      <c r="K34" s="0" t="s">
        <v>78</v>
      </c>
      <c r="L34" s="0">
        <v>83</v>
      </c>
      <c r="M34" s="0">
        <v>2</v>
      </c>
      <c r="N34" s="0">
        <v>1</v>
      </c>
      <c r="O34" s="0" t="s">
        <v>81</v>
      </c>
      <c r="P34" s="0">
        <v>3</v>
      </c>
      <c r="Q34" s="0" t="s">
        <v>75</v>
      </c>
      <c r="R34" s="0">
        <v>2206</v>
      </c>
      <c r="S34" s="0">
        <v>16117</v>
      </c>
      <c r="T34" s="0">
        <v>1</v>
      </c>
      <c r="U34" s="0">
        <v>0</v>
      </c>
      <c r="V34" s="0">
        <v>13</v>
      </c>
      <c r="W34" s="0">
        <v>3</v>
      </c>
      <c r="X34" s="0">
        <v>1</v>
      </c>
      <c r="Y34" s="0">
        <v>80</v>
      </c>
      <c r="Z34" s="0">
        <v>0</v>
      </c>
      <c r="AA34" s="0">
        <v>10</v>
      </c>
      <c r="AB34" s="0">
        <v>5</v>
      </c>
      <c r="AC34" s="0">
        <v>3</v>
      </c>
      <c r="AD34" s="0">
        <v>10</v>
      </c>
      <c r="AE34" s="0">
        <v>0</v>
      </c>
      <c r="AF34" s="0">
        <v>1</v>
      </c>
      <c r="AG34" s="0">
        <v>8</v>
      </c>
    </row>
    <row r="35">
      <c r="A35" s="0">
        <v>39</v>
      </c>
      <c r="B35" s="0">
        <v>1</v>
      </c>
      <c r="C35" s="0" t="s">
        <v>71</v>
      </c>
      <c r="D35" s="0">
        <v>895</v>
      </c>
      <c r="E35" s="0" t="s">
        <v>72</v>
      </c>
      <c r="F35" s="0">
        <v>5</v>
      </c>
      <c r="G35" s="0">
        <v>3</v>
      </c>
      <c r="H35" s="0">
        <v>1</v>
      </c>
      <c r="I35" s="0">
        <v>42</v>
      </c>
      <c r="J35" s="0">
        <v>4</v>
      </c>
      <c r="K35" s="0" t="s">
        <v>78</v>
      </c>
      <c r="L35" s="0">
        <v>56</v>
      </c>
      <c r="M35" s="0">
        <v>3</v>
      </c>
      <c r="N35" s="0">
        <v>2</v>
      </c>
      <c r="O35" s="0" t="s">
        <v>87</v>
      </c>
      <c r="P35" s="0">
        <v>4</v>
      </c>
      <c r="Q35" s="0" t="s">
        <v>80</v>
      </c>
      <c r="R35" s="0">
        <v>2086</v>
      </c>
      <c r="S35" s="0">
        <v>3335</v>
      </c>
      <c r="T35" s="0">
        <v>3</v>
      </c>
      <c r="U35" s="0">
        <v>0</v>
      </c>
      <c r="V35" s="0">
        <v>14</v>
      </c>
      <c r="W35" s="0">
        <v>3</v>
      </c>
      <c r="X35" s="0">
        <v>3</v>
      </c>
      <c r="Y35" s="0">
        <v>80</v>
      </c>
      <c r="Z35" s="0">
        <v>1</v>
      </c>
      <c r="AA35" s="0">
        <v>19</v>
      </c>
      <c r="AB35" s="0">
        <v>6</v>
      </c>
      <c r="AC35" s="0">
        <v>4</v>
      </c>
      <c r="AD35" s="0">
        <v>1</v>
      </c>
      <c r="AE35" s="0">
        <v>0</v>
      </c>
      <c r="AF35" s="0">
        <v>0</v>
      </c>
      <c r="AG35" s="0">
        <v>0</v>
      </c>
    </row>
    <row r="36">
      <c r="A36" s="0">
        <v>24</v>
      </c>
      <c r="B36" s="0">
        <v>1</v>
      </c>
      <c r="C36" s="0" t="s">
        <v>71</v>
      </c>
      <c r="D36" s="0">
        <v>813</v>
      </c>
      <c r="E36" s="0" t="s">
        <v>77</v>
      </c>
      <c r="F36" s="0">
        <v>1</v>
      </c>
      <c r="G36" s="0">
        <v>3</v>
      </c>
      <c r="H36" s="0">
        <v>1</v>
      </c>
      <c r="I36" s="0">
        <v>45</v>
      </c>
      <c r="J36" s="0">
        <v>2</v>
      </c>
      <c r="K36" s="0" t="s">
        <v>78</v>
      </c>
      <c r="L36" s="0">
        <v>61</v>
      </c>
      <c r="M36" s="0">
        <v>3</v>
      </c>
      <c r="N36" s="0">
        <v>1</v>
      </c>
      <c r="O36" s="0" t="s">
        <v>79</v>
      </c>
      <c r="P36" s="0">
        <v>4</v>
      </c>
      <c r="Q36" s="0" t="s">
        <v>80</v>
      </c>
      <c r="R36" s="0">
        <v>2293</v>
      </c>
      <c r="S36" s="0">
        <v>3020</v>
      </c>
      <c r="T36" s="0">
        <v>2</v>
      </c>
      <c r="U36" s="0">
        <v>1</v>
      </c>
      <c r="V36" s="0">
        <v>16</v>
      </c>
      <c r="W36" s="0">
        <v>3</v>
      </c>
      <c r="X36" s="0">
        <v>1</v>
      </c>
      <c r="Y36" s="0">
        <v>80</v>
      </c>
      <c r="Z36" s="0">
        <v>1</v>
      </c>
      <c r="AA36" s="0">
        <v>6</v>
      </c>
      <c r="AB36" s="0">
        <v>2</v>
      </c>
      <c r="AC36" s="0">
        <v>2</v>
      </c>
      <c r="AD36" s="0">
        <v>2</v>
      </c>
      <c r="AE36" s="0">
        <v>0</v>
      </c>
      <c r="AF36" s="0">
        <v>2</v>
      </c>
      <c r="AG36" s="0">
        <v>0</v>
      </c>
    </row>
    <row r="37">
      <c r="A37" s="0">
        <v>43</v>
      </c>
      <c r="B37" s="0">
        <v>0</v>
      </c>
      <c r="C37" s="0" t="s">
        <v>71</v>
      </c>
      <c r="D37" s="0">
        <v>1273</v>
      </c>
      <c r="E37" s="0" t="s">
        <v>77</v>
      </c>
      <c r="F37" s="0">
        <v>2</v>
      </c>
      <c r="G37" s="0">
        <v>2</v>
      </c>
      <c r="H37" s="0">
        <v>1</v>
      </c>
      <c r="I37" s="0">
        <v>46</v>
      </c>
      <c r="J37" s="0">
        <v>4</v>
      </c>
      <c r="K37" s="0" t="s">
        <v>73</v>
      </c>
      <c r="L37" s="0">
        <v>72</v>
      </c>
      <c r="M37" s="0">
        <v>4</v>
      </c>
      <c r="N37" s="0">
        <v>1</v>
      </c>
      <c r="O37" s="0" t="s">
        <v>79</v>
      </c>
      <c r="P37" s="0">
        <v>3</v>
      </c>
      <c r="Q37" s="0" t="s">
        <v>82</v>
      </c>
      <c r="R37" s="0">
        <v>2645</v>
      </c>
      <c r="S37" s="0">
        <v>21923</v>
      </c>
      <c r="T37" s="0">
        <v>1</v>
      </c>
      <c r="U37" s="0">
        <v>0</v>
      </c>
      <c r="V37" s="0">
        <v>12</v>
      </c>
      <c r="W37" s="0">
        <v>3</v>
      </c>
      <c r="X37" s="0">
        <v>4</v>
      </c>
      <c r="Y37" s="0">
        <v>80</v>
      </c>
      <c r="Z37" s="0">
        <v>2</v>
      </c>
      <c r="AA37" s="0">
        <v>6</v>
      </c>
      <c r="AB37" s="0">
        <v>3</v>
      </c>
      <c r="AC37" s="0">
        <v>2</v>
      </c>
      <c r="AD37" s="0">
        <v>5</v>
      </c>
      <c r="AE37" s="0">
        <v>3</v>
      </c>
      <c r="AF37" s="0">
        <v>1</v>
      </c>
      <c r="AG37" s="0">
        <v>4</v>
      </c>
    </row>
    <row r="38">
      <c r="A38" s="0">
        <v>50</v>
      </c>
      <c r="B38" s="0">
        <v>1</v>
      </c>
      <c r="C38" s="0" t="s">
        <v>71</v>
      </c>
      <c r="D38" s="0">
        <v>869</v>
      </c>
      <c r="E38" s="0" t="s">
        <v>72</v>
      </c>
      <c r="F38" s="0">
        <v>3</v>
      </c>
      <c r="G38" s="0">
        <v>2</v>
      </c>
      <c r="H38" s="0">
        <v>1</v>
      </c>
      <c r="I38" s="0">
        <v>47</v>
      </c>
      <c r="J38" s="0">
        <v>1</v>
      </c>
      <c r="K38" s="0" t="s">
        <v>78</v>
      </c>
      <c r="L38" s="0">
        <v>86</v>
      </c>
      <c r="M38" s="0">
        <v>2</v>
      </c>
      <c r="N38" s="0">
        <v>1</v>
      </c>
      <c r="O38" s="0" t="s">
        <v>87</v>
      </c>
      <c r="P38" s="0">
        <v>3</v>
      </c>
      <c r="Q38" s="0" t="s">
        <v>80</v>
      </c>
      <c r="R38" s="0">
        <v>2683</v>
      </c>
      <c r="S38" s="0">
        <v>3810</v>
      </c>
      <c r="T38" s="0">
        <v>1</v>
      </c>
      <c r="U38" s="0">
        <v>1</v>
      </c>
      <c r="V38" s="0">
        <v>14</v>
      </c>
      <c r="W38" s="0">
        <v>3</v>
      </c>
      <c r="X38" s="0">
        <v>3</v>
      </c>
      <c r="Y38" s="0">
        <v>80</v>
      </c>
      <c r="Z38" s="0">
        <v>0</v>
      </c>
      <c r="AA38" s="0">
        <v>3</v>
      </c>
      <c r="AB38" s="0">
        <v>2</v>
      </c>
      <c r="AC38" s="0">
        <v>3</v>
      </c>
      <c r="AD38" s="0">
        <v>3</v>
      </c>
      <c r="AE38" s="0">
        <v>2</v>
      </c>
      <c r="AF38" s="0">
        <v>0</v>
      </c>
      <c r="AG38" s="0">
        <v>2</v>
      </c>
    </row>
    <row r="39">
      <c r="A39" s="0">
        <v>35</v>
      </c>
      <c r="B39" s="0">
        <v>0</v>
      </c>
      <c r="C39" s="0" t="s">
        <v>71</v>
      </c>
      <c r="D39" s="0">
        <v>890</v>
      </c>
      <c r="E39" s="0" t="s">
        <v>72</v>
      </c>
      <c r="F39" s="0">
        <v>2</v>
      </c>
      <c r="G39" s="0">
        <v>3</v>
      </c>
      <c r="H39" s="0">
        <v>1</v>
      </c>
      <c r="I39" s="0">
        <v>49</v>
      </c>
      <c r="J39" s="0">
        <v>4</v>
      </c>
      <c r="K39" s="0" t="s">
        <v>73</v>
      </c>
      <c r="L39" s="0">
        <v>97</v>
      </c>
      <c r="M39" s="0">
        <v>3</v>
      </c>
      <c r="N39" s="0">
        <v>1</v>
      </c>
      <c r="O39" s="0" t="s">
        <v>87</v>
      </c>
      <c r="P39" s="0">
        <v>4</v>
      </c>
      <c r="Q39" s="0" t="s">
        <v>80</v>
      </c>
      <c r="R39" s="0">
        <v>2014</v>
      </c>
      <c r="S39" s="0">
        <v>9687</v>
      </c>
      <c r="T39" s="0">
        <v>1</v>
      </c>
      <c r="U39" s="0">
        <v>0</v>
      </c>
      <c r="V39" s="0">
        <v>13</v>
      </c>
      <c r="W39" s="0">
        <v>3</v>
      </c>
      <c r="X39" s="0">
        <v>1</v>
      </c>
      <c r="Y39" s="0">
        <v>80</v>
      </c>
      <c r="Z39" s="0">
        <v>0</v>
      </c>
      <c r="AA39" s="0">
        <v>2</v>
      </c>
      <c r="AB39" s="0">
        <v>3</v>
      </c>
      <c r="AC39" s="0">
        <v>3</v>
      </c>
      <c r="AD39" s="0">
        <v>2</v>
      </c>
      <c r="AE39" s="0">
        <v>2</v>
      </c>
      <c r="AF39" s="0">
        <v>2</v>
      </c>
      <c r="AG39" s="0">
        <v>2</v>
      </c>
    </row>
    <row r="40">
      <c r="A40" s="0">
        <v>36</v>
      </c>
      <c r="B40" s="0">
        <v>0</v>
      </c>
      <c r="C40" s="0" t="s">
        <v>71</v>
      </c>
      <c r="D40" s="0">
        <v>852</v>
      </c>
      <c r="E40" s="0" t="s">
        <v>77</v>
      </c>
      <c r="F40" s="0">
        <v>5</v>
      </c>
      <c r="G40" s="0">
        <v>4</v>
      </c>
      <c r="H40" s="0">
        <v>1</v>
      </c>
      <c r="I40" s="0">
        <v>51</v>
      </c>
      <c r="J40" s="0">
        <v>2</v>
      </c>
      <c r="K40" s="0" t="s">
        <v>73</v>
      </c>
      <c r="L40" s="0">
        <v>82</v>
      </c>
      <c r="M40" s="0">
        <v>2</v>
      </c>
      <c r="N40" s="0">
        <v>1</v>
      </c>
      <c r="O40" s="0" t="s">
        <v>79</v>
      </c>
      <c r="P40" s="0">
        <v>1</v>
      </c>
      <c r="Q40" s="0" t="s">
        <v>80</v>
      </c>
      <c r="R40" s="0">
        <v>3419</v>
      </c>
      <c r="S40" s="0">
        <v>13072</v>
      </c>
      <c r="T40" s="0">
        <v>9</v>
      </c>
      <c r="U40" s="0">
        <v>1</v>
      </c>
      <c r="V40" s="0">
        <v>14</v>
      </c>
      <c r="W40" s="0">
        <v>3</v>
      </c>
      <c r="X40" s="0">
        <v>4</v>
      </c>
      <c r="Y40" s="0">
        <v>80</v>
      </c>
      <c r="Z40" s="0">
        <v>1</v>
      </c>
      <c r="AA40" s="0">
        <v>6</v>
      </c>
      <c r="AB40" s="0">
        <v>3</v>
      </c>
      <c r="AC40" s="0">
        <v>4</v>
      </c>
      <c r="AD40" s="0">
        <v>1</v>
      </c>
      <c r="AE40" s="0">
        <v>1</v>
      </c>
      <c r="AF40" s="0">
        <v>0</v>
      </c>
      <c r="AG40" s="0">
        <v>0</v>
      </c>
    </row>
    <row r="41">
      <c r="A41" s="0">
        <v>33</v>
      </c>
      <c r="B41" s="0">
        <v>0</v>
      </c>
      <c r="C41" s="0" t="s">
        <v>76</v>
      </c>
      <c r="D41" s="0">
        <v>1141</v>
      </c>
      <c r="E41" s="0" t="s">
        <v>72</v>
      </c>
      <c r="F41" s="0">
        <v>1</v>
      </c>
      <c r="G41" s="0">
        <v>3</v>
      </c>
      <c r="H41" s="0">
        <v>1</v>
      </c>
      <c r="I41" s="0">
        <v>52</v>
      </c>
      <c r="J41" s="0">
        <v>3</v>
      </c>
      <c r="K41" s="0" t="s">
        <v>73</v>
      </c>
      <c r="L41" s="0">
        <v>42</v>
      </c>
      <c r="M41" s="0">
        <v>4</v>
      </c>
      <c r="N41" s="0">
        <v>2</v>
      </c>
      <c r="O41" s="0" t="s">
        <v>74</v>
      </c>
      <c r="P41" s="0">
        <v>1</v>
      </c>
      <c r="Q41" s="0" t="s">
        <v>80</v>
      </c>
      <c r="R41" s="0">
        <v>5376</v>
      </c>
      <c r="S41" s="0">
        <v>3193</v>
      </c>
      <c r="T41" s="0">
        <v>2</v>
      </c>
      <c r="U41" s="0">
        <v>0</v>
      </c>
      <c r="V41" s="0">
        <v>19</v>
      </c>
      <c r="W41" s="0">
        <v>3</v>
      </c>
      <c r="X41" s="0">
        <v>1</v>
      </c>
      <c r="Y41" s="0">
        <v>80</v>
      </c>
      <c r="Z41" s="0">
        <v>2</v>
      </c>
      <c r="AA41" s="0">
        <v>10</v>
      </c>
      <c r="AB41" s="0">
        <v>3</v>
      </c>
      <c r="AC41" s="0">
        <v>3</v>
      </c>
      <c r="AD41" s="0">
        <v>5</v>
      </c>
      <c r="AE41" s="0">
        <v>3</v>
      </c>
      <c r="AF41" s="0">
        <v>1</v>
      </c>
      <c r="AG41" s="0">
        <v>3</v>
      </c>
    </row>
    <row r="42">
      <c r="A42" s="0">
        <v>35</v>
      </c>
      <c r="B42" s="0">
        <v>0</v>
      </c>
      <c r="C42" s="0" t="s">
        <v>71</v>
      </c>
      <c r="D42" s="0">
        <v>464</v>
      </c>
      <c r="E42" s="0" t="s">
        <v>77</v>
      </c>
      <c r="F42" s="0">
        <v>4</v>
      </c>
      <c r="G42" s="0">
        <v>2</v>
      </c>
      <c r="H42" s="0">
        <v>1</v>
      </c>
      <c r="I42" s="0">
        <v>53</v>
      </c>
      <c r="J42" s="0">
        <v>3</v>
      </c>
      <c r="K42" s="0" t="s">
        <v>78</v>
      </c>
      <c r="L42" s="0">
        <v>75</v>
      </c>
      <c r="M42" s="0">
        <v>3</v>
      </c>
      <c r="N42" s="0">
        <v>1</v>
      </c>
      <c r="O42" s="0" t="s">
        <v>81</v>
      </c>
      <c r="P42" s="0">
        <v>4</v>
      </c>
      <c r="Q42" s="0" t="s">
        <v>82</v>
      </c>
      <c r="R42" s="0">
        <v>1951</v>
      </c>
      <c r="S42" s="0">
        <v>10910</v>
      </c>
      <c r="T42" s="0">
        <v>1</v>
      </c>
      <c r="U42" s="0">
        <v>0</v>
      </c>
      <c r="V42" s="0">
        <v>12</v>
      </c>
      <c r="W42" s="0">
        <v>3</v>
      </c>
      <c r="X42" s="0">
        <v>3</v>
      </c>
      <c r="Y42" s="0">
        <v>80</v>
      </c>
      <c r="Z42" s="0">
        <v>1</v>
      </c>
      <c r="AA42" s="0">
        <v>1</v>
      </c>
      <c r="AB42" s="0">
        <v>3</v>
      </c>
      <c r="AC42" s="0">
        <v>3</v>
      </c>
      <c r="AD42" s="0">
        <v>1</v>
      </c>
      <c r="AE42" s="0">
        <v>0</v>
      </c>
      <c r="AF42" s="0">
        <v>0</v>
      </c>
      <c r="AG42" s="0">
        <v>0</v>
      </c>
    </row>
    <row r="43">
      <c r="A43" s="0">
        <v>27</v>
      </c>
      <c r="B43" s="0">
        <v>0</v>
      </c>
      <c r="C43" s="0" t="s">
        <v>71</v>
      </c>
      <c r="D43" s="0">
        <v>1240</v>
      </c>
      <c r="E43" s="0" t="s">
        <v>77</v>
      </c>
      <c r="F43" s="0">
        <v>2</v>
      </c>
      <c r="G43" s="0">
        <v>4</v>
      </c>
      <c r="H43" s="0">
        <v>1</v>
      </c>
      <c r="I43" s="0">
        <v>54</v>
      </c>
      <c r="J43" s="0">
        <v>4</v>
      </c>
      <c r="K43" s="0" t="s">
        <v>73</v>
      </c>
      <c r="L43" s="0">
        <v>33</v>
      </c>
      <c r="M43" s="0">
        <v>3</v>
      </c>
      <c r="N43" s="0">
        <v>1</v>
      </c>
      <c r="O43" s="0" t="s">
        <v>81</v>
      </c>
      <c r="P43" s="0">
        <v>1</v>
      </c>
      <c r="Q43" s="0" t="s">
        <v>82</v>
      </c>
      <c r="R43" s="0">
        <v>2341</v>
      </c>
      <c r="S43" s="0">
        <v>19715</v>
      </c>
      <c r="T43" s="0">
        <v>1</v>
      </c>
      <c r="U43" s="0">
        <v>0</v>
      </c>
      <c r="V43" s="0">
        <v>13</v>
      </c>
      <c r="W43" s="0">
        <v>3</v>
      </c>
      <c r="X43" s="0">
        <v>4</v>
      </c>
      <c r="Y43" s="0">
        <v>80</v>
      </c>
      <c r="Z43" s="0">
        <v>1</v>
      </c>
      <c r="AA43" s="0">
        <v>1</v>
      </c>
      <c r="AB43" s="0">
        <v>6</v>
      </c>
      <c r="AC43" s="0">
        <v>3</v>
      </c>
      <c r="AD43" s="0">
        <v>1</v>
      </c>
      <c r="AE43" s="0">
        <v>0</v>
      </c>
      <c r="AF43" s="0">
        <v>0</v>
      </c>
      <c r="AG43" s="0">
        <v>0</v>
      </c>
    </row>
    <row r="44">
      <c r="A44" s="0">
        <v>26</v>
      </c>
      <c r="B44" s="0">
        <v>1</v>
      </c>
      <c r="C44" s="0" t="s">
        <v>71</v>
      </c>
      <c r="D44" s="0">
        <v>1357</v>
      </c>
      <c r="E44" s="0" t="s">
        <v>77</v>
      </c>
      <c r="F44" s="0">
        <v>25</v>
      </c>
      <c r="G44" s="0">
        <v>3</v>
      </c>
      <c r="H44" s="0">
        <v>1</v>
      </c>
      <c r="I44" s="0">
        <v>55</v>
      </c>
      <c r="J44" s="0">
        <v>1</v>
      </c>
      <c r="K44" s="0" t="s">
        <v>78</v>
      </c>
      <c r="L44" s="0">
        <v>48</v>
      </c>
      <c r="M44" s="0">
        <v>1</v>
      </c>
      <c r="N44" s="0">
        <v>1</v>
      </c>
      <c r="O44" s="0" t="s">
        <v>81</v>
      </c>
      <c r="P44" s="0">
        <v>3</v>
      </c>
      <c r="Q44" s="0" t="s">
        <v>75</v>
      </c>
      <c r="R44" s="0">
        <v>2293</v>
      </c>
      <c r="S44" s="0">
        <v>10558</v>
      </c>
      <c r="T44" s="0">
        <v>1</v>
      </c>
      <c r="U44" s="0">
        <v>0</v>
      </c>
      <c r="V44" s="0">
        <v>12</v>
      </c>
      <c r="W44" s="0">
        <v>3</v>
      </c>
      <c r="X44" s="0">
        <v>3</v>
      </c>
      <c r="Y44" s="0">
        <v>80</v>
      </c>
      <c r="Z44" s="0">
        <v>0</v>
      </c>
      <c r="AA44" s="0">
        <v>1</v>
      </c>
      <c r="AB44" s="0">
        <v>2</v>
      </c>
      <c r="AC44" s="0">
        <v>2</v>
      </c>
      <c r="AD44" s="0">
        <v>1</v>
      </c>
      <c r="AE44" s="0">
        <v>0</v>
      </c>
      <c r="AF44" s="0">
        <v>0</v>
      </c>
      <c r="AG44" s="0">
        <v>1</v>
      </c>
    </row>
    <row r="45">
      <c r="A45" s="0">
        <v>27</v>
      </c>
      <c r="B45" s="0">
        <v>0</v>
      </c>
      <c r="C45" s="0" t="s">
        <v>76</v>
      </c>
      <c r="D45" s="0">
        <v>994</v>
      </c>
      <c r="E45" s="0" t="s">
        <v>72</v>
      </c>
      <c r="F45" s="0">
        <v>8</v>
      </c>
      <c r="G45" s="0">
        <v>3</v>
      </c>
      <c r="H45" s="0">
        <v>1</v>
      </c>
      <c r="I45" s="0">
        <v>56</v>
      </c>
      <c r="J45" s="0">
        <v>4</v>
      </c>
      <c r="K45" s="0" t="s">
        <v>78</v>
      </c>
      <c r="L45" s="0">
        <v>37</v>
      </c>
      <c r="M45" s="0">
        <v>3</v>
      </c>
      <c r="N45" s="0">
        <v>3</v>
      </c>
      <c r="O45" s="0" t="s">
        <v>74</v>
      </c>
      <c r="P45" s="0">
        <v>3</v>
      </c>
      <c r="Q45" s="0" t="s">
        <v>75</v>
      </c>
      <c r="R45" s="0">
        <v>8726</v>
      </c>
      <c r="S45" s="0">
        <v>2975</v>
      </c>
      <c r="T45" s="0">
        <v>1</v>
      </c>
      <c r="U45" s="0">
        <v>0</v>
      </c>
      <c r="V45" s="0">
        <v>15</v>
      </c>
      <c r="W45" s="0">
        <v>3</v>
      </c>
      <c r="X45" s="0">
        <v>4</v>
      </c>
      <c r="Y45" s="0">
        <v>80</v>
      </c>
      <c r="Z45" s="0">
        <v>0</v>
      </c>
      <c r="AA45" s="0">
        <v>9</v>
      </c>
      <c r="AB45" s="0">
        <v>0</v>
      </c>
      <c r="AC45" s="0">
        <v>3</v>
      </c>
      <c r="AD45" s="0">
        <v>9</v>
      </c>
      <c r="AE45" s="0">
        <v>8</v>
      </c>
      <c r="AF45" s="0">
        <v>1</v>
      </c>
      <c r="AG45" s="0">
        <v>7</v>
      </c>
    </row>
    <row r="46">
      <c r="A46" s="0">
        <v>30</v>
      </c>
      <c r="B46" s="0">
        <v>0</v>
      </c>
      <c r="C46" s="0" t="s">
        <v>76</v>
      </c>
      <c r="D46" s="0">
        <v>721</v>
      </c>
      <c r="E46" s="0" t="s">
        <v>77</v>
      </c>
      <c r="F46" s="0">
        <v>1</v>
      </c>
      <c r="G46" s="0">
        <v>2</v>
      </c>
      <c r="H46" s="0">
        <v>1</v>
      </c>
      <c r="I46" s="0">
        <v>57</v>
      </c>
      <c r="J46" s="0">
        <v>3</v>
      </c>
      <c r="K46" s="0" t="s">
        <v>73</v>
      </c>
      <c r="L46" s="0">
        <v>58</v>
      </c>
      <c r="M46" s="0">
        <v>3</v>
      </c>
      <c r="N46" s="0">
        <v>2</v>
      </c>
      <c r="O46" s="0" t="s">
        <v>81</v>
      </c>
      <c r="P46" s="0">
        <v>4</v>
      </c>
      <c r="Q46" s="0" t="s">
        <v>75</v>
      </c>
      <c r="R46" s="0">
        <v>4011</v>
      </c>
      <c r="S46" s="0">
        <v>10781</v>
      </c>
      <c r="T46" s="0">
        <v>1</v>
      </c>
      <c r="U46" s="0">
        <v>0</v>
      </c>
      <c r="V46" s="0">
        <v>23</v>
      </c>
      <c r="W46" s="0">
        <v>4</v>
      </c>
      <c r="X46" s="0">
        <v>4</v>
      </c>
      <c r="Y46" s="0">
        <v>80</v>
      </c>
      <c r="Z46" s="0">
        <v>0</v>
      </c>
      <c r="AA46" s="0">
        <v>12</v>
      </c>
      <c r="AB46" s="0">
        <v>2</v>
      </c>
      <c r="AC46" s="0">
        <v>3</v>
      </c>
      <c r="AD46" s="0">
        <v>12</v>
      </c>
      <c r="AE46" s="0">
        <v>8</v>
      </c>
      <c r="AF46" s="0">
        <v>3</v>
      </c>
      <c r="AG46" s="0">
        <v>7</v>
      </c>
    </row>
    <row r="47">
      <c r="A47" s="0">
        <v>41</v>
      </c>
      <c r="B47" s="0">
        <v>1</v>
      </c>
      <c r="C47" s="0" t="s">
        <v>71</v>
      </c>
      <c r="D47" s="0">
        <v>1360</v>
      </c>
      <c r="E47" s="0" t="s">
        <v>77</v>
      </c>
      <c r="F47" s="0">
        <v>12</v>
      </c>
      <c r="G47" s="0">
        <v>3</v>
      </c>
      <c r="H47" s="0">
        <v>1</v>
      </c>
      <c r="I47" s="0">
        <v>58</v>
      </c>
      <c r="J47" s="0">
        <v>2</v>
      </c>
      <c r="K47" s="0" t="s">
        <v>73</v>
      </c>
      <c r="L47" s="0">
        <v>49</v>
      </c>
      <c r="M47" s="0">
        <v>3</v>
      </c>
      <c r="N47" s="0">
        <v>5</v>
      </c>
      <c r="O47" s="0" t="s">
        <v>88</v>
      </c>
      <c r="P47" s="0">
        <v>3</v>
      </c>
      <c r="Q47" s="0" t="s">
        <v>80</v>
      </c>
      <c r="R47" s="0">
        <v>19545</v>
      </c>
      <c r="S47" s="0">
        <v>16280</v>
      </c>
      <c r="T47" s="0">
        <v>1</v>
      </c>
      <c r="U47" s="0">
        <v>0</v>
      </c>
      <c r="V47" s="0">
        <v>12</v>
      </c>
      <c r="W47" s="0">
        <v>3</v>
      </c>
      <c r="X47" s="0">
        <v>4</v>
      </c>
      <c r="Y47" s="0">
        <v>80</v>
      </c>
      <c r="Z47" s="0">
        <v>0</v>
      </c>
      <c r="AA47" s="0">
        <v>23</v>
      </c>
      <c r="AB47" s="0">
        <v>0</v>
      </c>
      <c r="AC47" s="0">
        <v>3</v>
      </c>
      <c r="AD47" s="0">
        <v>22</v>
      </c>
      <c r="AE47" s="0">
        <v>15</v>
      </c>
      <c r="AF47" s="0">
        <v>15</v>
      </c>
      <c r="AG47" s="0">
        <v>8</v>
      </c>
    </row>
    <row r="48">
      <c r="A48" s="0">
        <v>34</v>
      </c>
      <c r="B48" s="0">
        <v>0</v>
      </c>
      <c r="C48" s="0" t="s">
        <v>85</v>
      </c>
      <c r="D48" s="0">
        <v>1065</v>
      </c>
      <c r="E48" s="0" t="s">
        <v>72</v>
      </c>
      <c r="F48" s="0">
        <v>23</v>
      </c>
      <c r="G48" s="0">
        <v>4</v>
      </c>
      <c r="H48" s="0">
        <v>1</v>
      </c>
      <c r="I48" s="0">
        <v>60</v>
      </c>
      <c r="J48" s="0">
        <v>2</v>
      </c>
      <c r="K48" s="0" t="s">
        <v>78</v>
      </c>
      <c r="L48" s="0">
        <v>72</v>
      </c>
      <c r="M48" s="0">
        <v>3</v>
      </c>
      <c r="N48" s="0">
        <v>2</v>
      </c>
      <c r="O48" s="0" t="s">
        <v>74</v>
      </c>
      <c r="P48" s="0">
        <v>3</v>
      </c>
      <c r="Q48" s="0" t="s">
        <v>75</v>
      </c>
      <c r="R48" s="0">
        <v>4568</v>
      </c>
      <c r="S48" s="0">
        <v>10034</v>
      </c>
      <c r="T48" s="0">
        <v>0</v>
      </c>
      <c r="U48" s="0">
        <v>0</v>
      </c>
      <c r="V48" s="0">
        <v>20</v>
      </c>
      <c r="W48" s="0">
        <v>4</v>
      </c>
      <c r="X48" s="0">
        <v>3</v>
      </c>
      <c r="Y48" s="0">
        <v>80</v>
      </c>
      <c r="Z48" s="0">
        <v>0</v>
      </c>
      <c r="AA48" s="0">
        <v>10</v>
      </c>
      <c r="AB48" s="0">
        <v>2</v>
      </c>
      <c r="AC48" s="0">
        <v>3</v>
      </c>
      <c r="AD48" s="0">
        <v>9</v>
      </c>
      <c r="AE48" s="0">
        <v>5</v>
      </c>
      <c r="AF48" s="0">
        <v>8</v>
      </c>
      <c r="AG48" s="0">
        <v>7</v>
      </c>
    </row>
    <row r="49">
      <c r="A49" s="0">
        <v>37</v>
      </c>
      <c r="B49" s="0">
        <v>0</v>
      </c>
      <c r="C49" s="0" t="s">
        <v>71</v>
      </c>
      <c r="D49" s="0">
        <v>408</v>
      </c>
      <c r="E49" s="0" t="s">
        <v>77</v>
      </c>
      <c r="F49" s="0">
        <v>19</v>
      </c>
      <c r="G49" s="0">
        <v>2</v>
      </c>
      <c r="H49" s="0">
        <v>1</v>
      </c>
      <c r="I49" s="0">
        <v>61</v>
      </c>
      <c r="J49" s="0">
        <v>2</v>
      </c>
      <c r="K49" s="0" t="s">
        <v>78</v>
      </c>
      <c r="L49" s="0">
        <v>73</v>
      </c>
      <c r="M49" s="0">
        <v>3</v>
      </c>
      <c r="N49" s="0">
        <v>1</v>
      </c>
      <c r="O49" s="0" t="s">
        <v>79</v>
      </c>
      <c r="P49" s="0">
        <v>2</v>
      </c>
      <c r="Q49" s="0" t="s">
        <v>80</v>
      </c>
      <c r="R49" s="0">
        <v>3022</v>
      </c>
      <c r="S49" s="0">
        <v>10227</v>
      </c>
      <c r="T49" s="0">
        <v>4</v>
      </c>
      <c r="U49" s="0">
        <v>0</v>
      </c>
      <c r="V49" s="0">
        <v>21</v>
      </c>
      <c r="W49" s="0">
        <v>4</v>
      </c>
      <c r="X49" s="0">
        <v>1</v>
      </c>
      <c r="Y49" s="0">
        <v>80</v>
      </c>
      <c r="Z49" s="0">
        <v>0</v>
      </c>
      <c r="AA49" s="0">
        <v>8</v>
      </c>
      <c r="AB49" s="0">
        <v>1</v>
      </c>
      <c r="AC49" s="0">
        <v>3</v>
      </c>
      <c r="AD49" s="0">
        <v>1</v>
      </c>
      <c r="AE49" s="0">
        <v>0</v>
      </c>
      <c r="AF49" s="0">
        <v>0</v>
      </c>
      <c r="AG49" s="0">
        <v>0</v>
      </c>
    </row>
    <row r="50">
      <c r="A50" s="0">
        <v>46</v>
      </c>
      <c r="B50" s="0">
        <v>0</v>
      </c>
      <c r="C50" s="0" t="s">
        <v>76</v>
      </c>
      <c r="D50" s="0">
        <v>1211</v>
      </c>
      <c r="E50" s="0" t="s">
        <v>72</v>
      </c>
      <c r="F50" s="0">
        <v>5</v>
      </c>
      <c r="G50" s="0">
        <v>4</v>
      </c>
      <c r="H50" s="0">
        <v>1</v>
      </c>
      <c r="I50" s="0">
        <v>62</v>
      </c>
      <c r="J50" s="0">
        <v>1</v>
      </c>
      <c r="K50" s="0" t="s">
        <v>78</v>
      </c>
      <c r="L50" s="0">
        <v>98</v>
      </c>
      <c r="M50" s="0">
        <v>3</v>
      </c>
      <c r="N50" s="0">
        <v>2</v>
      </c>
      <c r="O50" s="0" t="s">
        <v>74</v>
      </c>
      <c r="P50" s="0">
        <v>4</v>
      </c>
      <c r="Q50" s="0" t="s">
        <v>75</v>
      </c>
      <c r="R50" s="0">
        <v>5772</v>
      </c>
      <c r="S50" s="0">
        <v>20445</v>
      </c>
      <c r="T50" s="0">
        <v>4</v>
      </c>
      <c r="U50" s="0">
        <v>1</v>
      </c>
      <c r="V50" s="0">
        <v>21</v>
      </c>
      <c r="W50" s="0">
        <v>4</v>
      </c>
      <c r="X50" s="0">
        <v>3</v>
      </c>
      <c r="Y50" s="0">
        <v>80</v>
      </c>
      <c r="Z50" s="0">
        <v>0</v>
      </c>
      <c r="AA50" s="0">
        <v>14</v>
      </c>
      <c r="AB50" s="0">
        <v>4</v>
      </c>
      <c r="AC50" s="0">
        <v>3</v>
      </c>
      <c r="AD50" s="0">
        <v>9</v>
      </c>
      <c r="AE50" s="0">
        <v>6</v>
      </c>
      <c r="AF50" s="0">
        <v>0</v>
      </c>
      <c r="AG50" s="0">
        <v>8</v>
      </c>
    </row>
    <row r="51">
      <c r="A51" s="0">
        <v>35</v>
      </c>
      <c r="B51" s="0">
        <v>0</v>
      </c>
      <c r="C51" s="0" t="s">
        <v>71</v>
      </c>
      <c r="D51" s="0">
        <v>1229</v>
      </c>
      <c r="E51" s="0" t="s">
        <v>77</v>
      </c>
      <c r="F51" s="0">
        <v>8</v>
      </c>
      <c r="G51" s="0">
        <v>1</v>
      </c>
      <c r="H51" s="0">
        <v>1</v>
      </c>
      <c r="I51" s="0">
        <v>63</v>
      </c>
      <c r="J51" s="0">
        <v>4</v>
      </c>
      <c r="K51" s="0" t="s">
        <v>78</v>
      </c>
      <c r="L51" s="0">
        <v>36</v>
      </c>
      <c r="M51" s="0">
        <v>4</v>
      </c>
      <c r="N51" s="0">
        <v>1</v>
      </c>
      <c r="O51" s="0" t="s">
        <v>81</v>
      </c>
      <c r="P51" s="0">
        <v>4</v>
      </c>
      <c r="Q51" s="0" t="s">
        <v>80</v>
      </c>
      <c r="R51" s="0">
        <v>2269</v>
      </c>
      <c r="S51" s="0">
        <v>4892</v>
      </c>
      <c r="T51" s="0">
        <v>1</v>
      </c>
      <c r="U51" s="0">
        <v>0</v>
      </c>
      <c r="V51" s="0">
        <v>19</v>
      </c>
      <c r="W51" s="0">
        <v>3</v>
      </c>
      <c r="X51" s="0">
        <v>4</v>
      </c>
      <c r="Y51" s="0">
        <v>80</v>
      </c>
      <c r="Z51" s="0">
        <v>0</v>
      </c>
      <c r="AA51" s="0">
        <v>1</v>
      </c>
      <c r="AB51" s="0">
        <v>2</v>
      </c>
      <c r="AC51" s="0">
        <v>3</v>
      </c>
      <c r="AD51" s="0">
        <v>1</v>
      </c>
      <c r="AE51" s="0">
        <v>0</v>
      </c>
      <c r="AF51" s="0">
        <v>0</v>
      </c>
      <c r="AG51" s="0">
        <v>1</v>
      </c>
    </row>
    <row r="52">
      <c r="A52" s="0">
        <v>48</v>
      </c>
      <c r="B52" s="0">
        <v>1</v>
      </c>
      <c r="C52" s="0" t="s">
        <v>71</v>
      </c>
      <c r="D52" s="0">
        <v>626</v>
      </c>
      <c r="E52" s="0" t="s">
        <v>77</v>
      </c>
      <c r="F52" s="0">
        <v>1</v>
      </c>
      <c r="G52" s="0">
        <v>2</v>
      </c>
      <c r="H52" s="0">
        <v>1</v>
      </c>
      <c r="I52" s="0">
        <v>64</v>
      </c>
      <c r="J52" s="0">
        <v>1</v>
      </c>
      <c r="K52" s="0" t="s">
        <v>78</v>
      </c>
      <c r="L52" s="0">
        <v>98</v>
      </c>
      <c r="M52" s="0">
        <v>2</v>
      </c>
      <c r="N52" s="0">
        <v>3</v>
      </c>
      <c r="O52" s="0" t="s">
        <v>81</v>
      </c>
      <c r="P52" s="0">
        <v>3</v>
      </c>
      <c r="Q52" s="0" t="s">
        <v>75</v>
      </c>
      <c r="R52" s="0">
        <v>5381</v>
      </c>
      <c r="S52" s="0">
        <v>19294</v>
      </c>
      <c r="T52" s="0">
        <v>9</v>
      </c>
      <c r="U52" s="0">
        <v>1</v>
      </c>
      <c r="V52" s="0">
        <v>13</v>
      </c>
      <c r="W52" s="0">
        <v>3</v>
      </c>
      <c r="X52" s="0">
        <v>4</v>
      </c>
      <c r="Y52" s="0">
        <v>80</v>
      </c>
      <c r="Z52" s="0">
        <v>0</v>
      </c>
      <c r="AA52" s="0">
        <v>23</v>
      </c>
      <c r="AB52" s="0">
        <v>2</v>
      </c>
      <c r="AC52" s="0">
        <v>3</v>
      </c>
      <c r="AD52" s="0">
        <v>1</v>
      </c>
      <c r="AE52" s="0">
        <v>0</v>
      </c>
      <c r="AF52" s="0">
        <v>0</v>
      </c>
      <c r="AG52" s="0">
        <v>0</v>
      </c>
    </row>
    <row r="53">
      <c r="A53" s="0">
        <v>28</v>
      </c>
      <c r="B53" s="0">
        <v>1</v>
      </c>
      <c r="C53" s="0" t="s">
        <v>71</v>
      </c>
      <c r="D53" s="0">
        <v>1434</v>
      </c>
      <c r="E53" s="0" t="s">
        <v>77</v>
      </c>
      <c r="F53" s="0">
        <v>5</v>
      </c>
      <c r="G53" s="0">
        <v>4</v>
      </c>
      <c r="H53" s="0">
        <v>1</v>
      </c>
      <c r="I53" s="0">
        <v>65</v>
      </c>
      <c r="J53" s="0">
        <v>3</v>
      </c>
      <c r="K53" s="0" t="s">
        <v>78</v>
      </c>
      <c r="L53" s="0">
        <v>50</v>
      </c>
      <c r="M53" s="0">
        <v>3</v>
      </c>
      <c r="N53" s="0">
        <v>1</v>
      </c>
      <c r="O53" s="0" t="s">
        <v>81</v>
      </c>
      <c r="P53" s="0">
        <v>3</v>
      </c>
      <c r="Q53" s="0" t="s">
        <v>75</v>
      </c>
      <c r="R53" s="0">
        <v>3441</v>
      </c>
      <c r="S53" s="0">
        <v>11179</v>
      </c>
      <c r="T53" s="0">
        <v>1</v>
      </c>
      <c r="U53" s="0">
        <v>1</v>
      </c>
      <c r="V53" s="0">
        <v>13</v>
      </c>
      <c r="W53" s="0">
        <v>3</v>
      </c>
      <c r="X53" s="0">
        <v>3</v>
      </c>
      <c r="Y53" s="0">
        <v>80</v>
      </c>
      <c r="Z53" s="0">
        <v>0</v>
      </c>
      <c r="AA53" s="0">
        <v>2</v>
      </c>
      <c r="AB53" s="0">
        <v>3</v>
      </c>
      <c r="AC53" s="0">
        <v>2</v>
      </c>
      <c r="AD53" s="0">
        <v>2</v>
      </c>
      <c r="AE53" s="0">
        <v>2</v>
      </c>
      <c r="AF53" s="0">
        <v>2</v>
      </c>
      <c r="AG53" s="0">
        <v>2</v>
      </c>
    </row>
    <row r="54">
      <c r="A54" s="0">
        <v>44</v>
      </c>
      <c r="B54" s="0">
        <v>0</v>
      </c>
      <c r="C54" s="0" t="s">
        <v>71</v>
      </c>
      <c r="D54" s="0">
        <v>1488</v>
      </c>
      <c r="E54" s="0" t="s">
        <v>72</v>
      </c>
      <c r="F54" s="0">
        <v>1</v>
      </c>
      <c r="G54" s="0">
        <v>5</v>
      </c>
      <c r="H54" s="0">
        <v>1</v>
      </c>
      <c r="I54" s="0">
        <v>68</v>
      </c>
      <c r="J54" s="0">
        <v>2</v>
      </c>
      <c r="K54" s="0" t="s">
        <v>73</v>
      </c>
      <c r="L54" s="0">
        <v>75</v>
      </c>
      <c r="M54" s="0">
        <v>3</v>
      </c>
      <c r="N54" s="0">
        <v>2</v>
      </c>
      <c r="O54" s="0" t="s">
        <v>74</v>
      </c>
      <c r="P54" s="0">
        <v>1</v>
      </c>
      <c r="Q54" s="0" t="s">
        <v>82</v>
      </c>
      <c r="R54" s="0">
        <v>5454</v>
      </c>
      <c r="S54" s="0">
        <v>4009</v>
      </c>
      <c r="T54" s="0">
        <v>5</v>
      </c>
      <c r="U54" s="0">
        <v>1</v>
      </c>
      <c r="V54" s="0">
        <v>21</v>
      </c>
      <c r="W54" s="0">
        <v>4</v>
      </c>
      <c r="X54" s="0">
        <v>3</v>
      </c>
      <c r="Y54" s="0">
        <v>80</v>
      </c>
      <c r="Z54" s="0">
        <v>1</v>
      </c>
      <c r="AA54" s="0">
        <v>9</v>
      </c>
      <c r="AB54" s="0">
        <v>2</v>
      </c>
      <c r="AC54" s="0">
        <v>2</v>
      </c>
      <c r="AD54" s="0">
        <v>4</v>
      </c>
      <c r="AE54" s="0">
        <v>3</v>
      </c>
      <c r="AF54" s="0">
        <v>1</v>
      </c>
      <c r="AG54" s="0">
        <v>3</v>
      </c>
    </row>
    <row r="55">
      <c r="A55" s="0">
        <v>35</v>
      </c>
      <c r="B55" s="0">
        <v>0</v>
      </c>
      <c r="C55" s="0" t="s">
        <v>85</v>
      </c>
      <c r="D55" s="0">
        <v>1097</v>
      </c>
      <c r="E55" s="0" t="s">
        <v>77</v>
      </c>
      <c r="F55" s="0">
        <v>11</v>
      </c>
      <c r="G55" s="0">
        <v>2</v>
      </c>
      <c r="H55" s="0">
        <v>1</v>
      </c>
      <c r="I55" s="0">
        <v>70</v>
      </c>
      <c r="J55" s="0">
        <v>3</v>
      </c>
      <c r="K55" s="0" t="s">
        <v>78</v>
      </c>
      <c r="L55" s="0">
        <v>79</v>
      </c>
      <c r="M55" s="0">
        <v>2</v>
      </c>
      <c r="N55" s="0">
        <v>3</v>
      </c>
      <c r="O55" s="0" t="s">
        <v>84</v>
      </c>
      <c r="P55" s="0">
        <v>1</v>
      </c>
      <c r="Q55" s="0" t="s">
        <v>80</v>
      </c>
      <c r="R55" s="0">
        <v>9884</v>
      </c>
      <c r="S55" s="0">
        <v>8302</v>
      </c>
      <c r="T55" s="0">
        <v>2</v>
      </c>
      <c r="U55" s="0">
        <v>1</v>
      </c>
      <c r="V55" s="0">
        <v>13</v>
      </c>
      <c r="W55" s="0">
        <v>3</v>
      </c>
      <c r="X55" s="0">
        <v>3</v>
      </c>
      <c r="Y55" s="0">
        <v>80</v>
      </c>
      <c r="Z55" s="0">
        <v>1</v>
      </c>
      <c r="AA55" s="0">
        <v>10</v>
      </c>
      <c r="AB55" s="0">
        <v>3</v>
      </c>
      <c r="AC55" s="0">
        <v>3</v>
      </c>
      <c r="AD55" s="0">
        <v>4</v>
      </c>
      <c r="AE55" s="0">
        <v>0</v>
      </c>
      <c r="AF55" s="0">
        <v>2</v>
      </c>
      <c r="AG55" s="0">
        <v>3</v>
      </c>
    </row>
    <row r="56">
      <c r="A56" s="0">
        <v>26</v>
      </c>
      <c r="B56" s="0">
        <v>0</v>
      </c>
      <c r="C56" s="0" t="s">
        <v>71</v>
      </c>
      <c r="D56" s="0">
        <v>1443</v>
      </c>
      <c r="E56" s="0" t="s">
        <v>72</v>
      </c>
      <c r="F56" s="0">
        <v>23</v>
      </c>
      <c r="G56" s="0">
        <v>3</v>
      </c>
      <c r="H56" s="0">
        <v>1</v>
      </c>
      <c r="I56" s="0">
        <v>72</v>
      </c>
      <c r="J56" s="0">
        <v>3</v>
      </c>
      <c r="K56" s="0" t="s">
        <v>73</v>
      </c>
      <c r="L56" s="0">
        <v>47</v>
      </c>
      <c r="M56" s="0">
        <v>2</v>
      </c>
      <c r="N56" s="0">
        <v>2</v>
      </c>
      <c r="O56" s="0" t="s">
        <v>74</v>
      </c>
      <c r="P56" s="0">
        <v>4</v>
      </c>
      <c r="Q56" s="0" t="s">
        <v>80</v>
      </c>
      <c r="R56" s="0">
        <v>4157</v>
      </c>
      <c r="S56" s="0">
        <v>21436</v>
      </c>
      <c r="T56" s="0">
        <v>7</v>
      </c>
      <c r="U56" s="0">
        <v>1</v>
      </c>
      <c r="V56" s="0">
        <v>19</v>
      </c>
      <c r="W56" s="0">
        <v>3</v>
      </c>
      <c r="X56" s="0">
        <v>3</v>
      </c>
      <c r="Y56" s="0">
        <v>80</v>
      </c>
      <c r="Z56" s="0">
        <v>1</v>
      </c>
      <c r="AA56" s="0">
        <v>5</v>
      </c>
      <c r="AB56" s="0">
        <v>2</v>
      </c>
      <c r="AC56" s="0">
        <v>2</v>
      </c>
      <c r="AD56" s="0">
        <v>2</v>
      </c>
      <c r="AE56" s="0">
        <v>2</v>
      </c>
      <c r="AF56" s="0">
        <v>0</v>
      </c>
      <c r="AG56" s="0">
        <v>0</v>
      </c>
    </row>
    <row r="57">
      <c r="A57" s="0">
        <v>33</v>
      </c>
      <c r="B57" s="0">
        <v>0</v>
      </c>
      <c r="C57" s="0" t="s">
        <v>76</v>
      </c>
      <c r="D57" s="0">
        <v>515</v>
      </c>
      <c r="E57" s="0" t="s">
        <v>77</v>
      </c>
      <c r="F57" s="0">
        <v>1</v>
      </c>
      <c r="G57" s="0">
        <v>2</v>
      </c>
      <c r="H57" s="0">
        <v>1</v>
      </c>
      <c r="I57" s="0">
        <v>73</v>
      </c>
      <c r="J57" s="0">
        <v>1</v>
      </c>
      <c r="K57" s="0" t="s">
        <v>73</v>
      </c>
      <c r="L57" s="0">
        <v>98</v>
      </c>
      <c r="M57" s="0">
        <v>3</v>
      </c>
      <c r="N57" s="0">
        <v>3</v>
      </c>
      <c r="O57" s="0" t="s">
        <v>88</v>
      </c>
      <c r="P57" s="0">
        <v>4</v>
      </c>
      <c r="Q57" s="0" t="s">
        <v>75</v>
      </c>
      <c r="R57" s="0">
        <v>13458</v>
      </c>
      <c r="S57" s="0">
        <v>15146</v>
      </c>
      <c r="T57" s="0">
        <v>1</v>
      </c>
      <c r="U57" s="0">
        <v>1</v>
      </c>
      <c r="V57" s="0">
        <v>12</v>
      </c>
      <c r="W57" s="0">
        <v>3</v>
      </c>
      <c r="X57" s="0">
        <v>3</v>
      </c>
      <c r="Y57" s="0">
        <v>80</v>
      </c>
      <c r="Z57" s="0">
        <v>0</v>
      </c>
      <c r="AA57" s="0">
        <v>15</v>
      </c>
      <c r="AB57" s="0">
        <v>1</v>
      </c>
      <c r="AC57" s="0">
        <v>3</v>
      </c>
      <c r="AD57" s="0">
        <v>15</v>
      </c>
      <c r="AE57" s="0">
        <v>14</v>
      </c>
      <c r="AF57" s="0">
        <v>8</v>
      </c>
      <c r="AG57" s="0">
        <v>12</v>
      </c>
    </row>
    <row r="58">
      <c r="A58" s="0">
        <v>35</v>
      </c>
      <c r="B58" s="0">
        <v>0</v>
      </c>
      <c r="C58" s="0" t="s">
        <v>76</v>
      </c>
      <c r="D58" s="0">
        <v>853</v>
      </c>
      <c r="E58" s="0" t="s">
        <v>72</v>
      </c>
      <c r="F58" s="0">
        <v>18</v>
      </c>
      <c r="G58" s="0">
        <v>5</v>
      </c>
      <c r="H58" s="0">
        <v>1</v>
      </c>
      <c r="I58" s="0">
        <v>74</v>
      </c>
      <c r="J58" s="0">
        <v>2</v>
      </c>
      <c r="K58" s="0" t="s">
        <v>78</v>
      </c>
      <c r="L58" s="0">
        <v>71</v>
      </c>
      <c r="M58" s="0">
        <v>3</v>
      </c>
      <c r="N58" s="0">
        <v>3</v>
      </c>
      <c r="O58" s="0" t="s">
        <v>74</v>
      </c>
      <c r="P58" s="0">
        <v>1</v>
      </c>
      <c r="Q58" s="0" t="s">
        <v>80</v>
      </c>
      <c r="R58" s="0">
        <v>9069</v>
      </c>
      <c r="S58" s="0">
        <v>11031</v>
      </c>
      <c r="T58" s="0">
        <v>1</v>
      </c>
      <c r="U58" s="0">
        <v>0</v>
      </c>
      <c r="V58" s="0">
        <v>22</v>
      </c>
      <c r="W58" s="0">
        <v>4</v>
      </c>
      <c r="X58" s="0">
        <v>4</v>
      </c>
      <c r="Y58" s="0">
        <v>80</v>
      </c>
      <c r="Z58" s="0">
        <v>1</v>
      </c>
      <c r="AA58" s="0">
        <v>9</v>
      </c>
      <c r="AB58" s="0">
        <v>3</v>
      </c>
      <c r="AC58" s="0">
        <v>2</v>
      </c>
      <c r="AD58" s="0">
        <v>9</v>
      </c>
      <c r="AE58" s="0">
        <v>8</v>
      </c>
      <c r="AF58" s="0">
        <v>1</v>
      </c>
      <c r="AG58" s="0">
        <v>8</v>
      </c>
    </row>
    <row r="59">
      <c r="A59" s="0">
        <v>35</v>
      </c>
      <c r="B59" s="0">
        <v>0</v>
      </c>
      <c r="C59" s="0" t="s">
        <v>71</v>
      </c>
      <c r="D59" s="0">
        <v>1142</v>
      </c>
      <c r="E59" s="0" t="s">
        <v>77</v>
      </c>
      <c r="F59" s="0">
        <v>23</v>
      </c>
      <c r="G59" s="0">
        <v>4</v>
      </c>
      <c r="H59" s="0">
        <v>1</v>
      </c>
      <c r="I59" s="0">
        <v>75</v>
      </c>
      <c r="J59" s="0">
        <v>3</v>
      </c>
      <c r="K59" s="0" t="s">
        <v>73</v>
      </c>
      <c r="L59" s="0">
        <v>30</v>
      </c>
      <c r="M59" s="0">
        <v>3</v>
      </c>
      <c r="N59" s="0">
        <v>1</v>
      </c>
      <c r="O59" s="0" t="s">
        <v>81</v>
      </c>
      <c r="P59" s="0">
        <v>1</v>
      </c>
      <c r="Q59" s="0" t="s">
        <v>80</v>
      </c>
      <c r="R59" s="0">
        <v>4014</v>
      </c>
      <c r="S59" s="0">
        <v>16002</v>
      </c>
      <c r="T59" s="0">
        <v>3</v>
      </c>
      <c r="U59" s="0">
        <v>1</v>
      </c>
      <c r="V59" s="0">
        <v>15</v>
      </c>
      <c r="W59" s="0">
        <v>3</v>
      </c>
      <c r="X59" s="0">
        <v>3</v>
      </c>
      <c r="Y59" s="0">
        <v>80</v>
      </c>
      <c r="Z59" s="0">
        <v>1</v>
      </c>
      <c r="AA59" s="0">
        <v>4</v>
      </c>
      <c r="AB59" s="0">
        <v>3</v>
      </c>
      <c r="AC59" s="0">
        <v>3</v>
      </c>
      <c r="AD59" s="0">
        <v>2</v>
      </c>
      <c r="AE59" s="0">
        <v>2</v>
      </c>
      <c r="AF59" s="0">
        <v>2</v>
      </c>
      <c r="AG59" s="0">
        <v>2</v>
      </c>
    </row>
    <row r="60">
      <c r="A60" s="0">
        <v>31</v>
      </c>
      <c r="B60" s="0">
        <v>0</v>
      </c>
      <c r="C60" s="0" t="s">
        <v>71</v>
      </c>
      <c r="D60" s="0">
        <v>655</v>
      </c>
      <c r="E60" s="0" t="s">
        <v>77</v>
      </c>
      <c r="F60" s="0">
        <v>7</v>
      </c>
      <c r="G60" s="0">
        <v>4</v>
      </c>
      <c r="H60" s="0">
        <v>1</v>
      </c>
      <c r="I60" s="0">
        <v>76</v>
      </c>
      <c r="J60" s="0">
        <v>4</v>
      </c>
      <c r="K60" s="0" t="s">
        <v>78</v>
      </c>
      <c r="L60" s="0">
        <v>48</v>
      </c>
      <c r="M60" s="0">
        <v>3</v>
      </c>
      <c r="N60" s="0">
        <v>2</v>
      </c>
      <c r="O60" s="0" t="s">
        <v>81</v>
      </c>
      <c r="P60" s="0">
        <v>4</v>
      </c>
      <c r="Q60" s="0" t="s">
        <v>82</v>
      </c>
      <c r="R60" s="0">
        <v>5915</v>
      </c>
      <c r="S60" s="0">
        <v>9528</v>
      </c>
      <c r="T60" s="0">
        <v>3</v>
      </c>
      <c r="U60" s="0">
        <v>0</v>
      </c>
      <c r="V60" s="0">
        <v>22</v>
      </c>
      <c r="W60" s="0">
        <v>4</v>
      </c>
      <c r="X60" s="0">
        <v>4</v>
      </c>
      <c r="Y60" s="0">
        <v>80</v>
      </c>
      <c r="Z60" s="0">
        <v>1</v>
      </c>
      <c r="AA60" s="0">
        <v>10</v>
      </c>
      <c r="AB60" s="0">
        <v>3</v>
      </c>
      <c r="AC60" s="0">
        <v>2</v>
      </c>
      <c r="AD60" s="0">
        <v>7</v>
      </c>
      <c r="AE60" s="0">
        <v>7</v>
      </c>
      <c r="AF60" s="0">
        <v>1</v>
      </c>
      <c r="AG60" s="0">
        <v>7</v>
      </c>
    </row>
    <row r="61">
      <c r="A61" s="0">
        <v>37</v>
      </c>
      <c r="B61" s="0">
        <v>0</v>
      </c>
      <c r="C61" s="0" t="s">
        <v>71</v>
      </c>
      <c r="D61" s="0">
        <v>1115</v>
      </c>
      <c r="E61" s="0" t="s">
        <v>77</v>
      </c>
      <c r="F61" s="0">
        <v>1</v>
      </c>
      <c r="G61" s="0">
        <v>4</v>
      </c>
      <c r="H61" s="0">
        <v>1</v>
      </c>
      <c r="I61" s="0">
        <v>77</v>
      </c>
      <c r="J61" s="0">
        <v>1</v>
      </c>
      <c r="K61" s="0" t="s">
        <v>78</v>
      </c>
      <c r="L61" s="0">
        <v>51</v>
      </c>
      <c r="M61" s="0">
        <v>2</v>
      </c>
      <c r="N61" s="0">
        <v>2</v>
      </c>
      <c r="O61" s="0" t="s">
        <v>83</v>
      </c>
      <c r="P61" s="0">
        <v>3</v>
      </c>
      <c r="Q61" s="0" t="s">
        <v>82</v>
      </c>
      <c r="R61" s="0">
        <v>5993</v>
      </c>
      <c r="S61" s="0">
        <v>2689</v>
      </c>
      <c r="T61" s="0">
        <v>1</v>
      </c>
      <c r="U61" s="0">
        <v>0</v>
      </c>
      <c r="V61" s="0">
        <v>18</v>
      </c>
      <c r="W61" s="0">
        <v>3</v>
      </c>
      <c r="X61" s="0">
        <v>3</v>
      </c>
      <c r="Y61" s="0">
        <v>80</v>
      </c>
      <c r="Z61" s="0">
        <v>1</v>
      </c>
      <c r="AA61" s="0">
        <v>7</v>
      </c>
      <c r="AB61" s="0">
        <v>2</v>
      </c>
      <c r="AC61" s="0">
        <v>4</v>
      </c>
      <c r="AD61" s="0">
        <v>7</v>
      </c>
      <c r="AE61" s="0">
        <v>5</v>
      </c>
      <c r="AF61" s="0">
        <v>0</v>
      </c>
      <c r="AG61" s="0">
        <v>7</v>
      </c>
    </row>
    <row r="62">
      <c r="A62" s="0">
        <v>32</v>
      </c>
      <c r="B62" s="0">
        <v>0</v>
      </c>
      <c r="C62" s="0" t="s">
        <v>71</v>
      </c>
      <c r="D62" s="0">
        <v>427</v>
      </c>
      <c r="E62" s="0" t="s">
        <v>77</v>
      </c>
      <c r="F62" s="0">
        <v>1</v>
      </c>
      <c r="G62" s="0">
        <v>3</v>
      </c>
      <c r="H62" s="0">
        <v>1</v>
      </c>
      <c r="I62" s="0">
        <v>78</v>
      </c>
      <c r="J62" s="0">
        <v>1</v>
      </c>
      <c r="K62" s="0" t="s">
        <v>78</v>
      </c>
      <c r="L62" s="0">
        <v>33</v>
      </c>
      <c r="M62" s="0">
        <v>3</v>
      </c>
      <c r="N62" s="0">
        <v>2</v>
      </c>
      <c r="O62" s="0" t="s">
        <v>83</v>
      </c>
      <c r="P62" s="0">
        <v>4</v>
      </c>
      <c r="Q62" s="0" t="s">
        <v>80</v>
      </c>
      <c r="R62" s="0">
        <v>6162</v>
      </c>
      <c r="S62" s="0">
        <v>10877</v>
      </c>
      <c r="T62" s="0">
        <v>1</v>
      </c>
      <c r="U62" s="0">
        <v>1</v>
      </c>
      <c r="V62" s="0">
        <v>22</v>
      </c>
      <c r="W62" s="0">
        <v>4</v>
      </c>
      <c r="X62" s="0">
        <v>2</v>
      </c>
      <c r="Y62" s="0">
        <v>80</v>
      </c>
      <c r="Z62" s="0">
        <v>1</v>
      </c>
      <c r="AA62" s="0">
        <v>9</v>
      </c>
      <c r="AB62" s="0">
        <v>3</v>
      </c>
      <c r="AC62" s="0">
        <v>3</v>
      </c>
      <c r="AD62" s="0">
        <v>9</v>
      </c>
      <c r="AE62" s="0">
        <v>8</v>
      </c>
      <c r="AF62" s="0">
        <v>7</v>
      </c>
      <c r="AG62" s="0">
        <v>8</v>
      </c>
    </row>
    <row r="63">
      <c r="A63" s="0">
        <v>38</v>
      </c>
      <c r="B63" s="0">
        <v>0</v>
      </c>
      <c r="C63" s="0" t="s">
        <v>76</v>
      </c>
      <c r="D63" s="0">
        <v>653</v>
      </c>
      <c r="E63" s="0" t="s">
        <v>77</v>
      </c>
      <c r="F63" s="0">
        <v>29</v>
      </c>
      <c r="G63" s="0">
        <v>5</v>
      </c>
      <c r="H63" s="0">
        <v>1</v>
      </c>
      <c r="I63" s="0">
        <v>79</v>
      </c>
      <c r="J63" s="0">
        <v>4</v>
      </c>
      <c r="K63" s="0" t="s">
        <v>73</v>
      </c>
      <c r="L63" s="0">
        <v>50</v>
      </c>
      <c r="M63" s="0">
        <v>3</v>
      </c>
      <c r="N63" s="0">
        <v>2</v>
      </c>
      <c r="O63" s="0" t="s">
        <v>81</v>
      </c>
      <c r="P63" s="0">
        <v>4</v>
      </c>
      <c r="Q63" s="0" t="s">
        <v>75</v>
      </c>
      <c r="R63" s="0">
        <v>2406</v>
      </c>
      <c r="S63" s="0">
        <v>5456</v>
      </c>
      <c r="T63" s="0">
        <v>1</v>
      </c>
      <c r="U63" s="0">
        <v>0</v>
      </c>
      <c r="V63" s="0">
        <v>11</v>
      </c>
      <c r="W63" s="0">
        <v>3</v>
      </c>
      <c r="X63" s="0">
        <v>4</v>
      </c>
      <c r="Y63" s="0">
        <v>80</v>
      </c>
      <c r="Z63" s="0">
        <v>0</v>
      </c>
      <c r="AA63" s="0">
        <v>10</v>
      </c>
      <c r="AB63" s="0">
        <v>2</v>
      </c>
      <c r="AC63" s="0">
        <v>3</v>
      </c>
      <c r="AD63" s="0">
        <v>10</v>
      </c>
      <c r="AE63" s="0">
        <v>3</v>
      </c>
      <c r="AF63" s="0">
        <v>9</v>
      </c>
      <c r="AG63" s="0">
        <v>9</v>
      </c>
    </row>
    <row r="64">
      <c r="A64" s="0">
        <v>50</v>
      </c>
      <c r="B64" s="0">
        <v>0</v>
      </c>
      <c r="C64" s="0" t="s">
        <v>71</v>
      </c>
      <c r="D64" s="0">
        <v>989</v>
      </c>
      <c r="E64" s="0" t="s">
        <v>77</v>
      </c>
      <c r="F64" s="0">
        <v>7</v>
      </c>
      <c r="G64" s="0">
        <v>2</v>
      </c>
      <c r="H64" s="0">
        <v>1</v>
      </c>
      <c r="I64" s="0">
        <v>80</v>
      </c>
      <c r="J64" s="0">
        <v>2</v>
      </c>
      <c r="K64" s="0" t="s">
        <v>73</v>
      </c>
      <c r="L64" s="0">
        <v>43</v>
      </c>
      <c r="M64" s="0">
        <v>2</v>
      </c>
      <c r="N64" s="0">
        <v>5</v>
      </c>
      <c r="O64" s="0" t="s">
        <v>88</v>
      </c>
      <c r="P64" s="0">
        <v>3</v>
      </c>
      <c r="Q64" s="0" t="s">
        <v>82</v>
      </c>
      <c r="R64" s="0">
        <v>18740</v>
      </c>
      <c r="S64" s="0">
        <v>16701</v>
      </c>
      <c r="T64" s="0">
        <v>5</v>
      </c>
      <c r="U64" s="0">
        <v>1</v>
      </c>
      <c r="V64" s="0">
        <v>12</v>
      </c>
      <c r="W64" s="0">
        <v>3</v>
      </c>
      <c r="X64" s="0">
        <v>4</v>
      </c>
      <c r="Y64" s="0">
        <v>80</v>
      </c>
      <c r="Z64" s="0">
        <v>1</v>
      </c>
      <c r="AA64" s="0">
        <v>29</v>
      </c>
      <c r="AB64" s="0">
        <v>2</v>
      </c>
      <c r="AC64" s="0">
        <v>2</v>
      </c>
      <c r="AD64" s="0">
        <v>27</v>
      </c>
      <c r="AE64" s="0">
        <v>3</v>
      </c>
      <c r="AF64" s="0">
        <v>13</v>
      </c>
      <c r="AG64" s="0">
        <v>8</v>
      </c>
    </row>
    <row r="65">
      <c r="A65" s="0">
        <v>59</v>
      </c>
      <c r="B65" s="0">
        <v>0</v>
      </c>
      <c r="C65" s="0" t="s">
        <v>71</v>
      </c>
      <c r="D65" s="0">
        <v>1435</v>
      </c>
      <c r="E65" s="0" t="s">
        <v>72</v>
      </c>
      <c r="F65" s="0">
        <v>25</v>
      </c>
      <c r="G65" s="0">
        <v>3</v>
      </c>
      <c r="H65" s="0">
        <v>1</v>
      </c>
      <c r="I65" s="0">
        <v>81</v>
      </c>
      <c r="J65" s="0">
        <v>1</v>
      </c>
      <c r="K65" s="0" t="s">
        <v>73</v>
      </c>
      <c r="L65" s="0">
        <v>99</v>
      </c>
      <c r="M65" s="0">
        <v>3</v>
      </c>
      <c r="N65" s="0">
        <v>3</v>
      </c>
      <c r="O65" s="0" t="s">
        <v>74</v>
      </c>
      <c r="P65" s="0">
        <v>1</v>
      </c>
      <c r="Q65" s="0" t="s">
        <v>75</v>
      </c>
      <c r="R65" s="0">
        <v>7637</v>
      </c>
      <c r="S65" s="0">
        <v>2354</v>
      </c>
      <c r="T65" s="0">
        <v>7</v>
      </c>
      <c r="U65" s="0">
        <v>0</v>
      </c>
      <c r="V65" s="0">
        <v>11</v>
      </c>
      <c r="W65" s="0">
        <v>3</v>
      </c>
      <c r="X65" s="0">
        <v>4</v>
      </c>
      <c r="Y65" s="0">
        <v>80</v>
      </c>
      <c r="Z65" s="0">
        <v>0</v>
      </c>
      <c r="AA65" s="0">
        <v>28</v>
      </c>
      <c r="AB65" s="0">
        <v>3</v>
      </c>
      <c r="AC65" s="0">
        <v>2</v>
      </c>
      <c r="AD65" s="0">
        <v>21</v>
      </c>
      <c r="AE65" s="0">
        <v>16</v>
      </c>
      <c r="AF65" s="0">
        <v>7</v>
      </c>
      <c r="AG65" s="0">
        <v>9</v>
      </c>
    </row>
    <row r="66">
      <c r="A66" s="0">
        <v>36</v>
      </c>
      <c r="B66" s="0">
        <v>0</v>
      </c>
      <c r="C66" s="0" t="s">
        <v>71</v>
      </c>
      <c r="D66" s="0">
        <v>1223</v>
      </c>
      <c r="E66" s="0" t="s">
        <v>77</v>
      </c>
      <c r="F66" s="0">
        <v>8</v>
      </c>
      <c r="G66" s="0">
        <v>3</v>
      </c>
      <c r="H66" s="0">
        <v>1</v>
      </c>
      <c r="I66" s="0">
        <v>83</v>
      </c>
      <c r="J66" s="0">
        <v>3</v>
      </c>
      <c r="K66" s="0" t="s">
        <v>73</v>
      </c>
      <c r="L66" s="0">
        <v>59</v>
      </c>
      <c r="M66" s="0">
        <v>3</v>
      </c>
      <c r="N66" s="0">
        <v>3</v>
      </c>
      <c r="O66" s="0" t="s">
        <v>84</v>
      </c>
      <c r="P66" s="0">
        <v>3</v>
      </c>
      <c r="Q66" s="0" t="s">
        <v>82</v>
      </c>
      <c r="R66" s="0">
        <v>10096</v>
      </c>
      <c r="S66" s="0">
        <v>8202</v>
      </c>
      <c r="T66" s="0">
        <v>1</v>
      </c>
      <c r="U66" s="0">
        <v>0</v>
      </c>
      <c r="V66" s="0">
        <v>13</v>
      </c>
      <c r="W66" s="0">
        <v>3</v>
      </c>
      <c r="X66" s="0">
        <v>2</v>
      </c>
      <c r="Y66" s="0">
        <v>80</v>
      </c>
      <c r="Z66" s="0">
        <v>3</v>
      </c>
      <c r="AA66" s="0">
        <v>17</v>
      </c>
      <c r="AB66" s="0">
        <v>2</v>
      </c>
      <c r="AC66" s="0">
        <v>3</v>
      </c>
      <c r="AD66" s="0">
        <v>17</v>
      </c>
      <c r="AE66" s="0">
        <v>14</v>
      </c>
      <c r="AF66" s="0">
        <v>12</v>
      </c>
      <c r="AG66" s="0">
        <v>8</v>
      </c>
    </row>
    <row r="67">
      <c r="A67" s="0">
        <v>55</v>
      </c>
      <c r="B67" s="0">
        <v>0</v>
      </c>
      <c r="C67" s="0" t="s">
        <v>71</v>
      </c>
      <c r="D67" s="0">
        <v>836</v>
      </c>
      <c r="E67" s="0" t="s">
        <v>77</v>
      </c>
      <c r="F67" s="0">
        <v>8</v>
      </c>
      <c r="G67" s="0">
        <v>3</v>
      </c>
      <c r="H67" s="0">
        <v>1</v>
      </c>
      <c r="I67" s="0">
        <v>84</v>
      </c>
      <c r="J67" s="0">
        <v>4</v>
      </c>
      <c r="K67" s="0" t="s">
        <v>73</v>
      </c>
      <c r="L67" s="0">
        <v>33</v>
      </c>
      <c r="M67" s="0">
        <v>3</v>
      </c>
      <c r="N67" s="0">
        <v>4</v>
      </c>
      <c r="O67" s="0" t="s">
        <v>86</v>
      </c>
      <c r="P67" s="0">
        <v>3</v>
      </c>
      <c r="Q67" s="0" t="s">
        <v>82</v>
      </c>
      <c r="R67" s="0">
        <v>14756</v>
      </c>
      <c r="S67" s="0">
        <v>19730</v>
      </c>
      <c r="T67" s="0">
        <v>2</v>
      </c>
      <c r="U67" s="0">
        <v>1</v>
      </c>
      <c r="V67" s="0">
        <v>14</v>
      </c>
      <c r="W67" s="0">
        <v>3</v>
      </c>
      <c r="X67" s="0">
        <v>3</v>
      </c>
      <c r="Y67" s="0">
        <v>80</v>
      </c>
      <c r="Z67" s="0">
        <v>3</v>
      </c>
      <c r="AA67" s="0">
        <v>21</v>
      </c>
      <c r="AB67" s="0">
        <v>2</v>
      </c>
      <c r="AC67" s="0">
        <v>3</v>
      </c>
      <c r="AD67" s="0">
        <v>5</v>
      </c>
      <c r="AE67" s="0">
        <v>0</v>
      </c>
      <c r="AF67" s="0">
        <v>0</v>
      </c>
      <c r="AG67" s="0">
        <v>2</v>
      </c>
    </row>
    <row r="68">
      <c r="A68" s="0">
        <v>36</v>
      </c>
      <c r="B68" s="0">
        <v>0</v>
      </c>
      <c r="C68" s="0" t="s">
        <v>76</v>
      </c>
      <c r="D68" s="0">
        <v>1195</v>
      </c>
      <c r="E68" s="0" t="s">
        <v>77</v>
      </c>
      <c r="F68" s="0">
        <v>11</v>
      </c>
      <c r="G68" s="0">
        <v>3</v>
      </c>
      <c r="H68" s="0">
        <v>1</v>
      </c>
      <c r="I68" s="0">
        <v>85</v>
      </c>
      <c r="J68" s="0">
        <v>2</v>
      </c>
      <c r="K68" s="0" t="s">
        <v>78</v>
      </c>
      <c r="L68" s="0">
        <v>95</v>
      </c>
      <c r="M68" s="0">
        <v>2</v>
      </c>
      <c r="N68" s="0">
        <v>2</v>
      </c>
      <c r="O68" s="0" t="s">
        <v>83</v>
      </c>
      <c r="P68" s="0">
        <v>2</v>
      </c>
      <c r="Q68" s="0" t="s">
        <v>75</v>
      </c>
      <c r="R68" s="0">
        <v>6499</v>
      </c>
      <c r="S68" s="0">
        <v>22656</v>
      </c>
      <c r="T68" s="0">
        <v>1</v>
      </c>
      <c r="U68" s="0">
        <v>0</v>
      </c>
      <c r="V68" s="0">
        <v>13</v>
      </c>
      <c r="W68" s="0">
        <v>3</v>
      </c>
      <c r="X68" s="0">
        <v>3</v>
      </c>
      <c r="Y68" s="0">
        <v>80</v>
      </c>
      <c r="Z68" s="0">
        <v>0</v>
      </c>
      <c r="AA68" s="0">
        <v>6</v>
      </c>
      <c r="AB68" s="0">
        <v>3</v>
      </c>
      <c r="AC68" s="0">
        <v>3</v>
      </c>
      <c r="AD68" s="0">
        <v>6</v>
      </c>
      <c r="AE68" s="0">
        <v>5</v>
      </c>
      <c r="AF68" s="0">
        <v>0</v>
      </c>
      <c r="AG68" s="0">
        <v>3</v>
      </c>
    </row>
    <row r="69">
      <c r="A69" s="0">
        <v>45</v>
      </c>
      <c r="B69" s="0">
        <v>0</v>
      </c>
      <c r="C69" s="0" t="s">
        <v>71</v>
      </c>
      <c r="D69" s="0">
        <v>1339</v>
      </c>
      <c r="E69" s="0" t="s">
        <v>77</v>
      </c>
      <c r="F69" s="0">
        <v>7</v>
      </c>
      <c r="G69" s="0">
        <v>3</v>
      </c>
      <c r="H69" s="0">
        <v>1</v>
      </c>
      <c r="I69" s="0">
        <v>86</v>
      </c>
      <c r="J69" s="0">
        <v>2</v>
      </c>
      <c r="K69" s="0" t="s">
        <v>78</v>
      </c>
      <c r="L69" s="0">
        <v>59</v>
      </c>
      <c r="M69" s="0">
        <v>3</v>
      </c>
      <c r="N69" s="0">
        <v>3</v>
      </c>
      <c r="O69" s="0" t="s">
        <v>79</v>
      </c>
      <c r="P69" s="0">
        <v>1</v>
      </c>
      <c r="Q69" s="0" t="s">
        <v>82</v>
      </c>
      <c r="R69" s="0">
        <v>9724</v>
      </c>
      <c r="S69" s="0">
        <v>18787</v>
      </c>
      <c r="T69" s="0">
        <v>2</v>
      </c>
      <c r="U69" s="0">
        <v>0</v>
      </c>
      <c r="V69" s="0">
        <v>17</v>
      </c>
      <c r="W69" s="0">
        <v>3</v>
      </c>
      <c r="X69" s="0">
        <v>3</v>
      </c>
      <c r="Y69" s="0">
        <v>80</v>
      </c>
      <c r="Z69" s="0">
        <v>1</v>
      </c>
      <c r="AA69" s="0">
        <v>25</v>
      </c>
      <c r="AB69" s="0">
        <v>2</v>
      </c>
      <c r="AC69" s="0">
        <v>3</v>
      </c>
      <c r="AD69" s="0">
        <v>1</v>
      </c>
      <c r="AE69" s="0">
        <v>0</v>
      </c>
      <c r="AF69" s="0">
        <v>0</v>
      </c>
      <c r="AG69" s="0">
        <v>0</v>
      </c>
    </row>
    <row r="70">
      <c r="A70" s="0">
        <v>35</v>
      </c>
      <c r="B70" s="0">
        <v>0</v>
      </c>
      <c r="C70" s="0" t="s">
        <v>76</v>
      </c>
      <c r="D70" s="0">
        <v>664</v>
      </c>
      <c r="E70" s="0" t="s">
        <v>77</v>
      </c>
      <c r="F70" s="0">
        <v>1</v>
      </c>
      <c r="G70" s="0">
        <v>3</v>
      </c>
      <c r="H70" s="0">
        <v>1</v>
      </c>
      <c r="I70" s="0">
        <v>88</v>
      </c>
      <c r="J70" s="0">
        <v>2</v>
      </c>
      <c r="K70" s="0" t="s">
        <v>78</v>
      </c>
      <c r="L70" s="0">
        <v>79</v>
      </c>
      <c r="M70" s="0">
        <v>3</v>
      </c>
      <c r="N70" s="0">
        <v>1</v>
      </c>
      <c r="O70" s="0" t="s">
        <v>79</v>
      </c>
      <c r="P70" s="0">
        <v>1</v>
      </c>
      <c r="Q70" s="0" t="s">
        <v>80</v>
      </c>
      <c r="R70" s="0">
        <v>2194</v>
      </c>
      <c r="S70" s="0">
        <v>5868</v>
      </c>
      <c r="T70" s="0">
        <v>4</v>
      </c>
      <c r="U70" s="0">
        <v>0</v>
      </c>
      <c r="V70" s="0">
        <v>13</v>
      </c>
      <c r="W70" s="0">
        <v>3</v>
      </c>
      <c r="X70" s="0">
        <v>4</v>
      </c>
      <c r="Y70" s="0">
        <v>80</v>
      </c>
      <c r="Z70" s="0">
        <v>1</v>
      </c>
      <c r="AA70" s="0">
        <v>5</v>
      </c>
      <c r="AB70" s="0">
        <v>2</v>
      </c>
      <c r="AC70" s="0">
        <v>2</v>
      </c>
      <c r="AD70" s="0">
        <v>3</v>
      </c>
      <c r="AE70" s="0">
        <v>2</v>
      </c>
      <c r="AF70" s="0">
        <v>1</v>
      </c>
      <c r="AG70" s="0">
        <v>2</v>
      </c>
    </row>
    <row r="71">
      <c r="A71" s="0">
        <v>36</v>
      </c>
      <c r="B71" s="0">
        <v>1</v>
      </c>
      <c r="C71" s="0" t="s">
        <v>71</v>
      </c>
      <c r="D71" s="0">
        <v>318</v>
      </c>
      <c r="E71" s="0" t="s">
        <v>77</v>
      </c>
      <c r="F71" s="0">
        <v>9</v>
      </c>
      <c r="G71" s="0">
        <v>3</v>
      </c>
      <c r="H71" s="0">
        <v>1</v>
      </c>
      <c r="I71" s="0">
        <v>90</v>
      </c>
      <c r="J71" s="0">
        <v>4</v>
      </c>
      <c r="K71" s="0" t="s">
        <v>78</v>
      </c>
      <c r="L71" s="0">
        <v>79</v>
      </c>
      <c r="M71" s="0">
        <v>2</v>
      </c>
      <c r="N71" s="0">
        <v>1</v>
      </c>
      <c r="O71" s="0" t="s">
        <v>79</v>
      </c>
      <c r="P71" s="0">
        <v>3</v>
      </c>
      <c r="Q71" s="0" t="s">
        <v>80</v>
      </c>
      <c r="R71" s="0">
        <v>3388</v>
      </c>
      <c r="S71" s="0">
        <v>21777</v>
      </c>
      <c r="T71" s="0">
        <v>0</v>
      </c>
      <c r="U71" s="0">
        <v>1</v>
      </c>
      <c r="V71" s="0">
        <v>17</v>
      </c>
      <c r="W71" s="0">
        <v>3</v>
      </c>
      <c r="X71" s="0">
        <v>1</v>
      </c>
      <c r="Y71" s="0">
        <v>80</v>
      </c>
      <c r="Z71" s="0">
        <v>1</v>
      </c>
      <c r="AA71" s="0">
        <v>2</v>
      </c>
      <c r="AB71" s="0">
        <v>0</v>
      </c>
      <c r="AC71" s="0">
        <v>2</v>
      </c>
      <c r="AD71" s="0">
        <v>1</v>
      </c>
      <c r="AE71" s="0">
        <v>0</v>
      </c>
      <c r="AF71" s="0">
        <v>0</v>
      </c>
      <c r="AG71" s="0">
        <v>0</v>
      </c>
    </row>
    <row r="72">
      <c r="A72" s="0">
        <v>59</v>
      </c>
      <c r="B72" s="0">
        <v>0</v>
      </c>
      <c r="C72" s="0" t="s">
        <v>76</v>
      </c>
      <c r="D72" s="0">
        <v>1225</v>
      </c>
      <c r="E72" s="0" t="s">
        <v>72</v>
      </c>
      <c r="F72" s="0">
        <v>1</v>
      </c>
      <c r="G72" s="0">
        <v>1</v>
      </c>
      <c r="H72" s="0">
        <v>1</v>
      </c>
      <c r="I72" s="0">
        <v>91</v>
      </c>
      <c r="J72" s="0">
        <v>1</v>
      </c>
      <c r="K72" s="0" t="s">
        <v>73</v>
      </c>
      <c r="L72" s="0">
        <v>57</v>
      </c>
      <c r="M72" s="0">
        <v>2</v>
      </c>
      <c r="N72" s="0">
        <v>2</v>
      </c>
      <c r="O72" s="0" t="s">
        <v>74</v>
      </c>
      <c r="P72" s="0">
        <v>3</v>
      </c>
      <c r="Q72" s="0" t="s">
        <v>75</v>
      </c>
      <c r="R72" s="0">
        <v>5473</v>
      </c>
      <c r="S72" s="0">
        <v>24668</v>
      </c>
      <c r="T72" s="0">
        <v>7</v>
      </c>
      <c r="U72" s="0">
        <v>0</v>
      </c>
      <c r="V72" s="0">
        <v>11</v>
      </c>
      <c r="W72" s="0">
        <v>3</v>
      </c>
      <c r="X72" s="0">
        <v>4</v>
      </c>
      <c r="Y72" s="0">
        <v>80</v>
      </c>
      <c r="Z72" s="0">
        <v>0</v>
      </c>
      <c r="AA72" s="0">
        <v>20</v>
      </c>
      <c r="AB72" s="0">
        <v>2</v>
      </c>
      <c r="AC72" s="0">
        <v>2</v>
      </c>
      <c r="AD72" s="0">
        <v>4</v>
      </c>
      <c r="AE72" s="0">
        <v>3</v>
      </c>
      <c r="AF72" s="0">
        <v>1</v>
      </c>
      <c r="AG72" s="0">
        <v>3</v>
      </c>
    </row>
    <row r="73">
      <c r="A73" s="0">
        <v>29</v>
      </c>
      <c r="B73" s="0">
        <v>0</v>
      </c>
      <c r="C73" s="0" t="s">
        <v>71</v>
      </c>
      <c r="D73" s="0">
        <v>1328</v>
      </c>
      <c r="E73" s="0" t="s">
        <v>77</v>
      </c>
      <c r="F73" s="0">
        <v>2</v>
      </c>
      <c r="G73" s="0">
        <v>3</v>
      </c>
      <c r="H73" s="0">
        <v>1</v>
      </c>
      <c r="I73" s="0">
        <v>94</v>
      </c>
      <c r="J73" s="0">
        <v>3</v>
      </c>
      <c r="K73" s="0" t="s">
        <v>78</v>
      </c>
      <c r="L73" s="0">
        <v>76</v>
      </c>
      <c r="M73" s="0">
        <v>3</v>
      </c>
      <c r="N73" s="0">
        <v>1</v>
      </c>
      <c r="O73" s="0" t="s">
        <v>79</v>
      </c>
      <c r="P73" s="0">
        <v>2</v>
      </c>
      <c r="Q73" s="0" t="s">
        <v>80</v>
      </c>
      <c r="R73" s="0">
        <v>2703</v>
      </c>
      <c r="S73" s="0">
        <v>4956</v>
      </c>
      <c r="T73" s="0">
        <v>0</v>
      </c>
      <c r="U73" s="0">
        <v>0</v>
      </c>
      <c r="V73" s="0">
        <v>23</v>
      </c>
      <c r="W73" s="0">
        <v>4</v>
      </c>
      <c r="X73" s="0">
        <v>4</v>
      </c>
      <c r="Y73" s="0">
        <v>80</v>
      </c>
      <c r="Z73" s="0">
        <v>1</v>
      </c>
      <c r="AA73" s="0">
        <v>6</v>
      </c>
      <c r="AB73" s="0">
        <v>3</v>
      </c>
      <c r="AC73" s="0">
        <v>3</v>
      </c>
      <c r="AD73" s="0">
        <v>5</v>
      </c>
      <c r="AE73" s="0">
        <v>4</v>
      </c>
      <c r="AF73" s="0">
        <v>0</v>
      </c>
      <c r="AG73" s="0">
        <v>4</v>
      </c>
    </row>
    <row r="74">
      <c r="A74" s="0">
        <v>31</v>
      </c>
      <c r="B74" s="0">
        <v>0</v>
      </c>
      <c r="C74" s="0" t="s">
        <v>71</v>
      </c>
      <c r="D74" s="0">
        <v>1082</v>
      </c>
      <c r="E74" s="0" t="s">
        <v>77</v>
      </c>
      <c r="F74" s="0">
        <v>1</v>
      </c>
      <c r="G74" s="0">
        <v>4</v>
      </c>
      <c r="H74" s="0">
        <v>1</v>
      </c>
      <c r="I74" s="0">
        <v>95</v>
      </c>
      <c r="J74" s="0">
        <v>3</v>
      </c>
      <c r="K74" s="0" t="s">
        <v>78</v>
      </c>
      <c r="L74" s="0">
        <v>87</v>
      </c>
      <c r="M74" s="0">
        <v>3</v>
      </c>
      <c r="N74" s="0">
        <v>1</v>
      </c>
      <c r="O74" s="0" t="s">
        <v>79</v>
      </c>
      <c r="P74" s="0">
        <v>2</v>
      </c>
      <c r="Q74" s="0" t="s">
        <v>75</v>
      </c>
      <c r="R74" s="0">
        <v>2501</v>
      </c>
      <c r="S74" s="0">
        <v>18775</v>
      </c>
      <c r="T74" s="0">
        <v>1</v>
      </c>
      <c r="U74" s="0">
        <v>0</v>
      </c>
      <c r="V74" s="0">
        <v>17</v>
      </c>
      <c r="W74" s="0">
        <v>3</v>
      </c>
      <c r="X74" s="0">
        <v>2</v>
      </c>
      <c r="Y74" s="0">
        <v>80</v>
      </c>
      <c r="Z74" s="0">
        <v>0</v>
      </c>
      <c r="AA74" s="0">
        <v>1</v>
      </c>
      <c r="AB74" s="0">
        <v>4</v>
      </c>
      <c r="AC74" s="0">
        <v>3</v>
      </c>
      <c r="AD74" s="0">
        <v>1</v>
      </c>
      <c r="AE74" s="0">
        <v>1</v>
      </c>
      <c r="AF74" s="0">
        <v>1</v>
      </c>
      <c r="AG74" s="0">
        <v>0</v>
      </c>
    </row>
    <row r="75">
      <c r="A75" s="0">
        <v>32</v>
      </c>
      <c r="B75" s="0">
        <v>0</v>
      </c>
      <c r="C75" s="0" t="s">
        <v>71</v>
      </c>
      <c r="D75" s="0">
        <v>548</v>
      </c>
      <c r="E75" s="0" t="s">
        <v>77</v>
      </c>
      <c r="F75" s="0">
        <v>1</v>
      </c>
      <c r="G75" s="0">
        <v>3</v>
      </c>
      <c r="H75" s="0">
        <v>1</v>
      </c>
      <c r="I75" s="0">
        <v>96</v>
      </c>
      <c r="J75" s="0">
        <v>2</v>
      </c>
      <c r="K75" s="0" t="s">
        <v>78</v>
      </c>
      <c r="L75" s="0">
        <v>66</v>
      </c>
      <c r="M75" s="0">
        <v>3</v>
      </c>
      <c r="N75" s="0">
        <v>2</v>
      </c>
      <c r="O75" s="0" t="s">
        <v>79</v>
      </c>
      <c r="P75" s="0">
        <v>2</v>
      </c>
      <c r="Q75" s="0" t="s">
        <v>80</v>
      </c>
      <c r="R75" s="0">
        <v>6220</v>
      </c>
      <c r="S75" s="0">
        <v>7346</v>
      </c>
      <c r="T75" s="0">
        <v>1</v>
      </c>
      <c r="U75" s="0">
        <v>0</v>
      </c>
      <c r="V75" s="0">
        <v>17</v>
      </c>
      <c r="W75" s="0">
        <v>3</v>
      </c>
      <c r="X75" s="0">
        <v>2</v>
      </c>
      <c r="Y75" s="0">
        <v>80</v>
      </c>
      <c r="Z75" s="0">
        <v>2</v>
      </c>
      <c r="AA75" s="0">
        <v>10</v>
      </c>
      <c r="AB75" s="0">
        <v>3</v>
      </c>
      <c r="AC75" s="0">
        <v>3</v>
      </c>
      <c r="AD75" s="0">
        <v>10</v>
      </c>
      <c r="AE75" s="0">
        <v>4</v>
      </c>
      <c r="AF75" s="0">
        <v>0</v>
      </c>
      <c r="AG75" s="0">
        <v>9</v>
      </c>
    </row>
    <row r="76">
      <c r="A76" s="0">
        <v>36</v>
      </c>
      <c r="B76" s="0">
        <v>0</v>
      </c>
      <c r="C76" s="0" t="s">
        <v>71</v>
      </c>
      <c r="D76" s="0">
        <v>132</v>
      </c>
      <c r="E76" s="0" t="s">
        <v>77</v>
      </c>
      <c r="F76" s="0">
        <v>6</v>
      </c>
      <c r="G76" s="0">
        <v>3</v>
      </c>
      <c r="H76" s="0">
        <v>1</v>
      </c>
      <c r="I76" s="0">
        <v>97</v>
      </c>
      <c r="J76" s="0">
        <v>2</v>
      </c>
      <c r="K76" s="0" t="s">
        <v>73</v>
      </c>
      <c r="L76" s="0">
        <v>55</v>
      </c>
      <c r="M76" s="0">
        <v>4</v>
      </c>
      <c r="N76" s="0">
        <v>1</v>
      </c>
      <c r="O76" s="0" t="s">
        <v>81</v>
      </c>
      <c r="P76" s="0">
        <v>4</v>
      </c>
      <c r="Q76" s="0" t="s">
        <v>80</v>
      </c>
      <c r="R76" s="0">
        <v>3038</v>
      </c>
      <c r="S76" s="0">
        <v>22002</v>
      </c>
      <c r="T76" s="0">
        <v>3</v>
      </c>
      <c r="U76" s="0">
        <v>0</v>
      </c>
      <c r="V76" s="0">
        <v>12</v>
      </c>
      <c r="W76" s="0">
        <v>3</v>
      </c>
      <c r="X76" s="0">
        <v>2</v>
      </c>
      <c r="Y76" s="0">
        <v>80</v>
      </c>
      <c r="Z76" s="0">
        <v>0</v>
      </c>
      <c r="AA76" s="0">
        <v>5</v>
      </c>
      <c r="AB76" s="0">
        <v>3</v>
      </c>
      <c r="AC76" s="0">
        <v>3</v>
      </c>
      <c r="AD76" s="0">
        <v>1</v>
      </c>
      <c r="AE76" s="0">
        <v>0</v>
      </c>
      <c r="AF76" s="0">
        <v>0</v>
      </c>
      <c r="AG76" s="0">
        <v>0</v>
      </c>
    </row>
    <row r="77">
      <c r="A77" s="0">
        <v>31</v>
      </c>
      <c r="B77" s="0">
        <v>0</v>
      </c>
      <c r="C77" s="0" t="s">
        <v>71</v>
      </c>
      <c r="D77" s="0">
        <v>746</v>
      </c>
      <c r="E77" s="0" t="s">
        <v>77</v>
      </c>
      <c r="F77" s="0">
        <v>8</v>
      </c>
      <c r="G77" s="0">
        <v>4</v>
      </c>
      <c r="H77" s="0">
        <v>1</v>
      </c>
      <c r="I77" s="0">
        <v>98</v>
      </c>
      <c r="J77" s="0">
        <v>3</v>
      </c>
      <c r="K77" s="0" t="s">
        <v>73</v>
      </c>
      <c r="L77" s="0">
        <v>61</v>
      </c>
      <c r="M77" s="0">
        <v>3</v>
      </c>
      <c r="N77" s="0">
        <v>2</v>
      </c>
      <c r="O77" s="0" t="s">
        <v>83</v>
      </c>
      <c r="P77" s="0">
        <v>4</v>
      </c>
      <c r="Q77" s="0" t="s">
        <v>75</v>
      </c>
      <c r="R77" s="0">
        <v>4424</v>
      </c>
      <c r="S77" s="0">
        <v>20682</v>
      </c>
      <c r="T77" s="0">
        <v>1</v>
      </c>
      <c r="U77" s="0">
        <v>0</v>
      </c>
      <c r="V77" s="0">
        <v>23</v>
      </c>
      <c r="W77" s="0">
        <v>4</v>
      </c>
      <c r="X77" s="0">
        <v>4</v>
      </c>
      <c r="Y77" s="0">
        <v>80</v>
      </c>
      <c r="Z77" s="0">
        <v>0</v>
      </c>
      <c r="AA77" s="0">
        <v>11</v>
      </c>
      <c r="AB77" s="0">
        <v>2</v>
      </c>
      <c r="AC77" s="0">
        <v>3</v>
      </c>
      <c r="AD77" s="0">
        <v>11</v>
      </c>
      <c r="AE77" s="0">
        <v>7</v>
      </c>
      <c r="AF77" s="0">
        <v>1</v>
      </c>
      <c r="AG77" s="0">
        <v>8</v>
      </c>
    </row>
    <row r="78">
      <c r="A78" s="0">
        <v>35</v>
      </c>
      <c r="B78" s="0">
        <v>0</v>
      </c>
      <c r="C78" s="0" t="s">
        <v>71</v>
      </c>
      <c r="D78" s="0">
        <v>776</v>
      </c>
      <c r="E78" s="0" t="s">
        <v>72</v>
      </c>
      <c r="F78" s="0">
        <v>1</v>
      </c>
      <c r="G78" s="0">
        <v>4</v>
      </c>
      <c r="H78" s="0">
        <v>1</v>
      </c>
      <c r="I78" s="0">
        <v>100</v>
      </c>
      <c r="J78" s="0">
        <v>3</v>
      </c>
      <c r="K78" s="0" t="s">
        <v>78</v>
      </c>
      <c r="L78" s="0">
        <v>32</v>
      </c>
      <c r="M78" s="0">
        <v>2</v>
      </c>
      <c r="N78" s="0">
        <v>2</v>
      </c>
      <c r="O78" s="0" t="s">
        <v>74</v>
      </c>
      <c r="P78" s="0">
        <v>1</v>
      </c>
      <c r="Q78" s="0" t="s">
        <v>75</v>
      </c>
      <c r="R78" s="0">
        <v>4312</v>
      </c>
      <c r="S78" s="0">
        <v>23016</v>
      </c>
      <c r="T78" s="0">
        <v>0</v>
      </c>
      <c r="U78" s="0">
        <v>0</v>
      </c>
      <c r="V78" s="0">
        <v>14</v>
      </c>
      <c r="W78" s="0">
        <v>3</v>
      </c>
      <c r="X78" s="0">
        <v>2</v>
      </c>
      <c r="Y78" s="0">
        <v>80</v>
      </c>
      <c r="Z78" s="0">
        <v>0</v>
      </c>
      <c r="AA78" s="0">
        <v>16</v>
      </c>
      <c r="AB78" s="0">
        <v>2</v>
      </c>
      <c r="AC78" s="0">
        <v>3</v>
      </c>
      <c r="AD78" s="0">
        <v>15</v>
      </c>
      <c r="AE78" s="0">
        <v>13</v>
      </c>
      <c r="AF78" s="0">
        <v>2</v>
      </c>
      <c r="AG78" s="0">
        <v>8</v>
      </c>
    </row>
    <row r="79">
      <c r="A79" s="0">
        <v>45</v>
      </c>
      <c r="B79" s="0">
        <v>0</v>
      </c>
      <c r="C79" s="0" t="s">
        <v>71</v>
      </c>
      <c r="D79" s="0">
        <v>193</v>
      </c>
      <c r="E79" s="0" t="s">
        <v>77</v>
      </c>
      <c r="F79" s="0">
        <v>6</v>
      </c>
      <c r="G79" s="0">
        <v>4</v>
      </c>
      <c r="H79" s="0">
        <v>1</v>
      </c>
      <c r="I79" s="0">
        <v>101</v>
      </c>
      <c r="J79" s="0">
        <v>4</v>
      </c>
      <c r="K79" s="0" t="s">
        <v>78</v>
      </c>
      <c r="L79" s="0">
        <v>52</v>
      </c>
      <c r="M79" s="0">
        <v>3</v>
      </c>
      <c r="N79" s="0">
        <v>3</v>
      </c>
      <c r="O79" s="0" t="s">
        <v>88</v>
      </c>
      <c r="P79" s="0">
        <v>1</v>
      </c>
      <c r="Q79" s="0" t="s">
        <v>80</v>
      </c>
      <c r="R79" s="0">
        <v>13245</v>
      </c>
      <c r="S79" s="0">
        <v>15067</v>
      </c>
      <c r="T79" s="0">
        <v>4</v>
      </c>
      <c r="U79" s="0">
        <v>1</v>
      </c>
      <c r="V79" s="0">
        <v>14</v>
      </c>
      <c r="W79" s="0">
        <v>3</v>
      </c>
      <c r="X79" s="0">
        <v>2</v>
      </c>
      <c r="Y79" s="0">
        <v>80</v>
      </c>
      <c r="Z79" s="0">
        <v>0</v>
      </c>
      <c r="AA79" s="0">
        <v>17</v>
      </c>
      <c r="AB79" s="0">
        <v>3</v>
      </c>
      <c r="AC79" s="0">
        <v>4</v>
      </c>
      <c r="AD79" s="0">
        <v>0</v>
      </c>
      <c r="AE79" s="0">
        <v>0</v>
      </c>
      <c r="AF79" s="0">
        <v>0</v>
      </c>
      <c r="AG79" s="0">
        <v>0</v>
      </c>
    </row>
    <row r="80">
      <c r="A80" s="0">
        <v>37</v>
      </c>
      <c r="B80" s="0">
        <v>0</v>
      </c>
      <c r="C80" s="0" t="s">
        <v>71</v>
      </c>
      <c r="D80" s="0">
        <v>397</v>
      </c>
      <c r="E80" s="0" t="s">
        <v>77</v>
      </c>
      <c r="F80" s="0">
        <v>7</v>
      </c>
      <c r="G80" s="0">
        <v>4</v>
      </c>
      <c r="H80" s="0">
        <v>1</v>
      </c>
      <c r="I80" s="0">
        <v>102</v>
      </c>
      <c r="J80" s="0">
        <v>1</v>
      </c>
      <c r="K80" s="0" t="s">
        <v>78</v>
      </c>
      <c r="L80" s="0">
        <v>30</v>
      </c>
      <c r="M80" s="0">
        <v>3</v>
      </c>
      <c r="N80" s="0">
        <v>3</v>
      </c>
      <c r="O80" s="0" t="s">
        <v>88</v>
      </c>
      <c r="P80" s="0">
        <v>3</v>
      </c>
      <c r="Q80" s="0" t="s">
        <v>75</v>
      </c>
      <c r="R80" s="0">
        <v>13664</v>
      </c>
      <c r="S80" s="0">
        <v>25258</v>
      </c>
      <c r="T80" s="0">
        <v>4</v>
      </c>
      <c r="U80" s="0">
        <v>0</v>
      </c>
      <c r="V80" s="0">
        <v>13</v>
      </c>
      <c r="W80" s="0">
        <v>3</v>
      </c>
      <c r="X80" s="0">
        <v>1</v>
      </c>
      <c r="Y80" s="0">
        <v>80</v>
      </c>
      <c r="Z80" s="0">
        <v>0</v>
      </c>
      <c r="AA80" s="0">
        <v>16</v>
      </c>
      <c r="AB80" s="0">
        <v>3</v>
      </c>
      <c r="AC80" s="0">
        <v>4</v>
      </c>
      <c r="AD80" s="0">
        <v>5</v>
      </c>
      <c r="AE80" s="0">
        <v>2</v>
      </c>
      <c r="AF80" s="0">
        <v>0</v>
      </c>
      <c r="AG80" s="0">
        <v>2</v>
      </c>
    </row>
    <row r="81">
      <c r="A81" s="0">
        <v>46</v>
      </c>
      <c r="B81" s="0">
        <v>0</v>
      </c>
      <c r="C81" s="0" t="s">
        <v>71</v>
      </c>
      <c r="D81" s="0">
        <v>945</v>
      </c>
      <c r="E81" s="0" t="s">
        <v>89</v>
      </c>
      <c r="F81" s="0">
        <v>5</v>
      </c>
      <c r="G81" s="0">
        <v>2</v>
      </c>
      <c r="H81" s="0">
        <v>1</v>
      </c>
      <c r="I81" s="0">
        <v>103</v>
      </c>
      <c r="J81" s="0">
        <v>2</v>
      </c>
      <c r="K81" s="0" t="s">
        <v>78</v>
      </c>
      <c r="L81" s="0">
        <v>80</v>
      </c>
      <c r="M81" s="0">
        <v>3</v>
      </c>
      <c r="N81" s="0">
        <v>2</v>
      </c>
      <c r="O81" s="0" t="s">
        <v>89</v>
      </c>
      <c r="P81" s="0">
        <v>2</v>
      </c>
      <c r="Q81" s="0" t="s">
        <v>82</v>
      </c>
      <c r="R81" s="0">
        <v>5021</v>
      </c>
      <c r="S81" s="0">
        <v>10425</v>
      </c>
      <c r="T81" s="0">
        <v>8</v>
      </c>
      <c r="U81" s="0">
        <v>1</v>
      </c>
      <c r="V81" s="0">
        <v>22</v>
      </c>
      <c r="W81" s="0">
        <v>4</v>
      </c>
      <c r="X81" s="0">
        <v>4</v>
      </c>
      <c r="Y81" s="0">
        <v>80</v>
      </c>
      <c r="Z81" s="0">
        <v>1</v>
      </c>
      <c r="AA81" s="0">
        <v>16</v>
      </c>
      <c r="AB81" s="0">
        <v>2</v>
      </c>
      <c r="AC81" s="0">
        <v>3</v>
      </c>
      <c r="AD81" s="0">
        <v>4</v>
      </c>
      <c r="AE81" s="0">
        <v>2</v>
      </c>
      <c r="AF81" s="0">
        <v>0</v>
      </c>
      <c r="AG81" s="0">
        <v>2</v>
      </c>
    </row>
    <row r="82">
      <c r="A82" s="0">
        <v>30</v>
      </c>
      <c r="B82" s="0">
        <v>0</v>
      </c>
      <c r="C82" s="0" t="s">
        <v>71</v>
      </c>
      <c r="D82" s="0">
        <v>852</v>
      </c>
      <c r="E82" s="0" t="s">
        <v>77</v>
      </c>
      <c r="F82" s="0">
        <v>1</v>
      </c>
      <c r="G82" s="0">
        <v>1</v>
      </c>
      <c r="H82" s="0">
        <v>1</v>
      </c>
      <c r="I82" s="0">
        <v>104</v>
      </c>
      <c r="J82" s="0">
        <v>4</v>
      </c>
      <c r="K82" s="0" t="s">
        <v>78</v>
      </c>
      <c r="L82" s="0">
        <v>55</v>
      </c>
      <c r="M82" s="0">
        <v>2</v>
      </c>
      <c r="N82" s="0">
        <v>2</v>
      </c>
      <c r="O82" s="0" t="s">
        <v>81</v>
      </c>
      <c r="P82" s="0">
        <v>4</v>
      </c>
      <c r="Q82" s="0" t="s">
        <v>80</v>
      </c>
      <c r="R82" s="0">
        <v>5126</v>
      </c>
      <c r="S82" s="0">
        <v>15998</v>
      </c>
      <c r="T82" s="0">
        <v>1</v>
      </c>
      <c r="U82" s="0">
        <v>1</v>
      </c>
      <c r="V82" s="0">
        <v>12</v>
      </c>
      <c r="W82" s="0">
        <v>3</v>
      </c>
      <c r="X82" s="0">
        <v>3</v>
      </c>
      <c r="Y82" s="0">
        <v>80</v>
      </c>
      <c r="Z82" s="0">
        <v>2</v>
      </c>
      <c r="AA82" s="0">
        <v>10</v>
      </c>
      <c r="AB82" s="0">
        <v>1</v>
      </c>
      <c r="AC82" s="0">
        <v>2</v>
      </c>
      <c r="AD82" s="0">
        <v>10</v>
      </c>
      <c r="AE82" s="0">
        <v>8</v>
      </c>
      <c r="AF82" s="0">
        <v>3</v>
      </c>
      <c r="AG82" s="0">
        <v>0</v>
      </c>
    </row>
    <row r="83">
      <c r="A83" s="0">
        <v>35</v>
      </c>
      <c r="B83" s="0">
        <v>0</v>
      </c>
      <c r="C83" s="0" t="s">
        <v>71</v>
      </c>
      <c r="D83" s="0">
        <v>1214</v>
      </c>
      <c r="E83" s="0" t="s">
        <v>77</v>
      </c>
      <c r="F83" s="0">
        <v>1</v>
      </c>
      <c r="G83" s="0">
        <v>3</v>
      </c>
      <c r="H83" s="0">
        <v>1</v>
      </c>
      <c r="I83" s="0">
        <v>105</v>
      </c>
      <c r="J83" s="0">
        <v>2</v>
      </c>
      <c r="K83" s="0" t="s">
        <v>78</v>
      </c>
      <c r="L83" s="0">
        <v>30</v>
      </c>
      <c r="M83" s="0">
        <v>2</v>
      </c>
      <c r="N83" s="0">
        <v>1</v>
      </c>
      <c r="O83" s="0" t="s">
        <v>79</v>
      </c>
      <c r="P83" s="0">
        <v>3</v>
      </c>
      <c r="Q83" s="0" t="s">
        <v>75</v>
      </c>
      <c r="R83" s="0">
        <v>2859</v>
      </c>
      <c r="S83" s="0">
        <v>26278</v>
      </c>
      <c r="T83" s="0">
        <v>1</v>
      </c>
      <c r="U83" s="0">
        <v>0</v>
      </c>
      <c r="V83" s="0">
        <v>18</v>
      </c>
      <c r="W83" s="0">
        <v>3</v>
      </c>
      <c r="X83" s="0">
        <v>1</v>
      </c>
      <c r="Y83" s="0">
        <v>80</v>
      </c>
      <c r="Z83" s="0">
        <v>0</v>
      </c>
      <c r="AA83" s="0">
        <v>6</v>
      </c>
      <c r="AB83" s="0">
        <v>3</v>
      </c>
      <c r="AC83" s="0">
        <v>3</v>
      </c>
      <c r="AD83" s="0">
        <v>6</v>
      </c>
      <c r="AE83" s="0">
        <v>4</v>
      </c>
      <c r="AF83" s="0">
        <v>0</v>
      </c>
      <c r="AG83" s="0">
        <v>4</v>
      </c>
    </row>
    <row r="84">
      <c r="A84" s="0">
        <v>55</v>
      </c>
      <c r="B84" s="0">
        <v>0</v>
      </c>
      <c r="C84" s="0" t="s">
        <v>71</v>
      </c>
      <c r="D84" s="0">
        <v>111</v>
      </c>
      <c r="E84" s="0" t="s">
        <v>72</v>
      </c>
      <c r="F84" s="0">
        <v>1</v>
      </c>
      <c r="G84" s="0">
        <v>2</v>
      </c>
      <c r="H84" s="0">
        <v>1</v>
      </c>
      <c r="I84" s="0">
        <v>106</v>
      </c>
      <c r="J84" s="0">
        <v>1</v>
      </c>
      <c r="K84" s="0" t="s">
        <v>78</v>
      </c>
      <c r="L84" s="0">
        <v>70</v>
      </c>
      <c r="M84" s="0">
        <v>3</v>
      </c>
      <c r="N84" s="0">
        <v>3</v>
      </c>
      <c r="O84" s="0" t="s">
        <v>74</v>
      </c>
      <c r="P84" s="0">
        <v>4</v>
      </c>
      <c r="Q84" s="0" t="s">
        <v>80</v>
      </c>
      <c r="R84" s="0">
        <v>10239</v>
      </c>
      <c r="S84" s="0">
        <v>18092</v>
      </c>
      <c r="T84" s="0">
        <v>3</v>
      </c>
      <c r="U84" s="0">
        <v>0</v>
      </c>
      <c r="V84" s="0">
        <v>14</v>
      </c>
      <c r="W84" s="0">
        <v>3</v>
      </c>
      <c r="X84" s="0">
        <v>4</v>
      </c>
      <c r="Y84" s="0">
        <v>80</v>
      </c>
      <c r="Z84" s="0">
        <v>1</v>
      </c>
      <c r="AA84" s="0">
        <v>24</v>
      </c>
      <c r="AB84" s="0">
        <v>4</v>
      </c>
      <c r="AC84" s="0">
        <v>3</v>
      </c>
      <c r="AD84" s="0">
        <v>1</v>
      </c>
      <c r="AE84" s="0">
        <v>0</v>
      </c>
      <c r="AF84" s="0">
        <v>1</v>
      </c>
      <c r="AG84" s="0">
        <v>0</v>
      </c>
    </row>
    <row r="85">
      <c r="A85" s="0">
        <v>38</v>
      </c>
      <c r="B85" s="0">
        <v>0</v>
      </c>
      <c r="C85" s="0" t="s">
        <v>85</v>
      </c>
      <c r="D85" s="0">
        <v>573</v>
      </c>
      <c r="E85" s="0" t="s">
        <v>77</v>
      </c>
      <c r="F85" s="0">
        <v>6</v>
      </c>
      <c r="G85" s="0">
        <v>3</v>
      </c>
      <c r="H85" s="0">
        <v>1</v>
      </c>
      <c r="I85" s="0">
        <v>107</v>
      </c>
      <c r="J85" s="0">
        <v>2</v>
      </c>
      <c r="K85" s="0" t="s">
        <v>73</v>
      </c>
      <c r="L85" s="0">
        <v>79</v>
      </c>
      <c r="M85" s="0">
        <v>1</v>
      </c>
      <c r="N85" s="0">
        <v>2</v>
      </c>
      <c r="O85" s="0" t="s">
        <v>79</v>
      </c>
      <c r="P85" s="0">
        <v>4</v>
      </c>
      <c r="Q85" s="0" t="s">
        <v>82</v>
      </c>
      <c r="R85" s="0">
        <v>5329</v>
      </c>
      <c r="S85" s="0">
        <v>15717</v>
      </c>
      <c r="T85" s="0">
        <v>7</v>
      </c>
      <c r="U85" s="0">
        <v>1</v>
      </c>
      <c r="V85" s="0">
        <v>12</v>
      </c>
      <c r="W85" s="0">
        <v>3</v>
      </c>
      <c r="X85" s="0">
        <v>4</v>
      </c>
      <c r="Y85" s="0">
        <v>80</v>
      </c>
      <c r="Z85" s="0">
        <v>3</v>
      </c>
      <c r="AA85" s="0">
        <v>17</v>
      </c>
      <c r="AB85" s="0">
        <v>3</v>
      </c>
      <c r="AC85" s="0">
        <v>3</v>
      </c>
      <c r="AD85" s="0">
        <v>13</v>
      </c>
      <c r="AE85" s="0">
        <v>11</v>
      </c>
      <c r="AF85" s="0">
        <v>1</v>
      </c>
      <c r="AG85" s="0">
        <v>9</v>
      </c>
    </row>
    <row r="86">
      <c r="A86" s="0">
        <v>34</v>
      </c>
      <c r="B86" s="0">
        <v>0</v>
      </c>
      <c r="C86" s="0" t="s">
        <v>71</v>
      </c>
      <c r="D86" s="0">
        <v>1153</v>
      </c>
      <c r="E86" s="0" t="s">
        <v>77</v>
      </c>
      <c r="F86" s="0">
        <v>1</v>
      </c>
      <c r="G86" s="0">
        <v>2</v>
      </c>
      <c r="H86" s="0">
        <v>1</v>
      </c>
      <c r="I86" s="0">
        <v>110</v>
      </c>
      <c r="J86" s="0">
        <v>1</v>
      </c>
      <c r="K86" s="0" t="s">
        <v>78</v>
      </c>
      <c r="L86" s="0">
        <v>94</v>
      </c>
      <c r="M86" s="0">
        <v>3</v>
      </c>
      <c r="N86" s="0">
        <v>2</v>
      </c>
      <c r="O86" s="0" t="s">
        <v>83</v>
      </c>
      <c r="P86" s="0">
        <v>2</v>
      </c>
      <c r="Q86" s="0" t="s">
        <v>80</v>
      </c>
      <c r="R86" s="0">
        <v>4325</v>
      </c>
      <c r="S86" s="0">
        <v>17736</v>
      </c>
      <c r="T86" s="0">
        <v>1</v>
      </c>
      <c r="U86" s="0">
        <v>0</v>
      </c>
      <c r="V86" s="0">
        <v>15</v>
      </c>
      <c r="W86" s="0">
        <v>3</v>
      </c>
      <c r="X86" s="0">
        <v>3</v>
      </c>
      <c r="Y86" s="0">
        <v>80</v>
      </c>
      <c r="Z86" s="0">
        <v>0</v>
      </c>
      <c r="AA86" s="0">
        <v>5</v>
      </c>
      <c r="AB86" s="0">
        <v>2</v>
      </c>
      <c r="AC86" s="0">
        <v>3</v>
      </c>
      <c r="AD86" s="0">
        <v>5</v>
      </c>
      <c r="AE86" s="0">
        <v>2</v>
      </c>
      <c r="AF86" s="0">
        <v>1</v>
      </c>
      <c r="AG86" s="0">
        <v>3</v>
      </c>
    </row>
    <row r="87">
      <c r="A87" s="0">
        <v>56</v>
      </c>
      <c r="B87" s="0">
        <v>0</v>
      </c>
      <c r="C87" s="0" t="s">
        <v>71</v>
      </c>
      <c r="D87" s="0">
        <v>1400</v>
      </c>
      <c r="E87" s="0" t="s">
        <v>77</v>
      </c>
      <c r="F87" s="0">
        <v>7</v>
      </c>
      <c r="G87" s="0">
        <v>3</v>
      </c>
      <c r="H87" s="0">
        <v>1</v>
      </c>
      <c r="I87" s="0">
        <v>112</v>
      </c>
      <c r="J87" s="0">
        <v>4</v>
      </c>
      <c r="K87" s="0" t="s">
        <v>78</v>
      </c>
      <c r="L87" s="0">
        <v>49</v>
      </c>
      <c r="M87" s="0">
        <v>1</v>
      </c>
      <c r="N87" s="0">
        <v>3</v>
      </c>
      <c r="O87" s="0" t="s">
        <v>83</v>
      </c>
      <c r="P87" s="0">
        <v>4</v>
      </c>
      <c r="Q87" s="0" t="s">
        <v>75</v>
      </c>
      <c r="R87" s="0">
        <v>7260</v>
      </c>
      <c r="S87" s="0">
        <v>21698</v>
      </c>
      <c r="T87" s="0">
        <v>4</v>
      </c>
      <c r="U87" s="0">
        <v>0</v>
      </c>
      <c r="V87" s="0">
        <v>11</v>
      </c>
      <c r="W87" s="0">
        <v>3</v>
      </c>
      <c r="X87" s="0">
        <v>1</v>
      </c>
      <c r="Y87" s="0">
        <v>80</v>
      </c>
      <c r="Z87" s="0">
        <v>0</v>
      </c>
      <c r="AA87" s="0">
        <v>37</v>
      </c>
      <c r="AB87" s="0">
        <v>3</v>
      </c>
      <c r="AC87" s="0">
        <v>2</v>
      </c>
      <c r="AD87" s="0">
        <v>6</v>
      </c>
      <c r="AE87" s="0">
        <v>4</v>
      </c>
      <c r="AF87" s="0">
        <v>0</v>
      </c>
      <c r="AG87" s="0">
        <v>2</v>
      </c>
    </row>
    <row r="88">
      <c r="A88" s="0">
        <v>23</v>
      </c>
      <c r="B88" s="0">
        <v>0</v>
      </c>
      <c r="C88" s="0" t="s">
        <v>71</v>
      </c>
      <c r="D88" s="0">
        <v>541</v>
      </c>
      <c r="E88" s="0" t="s">
        <v>72</v>
      </c>
      <c r="F88" s="0">
        <v>2</v>
      </c>
      <c r="G88" s="0">
        <v>1</v>
      </c>
      <c r="H88" s="0">
        <v>1</v>
      </c>
      <c r="I88" s="0">
        <v>113</v>
      </c>
      <c r="J88" s="0">
        <v>3</v>
      </c>
      <c r="K88" s="0" t="s">
        <v>78</v>
      </c>
      <c r="L88" s="0">
        <v>62</v>
      </c>
      <c r="M88" s="0">
        <v>3</v>
      </c>
      <c r="N88" s="0">
        <v>1</v>
      </c>
      <c r="O88" s="0" t="s">
        <v>87</v>
      </c>
      <c r="P88" s="0">
        <v>1</v>
      </c>
      <c r="Q88" s="0" t="s">
        <v>82</v>
      </c>
      <c r="R88" s="0">
        <v>2322</v>
      </c>
      <c r="S88" s="0">
        <v>9518</v>
      </c>
      <c r="T88" s="0">
        <v>3</v>
      </c>
      <c r="U88" s="0">
        <v>0</v>
      </c>
      <c r="V88" s="0">
        <v>13</v>
      </c>
      <c r="W88" s="0">
        <v>3</v>
      </c>
      <c r="X88" s="0">
        <v>3</v>
      </c>
      <c r="Y88" s="0">
        <v>80</v>
      </c>
      <c r="Z88" s="0">
        <v>1</v>
      </c>
      <c r="AA88" s="0">
        <v>3</v>
      </c>
      <c r="AB88" s="0">
        <v>3</v>
      </c>
      <c r="AC88" s="0">
        <v>3</v>
      </c>
      <c r="AD88" s="0">
        <v>0</v>
      </c>
      <c r="AE88" s="0">
        <v>0</v>
      </c>
      <c r="AF88" s="0">
        <v>0</v>
      </c>
      <c r="AG88" s="0">
        <v>0</v>
      </c>
    </row>
    <row r="89">
      <c r="A89" s="0">
        <v>51</v>
      </c>
      <c r="B89" s="0">
        <v>0</v>
      </c>
      <c r="C89" s="0" t="s">
        <v>71</v>
      </c>
      <c r="D89" s="0">
        <v>432</v>
      </c>
      <c r="E89" s="0" t="s">
        <v>77</v>
      </c>
      <c r="F89" s="0">
        <v>9</v>
      </c>
      <c r="G89" s="0">
        <v>4</v>
      </c>
      <c r="H89" s="0">
        <v>1</v>
      </c>
      <c r="I89" s="0">
        <v>116</v>
      </c>
      <c r="J89" s="0">
        <v>4</v>
      </c>
      <c r="K89" s="0" t="s">
        <v>78</v>
      </c>
      <c r="L89" s="0">
        <v>96</v>
      </c>
      <c r="M89" s="0">
        <v>3</v>
      </c>
      <c r="N89" s="0">
        <v>1</v>
      </c>
      <c r="O89" s="0" t="s">
        <v>81</v>
      </c>
      <c r="P89" s="0">
        <v>4</v>
      </c>
      <c r="Q89" s="0" t="s">
        <v>80</v>
      </c>
      <c r="R89" s="0">
        <v>2075</v>
      </c>
      <c r="S89" s="0">
        <v>18725</v>
      </c>
      <c r="T89" s="0">
        <v>3</v>
      </c>
      <c r="U89" s="0">
        <v>0</v>
      </c>
      <c r="V89" s="0">
        <v>23</v>
      </c>
      <c r="W89" s="0">
        <v>4</v>
      </c>
      <c r="X89" s="0">
        <v>2</v>
      </c>
      <c r="Y89" s="0">
        <v>80</v>
      </c>
      <c r="Z89" s="0">
        <v>2</v>
      </c>
      <c r="AA89" s="0">
        <v>10</v>
      </c>
      <c r="AB89" s="0">
        <v>4</v>
      </c>
      <c r="AC89" s="0">
        <v>3</v>
      </c>
      <c r="AD89" s="0">
        <v>4</v>
      </c>
      <c r="AE89" s="0">
        <v>2</v>
      </c>
      <c r="AF89" s="0">
        <v>0</v>
      </c>
      <c r="AG89" s="0">
        <v>3</v>
      </c>
    </row>
    <row r="90">
      <c r="A90" s="0">
        <v>30</v>
      </c>
      <c r="B90" s="0">
        <v>0</v>
      </c>
      <c r="C90" s="0" t="s">
        <v>71</v>
      </c>
      <c r="D90" s="0">
        <v>288</v>
      </c>
      <c r="E90" s="0" t="s">
        <v>77</v>
      </c>
      <c r="F90" s="0">
        <v>2</v>
      </c>
      <c r="G90" s="0">
        <v>3</v>
      </c>
      <c r="H90" s="0">
        <v>1</v>
      </c>
      <c r="I90" s="0">
        <v>117</v>
      </c>
      <c r="J90" s="0">
        <v>3</v>
      </c>
      <c r="K90" s="0" t="s">
        <v>78</v>
      </c>
      <c r="L90" s="0">
        <v>99</v>
      </c>
      <c r="M90" s="0">
        <v>2</v>
      </c>
      <c r="N90" s="0">
        <v>2</v>
      </c>
      <c r="O90" s="0" t="s">
        <v>84</v>
      </c>
      <c r="P90" s="0">
        <v>4</v>
      </c>
      <c r="Q90" s="0" t="s">
        <v>80</v>
      </c>
      <c r="R90" s="0">
        <v>4152</v>
      </c>
      <c r="S90" s="0">
        <v>15830</v>
      </c>
      <c r="T90" s="0">
        <v>1</v>
      </c>
      <c r="U90" s="0">
        <v>0</v>
      </c>
      <c r="V90" s="0">
        <v>19</v>
      </c>
      <c r="W90" s="0">
        <v>3</v>
      </c>
      <c r="X90" s="0">
        <v>1</v>
      </c>
      <c r="Y90" s="0">
        <v>80</v>
      </c>
      <c r="Z90" s="0">
        <v>3</v>
      </c>
      <c r="AA90" s="0">
        <v>11</v>
      </c>
      <c r="AB90" s="0">
        <v>3</v>
      </c>
      <c r="AC90" s="0">
        <v>3</v>
      </c>
      <c r="AD90" s="0">
        <v>11</v>
      </c>
      <c r="AE90" s="0">
        <v>10</v>
      </c>
      <c r="AF90" s="0">
        <v>10</v>
      </c>
      <c r="AG90" s="0">
        <v>8</v>
      </c>
    </row>
    <row r="91">
      <c r="A91" s="0">
        <v>46</v>
      </c>
      <c r="B91" s="0">
        <v>1</v>
      </c>
      <c r="C91" s="0" t="s">
        <v>71</v>
      </c>
      <c r="D91" s="0">
        <v>669</v>
      </c>
      <c r="E91" s="0" t="s">
        <v>72</v>
      </c>
      <c r="F91" s="0">
        <v>9</v>
      </c>
      <c r="G91" s="0">
        <v>2</v>
      </c>
      <c r="H91" s="0">
        <v>1</v>
      </c>
      <c r="I91" s="0">
        <v>118</v>
      </c>
      <c r="J91" s="0">
        <v>3</v>
      </c>
      <c r="K91" s="0" t="s">
        <v>78</v>
      </c>
      <c r="L91" s="0">
        <v>64</v>
      </c>
      <c r="M91" s="0">
        <v>2</v>
      </c>
      <c r="N91" s="0">
        <v>3</v>
      </c>
      <c r="O91" s="0" t="s">
        <v>74</v>
      </c>
      <c r="P91" s="0">
        <v>4</v>
      </c>
      <c r="Q91" s="0" t="s">
        <v>75</v>
      </c>
      <c r="R91" s="0">
        <v>9619</v>
      </c>
      <c r="S91" s="0">
        <v>13596</v>
      </c>
      <c r="T91" s="0">
        <v>1</v>
      </c>
      <c r="U91" s="0">
        <v>0</v>
      </c>
      <c r="V91" s="0">
        <v>16</v>
      </c>
      <c r="W91" s="0">
        <v>3</v>
      </c>
      <c r="X91" s="0">
        <v>4</v>
      </c>
      <c r="Y91" s="0">
        <v>80</v>
      </c>
      <c r="Z91" s="0">
        <v>0</v>
      </c>
      <c r="AA91" s="0">
        <v>9</v>
      </c>
      <c r="AB91" s="0">
        <v>3</v>
      </c>
      <c r="AC91" s="0">
        <v>3</v>
      </c>
      <c r="AD91" s="0">
        <v>9</v>
      </c>
      <c r="AE91" s="0">
        <v>8</v>
      </c>
      <c r="AF91" s="0">
        <v>4</v>
      </c>
      <c r="AG91" s="0">
        <v>7</v>
      </c>
    </row>
    <row r="92">
      <c r="A92" s="0">
        <v>40</v>
      </c>
      <c r="B92" s="0">
        <v>0</v>
      </c>
      <c r="C92" s="0" t="s">
        <v>76</v>
      </c>
      <c r="D92" s="0">
        <v>530</v>
      </c>
      <c r="E92" s="0" t="s">
        <v>77</v>
      </c>
      <c r="F92" s="0">
        <v>1</v>
      </c>
      <c r="G92" s="0">
        <v>4</v>
      </c>
      <c r="H92" s="0">
        <v>1</v>
      </c>
      <c r="I92" s="0">
        <v>119</v>
      </c>
      <c r="J92" s="0">
        <v>3</v>
      </c>
      <c r="K92" s="0" t="s">
        <v>78</v>
      </c>
      <c r="L92" s="0">
        <v>78</v>
      </c>
      <c r="M92" s="0">
        <v>2</v>
      </c>
      <c r="N92" s="0">
        <v>4</v>
      </c>
      <c r="O92" s="0" t="s">
        <v>84</v>
      </c>
      <c r="P92" s="0">
        <v>2</v>
      </c>
      <c r="Q92" s="0" t="s">
        <v>80</v>
      </c>
      <c r="R92" s="0">
        <v>13503</v>
      </c>
      <c r="S92" s="0">
        <v>14115</v>
      </c>
      <c r="T92" s="0">
        <v>1</v>
      </c>
      <c r="U92" s="0">
        <v>0</v>
      </c>
      <c r="V92" s="0">
        <v>22</v>
      </c>
      <c r="W92" s="0">
        <v>4</v>
      </c>
      <c r="X92" s="0">
        <v>4</v>
      </c>
      <c r="Y92" s="0">
        <v>80</v>
      </c>
      <c r="Z92" s="0">
        <v>1</v>
      </c>
      <c r="AA92" s="0">
        <v>22</v>
      </c>
      <c r="AB92" s="0">
        <v>3</v>
      </c>
      <c r="AC92" s="0">
        <v>2</v>
      </c>
      <c r="AD92" s="0">
        <v>22</v>
      </c>
      <c r="AE92" s="0">
        <v>3</v>
      </c>
      <c r="AF92" s="0">
        <v>11</v>
      </c>
      <c r="AG92" s="0">
        <v>11</v>
      </c>
    </row>
    <row r="93">
      <c r="A93" s="0">
        <v>51</v>
      </c>
      <c r="B93" s="0">
        <v>0</v>
      </c>
      <c r="C93" s="0" t="s">
        <v>71</v>
      </c>
      <c r="D93" s="0">
        <v>632</v>
      </c>
      <c r="E93" s="0" t="s">
        <v>72</v>
      </c>
      <c r="F93" s="0">
        <v>21</v>
      </c>
      <c r="G93" s="0">
        <v>4</v>
      </c>
      <c r="H93" s="0">
        <v>1</v>
      </c>
      <c r="I93" s="0">
        <v>120</v>
      </c>
      <c r="J93" s="0">
        <v>3</v>
      </c>
      <c r="K93" s="0" t="s">
        <v>78</v>
      </c>
      <c r="L93" s="0">
        <v>71</v>
      </c>
      <c r="M93" s="0">
        <v>3</v>
      </c>
      <c r="N93" s="0">
        <v>2</v>
      </c>
      <c r="O93" s="0" t="s">
        <v>74</v>
      </c>
      <c r="P93" s="0">
        <v>4</v>
      </c>
      <c r="Q93" s="0" t="s">
        <v>75</v>
      </c>
      <c r="R93" s="0">
        <v>5441</v>
      </c>
      <c r="S93" s="0">
        <v>8423</v>
      </c>
      <c r="T93" s="0">
        <v>0</v>
      </c>
      <c r="U93" s="0">
        <v>1</v>
      </c>
      <c r="V93" s="0">
        <v>22</v>
      </c>
      <c r="W93" s="0">
        <v>4</v>
      </c>
      <c r="X93" s="0">
        <v>4</v>
      </c>
      <c r="Y93" s="0">
        <v>80</v>
      </c>
      <c r="Z93" s="0">
        <v>0</v>
      </c>
      <c r="AA93" s="0">
        <v>11</v>
      </c>
      <c r="AB93" s="0">
        <v>2</v>
      </c>
      <c r="AC93" s="0">
        <v>1</v>
      </c>
      <c r="AD93" s="0">
        <v>10</v>
      </c>
      <c r="AE93" s="0">
        <v>7</v>
      </c>
      <c r="AF93" s="0">
        <v>1</v>
      </c>
      <c r="AG93" s="0">
        <v>0</v>
      </c>
    </row>
    <row r="94">
      <c r="A94" s="0">
        <v>30</v>
      </c>
      <c r="B94" s="0">
        <v>0</v>
      </c>
      <c r="C94" s="0" t="s">
        <v>71</v>
      </c>
      <c r="D94" s="0">
        <v>1334</v>
      </c>
      <c r="E94" s="0" t="s">
        <v>72</v>
      </c>
      <c r="F94" s="0">
        <v>4</v>
      </c>
      <c r="G94" s="0">
        <v>2</v>
      </c>
      <c r="H94" s="0">
        <v>1</v>
      </c>
      <c r="I94" s="0">
        <v>121</v>
      </c>
      <c r="J94" s="0">
        <v>3</v>
      </c>
      <c r="K94" s="0" t="s">
        <v>73</v>
      </c>
      <c r="L94" s="0">
        <v>63</v>
      </c>
      <c r="M94" s="0">
        <v>2</v>
      </c>
      <c r="N94" s="0">
        <v>2</v>
      </c>
      <c r="O94" s="0" t="s">
        <v>74</v>
      </c>
      <c r="P94" s="0">
        <v>2</v>
      </c>
      <c r="Q94" s="0" t="s">
        <v>82</v>
      </c>
      <c r="R94" s="0">
        <v>5209</v>
      </c>
      <c r="S94" s="0">
        <v>19760</v>
      </c>
      <c r="T94" s="0">
        <v>1</v>
      </c>
      <c r="U94" s="0">
        <v>1</v>
      </c>
      <c r="V94" s="0">
        <v>12</v>
      </c>
      <c r="W94" s="0">
        <v>3</v>
      </c>
      <c r="X94" s="0">
        <v>2</v>
      </c>
      <c r="Y94" s="0">
        <v>80</v>
      </c>
      <c r="Z94" s="0">
        <v>3</v>
      </c>
      <c r="AA94" s="0">
        <v>11</v>
      </c>
      <c r="AB94" s="0">
        <v>4</v>
      </c>
      <c r="AC94" s="0">
        <v>2</v>
      </c>
      <c r="AD94" s="0">
        <v>11</v>
      </c>
      <c r="AE94" s="0">
        <v>8</v>
      </c>
      <c r="AF94" s="0">
        <v>2</v>
      </c>
      <c r="AG94" s="0">
        <v>7</v>
      </c>
    </row>
    <row r="95">
      <c r="A95" s="0">
        <v>46</v>
      </c>
      <c r="B95" s="0">
        <v>0</v>
      </c>
      <c r="C95" s="0" t="s">
        <v>76</v>
      </c>
      <c r="D95" s="0">
        <v>638</v>
      </c>
      <c r="E95" s="0" t="s">
        <v>77</v>
      </c>
      <c r="F95" s="0">
        <v>1</v>
      </c>
      <c r="G95" s="0">
        <v>3</v>
      </c>
      <c r="H95" s="0">
        <v>1</v>
      </c>
      <c r="I95" s="0">
        <v>124</v>
      </c>
      <c r="J95" s="0">
        <v>3</v>
      </c>
      <c r="K95" s="0" t="s">
        <v>78</v>
      </c>
      <c r="L95" s="0">
        <v>40</v>
      </c>
      <c r="M95" s="0">
        <v>2</v>
      </c>
      <c r="N95" s="0">
        <v>3</v>
      </c>
      <c r="O95" s="0" t="s">
        <v>84</v>
      </c>
      <c r="P95" s="0">
        <v>1</v>
      </c>
      <c r="Q95" s="0" t="s">
        <v>80</v>
      </c>
      <c r="R95" s="0">
        <v>10673</v>
      </c>
      <c r="S95" s="0">
        <v>3142</v>
      </c>
      <c r="T95" s="0">
        <v>2</v>
      </c>
      <c r="U95" s="0">
        <v>1</v>
      </c>
      <c r="V95" s="0">
        <v>13</v>
      </c>
      <c r="W95" s="0">
        <v>3</v>
      </c>
      <c r="X95" s="0">
        <v>3</v>
      </c>
      <c r="Y95" s="0">
        <v>80</v>
      </c>
      <c r="Z95" s="0">
        <v>1</v>
      </c>
      <c r="AA95" s="0">
        <v>21</v>
      </c>
      <c r="AB95" s="0">
        <v>5</v>
      </c>
      <c r="AC95" s="0">
        <v>2</v>
      </c>
      <c r="AD95" s="0">
        <v>10</v>
      </c>
      <c r="AE95" s="0">
        <v>9</v>
      </c>
      <c r="AF95" s="0">
        <v>9</v>
      </c>
      <c r="AG95" s="0">
        <v>5</v>
      </c>
    </row>
    <row r="96">
      <c r="A96" s="0">
        <v>32</v>
      </c>
      <c r="B96" s="0">
        <v>0</v>
      </c>
      <c r="C96" s="0" t="s">
        <v>71</v>
      </c>
      <c r="D96" s="0">
        <v>1093</v>
      </c>
      <c r="E96" s="0" t="s">
        <v>72</v>
      </c>
      <c r="F96" s="0">
        <v>6</v>
      </c>
      <c r="G96" s="0">
        <v>4</v>
      </c>
      <c r="H96" s="0">
        <v>1</v>
      </c>
      <c r="I96" s="0">
        <v>125</v>
      </c>
      <c r="J96" s="0">
        <v>2</v>
      </c>
      <c r="K96" s="0" t="s">
        <v>78</v>
      </c>
      <c r="L96" s="0">
        <v>87</v>
      </c>
      <c r="M96" s="0">
        <v>3</v>
      </c>
      <c r="N96" s="0">
        <v>2</v>
      </c>
      <c r="O96" s="0" t="s">
        <v>74</v>
      </c>
      <c r="P96" s="0">
        <v>3</v>
      </c>
      <c r="Q96" s="0" t="s">
        <v>75</v>
      </c>
      <c r="R96" s="0">
        <v>5010</v>
      </c>
      <c r="S96" s="0">
        <v>24301</v>
      </c>
      <c r="T96" s="0">
        <v>1</v>
      </c>
      <c r="U96" s="0">
        <v>0</v>
      </c>
      <c r="V96" s="0">
        <v>16</v>
      </c>
      <c r="W96" s="0">
        <v>3</v>
      </c>
      <c r="X96" s="0">
        <v>1</v>
      </c>
      <c r="Y96" s="0">
        <v>80</v>
      </c>
      <c r="Z96" s="0">
        <v>0</v>
      </c>
      <c r="AA96" s="0">
        <v>12</v>
      </c>
      <c r="AB96" s="0">
        <v>0</v>
      </c>
      <c r="AC96" s="0">
        <v>3</v>
      </c>
      <c r="AD96" s="0">
        <v>11</v>
      </c>
      <c r="AE96" s="0">
        <v>8</v>
      </c>
      <c r="AF96" s="0">
        <v>5</v>
      </c>
      <c r="AG96" s="0">
        <v>7</v>
      </c>
    </row>
    <row r="97">
      <c r="A97" s="0">
        <v>54</v>
      </c>
      <c r="B97" s="0">
        <v>0</v>
      </c>
      <c r="C97" s="0" t="s">
        <v>71</v>
      </c>
      <c r="D97" s="0">
        <v>1217</v>
      </c>
      <c r="E97" s="0" t="s">
        <v>77</v>
      </c>
      <c r="F97" s="0">
        <v>2</v>
      </c>
      <c r="G97" s="0">
        <v>4</v>
      </c>
      <c r="H97" s="0">
        <v>1</v>
      </c>
      <c r="I97" s="0">
        <v>126</v>
      </c>
      <c r="J97" s="0">
        <v>1</v>
      </c>
      <c r="K97" s="0" t="s">
        <v>73</v>
      </c>
      <c r="L97" s="0">
        <v>60</v>
      </c>
      <c r="M97" s="0">
        <v>3</v>
      </c>
      <c r="N97" s="0">
        <v>3</v>
      </c>
      <c r="O97" s="0" t="s">
        <v>88</v>
      </c>
      <c r="P97" s="0">
        <v>3</v>
      </c>
      <c r="Q97" s="0" t="s">
        <v>80</v>
      </c>
      <c r="R97" s="0">
        <v>13549</v>
      </c>
      <c r="S97" s="0">
        <v>24001</v>
      </c>
      <c r="T97" s="0">
        <v>9</v>
      </c>
      <c r="U97" s="0">
        <v>0</v>
      </c>
      <c r="V97" s="0">
        <v>12</v>
      </c>
      <c r="W97" s="0">
        <v>3</v>
      </c>
      <c r="X97" s="0">
        <v>1</v>
      </c>
      <c r="Y97" s="0">
        <v>80</v>
      </c>
      <c r="Z97" s="0">
        <v>1</v>
      </c>
      <c r="AA97" s="0">
        <v>16</v>
      </c>
      <c r="AB97" s="0">
        <v>5</v>
      </c>
      <c r="AC97" s="0">
        <v>1</v>
      </c>
      <c r="AD97" s="0">
        <v>4</v>
      </c>
      <c r="AE97" s="0">
        <v>3</v>
      </c>
      <c r="AF97" s="0">
        <v>0</v>
      </c>
      <c r="AG97" s="0">
        <v>3</v>
      </c>
    </row>
    <row r="98">
      <c r="A98" s="0">
        <v>24</v>
      </c>
      <c r="B98" s="0">
        <v>0</v>
      </c>
      <c r="C98" s="0" t="s">
        <v>71</v>
      </c>
      <c r="D98" s="0">
        <v>1353</v>
      </c>
      <c r="E98" s="0" t="s">
        <v>72</v>
      </c>
      <c r="F98" s="0">
        <v>3</v>
      </c>
      <c r="G98" s="0">
        <v>2</v>
      </c>
      <c r="H98" s="0">
        <v>1</v>
      </c>
      <c r="I98" s="0">
        <v>128</v>
      </c>
      <c r="J98" s="0">
        <v>1</v>
      </c>
      <c r="K98" s="0" t="s">
        <v>73</v>
      </c>
      <c r="L98" s="0">
        <v>33</v>
      </c>
      <c r="M98" s="0">
        <v>3</v>
      </c>
      <c r="N98" s="0">
        <v>2</v>
      </c>
      <c r="O98" s="0" t="s">
        <v>74</v>
      </c>
      <c r="P98" s="0">
        <v>3</v>
      </c>
      <c r="Q98" s="0" t="s">
        <v>80</v>
      </c>
      <c r="R98" s="0">
        <v>4999</v>
      </c>
      <c r="S98" s="0">
        <v>17519</v>
      </c>
      <c r="T98" s="0">
        <v>0</v>
      </c>
      <c r="U98" s="0">
        <v>0</v>
      </c>
      <c r="V98" s="0">
        <v>21</v>
      </c>
      <c r="W98" s="0">
        <v>4</v>
      </c>
      <c r="X98" s="0">
        <v>1</v>
      </c>
      <c r="Y98" s="0">
        <v>80</v>
      </c>
      <c r="Z98" s="0">
        <v>1</v>
      </c>
      <c r="AA98" s="0">
        <v>4</v>
      </c>
      <c r="AB98" s="0">
        <v>2</v>
      </c>
      <c r="AC98" s="0">
        <v>2</v>
      </c>
      <c r="AD98" s="0">
        <v>3</v>
      </c>
      <c r="AE98" s="0">
        <v>2</v>
      </c>
      <c r="AF98" s="0">
        <v>0</v>
      </c>
      <c r="AG98" s="0">
        <v>2</v>
      </c>
    </row>
    <row r="99">
      <c r="A99" s="0">
        <v>28</v>
      </c>
      <c r="B99" s="0">
        <v>0</v>
      </c>
      <c r="C99" s="0" t="s">
        <v>85</v>
      </c>
      <c r="D99" s="0">
        <v>120</v>
      </c>
      <c r="E99" s="0" t="s">
        <v>72</v>
      </c>
      <c r="F99" s="0">
        <v>4</v>
      </c>
      <c r="G99" s="0">
        <v>3</v>
      </c>
      <c r="H99" s="0">
        <v>1</v>
      </c>
      <c r="I99" s="0">
        <v>129</v>
      </c>
      <c r="J99" s="0">
        <v>2</v>
      </c>
      <c r="K99" s="0" t="s">
        <v>78</v>
      </c>
      <c r="L99" s="0">
        <v>43</v>
      </c>
      <c r="M99" s="0">
        <v>3</v>
      </c>
      <c r="N99" s="0">
        <v>2</v>
      </c>
      <c r="O99" s="0" t="s">
        <v>74</v>
      </c>
      <c r="P99" s="0">
        <v>3</v>
      </c>
      <c r="Q99" s="0" t="s">
        <v>80</v>
      </c>
      <c r="R99" s="0">
        <v>4221</v>
      </c>
      <c r="S99" s="0">
        <v>8863</v>
      </c>
      <c r="T99" s="0">
        <v>1</v>
      </c>
      <c r="U99" s="0">
        <v>0</v>
      </c>
      <c r="V99" s="0">
        <v>15</v>
      </c>
      <c r="W99" s="0">
        <v>3</v>
      </c>
      <c r="X99" s="0">
        <v>2</v>
      </c>
      <c r="Y99" s="0">
        <v>80</v>
      </c>
      <c r="Z99" s="0">
        <v>0</v>
      </c>
      <c r="AA99" s="0">
        <v>5</v>
      </c>
      <c r="AB99" s="0">
        <v>3</v>
      </c>
      <c r="AC99" s="0">
        <v>4</v>
      </c>
      <c r="AD99" s="0">
        <v>5</v>
      </c>
      <c r="AE99" s="0">
        <v>4</v>
      </c>
      <c r="AF99" s="0">
        <v>0</v>
      </c>
      <c r="AG99" s="0">
        <v>4</v>
      </c>
    </row>
    <row r="100">
      <c r="A100" s="0">
        <v>58</v>
      </c>
      <c r="B100" s="0">
        <v>0</v>
      </c>
      <c r="C100" s="0" t="s">
        <v>71</v>
      </c>
      <c r="D100" s="0">
        <v>682</v>
      </c>
      <c r="E100" s="0" t="s">
        <v>72</v>
      </c>
      <c r="F100" s="0">
        <v>10</v>
      </c>
      <c r="G100" s="0">
        <v>4</v>
      </c>
      <c r="H100" s="0">
        <v>1</v>
      </c>
      <c r="I100" s="0">
        <v>131</v>
      </c>
      <c r="J100" s="0">
        <v>4</v>
      </c>
      <c r="K100" s="0" t="s">
        <v>78</v>
      </c>
      <c r="L100" s="0">
        <v>37</v>
      </c>
      <c r="M100" s="0">
        <v>3</v>
      </c>
      <c r="N100" s="0">
        <v>4</v>
      </c>
      <c r="O100" s="0" t="s">
        <v>74</v>
      </c>
      <c r="P100" s="0">
        <v>3</v>
      </c>
      <c r="Q100" s="0" t="s">
        <v>75</v>
      </c>
      <c r="R100" s="0">
        <v>13872</v>
      </c>
      <c r="S100" s="0">
        <v>24409</v>
      </c>
      <c r="T100" s="0">
        <v>0</v>
      </c>
      <c r="U100" s="0">
        <v>0</v>
      </c>
      <c r="V100" s="0">
        <v>13</v>
      </c>
      <c r="W100" s="0">
        <v>3</v>
      </c>
      <c r="X100" s="0">
        <v>3</v>
      </c>
      <c r="Y100" s="0">
        <v>80</v>
      </c>
      <c r="Z100" s="0">
        <v>0</v>
      </c>
      <c r="AA100" s="0">
        <v>38</v>
      </c>
      <c r="AB100" s="0">
        <v>1</v>
      </c>
      <c r="AC100" s="0">
        <v>2</v>
      </c>
      <c r="AD100" s="0">
        <v>37</v>
      </c>
      <c r="AE100" s="0">
        <v>10</v>
      </c>
      <c r="AF100" s="0">
        <v>1</v>
      </c>
      <c r="AG100" s="0">
        <v>8</v>
      </c>
    </row>
    <row r="101">
      <c r="A101" s="0">
        <v>44</v>
      </c>
      <c r="B101" s="0">
        <v>0</v>
      </c>
      <c r="C101" s="0" t="s">
        <v>85</v>
      </c>
      <c r="D101" s="0">
        <v>489</v>
      </c>
      <c r="E101" s="0" t="s">
        <v>77</v>
      </c>
      <c r="F101" s="0">
        <v>23</v>
      </c>
      <c r="G101" s="0">
        <v>3</v>
      </c>
      <c r="H101" s="0">
        <v>1</v>
      </c>
      <c r="I101" s="0">
        <v>132</v>
      </c>
      <c r="J101" s="0">
        <v>2</v>
      </c>
      <c r="K101" s="0" t="s">
        <v>78</v>
      </c>
      <c r="L101" s="0">
        <v>67</v>
      </c>
      <c r="M101" s="0">
        <v>3</v>
      </c>
      <c r="N101" s="0">
        <v>2</v>
      </c>
      <c r="O101" s="0" t="s">
        <v>81</v>
      </c>
      <c r="P101" s="0">
        <v>2</v>
      </c>
      <c r="Q101" s="0" t="s">
        <v>80</v>
      </c>
      <c r="R101" s="0">
        <v>2042</v>
      </c>
      <c r="S101" s="0">
        <v>25043</v>
      </c>
      <c r="T101" s="0">
        <v>4</v>
      </c>
      <c r="U101" s="0">
        <v>0</v>
      </c>
      <c r="V101" s="0">
        <v>12</v>
      </c>
      <c r="W101" s="0">
        <v>3</v>
      </c>
      <c r="X101" s="0">
        <v>3</v>
      </c>
      <c r="Y101" s="0">
        <v>80</v>
      </c>
      <c r="Z101" s="0">
        <v>1</v>
      </c>
      <c r="AA101" s="0">
        <v>17</v>
      </c>
      <c r="AB101" s="0">
        <v>3</v>
      </c>
      <c r="AC101" s="0">
        <v>4</v>
      </c>
      <c r="AD101" s="0">
        <v>3</v>
      </c>
      <c r="AE101" s="0">
        <v>2</v>
      </c>
      <c r="AF101" s="0">
        <v>1</v>
      </c>
      <c r="AG101" s="0">
        <v>2</v>
      </c>
    </row>
    <row r="102">
      <c r="A102" s="0">
        <v>37</v>
      </c>
      <c r="B102" s="0">
        <v>1</v>
      </c>
      <c r="C102" s="0" t="s">
        <v>71</v>
      </c>
      <c r="D102" s="0">
        <v>807</v>
      </c>
      <c r="E102" s="0" t="s">
        <v>89</v>
      </c>
      <c r="F102" s="0">
        <v>6</v>
      </c>
      <c r="G102" s="0">
        <v>4</v>
      </c>
      <c r="H102" s="0">
        <v>1</v>
      </c>
      <c r="I102" s="0">
        <v>133</v>
      </c>
      <c r="J102" s="0">
        <v>3</v>
      </c>
      <c r="K102" s="0" t="s">
        <v>78</v>
      </c>
      <c r="L102" s="0">
        <v>63</v>
      </c>
      <c r="M102" s="0">
        <v>3</v>
      </c>
      <c r="N102" s="0">
        <v>1</v>
      </c>
      <c r="O102" s="0" t="s">
        <v>89</v>
      </c>
      <c r="P102" s="0">
        <v>1</v>
      </c>
      <c r="Q102" s="0" t="s">
        <v>82</v>
      </c>
      <c r="R102" s="0">
        <v>2073</v>
      </c>
      <c r="S102" s="0">
        <v>23648</v>
      </c>
      <c r="T102" s="0">
        <v>4</v>
      </c>
      <c r="U102" s="0">
        <v>1</v>
      </c>
      <c r="V102" s="0">
        <v>22</v>
      </c>
      <c r="W102" s="0">
        <v>4</v>
      </c>
      <c r="X102" s="0">
        <v>4</v>
      </c>
      <c r="Y102" s="0">
        <v>80</v>
      </c>
      <c r="Z102" s="0">
        <v>0</v>
      </c>
      <c r="AA102" s="0">
        <v>7</v>
      </c>
      <c r="AB102" s="0">
        <v>3</v>
      </c>
      <c r="AC102" s="0">
        <v>3</v>
      </c>
      <c r="AD102" s="0">
        <v>3</v>
      </c>
      <c r="AE102" s="0">
        <v>2</v>
      </c>
      <c r="AF102" s="0">
        <v>0</v>
      </c>
      <c r="AG102" s="0">
        <v>2</v>
      </c>
    </row>
    <row r="103">
      <c r="A103" s="0">
        <v>32</v>
      </c>
      <c r="B103" s="0">
        <v>0</v>
      </c>
      <c r="C103" s="0" t="s">
        <v>71</v>
      </c>
      <c r="D103" s="0">
        <v>827</v>
      </c>
      <c r="E103" s="0" t="s">
        <v>77</v>
      </c>
      <c r="F103" s="0">
        <v>1</v>
      </c>
      <c r="G103" s="0">
        <v>1</v>
      </c>
      <c r="H103" s="0">
        <v>1</v>
      </c>
      <c r="I103" s="0">
        <v>134</v>
      </c>
      <c r="J103" s="0">
        <v>4</v>
      </c>
      <c r="K103" s="0" t="s">
        <v>78</v>
      </c>
      <c r="L103" s="0">
        <v>71</v>
      </c>
      <c r="M103" s="0">
        <v>3</v>
      </c>
      <c r="N103" s="0">
        <v>1</v>
      </c>
      <c r="O103" s="0" t="s">
        <v>79</v>
      </c>
      <c r="P103" s="0">
        <v>1</v>
      </c>
      <c r="Q103" s="0" t="s">
        <v>75</v>
      </c>
      <c r="R103" s="0">
        <v>2956</v>
      </c>
      <c r="S103" s="0">
        <v>15178</v>
      </c>
      <c r="T103" s="0">
        <v>1</v>
      </c>
      <c r="U103" s="0">
        <v>0</v>
      </c>
      <c r="V103" s="0">
        <v>13</v>
      </c>
      <c r="W103" s="0">
        <v>3</v>
      </c>
      <c r="X103" s="0">
        <v>4</v>
      </c>
      <c r="Y103" s="0">
        <v>80</v>
      </c>
      <c r="Z103" s="0">
        <v>0</v>
      </c>
      <c r="AA103" s="0">
        <v>1</v>
      </c>
      <c r="AB103" s="0">
        <v>2</v>
      </c>
      <c r="AC103" s="0">
        <v>3</v>
      </c>
      <c r="AD103" s="0">
        <v>1</v>
      </c>
      <c r="AE103" s="0">
        <v>0</v>
      </c>
      <c r="AF103" s="0">
        <v>0</v>
      </c>
      <c r="AG103" s="0">
        <v>0</v>
      </c>
    </row>
    <row r="104">
      <c r="A104" s="0">
        <v>20</v>
      </c>
      <c r="B104" s="0">
        <v>1</v>
      </c>
      <c r="C104" s="0" t="s">
        <v>76</v>
      </c>
      <c r="D104" s="0">
        <v>871</v>
      </c>
      <c r="E104" s="0" t="s">
        <v>77</v>
      </c>
      <c r="F104" s="0">
        <v>6</v>
      </c>
      <c r="G104" s="0">
        <v>3</v>
      </c>
      <c r="H104" s="0">
        <v>1</v>
      </c>
      <c r="I104" s="0">
        <v>137</v>
      </c>
      <c r="J104" s="0">
        <v>4</v>
      </c>
      <c r="K104" s="0" t="s">
        <v>73</v>
      </c>
      <c r="L104" s="0">
        <v>66</v>
      </c>
      <c r="M104" s="0">
        <v>2</v>
      </c>
      <c r="N104" s="0">
        <v>1</v>
      </c>
      <c r="O104" s="0" t="s">
        <v>81</v>
      </c>
      <c r="P104" s="0">
        <v>4</v>
      </c>
      <c r="Q104" s="0" t="s">
        <v>75</v>
      </c>
      <c r="R104" s="0">
        <v>2926</v>
      </c>
      <c r="S104" s="0">
        <v>19783</v>
      </c>
      <c r="T104" s="0">
        <v>1</v>
      </c>
      <c r="U104" s="0">
        <v>1</v>
      </c>
      <c r="V104" s="0">
        <v>18</v>
      </c>
      <c r="W104" s="0">
        <v>3</v>
      </c>
      <c r="X104" s="0">
        <v>2</v>
      </c>
      <c r="Y104" s="0">
        <v>80</v>
      </c>
      <c r="Z104" s="0">
        <v>0</v>
      </c>
      <c r="AA104" s="0">
        <v>1</v>
      </c>
      <c r="AB104" s="0">
        <v>5</v>
      </c>
      <c r="AC104" s="0">
        <v>3</v>
      </c>
      <c r="AD104" s="0">
        <v>1</v>
      </c>
      <c r="AE104" s="0">
        <v>0</v>
      </c>
      <c r="AF104" s="0">
        <v>1</v>
      </c>
      <c r="AG104" s="0">
        <v>0</v>
      </c>
    </row>
    <row r="105">
      <c r="A105" s="0">
        <v>34</v>
      </c>
      <c r="B105" s="0">
        <v>0</v>
      </c>
      <c r="C105" s="0" t="s">
        <v>71</v>
      </c>
      <c r="D105" s="0">
        <v>665</v>
      </c>
      <c r="E105" s="0" t="s">
        <v>77</v>
      </c>
      <c r="F105" s="0">
        <v>6</v>
      </c>
      <c r="G105" s="0">
        <v>4</v>
      </c>
      <c r="H105" s="0">
        <v>1</v>
      </c>
      <c r="I105" s="0">
        <v>138</v>
      </c>
      <c r="J105" s="0">
        <v>1</v>
      </c>
      <c r="K105" s="0" t="s">
        <v>73</v>
      </c>
      <c r="L105" s="0">
        <v>41</v>
      </c>
      <c r="M105" s="0">
        <v>3</v>
      </c>
      <c r="N105" s="0">
        <v>2</v>
      </c>
      <c r="O105" s="0" t="s">
        <v>79</v>
      </c>
      <c r="P105" s="0">
        <v>3</v>
      </c>
      <c r="Q105" s="0" t="s">
        <v>75</v>
      </c>
      <c r="R105" s="0">
        <v>4809</v>
      </c>
      <c r="S105" s="0">
        <v>12482</v>
      </c>
      <c r="T105" s="0">
        <v>1</v>
      </c>
      <c r="U105" s="0">
        <v>0</v>
      </c>
      <c r="V105" s="0">
        <v>14</v>
      </c>
      <c r="W105" s="0">
        <v>3</v>
      </c>
      <c r="X105" s="0">
        <v>3</v>
      </c>
      <c r="Y105" s="0">
        <v>80</v>
      </c>
      <c r="Z105" s="0">
        <v>0</v>
      </c>
      <c r="AA105" s="0">
        <v>16</v>
      </c>
      <c r="AB105" s="0">
        <v>3</v>
      </c>
      <c r="AC105" s="0">
        <v>3</v>
      </c>
      <c r="AD105" s="0">
        <v>16</v>
      </c>
      <c r="AE105" s="0">
        <v>13</v>
      </c>
      <c r="AF105" s="0">
        <v>2</v>
      </c>
      <c r="AG105" s="0">
        <v>10</v>
      </c>
    </row>
    <row r="106">
      <c r="A106" s="0">
        <v>37</v>
      </c>
      <c r="B106" s="0">
        <v>0</v>
      </c>
      <c r="C106" s="0" t="s">
        <v>85</v>
      </c>
      <c r="D106" s="0">
        <v>1040</v>
      </c>
      <c r="E106" s="0" t="s">
        <v>77</v>
      </c>
      <c r="F106" s="0">
        <v>2</v>
      </c>
      <c r="G106" s="0">
        <v>2</v>
      </c>
      <c r="H106" s="0">
        <v>1</v>
      </c>
      <c r="I106" s="0">
        <v>139</v>
      </c>
      <c r="J106" s="0">
        <v>3</v>
      </c>
      <c r="K106" s="0" t="s">
        <v>78</v>
      </c>
      <c r="L106" s="0">
        <v>100</v>
      </c>
      <c r="M106" s="0">
        <v>2</v>
      </c>
      <c r="N106" s="0">
        <v>2</v>
      </c>
      <c r="O106" s="0" t="s">
        <v>84</v>
      </c>
      <c r="P106" s="0">
        <v>4</v>
      </c>
      <c r="Q106" s="0" t="s">
        <v>82</v>
      </c>
      <c r="R106" s="0">
        <v>5163</v>
      </c>
      <c r="S106" s="0">
        <v>15850</v>
      </c>
      <c r="T106" s="0">
        <v>5</v>
      </c>
      <c r="U106" s="0">
        <v>0</v>
      </c>
      <c r="V106" s="0">
        <v>14</v>
      </c>
      <c r="W106" s="0">
        <v>3</v>
      </c>
      <c r="X106" s="0">
        <v>4</v>
      </c>
      <c r="Y106" s="0">
        <v>80</v>
      </c>
      <c r="Z106" s="0">
        <v>1</v>
      </c>
      <c r="AA106" s="0">
        <v>17</v>
      </c>
      <c r="AB106" s="0">
        <v>2</v>
      </c>
      <c r="AC106" s="0">
        <v>4</v>
      </c>
      <c r="AD106" s="0">
        <v>1</v>
      </c>
      <c r="AE106" s="0">
        <v>0</v>
      </c>
      <c r="AF106" s="0">
        <v>0</v>
      </c>
      <c r="AG106" s="0">
        <v>0</v>
      </c>
    </row>
    <row r="107">
      <c r="A107" s="0">
        <v>59</v>
      </c>
      <c r="B107" s="0">
        <v>0</v>
      </c>
      <c r="C107" s="0" t="s">
        <v>85</v>
      </c>
      <c r="D107" s="0">
        <v>1420</v>
      </c>
      <c r="E107" s="0" t="s">
        <v>89</v>
      </c>
      <c r="F107" s="0">
        <v>2</v>
      </c>
      <c r="G107" s="0">
        <v>4</v>
      </c>
      <c r="H107" s="0">
        <v>1</v>
      </c>
      <c r="I107" s="0">
        <v>140</v>
      </c>
      <c r="J107" s="0">
        <v>3</v>
      </c>
      <c r="K107" s="0" t="s">
        <v>73</v>
      </c>
      <c r="L107" s="0">
        <v>32</v>
      </c>
      <c r="M107" s="0">
        <v>2</v>
      </c>
      <c r="N107" s="0">
        <v>5</v>
      </c>
      <c r="O107" s="0" t="s">
        <v>86</v>
      </c>
      <c r="P107" s="0">
        <v>4</v>
      </c>
      <c r="Q107" s="0" t="s">
        <v>80</v>
      </c>
      <c r="R107" s="0">
        <v>18844</v>
      </c>
      <c r="S107" s="0">
        <v>21922</v>
      </c>
      <c r="T107" s="0">
        <v>9</v>
      </c>
      <c r="U107" s="0">
        <v>0</v>
      </c>
      <c r="V107" s="0">
        <v>21</v>
      </c>
      <c r="W107" s="0">
        <v>4</v>
      </c>
      <c r="X107" s="0">
        <v>4</v>
      </c>
      <c r="Y107" s="0">
        <v>80</v>
      </c>
      <c r="Z107" s="0">
        <v>1</v>
      </c>
      <c r="AA107" s="0">
        <v>30</v>
      </c>
      <c r="AB107" s="0">
        <v>3</v>
      </c>
      <c r="AC107" s="0">
        <v>3</v>
      </c>
      <c r="AD107" s="0">
        <v>3</v>
      </c>
      <c r="AE107" s="0">
        <v>2</v>
      </c>
      <c r="AF107" s="0">
        <v>2</v>
      </c>
      <c r="AG107" s="0">
        <v>2</v>
      </c>
    </row>
    <row r="108">
      <c r="A108" s="0">
        <v>50</v>
      </c>
      <c r="B108" s="0">
        <v>0</v>
      </c>
      <c r="C108" s="0" t="s">
        <v>76</v>
      </c>
      <c r="D108" s="0">
        <v>1115</v>
      </c>
      <c r="E108" s="0" t="s">
        <v>77</v>
      </c>
      <c r="F108" s="0">
        <v>1</v>
      </c>
      <c r="G108" s="0">
        <v>3</v>
      </c>
      <c r="H108" s="0">
        <v>1</v>
      </c>
      <c r="I108" s="0">
        <v>141</v>
      </c>
      <c r="J108" s="0">
        <v>1</v>
      </c>
      <c r="K108" s="0" t="s">
        <v>73</v>
      </c>
      <c r="L108" s="0">
        <v>73</v>
      </c>
      <c r="M108" s="0">
        <v>3</v>
      </c>
      <c r="N108" s="0">
        <v>5</v>
      </c>
      <c r="O108" s="0" t="s">
        <v>88</v>
      </c>
      <c r="P108" s="0">
        <v>2</v>
      </c>
      <c r="Q108" s="0" t="s">
        <v>80</v>
      </c>
      <c r="R108" s="0">
        <v>18172</v>
      </c>
      <c r="S108" s="0">
        <v>9755</v>
      </c>
      <c r="T108" s="0">
        <v>3</v>
      </c>
      <c r="U108" s="0">
        <v>1</v>
      </c>
      <c r="V108" s="0">
        <v>19</v>
      </c>
      <c r="W108" s="0">
        <v>3</v>
      </c>
      <c r="X108" s="0">
        <v>1</v>
      </c>
      <c r="Y108" s="0">
        <v>80</v>
      </c>
      <c r="Z108" s="0">
        <v>0</v>
      </c>
      <c r="AA108" s="0">
        <v>28</v>
      </c>
      <c r="AB108" s="0">
        <v>1</v>
      </c>
      <c r="AC108" s="0">
        <v>2</v>
      </c>
      <c r="AD108" s="0">
        <v>8</v>
      </c>
      <c r="AE108" s="0">
        <v>3</v>
      </c>
      <c r="AF108" s="0">
        <v>0</v>
      </c>
      <c r="AG108" s="0">
        <v>7</v>
      </c>
    </row>
    <row r="109">
      <c r="A109" s="0">
        <v>25</v>
      </c>
      <c r="B109" s="0">
        <v>1</v>
      </c>
      <c r="C109" s="0" t="s">
        <v>71</v>
      </c>
      <c r="D109" s="0">
        <v>240</v>
      </c>
      <c r="E109" s="0" t="s">
        <v>72</v>
      </c>
      <c r="F109" s="0">
        <v>5</v>
      </c>
      <c r="G109" s="0">
        <v>3</v>
      </c>
      <c r="H109" s="0">
        <v>1</v>
      </c>
      <c r="I109" s="0">
        <v>142</v>
      </c>
      <c r="J109" s="0">
        <v>3</v>
      </c>
      <c r="K109" s="0" t="s">
        <v>78</v>
      </c>
      <c r="L109" s="0">
        <v>46</v>
      </c>
      <c r="M109" s="0">
        <v>2</v>
      </c>
      <c r="N109" s="0">
        <v>2</v>
      </c>
      <c r="O109" s="0" t="s">
        <v>74</v>
      </c>
      <c r="P109" s="0">
        <v>3</v>
      </c>
      <c r="Q109" s="0" t="s">
        <v>75</v>
      </c>
      <c r="R109" s="0">
        <v>5744</v>
      </c>
      <c r="S109" s="0">
        <v>26959</v>
      </c>
      <c r="T109" s="0">
        <v>1</v>
      </c>
      <c r="U109" s="0">
        <v>1</v>
      </c>
      <c r="V109" s="0">
        <v>11</v>
      </c>
      <c r="W109" s="0">
        <v>3</v>
      </c>
      <c r="X109" s="0">
        <v>4</v>
      </c>
      <c r="Y109" s="0">
        <v>80</v>
      </c>
      <c r="Z109" s="0">
        <v>0</v>
      </c>
      <c r="AA109" s="0">
        <v>6</v>
      </c>
      <c r="AB109" s="0">
        <v>1</v>
      </c>
      <c r="AC109" s="0">
        <v>3</v>
      </c>
      <c r="AD109" s="0">
        <v>6</v>
      </c>
      <c r="AE109" s="0">
        <v>4</v>
      </c>
      <c r="AF109" s="0">
        <v>0</v>
      </c>
      <c r="AG109" s="0">
        <v>3</v>
      </c>
    </row>
    <row r="110">
      <c r="A110" s="0">
        <v>25</v>
      </c>
      <c r="B110" s="0">
        <v>0</v>
      </c>
      <c r="C110" s="0" t="s">
        <v>71</v>
      </c>
      <c r="D110" s="0">
        <v>1280</v>
      </c>
      <c r="E110" s="0" t="s">
        <v>77</v>
      </c>
      <c r="F110" s="0">
        <v>7</v>
      </c>
      <c r="G110" s="0">
        <v>1</v>
      </c>
      <c r="H110" s="0">
        <v>1</v>
      </c>
      <c r="I110" s="0">
        <v>143</v>
      </c>
      <c r="J110" s="0">
        <v>4</v>
      </c>
      <c r="K110" s="0" t="s">
        <v>78</v>
      </c>
      <c r="L110" s="0">
        <v>64</v>
      </c>
      <c r="M110" s="0">
        <v>2</v>
      </c>
      <c r="N110" s="0">
        <v>1</v>
      </c>
      <c r="O110" s="0" t="s">
        <v>79</v>
      </c>
      <c r="P110" s="0">
        <v>4</v>
      </c>
      <c r="Q110" s="0" t="s">
        <v>80</v>
      </c>
      <c r="R110" s="0">
        <v>2889</v>
      </c>
      <c r="S110" s="0">
        <v>26897</v>
      </c>
      <c r="T110" s="0">
        <v>1</v>
      </c>
      <c r="U110" s="0">
        <v>0</v>
      </c>
      <c r="V110" s="0">
        <v>11</v>
      </c>
      <c r="W110" s="0">
        <v>3</v>
      </c>
      <c r="X110" s="0">
        <v>3</v>
      </c>
      <c r="Y110" s="0">
        <v>80</v>
      </c>
      <c r="Z110" s="0">
        <v>2</v>
      </c>
      <c r="AA110" s="0">
        <v>2</v>
      </c>
      <c r="AB110" s="0">
        <v>2</v>
      </c>
      <c r="AC110" s="0">
        <v>3</v>
      </c>
      <c r="AD110" s="0">
        <v>2</v>
      </c>
      <c r="AE110" s="0">
        <v>2</v>
      </c>
      <c r="AF110" s="0">
        <v>2</v>
      </c>
      <c r="AG110" s="0">
        <v>1</v>
      </c>
    </row>
    <row r="111">
      <c r="A111" s="0">
        <v>22</v>
      </c>
      <c r="B111" s="0">
        <v>0</v>
      </c>
      <c r="C111" s="0" t="s">
        <v>71</v>
      </c>
      <c r="D111" s="0">
        <v>534</v>
      </c>
      <c r="E111" s="0" t="s">
        <v>77</v>
      </c>
      <c r="F111" s="0">
        <v>15</v>
      </c>
      <c r="G111" s="0">
        <v>3</v>
      </c>
      <c r="H111" s="0">
        <v>1</v>
      </c>
      <c r="I111" s="0">
        <v>144</v>
      </c>
      <c r="J111" s="0">
        <v>2</v>
      </c>
      <c r="K111" s="0" t="s">
        <v>73</v>
      </c>
      <c r="L111" s="0">
        <v>59</v>
      </c>
      <c r="M111" s="0">
        <v>3</v>
      </c>
      <c r="N111" s="0">
        <v>1</v>
      </c>
      <c r="O111" s="0" t="s">
        <v>81</v>
      </c>
      <c r="P111" s="0">
        <v>4</v>
      </c>
      <c r="Q111" s="0" t="s">
        <v>75</v>
      </c>
      <c r="R111" s="0">
        <v>2871</v>
      </c>
      <c r="S111" s="0">
        <v>23785</v>
      </c>
      <c r="T111" s="0">
        <v>1</v>
      </c>
      <c r="U111" s="0">
        <v>0</v>
      </c>
      <c r="V111" s="0">
        <v>15</v>
      </c>
      <c r="W111" s="0">
        <v>3</v>
      </c>
      <c r="X111" s="0">
        <v>3</v>
      </c>
      <c r="Y111" s="0">
        <v>80</v>
      </c>
      <c r="Z111" s="0">
        <v>0</v>
      </c>
      <c r="AA111" s="0">
        <v>1</v>
      </c>
      <c r="AB111" s="0">
        <v>5</v>
      </c>
      <c r="AC111" s="0">
        <v>3</v>
      </c>
      <c r="AD111" s="0">
        <v>0</v>
      </c>
      <c r="AE111" s="0">
        <v>0</v>
      </c>
      <c r="AF111" s="0">
        <v>0</v>
      </c>
      <c r="AG111" s="0">
        <v>0</v>
      </c>
    </row>
    <row r="112">
      <c r="A112" s="0">
        <v>51</v>
      </c>
      <c r="B112" s="0">
        <v>0</v>
      </c>
      <c r="C112" s="0" t="s">
        <v>76</v>
      </c>
      <c r="D112" s="0">
        <v>1456</v>
      </c>
      <c r="E112" s="0" t="s">
        <v>77</v>
      </c>
      <c r="F112" s="0">
        <v>1</v>
      </c>
      <c r="G112" s="0">
        <v>4</v>
      </c>
      <c r="H112" s="0">
        <v>1</v>
      </c>
      <c r="I112" s="0">
        <v>145</v>
      </c>
      <c r="J112" s="0">
        <v>1</v>
      </c>
      <c r="K112" s="0" t="s">
        <v>73</v>
      </c>
      <c r="L112" s="0">
        <v>30</v>
      </c>
      <c r="M112" s="0">
        <v>2</v>
      </c>
      <c r="N112" s="0">
        <v>3</v>
      </c>
      <c r="O112" s="0" t="s">
        <v>84</v>
      </c>
      <c r="P112" s="0">
        <v>1</v>
      </c>
      <c r="Q112" s="0" t="s">
        <v>75</v>
      </c>
      <c r="R112" s="0">
        <v>7484</v>
      </c>
      <c r="S112" s="0">
        <v>25796</v>
      </c>
      <c r="T112" s="0">
        <v>3</v>
      </c>
      <c r="U112" s="0">
        <v>0</v>
      </c>
      <c r="V112" s="0">
        <v>20</v>
      </c>
      <c r="W112" s="0">
        <v>4</v>
      </c>
      <c r="X112" s="0">
        <v>3</v>
      </c>
      <c r="Y112" s="0">
        <v>80</v>
      </c>
      <c r="Z112" s="0">
        <v>0</v>
      </c>
      <c r="AA112" s="0">
        <v>23</v>
      </c>
      <c r="AB112" s="0">
        <v>1</v>
      </c>
      <c r="AC112" s="0">
        <v>2</v>
      </c>
      <c r="AD112" s="0">
        <v>13</v>
      </c>
      <c r="AE112" s="0">
        <v>12</v>
      </c>
      <c r="AF112" s="0">
        <v>12</v>
      </c>
      <c r="AG112" s="0">
        <v>8</v>
      </c>
    </row>
    <row r="113">
      <c r="A113" s="0">
        <v>34</v>
      </c>
      <c r="B113" s="0">
        <v>1</v>
      </c>
      <c r="C113" s="0" t="s">
        <v>76</v>
      </c>
      <c r="D113" s="0">
        <v>658</v>
      </c>
      <c r="E113" s="0" t="s">
        <v>77</v>
      </c>
      <c r="F113" s="0">
        <v>7</v>
      </c>
      <c r="G113" s="0">
        <v>3</v>
      </c>
      <c r="H113" s="0">
        <v>1</v>
      </c>
      <c r="I113" s="0">
        <v>147</v>
      </c>
      <c r="J113" s="0">
        <v>1</v>
      </c>
      <c r="K113" s="0" t="s">
        <v>78</v>
      </c>
      <c r="L113" s="0">
        <v>66</v>
      </c>
      <c r="M113" s="0">
        <v>1</v>
      </c>
      <c r="N113" s="0">
        <v>2</v>
      </c>
      <c r="O113" s="0" t="s">
        <v>81</v>
      </c>
      <c r="P113" s="0">
        <v>3</v>
      </c>
      <c r="Q113" s="0" t="s">
        <v>75</v>
      </c>
      <c r="R113" s="0">
        <v>6074</v>
      </c>
      <c r="S113" s="0">
        <v>22887</v>
      </c>
      <c r="T113" s="0">
        <v>1</v>
      </c>
      <c r="U113" s="0">
        <v>1</v>
      </c>
      <c r="V113" s="0">
        <v>24</v>
      </c>
      <c r="W113" s="0">
        <v>4</v>
      </c>
      <c r="X113" s="0">
        <v>4</v>
      </c>
      <c r="Y113" s="0">
        <v>80</v>
      </c>
      <c r="Z113" s="0">
        <v>0</v>
      </c>
      <c r="AA113" s="0">
        <v>9</v>
      </c>
      <c r="AB113" s="0">
        <v>3</v>
      </c>
      <c r="AC113" s="0">
        <v>3</v>
      </c>
      <c r="AD113" s="0">
        <v>9</v>
      </c>
      <c r="AE113" s="0">
        <v>7</v>
      </c>
      <c r="AF113" s="0">
        <v>0</v>
      </c>
      <c r="AG113" s="0">
        <v>6</v>
      </c>
    </row>
    <row r="114">
      <c r="A114" s="0">
        <v>54</v>
      </c>
      <c r="B114" s="0">
        <v>0</v>
      </c>
      <c r="C114" s="0" t="s">
        <v>85</v>
      </c>
      <c r="D114" s="0">
        <v>142</v>
      </c>
      <c r="E114" s="0" t="s">
        <v>89</v>
      </c>
      <c r="F114" s="0">
        <v>26</v>
      </c>
      <c r="G114" s="0">
        <v>3</v>
      </c>
      <c r="H114" s="0">
        <v>1</v>
      </c>
      <c r="I114" s="0">
        <v>148</v>
      </c>
      <c r="J114" s="0">
        <v>4</v>
      </c>
      <c r="K114" s="0" t="s">
        <v>73</v>
      </c>
      <c r="L114" s="0">
        <v>30</v>
      </c>
      <c r="M114" s="0">
        <v>4</v>
      </c>
      <c r="N114" s="0">
        <v>4</v>
      </c>
      <c r="O114" s="0" t="s">
        <v>86</v>
      </c>
      <c r="P114" s="0">
        <v>4</v>
      </c>
      <c r="Q114" s="0" t="s">
        <v>75</v>
      </c>
      <c r="R114" s="0">
        <v>17328</v>
      </c>
      <c r="S114" s="0">
        <v>13871</v>
      </c>
      <c r="T114" s="0">
        <v>2</v>
      </c>
      <c r="U114" s="0">
        <v>1</v>
      </c>
      <c r="V114" s="0">
        <v>12</v>
      </c>
      <c r="W114" s="0">
        <v>3</v>
      </c>
      <c r="X114" s="0">
        <v>3</v>
      </c>
      <c r="Y114" s="0">
        <v>80</v>
      </c>
      <c r="Z114" s="0">
        <v>0</v>
      </c>
      <c r="AA114" s="0">
        <v>23</v>
      </c>
      <c r="AB114" s="0">
        <v>3</v>
      </c>
      <c r="AC114" s="0">
        <v>3</v>
      </c>
      <c r="AD114" s="0">
        <v>5</v>
      </c>
      <c r="AE114" s="0">
        <v>3</v>
      </c>
      <c r="AF114" s="0">
        <v>4</v>
      </c>
      <c r="AG114" s="0">
        <v>4</v>
      </c>
    </row>
    <row r="115">
      <c r="A115" s="0">
        <v>24</v>
      </c>
      <c r="B115" s="0">
        <v>0</v>
      </c>
      <c r="C115" s="0" t="s">
        <v>71</v>
      </c>
      <c r="D115" s="0">
        <v>1127</v>
      </c>
      <c r="E115" s="0" t="s">
        <v>77</v>
      </c>
      <c r="F115" s="0">
        <v>18</v>
      </c>
      <c r="G115" s="0">
        <v>1</v>
      </c>
      <c r="H115" s="0">
        <v>1</v>
      </c>
      <c r="I115" s="0">
        <v>150</v>
      </c>
      <c r="J115" s="0">
        <v>2</v>
      </c>
      <c r="K115" s="0" t="s">
        <v>78</v>
      </c>
      <c r="L115" s="0">
        <v>52</v>
      </c>
      <c r="M115" s="0">
        <v>3</v>
      </c>
      <c r="N115" s="0">
        <v>1</v>
      </c>
      <c r="O115" s="0" t="s">
        <v>81</v>
      </c>
      <c r="P115" s="0">
        <v>3</v>
      </c>
      <c r="Q115" s="0" t="s">
        <v>80</v>
      </c>
      <c r="R115" s="0">
        <v>2774</v>
      </c>
      <c r="S115" s="0">
        <v>13257</v>
      </c>
      <c r="T115" s="0">
        <v>0</v>
      </c>
      <c r="U115" s="0">
        <v>0</v>
      </c>
      <c r="V115" s="0">
        <v>12</v>
      </c>
      <c r="W115" s="0">
        <v>3</v>
      </c>
      <c r="X115" s="0">
        <v>3</v>
      </c>
      <c r="Y115" s="0">
        <v>80</v>
      </c>
      <c r="Z115" s="0">
        <v>1</v>
      </c>
      <c r="AA115" s="0">
        <v>6</v>
      </c>
      <c r="AB115" s="0">
        <v>2</v>
      </c>
      <c r="AC115" s="0">
        <v>3</v>
      </c>
      <c r="AD115" s="0">
        <v>5</v>
      </c>
      <c r="AE115" s="0">
        <v>3</v>
      </c>
      <c r="AF115" s="0">
        <v>1</v>
      </c>
      <c r="AG115" s="0">
        <v>2</v>
      </c>
    </row>
    <row r="116">
      <c r="A116" s="0">
        <v>34</v>
      </c>
      <c r="B116" s="0">
        <v>0</v>
      </c>
      <c r="C116" s="0" t="s">
        <v>71</v>
      </c>
      <c r="D116" s="0">
        <v>1031</v>
      </c>
      <c r="E116" s="0" t="s">
        <v>77</v>
      </c>
      <c r="F116" s="0">
        <v>6</v>
      </c>
      <c r="G116" s="0">
        <v>4</v>
      </c>
      <c r="H116" s="0">
        <v>1</v>
      </c>
      <c r="I116" s="0">
        <v>151</v>
      </c>
      <c r="J116" s="0">
        <v>3</v>
      </c>
      <c r="K116" s="0" t="s">
        <v>73</v>
      </c>
      <c r="L116" s="0">
        <v>45</v>
      </c>
      <c r="M116" s="0">
        <v>2</v>
      </c>
      <c r="N116" s="0">
        <v>2</v>
      </c>
      <c r="O116" s="0" t="s">
        <v>79</v>
      </c>
      <c r="P116" s="0">
        <v>2</v>
      </c>
      <c r="Q116" s="0" t="s">
        <v>82</v>
      </c>
      <c r="R116" s="0">
        <v>4505</v>
      </c>
      <c r="S116" s="0">
        <v>15000</v>
      </c>
      <c r="T116" s="0">
        <v>6</v>
      </c>
      <c r="U116" s="0">
        <v>0</v>
      </c>
      <c r="V116" s="0">
        <v>15</v>
      </c>
      <c r="W116" s="0">
        <v>3</v>
      </c>
      <c r="X116" s="0">
        <v>3</v>
      </c>
      <c r="Y116" s="0">
        <v>80</v>
      </c>
      <c r="Z116" s="0">
        <v>1</v>
      </c>
      <c r="AA116" s="0">
        <v>12</v>
      </c>
      <c r="AB116" s="0">
        <v>3</v>
      </c>
      <c r="AC116" s="0">
        <v>3</v>
      </c>
      <c r="AD116" s="0">
        <v>1</v>
      </c>
      <c r="AE116" s="0">
        <v>0</v>
      </c>
      <c r="AF116" s="0">
        <v>0</v>
      </c>
      <c r="AG116" s="0">
        <v>0</v>
      </c>
    </row>
    <row r="117">
      <c r="A117" s="0">
        <v>37</v>
      </c>
      <c r="B117" s="0">
        <v>0</v>
      </c>
      <c r="C117" s="0" t="s">
        <v>71</v>
      </c>
      <c r="D117" s="0">
        <v>1189</v>
      </c>
      <c r="E117" s="0" t="s">
        <v>72</v>
      </c>
      <c r="F117" s="0">
        <v>3</v>
      </c>
      <c r="G117" s="0">
        <v>3</v>
      </c>
      <c r="H117" s="0">
        <v>1</v>
      </c>
      <c r="I117" s="0">
        <v>152</v>
      </c>
      <c r="J117" s="0">
        <v>3</v>
      </c>
      <c r="K117" s="0" t="s">
        <v>78</v>
      </c>
      <c r="L117" s="0">
        <v>87</v>
      </c>
      <c r="M117" s="0">
        <v>3</v>
      </c>
      <c r="N117" s="0">
        <v>3</v>
      </c>
      <c r="O117" s="0" t="s">
        <v>74</v>
      </c>
      <c r="P117" s="0">
        <v>4</v>
      </c>
      <c r="Q117" s="0" t="s">
        <v>75</v>
      </c>
      <c r="R117" s="0">
        <v>7428</v>
      </c>
      <c r="S117" s="0">
        <v>14506</v>
      </c>
      <c r="T117" s="0">
        <v>2</v>
      </c>
      <c r="U117" s="0">
        <v>0</v>
      </c>
      <c r="V117" s="0">
        <v>12</v>
      </c>
      <c r="W117" s="0">
        <v>3</v>
      </c>
      <c r="X117" s="0">
        <v>1</v>
      </c>
      <c r="Y117" s="0">
        <v>80</v>
      </c>
      <c r="Z117" s="0">
        <v>0</v>
      </c>
      <c r="AA117" s="0">
        <v>12</v>
      </c>
      <c r="AB117" s="0">
        <v>3</v>
      </c>
      <c r="AC117" s="0">
        <v>3</v>
      </c>
      <c r="AD117" s="0">
        <v>5</v>
      </c>
      <c r="AE117" s="0">
        <v>3</v>
      </c>
      <c r="AF117" s="0">
        <v>1</v>
      </c>
      <c r="AG117" s="0">
        <v>3</v>
      </c>
    </row>
    <row r="118">
      <c r="A118" s="0">
        <v>34</v>
      </c>
      <c r="B118" s="0">
        <v>0</v>
      </c>
      <c r="C118" s="0" t="s">
        <v>71</v>
      </c>
      <c r="D118" s="0">
        <v>1354</v>
      </c>
      <c r="E118" s="0" t="s">
        <v>77</v>
      </c>
      <c r="F118" s="0">
        <v>5</v>
      </c>
      <c r="G118" s="0">
        <v>3</v>
      </c>
      <c r="H118" s="0">
        <v>1</v>
      </c>
      <c r="I118" s="0">
        <v>153</v>
      </c>
      <c r="J118" s="0">
        <v>3</v>
      </c>
      <c r="K118" s="0" t="s">
        <v>73</v>
      </c>
      <c r="L118" s="0">
        <v>45</v>
      </c>
      <c r="M118" s="0">
        <v>2</v>
      </c>
      <c r="N118" s="0">
        <v>3</v>
      </c>
      <c r="O118" s="0" t="s">
        <v>86</v>
      </c>
      <c r="P118" s="0">
        <v>1</v>
      </c>
      <c r="Q118" s="0" t="s">
        <v>75</v>
      </c>
      <c r="R118" s="0">
        <v>11631</v>
      </c>
      <c r="S118" s="0">
        <v>5615</v>
      </c>
      <c r="T118" s="0">
        <v>2</v>
      </c>
      <c r="U118" s="0">
        <v>0</v>
      </c>
      <c r="V118" s="0">
        <v>12</v>
      </c>
      <c r="W118" s="0">
        <v>3</v>
      </c>
      <c r="X118" s="0">
        <v>4</v>
      </c>
      <c r="Y118" s="0">
        <v>80</v>
      </c>
      <c r="Z118" s="0">
        <v>0</v>
      </c>
      <c r="AA118" s="0">
        <v>14</v>
      </c>
      <c r="AB118" s="0">
        <v>6</v>
      </c>
      <c r="AC118" s="0">
        <v>3</v>
      </c>
      <c r="AD118" s="0">
        <v>11</v>
      </c>
      <c r="AE118" s="0">
        <v>10</v>
      </c>
      <c r="AF118" s="0">
        <v>5</v>
      </c>
      <c r="AG118" s="0">
        <v>8</v>
      </c>
    </row>
    <row r="119">
      <c r="A119" s="0">
        <v>36</v>
      </c>
      <c r="B119" s="0">
        <v>0</v>
      </c>
      <c r="C119" s="0" t="s">
        <v>76</v>
      </c>
      <c r="D119" s="0">
        <v>1467</v>
      </c>
      <c r="E119" s="0" t="s">
        <v>72</v>
      </c>
      <c r="F119" s="0">
        <v>11</v>
      </c>
      <c r="G119" s="0">
        <v>2</v>
      </c>
      <c r="H119" s="0">
        <v>1</v>
      </c>
      <c r="I119" s="0">
        <v>154</v>
      </c>
      <c r="J119" s="0">
        <v>2</v>
      </c>
      <c r="K119" s="0" t="s">
        <v>73</v>
      </c>
      <c r="L119" s="0">
        <v>92</v>
      </c>
      <c r="M119" s="0">
        <v>3</v>
      </c>
      <c r="N119" s="0">
        <v>3</v>
      </c>
      <c r="O119" s="0" t="s">
        <v>74</v>
      </c>
      <c r="P119" s="0">
        <v>4</v>
      </c>
      <c r="Q119" s="0" t="s">
        <v>80</v>
      </c>
      <c r="R119" s="0">
        <v>9738</v>
      </c>
      <c r="S119" s="0">
        <v>22952</v>
      </c>
      <c r="T119" s="0">
        <v>0</v>
      </c>
      <c r="U119" s="0">
        <v>0</v>
      </c>
      <c r="V119" s="0">
        <v>14</v>
      </c>
      <c r="W119" s="0">
        <v>3</v>
      </c>
      <c r="X119" s="0">
        <v>3</v>
      </c>
      <c r="Y119" s="0">
        <v>80</v>
      </c>
      <c r="Z119" s="0">
        <v>1</v>
      </c>
      <c r="AA119" s="0">
        <v>10</v>
      </c>
      <c r="AB119" s="0">
        <v>6</v>
      </c>
      <c r="AC119" s="0">
        <v>3</v>
      </c>
      <c r="AD119" s="0">
        <v>9</v>
      </c>
      <c r="AE119" s="0">
        <v>7</v>
      </c>
      <c r="AF119" s="0">
        <v>2</v>
      </c>
      <c r="AG119" s="0">
        <v>8</v>
      </c>
    </row>
    <row r="120">
      <c r="A120" s="0">
        <v>36</v>
      </c>
      <c r="B120" s="0">
        <v>0</v>
      </c>
      <c r="C120" s="0" t="s">
        <v>71</v>
      </c>
      <c r="D120" s="0">
        <v>922</v>
      </c>
      <c r="E120" s="0" t="s">
        <v>77</v>
      </c>
      <c r="F120" s="0">
        <v>3</v>
      </c>
      <c r="G120" s="0">
        <v>2</v>
      </c>
      <c r="H120" s="0">
        <v>1</v>
      </c>
      <c r="I120" s="0">
        <v>155</v>
      </c>
      <c r="J120" s="0">
        <v>1</v>
      </c>
      <c r="K120" s="0" t="s">
        <v>73</v>
      </c>
      <c r="L120" s="0">
        <v>39</v>
      </c>
      <c r="M120" s="0">
        <v>3</v>
      </c>
      <c r="N120" s="0">
        <v>1</v>
      </c>
      <c r="O120" s="0" t="s">
        <v>81</v>
      </c>
      <c r="P120" s="0">
        <v>4</v>
      </c>
      <c r="Q120" s="0" t="s">
        <v>82</v>
      </c>
      <c r="R120" s="0">
        <v>2835</v>
      </c>
      <c r="S120" s="0">
        <v>2561</v>
      </c>
      <c r="T120" s="0">
        <v>5</v>
      </c>
      <c r="U120" s="0">
        <v>0</v>
      </c>
      <c r="V120" s="0">
        <v>22</v>
      </c>
      <c r="W120" s="0">
        <v>4</v>
      </c>
      <c r="X120" s="0">
        <v>1</v>
      </c>
      <c r="Y120" s="0">
        <v>80</v>
      </c>
      <c r="Z120" s="0">
        <v>1</v>
      </c>
      <c r="AA120" s="0">
        <v>7</v>
      </c>
      <c r="AB120" s="0">
        <v>2</v>
      </c>
      <c r="AC120" s="0">
        <v>3</v>
      </c>
      <c r="AD120" s="0">
        <v>1</v>
      </c>
      <c r="AE120" s="0">
        <v>0</v>
      </c>
      <c r="AF120" s="0">
        <v>0</v>
      </c>
      <c r="AG120" s="0">
        <v>0</v>
      </c>
    </row>
    <row r="121">
      <c r="A121" s="0">
        <v>43</v>
      </c>
      <c r="B121" s="0">
        <v>0</v>
      </c>
      <c r="C121" s="0" t="s">
        <v>76</v>
      </c>
      <c r="D121" s="0">
        <v>394</v>
      </c>
      <c r="E121" s="0" t="s">
        <v>72</v>
      </c>
      <c r="F121" s="0">
        <v>26</v>
      </c>
      <c r="G121" s="0">
        <v>2</v>
      </c>
      <c r="H121" s="0">
        <v>1</v>
      </c>
      <c r="I121" s="0">
        <v>158</v>
      </c>
      <c r="J121" s="0">
        <v>3</v>
      </c>
      <c r="K121" s="0" t="s">
        <v>78</v>
      </c>
      <c r="L121" s="0">
        <v>92</v>
      </c>
      <c r="M121" s="0">
        <v>3</v>
      </c>
      <c r="N121" s="0">
        <v>4</v>
      </c>
      <c r="O121" s="0" t="s">
        <v>86</v>
      </c>
      <c r="P121" s="0">
        <v>4</v>
      </c>
      <c r="Q121" s="0" t="s">
        <v>80</v>
      </c>
      <c r="R121" s="0">
        <v>16959</v>
      </c>
      <c r="S121" s="0">
        <v>19494</v>
      </c>
      <c r="T121" s="0">
        <v>1</v>
      </c>
      <c r="U121" s="0">
        <v>1</v>
      </c>
      <c r="V121" s="0">
        <v>12</v>
      </c>
      <c r="W121" s="0">
        <v>3</v>
      </c>
      <c r="X121" s="0">
        <v>4</v>
      </c>
      <c r="Y121" s="0">
        <v>80</v>
      </c>
      <c r="Z121" s="0">
        <v>2</v>
      </c>
      <c r="AA121" s="0">
        <v>25</v>
      </c>
      <c r="AB121" s="0">
        <v>3</v>
      </c>
      <c r="AC121" s="0">
        <v>4</v>
      </c>
      <c r="AD121" s="0">
        <v>25</v>
      </c>
      <c r="AE121" s="0">
        <v>12</v>
      </c>
      <c r="AF121" s="0">
        <v>4</v>
      </c>
      <c r="AG121" s="0">
        <v>12</v>
      </c>
    </row>
    <row r="122">
      <c r="A122" s="0">
        <v>30</v>
      </c>
      <c r="B122" s="0">
        <v>0</v>
      </c>
      <c r="C122" s="0" t="s">
        <v>76</v>
      </c>
      <c r="D122" s="0">
        <v>1312</v>
      </c>
      <c r="E122" s="0" t="s">
        <v>77</v>
      </c>
      <c r="F122" s="0">
        <v>23</v>
      </c>
      <c r="G122" s="0">
        <v>3</v>
      </c>
      <c r="H122" s="0">
        <v>1</v>
      </c>
      <c r="I122" s="0">
        <v>159</v>
      </c>
      <c r="J122" s="0">
        <v>1</v>
      </c>
      <c r="K122" s="0" t="s">
        <v>78</v>
      </c>
      <c r="L122" s="0">
        <v>96</v>
      </c>
      <c r="M122" s="0">
        <v>1</v>
      </c>
      <c r="N122" s="0">
        <v>1</v>
      </c>
      <c r="O122" s="0" t="s">
        <v>79</v>
      </c>
      <c r="P122" s="0">
        <v>3</v>
      </c>
      <c r="Q122" s="0" t="s">
        <v>82</v>
      </c>
      <c r="R122" s="0">
        <v>2613</v>
      </c>
      <c r="S122" s="0">
        <v>22310</v>
      </c>
      <c r="T122" s="0">
        <v>1</v>
      </c>
      <c r="U122" s="0">
        <v>0</v>
      </c>
      <c r="V122" s="0">
        <v>25</v>
      </c>
      <c r="W122" s="0">
        <v>4</v>
      </c>
      <c r="X122" s="0">
        <v>3</v>
      </c>
      <c r="Y122" s="0">
        <v>80</v>
      </c>
      <c r="Z122" s="0">
        <v>3</v>
      </c>
      <c r="AA122" s="0">
        <v>10</v>
      </c>
      <c r="AB122" s="0">
        <v>2</v>
      </c>
      <c r="AC122" s="0">
        <v>2</v>
      </c>
      <c r="AD122" s="0">
        <v>10</v>
      </c>
      <c r="AE122" s="0">
        <v>7</v>
      </c>
      <c r="AF122" s="0">
        <v>0</v>
      </c>
      <c r="AG122" s="0">
        <v>9</v>
      </c>
    </row>
    <row r="123">
      <c r="A123" s="0">
        <v>33</v>
      </c>
      <c r="B123" s="0">
        <v>0</v>
      </c>
      <c r="C123" s="0" t="s">
        <v>85</v>
      </c>
      <c r="D123" s="0">
        <v>750</v>
      </c>
      <c r="E123" s="0" t="s">
        <v>72</v>
      </c>
      <c r="F123" s="0">
        <v>22</v>
      </c>
      <c r="G123" s="0">
        <v>2</v>
      </c>
      <c r="H123" s="0">
        <v>1</v>
      </c>
      <c r="I123" s="0">
        <v>160</v>
      </c>
      <c r="J123" s="0">
        <v>3</v>
      </c>
      <c r="K123" s="0" t="s">
        <v>78</v>
      </c>
      <c r="L123" s="0">
        <v>95</v>
      </c>
      <c r="M123" s="0">
        <v>3</v>
      </c>
      <c r="N123" s="0">
        <v>2</v>
      </c>
      <c r="O123" s="0" t="s">
        <v>74</v>
      </c>
      <c r="P123" s="0">
        <v>2</v>
      </c>
      <c r="Q123" s="0" t="s">
        <v>80</v>
      </c>
      <c r="R123" s="0">
        <v>6146</v>
      </c>
      <c r="S123" s="0">
        <v>15480</v>
      </c>
      <c r="T123" s="0">
        <v>0</v>
      </c>
      <c r="U123" s="0">
        <v>0</v>
      </c>
      <c r="V123" s="0">
        <v>13</v>
      </c>
      <c r="W123" s="0">
        <v>3</v>
      </c>
      <c r="X123" s="0">
        <v>1</v>
      </c>
      <c r="Y123" s="0">
        <v>80</v>
      </c>
      <c r="Z123" s="0">
        <v>1</v>
      </c>
      <c r="AA123" s="0">
        <v>8</v>
      </c>
      <c r="AB123" s="0">
        <v>2</v>
      </c>
      <c r="AC123" s="0">
        <v>4</v>
      </c>
      <c r="AD123" s="0">
        <v>7</v>
      </c>
      <c r="AE123" s="0">
        <v>7</v>
      </c>
      <c r="AF123" s="0">
        <v>0</v>
      </c>
      <c r="AG123" s="0">
        <v>7</v>
      </c>
    </row>
    <row r="124">
      <c r="A124" s="0">
        <v>56</v>
      </c>
      <c r="B124" s="0">
        <v>1</v>
      </c>
      <c r="C124" s="0" t="s">
        <v>71</v>
      </c>
      <c r="D124" s="0">
        <v>441</v>
      </c>
      <c r="E124" s="0" t="s">
        <v>77</v>
      </c>
      <c r="F124" s="0">
        <v>14</v>
      </c>
      <c r="G124" s="0">
        <v>4</v>
      </c>
      <c r="H124" s="0">
        <v>1</v>
      </c>
      <c r="I124" s="0">
        <v>161</v>
      </c>
      <c r="J124" s="0">
        <v>2</v>
      </c>
      <c r="K124" s="0" t="s">
        <v>73</v>
      </c>
      <c r="L124" s="0">
        <v>72</v>
      </c>
      <c r="M124" s="0">
        <v>3</v>
      </c>
      <c r="N124" s="0">
        <v>1</v>
      </c>
      <c r="O124" s="0" t="s">
        <v>79</v>
      </c>
      <c r="P124" s="0">
        <v>2</v>
      </c>
      <c r="Q124" s="0" t="s">
        <v>80</v>
      </c>
      <c r="R124" s="0">
        <v>4963</v>
      </c>
      <c r="S124" s="0">
        <v>4510</v>
      </c>
      <c r="T124" s="0">
        <v>9</v>
      </c>
      <c r="U124" s="0">
        <v>1</v>
      </c>
      <c r="V124" s="0">
        <v>18</v>
      </c>
      <c r="W124" s="0">
        <v>3</v>
      </c>
      <c r="X124" s="0">
        <v>1</v>
      </c>
      <c r="Y124" s="0">
        <v>80</v>
      </c>
      <c r="Z124" s="0">
        <v>3</v>
      </c>
      <c r="AA124" s="0">
        <v>7</v>
      </c>
      <c r="AB124" s="0">
        <v>2</v>
      </c>
      <c r="AC124" s="0">
        <v>3</v>
      </c>
      <c r="AD124" s="0">
        <v>5</v>
      </c>
      <c r="AE124" s="0">
        <v>4</v>
      </c>
      <c r="AF124" s="0">
        <v>4</v>
      </c>
      <c r="AG124" s="0">
        <v>3</v>
      </c>
    </row>
    <row r="125">
      <c r="A125" s="0">
        <v>51</v>
      </c>
      <c r="B125" s="0">
        <v>0</v>
      </c>
      <c r="C125" s="0" t="s">
        <v>71</v>
      </c>
      <c r="D125" s="0">
        <v>684</v>
      </c>
      <c r="E125" s="0" t="s">
        <v>77</v>
      </c>
      <c r="F125" s="0">
        <v>6</v>
      </c>
      <c r="G125" s="0">
        <v>3</v>
      </c>
      <c r="H125" s="0">
        <v>1</v>
      </c>
      <c r="I125" s="0">
        <v>162</v>
      </c>
      <c r="J125" s="0">
        <v>1</v>
      </c>
      <c r="K125" s="0" t="s">
        <v>78</v>
      </c>
      <c r="L125" s="0">
        <v>51</v>
      </c>
      <c r="M125" s="0">
        <v>3</v>
      </c>
      <c r="N125" s="0">
        <v>5</v>
      </c>
      <c r="O125" s="0" t="s">
        <v>88</v>
      </c>
      <c r="P125" s="0">
        <v>3</v>
      </c>
      <c r="Q125" s="0" t="s">
        <v>75</v>
      </c>
      <c r="R125" s="0">
        <v>19537</v>
      </c>
      <c r="S125" s="0">
        <v>6462</v>
      </c>
      <c r="T125" s="0">
        <v>7</v>
      </c>
      <c r="U125" s="0">
        <v>0</v>
      </c>
      <c r="V125" s="0">
        <v>13</v>
      </c>
      <c r="W125" s="0">
        <v>3</v>
      </c>
      <c r="X125" s="0">
        <v>3</v>
      </c>
      <c r="Y125" s="0">
        <v>80</v>
      </c>
      <c r="Z125" s="0">
        <v>0</v>
      </c>
      <c r="AA125" s="0">
        <v>23</v>
      </c>
      <c r="AB125" s="0">
        <v>5</v>
      </c>
      <c r="AC125" s="0">
        <v>3</v>
      </c>
      <c r="AD125" s="0">
        <v>20</v>
      </c>
      <c r="AE125" s="0">
        <v>18</v>
      </c>
      <c r="AF125" s="0">
        <v>15</v>
      </c>
      <c r="AG125" s="0">
        <v>15</v>
      </c>
    </row>
    <row r="126">
      <c r="A126" s="0">
        <v>31</v>
      </c>
      <c r="B126" s="0">
        <v>1</v>
      </c>
      <c r="C126" s="0" t="s">
        <v>71</v>
      </c>
      <c r="D126" s="0">
        <v>249</v>
      </c>
      <c r="E126" s="0" t="s">
        <v>72</v>
      </c>
      <c r="F126" s="0">
        <v>6</v>
      </c>
      <c r="G126" s="0">
        <v>4</v>
      </c>
      <c r="H126" s="0">
        <v>1</v>
      </c>
      <c r="I126" s="0">
        <v>163</v>
      </c>
      <c r="J126" s="0">
        <v>2</v>
      </c>
      <c r="K126" s="0" t="s">
        <v>78</v>
      </c>
      <c r="L126" s="0">
        <v>76</v>
      </c>
      <c r="M126" s="0">
        <v>1</v>
      </c>
      <c r="N126" s="0">
        <v>2</v>
      </c>
      <c r="O126" s="0" t="s">
        <v>74</v>
      </c>
      <c r="P126" s="0">
        <v>3</v>
      </c>
      <c r="Q126" s="0" t="s">
        <v>80</v>
      </c>
      <c r="R126" s="0">
        <v>6172</v>
      </c>
      <c r="S126" s="0">
        <v>20739</v>
      </c>
      <c r="T126" s="0">
        <v>4</v>
      </c>
      <c r="U126" s="0">
        <v>1</v>
      </c>
      <c r="V126" s="0">
        <v>18</v>
      </c>
      <c r="W126" s="0">
        <v>3</v>
      </c>
      <c r="X126" s="0">
        <v>2</v>
      </c>
      <c r="Y126" s="0">
        <v>80</v>
      </c>
      <c r="Z126" s="0">
        <v>0</v>
      </c>
      <c r="AA126" s="0">
        <v>12</v>
      </c>
      <c r="AB126" s="0">
        <v>3</v>
      </c>
      <c r="AC126" s="0">
        <v>2</v>
      </c>
      <c r="AD126" s="0">
        <v>7</v>
      </c>
      <c r="AE126" s="0">
        <v>7</v>
      </c>
      <c r="AF126" s="0">
        <v>7</v>
      </c>
      <c r="AG126" s="0">
        <v>7</v>
      </c>
    </row>
    <row r="127">
      <c r="A127" s="0">
        <v>26</v>
      </c>
      <c r="B127" s="0">
        <v>0</v>
      </c>
      <c r="C127" s="0" t="s">
        <v>71</v>
      </c>
      <c r="D127" s="0">
        <v>841</v>
      </c>
      <c r="E127" s="0" t="s">
        <v>77</v>
      </c>
      <c r="F127" s="0">
        <v>6</v>
      </c>
      <c r="G127" s="0">
        <v>3</v>
      </c>
      <c r="H127" s="0">
        <v>1</v>
      </c>
      <c r="I127" s="0">
        <v>164</v>
      </c>
      <c r="J127" s="0">
        <v>3</v>
      </c>
      <c r="K127" s="0" t="s">
        <v>73</v>
      </c>
      <c r="L127" s="0">
        <v>46</v>
      </c>
      <c r="M127" s="0">
        <v>2</v>
      </c>
      <c r="N127" s="0">
        <v>1</v>
      </c>
      <c r="O127" s="0" t="s">
        <v>79</v>
      </c>
      <c r="P127" s="0">
        <v>2</v>
      </c>
      <c r="Q127" s="0" t="s">
        <v>80</v>
      </c>
      <c r="R127" s="0">
        <v>2368</v>
      </c>
      <c r="S127" s="0">
        <v>23300</v>
      </c>
      <c r="T127" s="0">
        <v>1</v>
      </c>
      <c r="U127" s="0">
        <v>0</v>
      </c>
      <c r="V127" s="0">
        <v>19</v>
      </c>
      <c r="W127" s="0">
        <v>3</v>
      </c>
      <c r="X127" s="0">
        <v>3</v>
      </c>
      <c r="Y127" s="0">
        <v>80</v>
      </c>
      <c r="Z127" s="0">
        <v>0</v>
      </c>
      <c r="AA127" s="0">
        <v>5</v>
      </c>
      <c r="AB127" s="0">
        <v>3</v>
      </c>
      <c r="AC127" s="0">
        <v>2</v>
      </c>
      <c r="AD127" s="0">
        <v>5</v>
      </c>
      <c r="AE127" s="0">
        <v>4</v>
      </c>
      <c r="AF127" s="0">
        <v>4</v>
      </c>
      <c r="AG127" s="0">
        <v>3</v>
      </c>
    </row>
    <row r="128">
      <c r="A128" s="0">
        <v>58</v>
      </c>
      <c r="B128" s="0">
        <v>1</v>
      </c>
      <c r="C128" s="0" t="s">
        <v>71</v>
      </c>
      <c r="D128" s="0">
        <v>147</v>
      </c>
      <c r="E128" s="0" t="s">
        <v>77</v>
      </c>
      <c r="F128" s="0">
        <v>23</v>
      </c>
      <c r="G128" s="0">
        <v>4</v>
      </c>
      <c r="H128" s="0">
        <v>1</v>
      </c>
      <c r="I128" s="0">
        <v>165</v>
      </c>
      <c r="J128" s="0">
        <v>4</v>
      </c>
      <c r="K128" s="0" t="s">
        <v>73</v>
      </c>
      <c r="L128" s="0">
        <v>94</v>
      </c>
      <c r="M128" s="0">
        <v>3</v>
      </c>
      <c r="N128" s="0">
        <v>3</v>
      </c>
      <c r="O128" s="0" t="s">
        <v>84</v>
      </c>
      <c r="P128" s="0">
        <v>4</v>
      </c>
      <c r="Q128" s="0" t="s">
        <v>80</v>
      </c>
      <c r="R128" s="0">
        <v>10312</v>
      </c>
      <c r="S128" s="0">
        <v>3465</v>
      </c>
      <c r="T128" s="0">
        <v>1</v>
      </c>
      <c r="U128" s="0">
        <v>0</v>
      </c>
      <c r="V128" s="0">
        <v>12</v>
      </c>
      <c r="W128" s="0">
        <v>3</v>
      </c>
      <c r="X128" s="0">
        <v>4</v>
      </c>
      <c r="Y128" s="0">
        <v>80</v>
      </c>
      <c r="Z128" s="0">
        <v>1</v>
      </c>
      <c r="AA128" s="0">
        <v>40</v>
      </c>
      <c r="AB128" s="0">
        <v>3</v>
      </c>
      <c r="AC128" s="0">
        <v>2</v>
      </c>
      <c r="AD128" s="0">
        <v>40</v>
      </c>
      <c r="AE128" s="0">
        <v>10</v>
      </c>
      <c r="AF128" s="0">
        <v>15</v>
      </c>
      <c r="AG128" s="0">
        <v>6</v>
      </c>
    </row>
    <row r="129">
      <c r="A129" s="0">
        <v>19</v>
      </c>
      <c r="B129" s="0">
        <v>1</v>
      </c>
      <c r="C129" s="0" t="s">
        <v>71</v>
      </c>
      <c r="D129" s="0">
        <v>528</v>
      </c>
      <c r="E129" s="0" t="s">
        <v>72</v>
      </c>
      <c r="F129" s="0">
        <v>22</v>
      </c>
      <c r="G129" s="0">
        <v>1</v>
      </c>
      <c r="H129" s="0">
        <v>1</v>
      </c>
      <c r="I129" s="0">
        <v>167</v>
      </c>
      <c r="J129" s="0">
        <v>4</v>
      </c>
      <c r="K129" s="0" t="s">
        <v>78</v>
      </c>
      <c r="L129" s="0">
        <v>50</v>
      </c>
      <c r="M129" s="0">
        <v>3</v>
      </c>
      <c r="N129" s="0">
        <v>1</v>
      </c>
      <c r="O129" s="0" t="s">
        <v>87</v>
      </c>
      <c r="P129" s="0">
        <v>3</v>
      </c>
      <c r="Q129" s="0" t="s">
        <v>75</v>
      </c>
      <c r="R129" s="0">
        <v>1675</v>
      </c>
      <c r="S129" s="0">
        <v>26820</v>
      </c>
      <c r="T129" s="0">
        <v>1</v>
      </c>
      <c r="U129" s="0">
        <v>1</v>
      </c>
      <c r="V129" s="0">
        <v>19</v>
      </c>
      <c r="W129" s="0">
        <v>3</v>
      </c>
      <c r="X129" s="0">
        <v>4</v>
      </c>
      <c r="Y129" s="0">
        <v>80</v>
      </c>
      <c r="Z129" s="0">
        <v>0</v>
      </c>
      <c r="AA129" s="0">
        <v>0</v>
      </c>
      <c r="AB129" s="0">
        <v>2</v>
      </c>
      <c r="AC129" s="0">
        <v>2</v>
      </c>
      <c r="AD129" s="0">
        <v>0</v>
      </c>
      <c r="AE129" s="0">
        <v>0</v>
      </c>
      <c r="AF129" s="0">
        <v>0</v>
      </c>
      <c r="AG129" s="0">
        <v>0</v>
      </c>
    </row>
    <row r="130">
      <c r="A130" s="0">
        <v>22</v>
      </c>
      <c r="B130" s="0">
        <v>0</v>
      </c>
      <c r="C130" s="0" t="s">
        <v>71</v>
      </c>
      <c r="D130" s="0">
        <v>594</v>
      </c>
      <c r="E130" s="0" t="s">
        <v>77</v>
      </c>
      <c r="F130" s="0">
        <v>2</v>
      </c>
      <c r="G130" s="0">
        <v>1</v>
      </c>
      <c r="H130" s="0">
        <v>1</v>
      </c>
      <c r="I130" s="0">
        <v>169</v>
      </c>
      <c r="J130" s="0">
        <v>3</v>
      </c>
      <c r="K130" s="0" t="s">
        <v>78</v>
      </c>
      <c r="L130" s="0">
        <v>100</v>
      </c>
      <c r="M130" s="0">
        <v>3</v>
      </c>
      <c r="N130" s="0">
        <v>1</v>
      </c>
      <c r="O130" s="0" t="s">
        <v>81</v>
      </c>
      <c r="P130" s="0">
        <v>4</v>
      </c>
      <c r="Q130" s="0" t="s">
        <v>80</v>
      </c>
      <c r="R130" s="0">
        <v>2523</v>
      </c>
      <c r="S130" s="0">
        <v>19299</v>
      </c>
      <c r="T130" s="0">
        <v>0</v>
      </c>
      <c r="U130" s="0">
        <v>0</v>
      </c>
      <c r="V130" s="0">
        <v>14</v>
      </c>
      <c r="W130" s="0">
        <v>3</v>
      </c>
      <c r="X130" s="0">
        <v>3</v>
      </c>
      <c r="Y130" s="0">
        <v>80</v>
      </c>
      <c r="Z130" s="0">
        <v>1</v>
      </c>
      <c r="AA130" s="0">
        <v>3</v>
      </c>
      <c r="AB130" s="0">
        <v>2</v>
      </c>
      <c r="AC130" s="0">
        <v>3</v>
      </c>
      <c r="AD130" s="0">
        <v>2</v>
      </c>
      <c r="AE130" s="0">
        <v>1</v>
      </c>
      <c r="AF130" s="0">
        <v>2</v>
      </c>
      <c r="AG130" s="0">
        <v>1</v>
      </c>
    </row>
    <row r="131">
      <c r="A131" s="0">
        <v>49</v>
      </c>
      <c r="B131" s="0">
        <v>0</v>
      </c>
      <c r="C131" s="0" t="s">
        <v>71</v>
      </c>
      <c r="D131" s="0">
        <v>470</v>
      </c>
      <c r="E131" s="0" t="s">
        <v>77</v>
      </c>
      <c r="F131" s="0">
        <v>20</v>
      </c>
      <c r="G131" s="0">
        <v>4</v>
      </c>
      <c r="H131" s="0">
        <v>1</v>
      </c>
      <c r="I131" s="0">
        <v>170</v>
      </c>
      <c r="J131" s="0">
        <v>3</v>
      </c>
      <c r="K131" s="0" t="s">
        <v>73</v>
      </c>
      <c r="L131" s="0">
        <v>96</v>
      </c>
      <c r="M131" s="0">
        <v>3</v>
      </c>
      <c r="N131" s="0">
        <v>2</v>
      </c>
      <c r="O131" s="0" t="s">
        <v>83</v>
      </c>
      <c r="P131" s="0">
        <v>1</v>
      </c>
      <c r="Q131" s="0" t="s">
        <v>80</v>
      </c>
      <c r="R131" s="0">
        <v>6567</v>
      </c>
      <c r="S131" s="0">
        <v>5549</v>
      </c>
      <c r="T131" s="0">
        <v>1</v>
      </c>
      <c r="U131" s="0">
        <v>0</v>
      </c>
      <c r="V131" s="0">
        <v>14</v>
      </c>
      <c r="W131" s="0">
        <v>3</v>
      </c>
      <c r="X131" s="0">
        <v>3</v>
      </c>
      <c r="Y131" s="0">
        <v>80</v>
      </c>
      <c r="Z131" s="0">
        <v>0</v>
      </c>
      <c r="AA131" s="0">
        <v>16</v>
      </c>
      <c r="AB131" s="0">
        <v>2</v>
      </c>
      <c r="AC131" s="0">
        <v>2</v>
      </c>
      <c r="AD131" s="0">
        <v>15</v>
      </c>
      <c r="AE131" s="0">
        <v>11</v>
      </c>
      <c r="AF131" s="0">
        <v>5</v>
      </c>
      <c r="AG131" s="0">
        <v>11</v>
      </c>
    </row>
    <row r="132">
      <c r="A132" s="0">
        <v>43</v>
      </c>
      <c r="B132" s="0">
        <v>0</v>
      </c>
      <c r="C132" s="0" t="s">
        <v>76</v>
      </c>
      <c r="D132" s="0">
        <v>957</v>
      </c>
      <c r="E132" s="0" t="s">
        <v>77</v>
      </c>
      <c r="F132" s="0">
        <v>28</v>
      </c>
      <c r="G132" s="0">
        <v>3</v>
      </c>
      <c r="H132" s="0">
        <v>1</v>
      </c>
      <c r="I132" s="0">
        <v>171</v>
      </c>
      <c r="J132" s="0">
        <v>2</v>
      </c>
      <c r="K132" s="0" t="s">
        <v>73</v>
      </c>
      <c r="L132" s="0">
        <v>72</v>
      </c>
      <c r="M132" s="0">
        <v>4</v>
      </c>
      <c r="N132" s="0">
        <v>1</v>
      </c>
      <c r="O132" s="0" t="s">
        <v>79</v>
      </c>
      <c r="P132" s="0">
        <v>3</v>
      </c>
      <c r="Q132" s="0" t="s">
        <v>75</v>
      </c>
      <c r="R132" s="0">
        <v>4739</v>
      </c>
      <c r="S132" s="0">
        <v>16090</v>
      </c>
      <c r="T132" s="0">
        <v>4</v>
      </c>
      <c r="U132" s="0">
        <v>0</v>
      </c>
      <c r="V132" s="0">
        <v>12</v>
      </c>
      <c r="W132" s="0">
        <v>3</v>
      </c>
      <c r="X132" s="0">
        <v>4</v>
      </c>
      <c r="Y132" s="0">
        <v>80</v>
      </c>
      <c r="Z132" s="0">
        <v>0</v>
      </c>
      <c r="AA132" s="0">
        <v>18</v>
      </c>
      <c r="AB132" s="0">
        <v>2</v>
      </c>
      <c r="AC132" s="0">
        <v>3</v>
      </c>
      <c r="AD132" s="0">
        <v>3</v>
      </c>
      <c r="AE132" s="0">
        <v>2</v>
      </c>
      <c r="AF132" s="0">
        <v>1</v>
      </c>
      <c r="AG132" s="0">
        <v>2</v>
      </c>
    </row>
    <row r="133">
      <c r="A133" s="0">
        <v>50</v>
      </c>
      <c r="B133" s="0">
        <v>0</v>
      </c>
      <c r="C133" s="0" t="s">
        <v>76</v>
      </c>
      <c r="D133" s="0">
        <v>809</v>
      </c>
      <c r="E133" s="0" t="s">
        <v>72</v>
      </c>
      <c r="F133" s="0">
        <v>12</v>
      </c>
      <c r="G133" s="0">
        <v>3</v>
      </c>
      <c r="H133" s="0">
        <v>1</v>
      </c>
      <c r="I133" s="0">
        <v>174</v>
      </c>
      <c r="J133" s="0">
        <v>3</v>
      </c>
      <c r="K133" s="0" t="s">
        <v>73</v>
      </c>
      <c r="L133" s="0">
        <v>77</v>
      </c>
      <c r="M133" s="0">
        <v>3</v>
      </c>
      <c r="N133" s="0">
        <v>3</v>
      </c>
      <c r="O133" s="0" t="s">
        <v>74</v>
      </c>
      <c r="P133" s="0">
        <v>4</v>
      </c>
      <c r="Q133" s="0" t="s">
        <v>75</v>
      </c>
      <c r="R133" s="0">
        <v>9208</v>
      </c>
      <c r="S133" s="0">
        <v>6645</v>
      </c>
      <c r="T133" s="0">
        <v>4</v>
      </c>
      <c r="U133" s="0">
        <v>0</v>
      </c>
      <c r="V133" s="0">
        <v>11</v>
      </c>
      <c r="W133" s="0">
        <v>3</v>
      </c>
      <c r="X133" s="0">
        <v>4</v>
      </c>
      <c r="Y133" s="0">
        <v>80</v>
      </c>
      <c r="Z133" s="0">
        <v>0</v>
      </c>
      <c r="AA133" s="0">
        <v>16</v>
      </c>
      <c r="AB133" s="0">
        <v>3</v>
      </c>
      <c r="AC133" s="0">
        <v>3</v>
      </c>
      <c r="AD133" s="0">
        <v>2</v>
      </c>
      <c r="AE133" s="0">
        <v>2</v>
      </c>
      <c r="AF133" s="0">
        <v>2</v>
      </c>
      <c r="AG133" s="0">
        <v>1</v>
      </c>
    </row>
    <row r="134">
      <c r="A134" s="0">
        <v>31</v>
      </c>
      <c r="B134" s="0">
        <v>1</v>
      </c>
      <c r="C134" s="0" t="s">
        <v>71</v>
      </c>
      <c r="D134" s="0">
        <v>542</v>
      </c>
      <c r="E134" s="0" t="s">
        <v>72</v>
      </c>
      <c r="F134" s="0">
        <v>20</v>
      </c>
      <c r="G134" s="0">
        <v>3</v>
      </c>
      <c r="H134" s="0">
        <v>1</v>
      </c>
      <c r="I134" s="0">
        <v>175</v>
      </c>
      <c r="J134" s="0">
        <v>2</v>
      </c>
      <c r="K134" s="0" t="s">
        <v>73</v>
      </c>
      <c r="L134" s="0">
        <v>71</v>
      </c>
      <c r="M134" s="0">
        <v>1</v>
      </c>
      <c r="N134" s="0">
        <v>2</v>
      </c>
      <c r="O134" s="0" t="s">
        <v>74</v>
      </c>
      <c r="P134" s="0">
        <v>3</v>
      </c>
      <c r="Q134" s="0" t="s">
        <v>80</v>
      </c>
      <c r="R134" s="0">
        <v>4559</v>
      </c>
      <c r="S134" s="0">
        <v>24788</v>
      </c>
      <c r="T134" s="0">
        <v>3</v>
      </c>
      <c r="U134" s="0">
        <v>1</v>
      </c>
      <c r="V134" s="0">
        <v>11</v>
      </c>
      <c r="W134" s="0">
        <v>3</v>
      </c>
      <c r="X134" s="0">
        <v>3</v>
      </c>
      <c r="Y134" s="0">
        <v>80</v>
      </c>
      <c r="Z134" s="0">
        <v>1</v>
      </c>
      <c r="AA134" s="0">
        <v>4</v>
      </c>
      <c r="AB134" s="0">
        <v>2</v>
      </c>
      <c r="AC134" s="0">
        <v>3</v>
      </c>
      <c r="AD134" s="0">
        <v>2</v>
      </c>
      <c r="AE134" s="0">
        <v>2</v>
      </c>
      <c r="AF134" s="0">
        <v>2</v>
      </c>
      <c r="AG134" s="0">
        <v>2</v>
      </c>
    </row>
    <row r="135">
      <c r="A135" s="0">
        <v>41</v>
      </c>
      <c r="B135" s="0">
        <v>0</v>
      </c>
      <c r="C135" s="0" t="s">
        <v>71</v>
      </c>
      <c r="D135" s="0">
        <v>802</v>
      </c>
      <c r="E135" s="0" t="s">
        <v>72</v>
      </c>
      <c r="F135" s="0">
        <v>9</v>
      </c>
      <c r="G135" s="0">
        <v>1</v>
      </c>
      <c r="H135" s="0">
        <v>1</v>
      </c>
      <c r="I135" s="0">
        <v>176</v>
      </c>
      <c r="J135" s="0">
        <v>3</v>
      </c>
      <c r="K135" s="0" t="s">
        <v>78</v>
      </c>
      <c r="L135" s="0">
        <v>96</v>
      </c>
      <c r="M135" s="0">
        <v>3</v>
      </c>
      <c r="N135" s="0">
        <v>3</v>
      </c>
      <c r="O135" s="0" t="s">
        <v>74</v>
      </c>
      <c r="P135" s="0">
        <v>3</v>
      </c>
      <c r="Q135" s="0" t="s">
        <v>82</v>
      </c>
      <c r="R135" s="0">
        <v>8189</v>
      </c>
      <c r="S135" s="0">
        <v>21196</v>
      </c>
      <c r="T135" s="0">
        <v>3</v>
      </c>
      <c r="U135" s="0">
        <v>1</v>
      </c>
      <c r="V135" s="0">
        <v>13</v>
      </c>
      <c r="W135" s="0">
        <v>3</v>
      </c>
      <c r="X135" s="0">
        <v>3</v>
      </c>
      <c r="Y135" s="0">
        <v>80</v>
      </c>
      <c r="Z135" s="0">
        <v>1</v>
      </c>
      <c r="AA135" s="0">
        <v>12</v>
      </c>
      <c r="AB135" s="0">
        <v>2</v>
      </c>
      <c r="AC135" s="0">
        <v>3</v>
      </c>
      <c r="AD135" s="0">
        <v>9</v>
      </c>
      <c r="AE135" s="0">
        <v>7</v>
      </c>
      <c r="AF135" s="0">
        <v>0</v>
      </c>
      <c r="AG135" s="0">
        <v>7</v>
      </c>
    </row>
    <row r="136">
      <c r="A136" s="0">
        <v>26</v>
      </c>
      <c r="B136" s="0">
        <v>0</v>
      </c>
      <c r="C136" s="0" t="s">
        <v>71</v>
      </c>
      <c r="D136" s="0">
        <v>1355</v>
      </c>
      <c r="E136" s="0" t="s">
        <v>89</v>
      </c>
      <c r="F136" s="0">
        <v>25</v>
      </c>
      <c r="G136" s="0">
        <v>1</v>
      </c>
      <c r="H136" s="0">
        <v>1</v>
      </c>
      <c r="I136" s="0">
        <v>177</v>
      </c>
      <c r="J136" s="0">
        <v>3</v>
      </c>
      <c r="K136" s="0" t="s">
        <v>73</v>
      </c>
      <c r="L136" s="0">
        <v>61</v>
      </c>
      <c r="M136" s="0">
        <v>3</v>
      </c>
      <c r="N136" s="0">
        <v>1</v>
      </c>
      <c r="O136" s="0" t="s">
        <v>89</v>
      </c>
      <c r="P136" s="0">
        <v>3</v>
      </c>
      <c r="Q136" s="0" t="s">
        <v>80</v>
      </c>
      <c r="R136" s="0">
        <v>2942</v>
      </c>
      <c r="S136" s="0">
        <v>8916</v>
      </c>
      <c r="T136" s="0">
        <v>1</v>
      </c>
      <c r="U136" s="0">
        <v>0</v>
      </c>
      <c r="V136" s="0">
        <v>23</v>
      </c>
      <c r="W136" s="0">
        <v>4</v>
      </c>
      <c r="X136" s="0">
        <v>4</v>
      </c>
      <c r="Y136" s="0">
        <v>80</v>
      </c>
      <c r="Z136" s="0">
        <v>1</v>
      </c>
      <c r="AA136" s="0">
        <v>8</v>
      </c>
      <c r="AB136" s="0">
        <v>3</v>
      </c>
      <c r="AC136" s="0">
        <v>3</v>
      </c>
      <c r="AD136" s="0">
        <v>8</v>
      </c>
      <c r="AE136" s="0">
        <v>7</v>
      </c>
      <c r="AF136" s="0">
        <v>5</v>
      </c>
      <c r="AG136" s="0">
        <v>7</v>
      </c>
    </row>
    <row r="137">
      <c r="A137" s="0">
        <v>36</v>
      </c>
      <c r="B137" s="0">
        <v>0</v>
      </c>
      <c r="C137" s="0" t="s">
        <v>71</v>
      </c>
      <c r="D137" s="0">
        <v>216</v>
      </c>
      <c r="E137" s="0" t="s">
        <v>77</v>
      </c>
      <c r="F137" s="0">
        <v>6</v>
      </c>
      <c r="G137" s="0">
        <v>2</v>
      </c>
      <c r="H137" s="0">
        <v>1</v>
      </c>
      <c r="I137" s="0">
        <v>178</v>
      </c>
      <c r="J137" s="0">
        <v>2</v>
      </c>
      <c r="K137" s="0" t="s">
        <v>78</v>
      </c>
      <c r="L137" s="0">
        <v>84</v>
      </c>
      <c r="M137" s="0">
        <v>3</v>
      </c>
      <c r="N137" s="0">
        <v>2</v>
      </c>
      <c r="O137" s="0" t="s">
        <v>83</v>
      </c>
      <c r="P137" s="0">
        <v>2</v>
      </c>
      <c r="Q137" s="0" t="s">
        <v>82</v>
      </c>
      <c r="R137" s="0">
        <v>4941</v>
      </c>
      <c r="S137" s="0">
        <v>2819</v>
      </c>
      <c r="T137" s="0">
        <v>6</v>
      </c>
      <c r="U137" s="0">
        <v>0</v>
      </c>
      <c r="V137" s="0">
        <v>20</v>
      </c>
      <c r="W137" s="0">
        <v>4</v>
      </c>
      <c r="X137" s="0">
        <v>4</v>
      </c>
      <c r="Y137" s="0">
        <v>80</v>
      </c>
      <c r="Z137" s="0">
        <v>2</v>
      </c>
      <c r="AA137" s="0">
        <v>7</v>
      </c>
      <c r="AB137" s="0">
        <v>0</v>
      </c>
      <c r="AC137" s="0">
        <v>3</v>
      </c>
      <c r="AD137" s="0">
        <v>3</v>
      </c>
      <c r="AE137" s="0">
        <v>2</v>
      </c>
      <c r="AF137" s="0">
        <v>0</v>
      </c>
      <c r="AG137" s="0">
        <v>1</v>
      </c>
    </row>
    <row r="138">
      <c r="A138" s="0">
        <v>51</v>
      </c>
      <c r="B138" s="0">
        <v>1</v>
      </c>
      <c r="C138" s="0" t="s">
        <v>76</v>
      </c>
      <c r="D138" s="0">
        <v>1150</v>
      </c>
      <c r="E138" s="0" t="s">
        <v>77</v>
      </c>
      <c r="F138" s="0">
        <v>8</v>
      </c>
      <c r="G138" s="0">
        <v>4</v>
      </c>
      <c r="H138" s="0">
        <v>1</v>
      </c>
      <c r="I138" s="0">
        <v>179</v>
      </c>
      <c r="J138" s="0">
        <v>1</v>
      </c>
      <c r="K138" s="0" t="s">
        <v>78</v>
      </c>
      <c r="L138" s="0">
        <v>53</v>
      </c>
      <c r="M138" s="0">
        <v>1</v>
      </c>
      <c r="N138" s="0">
        <v>3</v>
      </c>
      <c r="O138" s="0" t="s">
        <v>83</v>
      </c>
      <c r="P138" s="0">
        <v>4</v>
      </c>
      <c r="Q138" s="0" t="s">
        <v>75</v>
      </c>
      <c r="R138" s="0">
        <v>10650</v>
      </c>
      <c r="S138" s="0">
        <v>25150</v>
      </c>
      <c r="T138" s="0">
        <v>2</v>
      </c>
      <c r="U138" s="0">
        <v>0</v>
      </c>
      <c r="V138" s="0">
        <v>15</v>
      </c>
      <c r="W138" s="0">
        <v>3</v>
      </c>
      <c r="X138" s="0">
        <v>4</v>
      </c>
      <c r="Y138" s="0">
        <v>80</v>
      </c>
      <c r="Z138" s="0">
        <v>0</v>
      </c>
      <c r="AA138" s="0">
        <v>18</v>
      </c>
      <c r="AB138" s="0">
        <v>2</v>
      </c>
      <c r="AC138" s="0">
        <v>3</v>
      </c>
      <c r="AD138" s="0">
        <v>4</v>
      </c>
      <c r="AE138" s="0">
        <v>2</v>
      </c>
      <c r="AF138" s="0">
        <v>0</v>
      </c>
      <c r="AG138" s="0">
        <v>3</v>
      </c>
    </row>
    <row r="139">
      <c r="A139" s="0">
        <v>39</v>
      </c>
      <c r="B139" s="0">
        <v>0</v>
      </c>
      <c r="C139" s="0" t="s">
        <v>71</v>
      </c>
      <c r="D139" s="0">
        <v>1329</v>
      </c>
      <c r="E139" s="0" t="s">
        <v>72</v>
      </c>
      <c r="F139" s="0">
        <v>4</v>
      </c>
      <c r="G139" s="0">
        <v>4</v>
      </c>
      <c r="H139" s="0">
        <v>1</v>
      </c>
      <c r="I139" s="0">
        <v>182</v>
      </c>
      <c r="J139" s="0">
        <v>4</v>
      </c>
      <c r="K139" s="0" t="s">
        <v>73</v>
      </c>
      <c r="L139" s="0">
        <v>47</v>
      </c>
      <c r="M139" s="0">
        <v>2</v>
      </c>
      <c r="N139" s="0">
        <v>2</v>
      </c>
      <c r="O139" s="0" t="s">
        <v>74</v>
      </c>
      <c r="P139" s="0">
        <v>3</v>
      </c>
      <c r="Q139" s="0" t="s">
        <v>80</v>
      </c>
      <c r="R139" s="0">
        <v>5902</v>
      </c>
      <c r="S139" s="0">
        <v>14590</v>
      </c>
      <c r="T139" s="0">
        <v>4</v>
      </c>
      <c r="U139" s="0">
        <v>0</v>
      </c>
      <c r="V139" s="0">
        <v>14</v>
      </c>
      <c r="W139" s="0">
        <v>3</v>
      </c>
      <c r="X139" s="0">
        <v>3</v>
      </c>
      <c r="Y139" s="0">
        <v>80</v>
      </c>
      <c r="Z139" s="0">
        <v>1</v>
      </c>
      <c r="AA139" s="0">
        <v>17</v>
      </c>
      <c r="AB139" s="0">
        <v>1</v>
      </c>
      <c r="AC139" s="0">
        <v>4</v>
      </c>
      <c r="AD139" s="0">
        <v>15</v>
      </c>
      <c r="AE139" s="0">
        <v>11</v>
      </c>
      <c r="AF139" s="0">
        <v>5</v>
      </c>
      <c r="AG139" s="0">
        <v>9</v>
      </c>
    </row>
    <row r="140">
      <c r="A140" s="0">
        <v>25</v>
      </c>
      <c r="B140" s="0">
        <v>0</v>
      </c>
      <c r="C140" s="0" t="s">
        <v>71</v>
      </c>
      <c r="D140" s="0">
        <v>959</v>
      </c>
      <c r="E140" s="0" t="s">
        <v>72</v>
      </c>
      <c r="F140" s="0">
        <v>28</v>
      </c>
      <c r="G140" s="0">
        <v>3</v>
      </c>
      <c r="H140" s="0">
        <v>1</v>
      </c>
      <c r="I140" s="0">
        <v>183</v>
      </c>
      <c r="J140" s="0">
        <v>1</v>
      </c>
      <c r="K140" s="0" t="s">
        <v>78</v>
      </c>
      <c r="L140" s="0">
        <v>41</v>
      </c>
      <c r="M140" s="0">
        <v>2</v>
      </c>
      <c r="N140" s="0">
        <v>2</v>
      </c>
      <c r="O140" s="0" t="s">
        <v>74</v>
      </c>
      <c r="P140" s="0">
        <v>3</v>
      </c>
      <c r="Q140" s="0" t="s">
        <v>80</v>
      </c>
      <c r="R140" s="0">
        <v>8639</v>
      </c>
      <c r="S140" s="0">
        <v>24835</v>
      </c>
      <c r="T140" s="0">
        <v>2</v>
      </c>
      <c r="U140" s="0">
        <v>0</v>
      </c>
      <c r="V140" s="0">
        <v>18</v>
      </c>
      <c r="W140" s="0">
        <v>3</v>
      </c>
      <c r="X140" s="0">
        <v>4</v>
      </c>
      <c r="Y140" s="0">
        <v>80</v>
      </c>
      <c r="Z140" s="0">
        <v>0</v>
      </c>
      <c r="AA140" s="0">
        <v>6</v>
      </c>
      <c r="AB140" s="0">
        <v>3</v>
      </c>
      <c r="AC140" s="0">
        <v>3</v>
      </c>
      <c r="AD140" s="0">
        <v>2</v>
      </c>
      <c r="AE140" s="0">
        <v>2</v>
      </c>
      <c r="AF140" s="0">
        <v>2</v>
      </c>
      <c r="AG140" s="0">
        <v>2</v>
      </c>
    </row>
    <row r="141">
      <c r="A141" s="0">
        <v>30</v>
      </c>
      <c r="B141" s="0">
        <v>0</v>
      </c>
      <c r="C141" s="0" t="s">
        <v>71</v>
      </c>
      <c r="D141" s="0">
        <v>1240</v>
      </c>
      <c r="E141" s="0" t="s">
        <v>89</v>
      </c>
      <c r="F141" s="0">
        <v>9</v>
      </c>
      <c r="G141" s="0">
        <v>3</v>
      </c>
      <c r="H141" s="0">
        <v>1</v>
      </c>
      <c r="I141" s="0">
        <v>184</v>
      </c>
      <c r="J141" s="0">
        <v>3</v>
      </c>
      <c r="K141" s="0" t="s">
        <v>78</v>
      </c>
      <c r="L141" s="0">
        <v>48</v>
      </c>
      <c r="M141" s="0">
        <v>3</v>
      </c>
      <c r="N141" s="0">
        <v>2</v>
      </c>
      <c r="O141" s="0" t="s">
        <v>89</v>
      </c>
      <c r="P141" s="0">
        <v>4</v>
      </c>
      <c r="Q141" s="0" t="s">
        <v>80</v>
      </c>
      <c r="R141" s="0">
        <v>6347</v>
      </c>
      <c r="S141" s="0">
        <v>13982</v>
      </c>
      <c r="T141" s="0">
        <v>0</v>
      </c>
      <c r="U141" s="0">
        <v>1</v>
      </c>
      <c r="V141" s="0">
        <v>19</v>
      </c>
      <c r="W141" s="0">
        <v>3</v>
      </c>
      <c r="X141" s="0">
        <v>4</v>
      </c>
      <c r="Y141" s="0">
        <v>80</v>
      </c>
      <c r="Z141" s="0">
        <v>0</v>
      </c>
      <c r="AA141" s="0">
        <v>12</v>
      </c>
      <c r="AB141" s="0">
        <v>2</v>
      </c>
      <c r="AC141" s="0">
        <v>1</v>
      </c>
      <c r="AD141" s="0">
        <v>11</v>
      </c>
      <c r="AE141" s="0">
        <v>9</v>
      </c>
      <c r="AF141" s="0">
        <v>4</v>
      </c>
      <c r="AG141" s="0">
        <v>7</v>
      </c>
    </row>
    <row r="142">
      <c r="A142" s="0">
        <v>32</v>
      </c>
      <c r="B142" s="0">
        <v>1</v>
      </c>
      <c r="C142" s="0" t="s">
        <v>71</v>
      </c>
      <c r="D142" s="0">
        <v>1033</v>
      </c>
      <c r="E142" s="0" t="s">
        <v>77</v>
      </c>
      <c r="F142" s="0">
        <v>9</v>
      </c>
      <c r="G142" s="0">
        <v>3</v>
      </c>
      <c r="H142" s="0">
        <v>1</v>
      </c>
      <c r="I142" s="0">
        <v>190</v>
      </c>
      <c r="J142" s="0">
        <v>1</v>
      </c>
      <c r="K142" s="0" t="s">
        <v>73</v>
      </c>
      <c r="L142" s="0">
        <v>41</v>
      </c>
      <c r="M142" s="0">
        <v>3</v>
      </c>
      <c r="N142" s="0">
        <v>1</v>
      </c>
      <c r="O142" s="0" t="s">
        <v>81</v>
      </c>
      <c r="P142" s="0">
        <v>1</v>
      </c>
      <c r="Q142" s="0" t="s">
        <v>75</v>
      </c>
      <c r="R142" s="0">
        <v>4200</v>
      </c>
      <c r="S142" s="0">
        <v>10224</v>
      </c>
      <c r="T142" s="0">
        <v>7</v>
      </c>
      <c r="U142" s="0">
        <v>0</v>
      </c>
      <c r="V142" s="0">
        <v>22</v>
      </c>
      <c r="W142" s="0">
        <v>4</v>
      </c>
      <c r="X142" s="0">
        <v>1</v>
      </c>
      <c r="Y142" s="0">
        <v>80</v>
      </c>
      <c r="Z142" s="0">
        <v>0</v>
      </c>
      <c r="AA142" s="0">
        <v>10</v>
      </c>
      <c r="AB142" s="0">
        <v>2</v>
      </c>
      <c r="AC142" s="0">
        <v>4</v>
      </c>
      <c r="AD142" s="0">
        <v>5</v>
      </c>
      <c r="AE142" s="0">
        <v>4</v>
      </c>
      <c r="AF142" s="0">
        <v>0</v>
      </c>
      <c r="AG142" s="0">
        <v>4</v>
      </c>
    </row>
    <row r="143">
      <c r="A143" s="0">
        <v>45</v>
      </c>
      <c r="B143" s="0">
        <v>0</v>
      </c>
      <c r="C143" s="0" t="s">
        <v>71</v>
      </c>
      <c r="D143" s="0">
        <v>1316</v>
      </c>
      <c r="E143" s="0" t="s">
        <v>77</v>
      </c>
      <c r="F143" s="0">
        <v>29</v>
      </c>
      <c r="G143" s="0">
        <v>3</v>
      </c>
      <c r="H143" s="0">
        <v>1</v>
      </c>
      <c r="I143" s="0">
        <v>192</v>
      </c>
      <c r="J143" s="0">
        <v>3</v>
      </c>
      <c r="K143" s="0" t="s">
        <v>78</v>
      </c>
      <c r="L143" s="0">
        <v>83</v>
      </c>
      <c r="M143" s="0">
        <v>3</v>
      </c>
      <c r="N143" s="0">
        <v>1</v>
      </c>
      <c r="O143" s="0" t="s">
        <v>79</v>
      </c>
      <c r="P143" s="0">
        <v>4</v>
      </c>
      <c r="Q143" s="0" t="s">
        <v>75</v>
      </c>
      <c r="R143" s="0">
        <v>3452</v>
      </c>
      <c r="S143" s="0">
        <v>9752</v>
      </c>
      <c r="T143" s="0">
        <v>5</v>
      </c>
      <c r="U143" s="0">
        <v>0</v>
      </c>
      <c r="V143" s="0">
        <v>13</v>
      </c>
      <c r="W143" s="0">
        <v>3</v>
      </c>
      <c r="X143" s="0">
        <v>2</v>
      </c>
      <c r="Y143" s="0">
        <v>80</v>
      </c>
      <c r="Z143" s="0">
        <v>0</v>
      </c>
      <c r="AA143" s="0">
        <v>9</v>
      </c>
      <c r="AB143" s="0">
        <v>2</v>
      </c>
      <c r="AC143" s="0">
        <v>2</v>
      </c>
      <c r="AD143" s="0">
        <v>6</v>
      </c>
      <c r="AE143" s="0">
        <v>5</v>
      </c>
      <c r="AF143" s="0">
        <v>0</v>
      </c>
      <c r="AG143" s="0">
        <v>3</v>
      </c>
    </row>
    <row r="144">
      <c r="A144" s="0">
        <v>38</v>
      </c>
      <c r="B144" s="0">
        <v>0</v>
      </c>
      <c r="C144" s="0" t="s">
        <v>71</v>
      </c>
      <c r="D144" s="0">
        <v>364</v>
      </c>
      <c r="E144" s="0" t="s">
        <v>77</v>
      </c>
      <c r="F144" s="0">
        <v>3</v>
      </c>
      <c r="G144" s="0">
        <v>5</v>
      </c>
      <c r="H144" s="0">
        <v>1</v>
      </c>
      <c r="I144" s="0">
        <v>193</v>
      </c>
      <c r="J144" s="0">
        <v>4</v>
      </c>
      <c r="K144" s="0" t="s">
        <v>73</v>
      </c>
      <c r="L144" s="0">
        <v>32</v>
      </c>
      <c r="M144" s="0">
        <v>3</v>
      </c>
      <c r="N144" s="0">
        <v>2</v>
      </c>
      <c r="O144" s="0" t="s">
        <v>79</v>
      </c>
      <c r="P144" s="0">
        <v>3</v>
      </c>
      <c r="Q144" s="0" t="s">
        <v>75</v>
      </c>
      <c r="R144" s="0">
        <v>4317</v>
      </c>
      <c r="S144" s="0">
        <v>2302</v>
      </c>
      <c r="T144" s="0">
        <v>3</v>
      </c>
      <c r="U144" s="0">
        <v>1</v>
      </c>
      <c r="V144" s="0">
        <v>20</v>
      </c>
      <c r="W144" s="0">
        <v>4</v>
      </c>
      <c r="X144" s="0">
        <v>2</v>
      </c>
      <c r="Y144" s="0">
        <v>80</v>
      </c>
      <c r="Z144" s="0">
        <v>0</v>
      </c>
      <c r="AA144" s="0">
        <v>19</v>
      </c>
      <c r="AB144" s="0">
        <v>2</v>
      </c>
      <c r="AC144" s="0">
        <v>3</v>
      </c>
      <c r="AD144" s="0">
        <v>3</v>
      </c>
      <c r="AE144" s="0">
        <v>2</v>
      </c>
      <c r="AF144" s="0">
        <v>2</v>
      </c>
      <c r="AG144" s="0">
        <v>2</v>
      </c>
    </row>
    <row r="145">
      <c r="A145" s="0">
        <v>30</v>
      </c>
      <c r="B145" s="0">
        <v>0</v>
      </c>
      <c r="C145" s="0" t="s">
        <v>71</v>
      </c>
      <c r="D145" s="0">
        <v>438</v>
      </c>
      <c r="E145" s="0" t="s">
        <v>77</v>
      </c>
      <c r="F145" s="0">
        <v>18</v>
      </c>
      <c r="G145" s="0">
        <v>3</v>
      </c>
      <c r="H145" s="0">
        <v>1</v>
      </c>
      <c r="I145" s="0">
        <v>194</v>
      </c>
      <c r="J145" s="0">
        <v>1</v>
      </c>
      <c r="K145" s="0" t="s">
        <v>73</v>
      </c>
      <c r="L145" s="0">
        <v>75</v>
      </c>
      <c r="M145" s="0">
        <v>3</v>
      </c>
      <c r="N145" s="0">
        <v>1</v>
      </c>
      <c r="O145" s="0" t="s">
        <v>79</v>
      </c>
      <c r="P145" s="0">
        <v>3</v>
      </c>
      <c r="Q145" s="0" t="s">
        <v>75</v>
      </c>
      <c r="R145" s="0">
        <v>2632</v>
      </c>
      <c r="S145" s="0">
        <v>23910</v>
      </c>
      <c r="T145" s="0">
        <v>1</v>
      </c>
      <c r="U145" s="0">
        <v>0</v>
      </c>
      <c r="V145" s="0">
        <v>14</v>
      </c>
      <c r="W145" s="0">
        <v>3</v>
      </c>
      <c r="X145" s="0">
        <v>3</v>
      </c>
      <c r="Y145" s="0">
        <v>80</v>
      </c>
      <c r="Z145" s="0">
        <v>0</v>
      </c>
      <c r="AA145" s="0">
        <v>5</v>
      </c>
      <c r="AB145" s="0">
        <v>4</v>
      </c>
      <c r="AC145" s="0">
        <v>2</v>
      </c>
      <c r="AD145" s="0">
        <v>5</v>
      </c>
      <c r="AE145" s="0">
        <v>4</v>
      </c>
      <c r="AF145" s="0">
        <v>0</v>
      </c>
      <c r="AG145" s="0">
        <v>4</v>
      </c>
    </row>
    <row r="146">
      <c r="A146" s="0">
        <v>32</v>
      </c>
      <c r="B146" s="0">
        <v>0</v>
      </c>
      <c r="C146" s="0" t="s">
        <v>76</v>
      </c>
      <c r="D146" s="0">
        <v>689</v>
      </c>
      <c r="E146" s="0" t="s">
        <v>72</v>
      </c>
      <c r="F146" s="0">
        <v>9</v>
      </c>
      <c r="G146" s="0">
        <v>2</v>
      </c>
      <c r="H146" s="0">
        <v>1</v>
      </c>
      <c r="I146" s="0">
        <v>195</v>
      </c>
      <c r="J146" s="0">
        <v>4</v>
      </c>
      <c r="K146" s="0" t="s">
        <v>78</v>
      </c>
      <c r="L146" s="0">
        <v>35</v>
      </c>
      <c r="M146" s="0">
        <v>1</v>
      </c>
      <c r="N146" s="0">
        <v>2</v>
      </c>
      <c r="O146" s="0" t="s">
        <v>74</v>
      </c>
      <c r="P146" s="0">
        <v>4</v>
      </c>
      <c r="Q146" s="0" t="s">
        <v>82</v>
      </c>
      <c r="R146" s="0">
        <v>4668</v>
      </c>
      <c r="S146" s="0">
        <v>22812</v>
      </c>
      <c r="T146" s="0">
        <v>0</v>
      </c>
      <c r="U146" s="0">
        <v>0</v>
      </c>
      <c r="V146" s="0">
        <v>17</v>
      </c>
      <c r="W146" s="0">
        <v>3</v>
      </c>
      <c r="X146" s="0">
        <v>4</v>
      </c>
      <c r="Y146" s="0">
        <v>80</v>
      </c>
      <c r="Z146" s="0">
        <v>3</v>
      </c>
      <c r="AA146" s="0">
        <v>9</v>
      </c>
      <c r="AB146" s="0">
        <v>2</v>
      </c>
      <c r="AC146" s="0">
        <v>4</v>
      </c>
      <c r="AD146" s="0">
        <v>8</v>
      </c>
      <c r="AE146" s="0">
        <v>7</v>
      </c>
      <c r="AF146" s="0">
        <v>0</v>
      </c>
      <c r="AG146" s="0">
        <v>7</v>
      </c>
    </row>
    <row r="147">
      <c r="A147" s="0">
        <v>30</v>
      </c>
      <c r="B147" s="0">
        <v>0</v>
      </c>
      <c r="C147" s="0" t="s">
        <v>71</v>
      </c>
      <c r="D147" s="0">
        <v>201</v>
      </c>
      <c r="E147" s="0" t="s">
        <v>77</v>
      </c>
      <c r="F147" s="0">
        <v>5</v>
      </c>
      <c r="G147" s="0">
        <v>3</v>
      </c>
      <c r="H147" s="0">
        <v>1</v>
      </c>
      <c r="I147" s="0">
        <v>197</v>
      </c>
      <c r="J147" s="0">
        <v>4</v>
      </c>
      <c r="K147" s="0" t="s">
        <v>73</v>
      </c>
      <c r="L147" s="0">
        <v>84</v>
      </c>
      <c r="M147" s="0">
        <v>3</v>
      </c>
      <c r="N147" s="0">
        <v>1</v>
      </c>
      <c r="O147" s="0" t="s">
        <v>79</v>
      </c>
      <c r="P147" s="0">
        <v>1</v>
      </c>
      <c r="Q147" s="0" t="s">
        <v>82</v>
      </c>
      <c r="R147" s="0">
        <v>3204</v>
      </c>
      <c r="S147" s="0">
        <v>10415</v>
      </c>
      <c r="T147" s="0">
        <v>5</v>
      </c>
      <c r="U147" s="0">
        <v>0</v>
      </c>
      <c r="V147" s="0">
        <v>14</v>
      </c>
      <c r="W147" s="0">
        <v>3</v>
      </c>
      <c r="X147" s="0">
        <v>4</v>
      </c>
      <c r="Y147" s="0">
        <v>80</v>
      </c>
      <c r="Z147" s="0">
        <v>1</v>
      </c>
      <c r="AA147" s="0">
        <v>8</v>
      </c>
      <c r="AB147" s="0">
        <v>3</v>
      </c>
      <c r="AC147" s="0">
        <v>3</v>
      </c>
      <c r="AD147" s="0">
        <v>3</v>
      </c>
      <c r="AE147" s="0">
        <v>2</v>
      </c>
      <c r="AF147" s="0">
        <v>2</v>
      </c>
      <c r="AG147" s="0">
        <v>2</v>
      </c>
    </row>
    <row r="148">
      <c r="A148" s="0">
        <v>30</v>
      </c>
      <c r="B148" s="0">
        <v>0</v>
      </c>
      <c r="C148" s="0" t="s">
        <v>71</v>
      </c>
      <c r="D148" s="0">
        <v>1427</v>
      </c>
      <c r="E148" s="0" t="s">
        <v>77</v>
      </c>
      <c r="F148" s="0">
        <v>2</v>
      </c>
      <c r="G148" s="0">
        <v>1</v>
      </c>
      <c r="H148" s="0">
        <v>1</v>
      </c>
      <c r="I148" s="0">
        <v>198</v>
      </c>
      <c r="J148" s="0">
        <v>2</v>
      </c>
      <c r="K148" s="0" t="s">
        <v>78</v>
      </c>
      <c r="L148" s="0">
        <v>35</v>
      </c>
      <c r="M148" s="0">
        <v>2</v>
      </c>
      <c r="N148" s="0">
        <v>1</v>
      </c>
      <c r="O148" s="0" t="s">
        <v>81</v>
      </c>
      <c r="P148" s="0">
        <v>4</v>
      </c>
      <c r="Q148" s="0" t="s">
        <v>75</v>
      </c>
      <c r="R148" s="0">
        <v>2720</v>
      </c>
      <c r="S148" s="0">
        <v>11162</v>
      </c>
      <c r="T148" s="0">
        <v>0</v>
      </c>
      <c r="U148" s="0">
        <v>0</v>
      </c>
      <c r="V148" s="0">
        <v>13</v>
      </c>
      <c r="W148" s="0">
        <v>3</v>
      </c>
      <c r="X148" s="0">
        <v>4</v>
      </c>
      <c r="Y148" s="0">
        <v>80</v>
      </c>
      <c r="Z148" s="0">
        <v>0</v>
      </c>
      <c r="AA148" s="0">
        <v>6</v>
      </c>
      <c r="AB148" s="0">
        <v>3</v>
      </c>
      <c r="AC148" s="0">
        <v>3</v>
      </c>
      <c r="AD148" s="0">
        <v>5</v>
      </c>
      <c r="AE148" s="0">
        <v>3</v>
      </c>
      <c r="AF148" s="0">
        <v>1</v>
      </c>
      <c r="AG148" s="0">
        <v>2</v>
      </c>
    </row>
    <row r="149">
      <c r="A149" s="0">
        <v>41</v>
      </c>
      <c r="B149" s="0">
        <v>0</v>
      </c>
      <c r="C149" s="0" t="s">
        <v>76</v>
      </c>
      <c r="D149" s="0">
        <v>857</v>
      </c>
      <c r="E149" s="0" t="s">
        <v>77</v>
      </c>
      <c r="F149" s="0">
        <v>10</v>
      </c>
      <c r="G149" s="0">
        <v>3</v>
      </c>
      <c r="H149" s="0">
        <v>1</v>
      </c>
      <c r="I149" s="0">
        <v>199</v>
      </c>
      <c r="J149" s="0">
        <v>4</v>
      </c>
      <c r="K149" s="0" t="s">
        <v>78</v>
      </c>
      <c r="L149" s="0">
        <v>91</v>
      </c>
      <c r="M149" s="0">
        <v>2</v>
      </c>
      <c r="N149" s="0">
        <v>4</v>
      </c>
      <c r="O149" s="0" t="s">
        <v>86</v>
      </c>
      <c r="P149" s="0">
        <v>1</v>
      </c>
      <c r="Q149" s="0" t="s">
        <v>82</v>
      </c>
      <c r="R149" s="0">
        <v>17181</v>
      </c>
      <c r="S149" s="0">
        <v>12888</v>
      </c>
      <c r="T149" s="0">
        <v>4</v>
      </c>
      <c r="U149" s="0">
        <v>0</v>
      </c>
      <c r="V149" s="0">
        <v>13</v>
      </c>
      <c r="W149" s="0">
        <v>3</v>
      </c>
      <c r="X149" s="0">
        <v>2</v>
      </c>
      <c r="Y149" s="0">
        <v>80</v>
      </c>
      <c r="Z149" s="0">
        <v>1</v>
      </c>
      <c r="AA149" s="0">
        <v>21</v>
      </c>
      <c r="AB149" s="0">
        <v>2</v>
      </c>
      <c r="AC149" s="0">
        <v>2</v>
      </c>
      <c r="AD149" s="0">
        <v>7</v>
      </c>
      <c r="AE149" s="0">
        <v>6</v>
      </c>
      <c r="AF149" s="0">
        <v>7</v>
      </c>
      <c r="AG149" s="0">
        <v>7</v>
      </c>
    </row>
    <row r="150">
      <c r="A150" s="0">
        <v>41</v>
      </c>
      <c r="B150" s="0">
        <v>0</v>
      </c>
      <c r="C150" s="0" t="s">
        <v>71</v>
      </c>
      <c r="D150" s="0">
        <v>933</v>
      </c>
      <c r="E150" s="0" t="s">
        <v>77</v>
      </c>
      <c r="F150" s="0">
        <v>9</v>
      </c>
      <c r="G150" s="0">
        <v>4</v>
      </c>
      <c r="H150" s="0">
        <v>1</v>
      </c>
      <c r="I150" s="0">
        <v>200</v>
      </c>
      <c r="J150" s="0">
        <v>3</v>
      </c>
      <c r="K150" s="0" t="s">
        <v>78</v>
      </c>
      <c r="L150" s="0">
        <v>94</v>
      </c>
      <c r="M150" s="0">
        <v>3</v>
      </c>
      <c r="N150" s="0">
        <v>1</v>
      </c>
      <c r="O150" s="0" t="s">
        <v>81</v>
      </c>
      <c r="P150" s="0">
        <v>1</v>
      </c>
      <c r="Q150" s="0" t="s">
        <v>80</v>
      </c>
      <c r="R150" s="0">
        <v>2238</v>
      </c>
      <c r="S150" s="0">
        <v>6961</v>
      </c>
      <c r="T150" s="0">
        <v>2</v>
      </c>
      <c r="U150" s="0">
        <v>0</v>
      </c>
      <c r="V150" s="0">
        <v>21</v>
      </c>
      <c r="W150" s="0">
        <v>4</v>
      </c>
      <c r="X150" s="0">
        <v>4</v>
      </c>
      <c r="Y150" s="0">
        <v>80</v>
      </c>
      <c r="Z150" s="0">
        <v>1</v>
      </c>
      <c r="AA150" s="0">
        <v>7</v>
      </c>
      <c r="AB150" s="0">
        <v>2</v>
      </c>
      <c r="AC150" s="0">
        <v>3</v>
      </c>
      <c r="AD150" s="0">
        <v>5</v>
      </c>
      <c r="AE150" s="0">
        <v>0</v>
      </c>
      <c r="AF150" s="0">
        <v>1</v>
      </c>
      <c r="AG150" s="0">
        <v>4</v>
      </c>
    </row>
    <row r="151">
      <c r="A151" s="0">
        <v>19</v>
      </c>
      <c r="B151" s="0">
        <v>0</v>
      </c>
      <c r="C151" s="0" t="s">
        <v>71</v>
      </c>
      <c r="D151" s="0">
        <v>1181</v>
      </c>
      <c r="E151" s="0" t="s">
        <v>77</v>
      </c>
      <c r="F151" s="0">
        <v>3</v>
      </c>
      <c r="G151" s="0">
        <v>1</v>
      </c>
      <c r="H151" s="0">
        <v>1</v>
      </c>
      <c r="I151" s="0">
        <v>201</v>
      </c>
      <c r="J151" s="0">
        <v>2</v>
      </c>
      <c r="K151" s="0" t="s">
        <v>73</v>
      </c>
      <c r="L151" s="0">
        <v>79</v>
      </c>
      <c r="M151" s="0">
        <v>3</v>
      </c>
      <c r="N151" s="0">
        <v>1</v>
      </c>
      <c r="O151" s="0" t="s">
        <v>81</v>
      </c>
      <c r="P151" s="0">
        <v>2</v>
      </c>
      <c r="Q151" s="0" t="s">
        <v>75</v>
      </c>
      <c r="R151" s="0">
        <v>1483</v>
      </c>
      <c r="S151" s="0">
        <v>16102</v>
      </c>
      <c r="T151" s="0">
        <v>1</v>
      </c>
      <c r="U151" s="0">
        <v>0</v>
      </c>
      <c r="V151" s="0">
        <v>14</v>
      </c>
      <c r="W151" s="0">
        <v>3</v>
      </c>
      <c r="X151" s="0">
        <v>4</v>
      </c>
      <c r="Y151" s="0">
        <v>80</v>
      </c>
      <c r="Z151" s="0">
        <v>0</v>
      </c>
      <c r="AA151" s="0">
        <v>1</v>
      </c>
      <c r="AB151" s="0">
        <v>3</v>
      </c>
      <c r="AC151" s="0">
        <v>3</v>
      </c>
      <c r="AD151" s="0">
        <v>1</v>
      </c>
      <c r="AE151" s="0">
        <v>0</v>
      </c>
      <c r="AF151" s="0">
        <v>0</v>
      </c>
      <c r="AG151" s="0">
        <v>0</v>
      </c>
    </row>
    <row r="152">
      <c r="A152" s="0">
        <v>40</v>
      </c>
      <c r="B152" s="0">
        <v>0</v>
      </c>
      <c r="C152" s="0" t="s">
        <v>76</v>
      </c>
      <c r="D152" s="0">
        <v>1395</v>
      </c>
      <c r="E152" s="0" t="s">
        <v>77</v>
      </c>
      <c r="F152" s="0">
        <v>26</v>
      </c>
      <c r="G152" s="0">
        <v>3</v>
      </c>
      <c r="H152" s="0">
        <v>1</v>
      </c>
      <c r="I152" s="0">
        <v>202</v>
      </c>
      <c r="J152" s="0">
        <v>2</v>
      </c>
      <c r="K152" s="0" t="s">
        <v>73</v>
      </c>
      <c r="L152" s="0">
        <v>54</v>
      </c>
      <c r="M152" s="0">
        <v>3</v>
      </c>
      <c r="N152" s="0">
        <v>2</v>
      </c>
      <c r="O152" s="0" t="s">
        <v>79</v>
      </c>
      <c r="P152" s="0">
        <v>2</v>
      </c>
      <c r="Q152" s="0" t="s">
        <v>82</v>
      </c>
      <c r="R152" s="0">
        <v>5605</v>
      </c>
      <c r="S152" s="0">
        <v>8504</v>
      </c>
      <c r="T152" s="0">
        <v>1</v>
      </c>
      <c r="U152" s="0">
        <v>0</v>
      </c>
      <c r="V152" s="0">
        <v>11</v>
      </c>
      <c r="W152" s="0">
        <v>3</v>
      </c>
      <c r="X152" s="0">
        <v>1</v>
      </c>
      <c r="Y152" s="0">
        <v>80</v>
      </c>
      <c r="Z152" s="0">
        <v>1</v>
      </c>
      <c r="AA152" s="0">
        <v>20</v>
      </c>
      <c r="AB152" s="0">
        <v>2</v>
      </c>
      <c r="AC152" s="0">
        <v>3</v>
      </c>
      <c r="AD152" s="0">
        <v>20</v>
      </c>
      <c r="AE152" s="0">
        <v>7</v>
      </c>
      <c r="AF152" s="0">
        <v>2</v>
      </c>
      <c r="AG152" s="0">
        <v>13</v>
      </c>
    </row>
    <row r="153">
      <c r="A153" s="0">
        <v>35</v>
      </c>
      <c r="B153" s="0">
        <v>0</v>
      </c>
      <c r="C153" s="0" t="s">
        <v>71</v>
      </c>
      <c r="D153" s="0">
        <v>662</v>
      </c>
      <c r="E153" s="0" t="s">
        <v>72</v>
      </c>
      <c r="F153" s="0">
        <v>1</v>
      </c>
      <c r="G153" s="0">
        <v>5</v>
      </c>
      <c r="H153" s="0">
        <v>1</v>
      </c>
      <c r="I153" s="0">
        <v>204</v>
      </c>
      <c r="J153" s="0">
        <v>3</v>
      </c>
      <c r="K153" s="0" t="s">
        <v>78</v>
      </c>
      <c r="L153" s="0">
        <v>94</v>
      </c>
      <c r="M153" s="0">
        <v>3</v>
      </c>
      <c r="N153" s="0">
        <v>3</v>
      </c>
      <c r="O153" s="0" t="s">
        <v>74</v>
      </c>
      <c r="P153" s="0">
        <v>2</v>
      </c>
      <c r="Q153" s="0" t="s">
        <v>80</v>
      </c>
      <c r="R153" s="0">
        <v>7295</v>
      </c>
      <c r="S153" s="0">
        <v>11439</v>
      </c>
      <c r="T153" s="0">
        <v>1</v>
      </c>
      <c r="U153" s="0">
        <v>0</v>
      </c>
      <c r="V153" s="0">
        <v>13</v>
      </c>
      <c r="W153" s="0">
        <v>3</v>
      </c>
      <c r="X153" s="0">
        <v>1</v>
      </c>
      <c r="Y153" s="0">
        <v>80</v>
      </c>
      <c r="Z153" s="0">
        <v>2</v>
      </c>
      <c r="AA153" s="0">
        <v>10</v>
      </c>
      <c r="AB153" s="0">
        <v>3</v>
      </c>
      <c r="AC153" s="0">
        <v>3</v>
      </c>
      <c r="AD153" s="0">
        <v>10</v>
      </c>
      <c r="AE153" s="0">
        <v>8</v>
      </c>
      <c r="AF153" s="0">
        <v>0</v>
      </c>
      <c r="AG153" s="0">
        <v>6</v>
      </c>
    </row>
    <row r="154">
      <c r="A154" s="0">
        <v>53</v>
      </c>
      <c r="B154" s="0">
        <v>0</v>
      </c>
      <c r="C154" s="0" t="s">
        <v>71</v>
      </c>
      <c r="D154" s="0">
        <v>1436</v>
      </c>
      <c r="E154" s="0" t="s">
        <v>72</v>
      </c>
      <c r="F154" s="0">
        <v>6</v>
      </c>
      <c r="G154" s="0">
        <v>2</v>
      </c>
      <c r="H154" s="0">
        <v>1</v>
      </c>
      <c r="I154" s="0">
        <v>205</v>
      </c>
      <c r="J154" s="0">
        <v>2</v>
      </c>
      <c r="K154" s="0" t="s">
        <v>78</v>
      </c>
      <c r="L154" s="0">
        <v>34</v>
      </c>
      <c r="M154" s="0">
        <v>3</v>
      </c>
      <c r="N154" s="0">
        <v>2</v>
      </c>
      <c r="O154" s="0" t="s">
        <v>87</v>
      </c>
      <c r="P154" s="0">
        <v>3</v>
      </c>
      <c r="Q154" s="0" t="s">
        <v>80</v>
      </c>
      <c r="R154" s="0">
        <v>2306</v>
      </c>
      <c r="S154" s="0">
        <v>16047</v>
      </c>
      <c r="T154" s="0">
        <v>2</v>
      </c>
      <c r="U154" s="0">
        <v>1</v>
      </c>
      <c r="V154" s="0">
        <v>20</v>
      </c>
      <c r="W154" s="0">
        <v>4</v>
      </c>
      <c r="X154" s="0">
        <v>4</v>
      </c>
      <c r="Y154" s="0">
        <v>80</v>
      </c>
      <c r="Z154" s="0">
        <v>1</v>
      </c>
      <c r="AA154" s="0">
        <v>13</v>
      </c>
      <c r="AB154" s="0">
        <v>3</v>
      </c>
      <c r="AC154" s="0">
        <v>1</v>
      </c>
      <c r="AD154" s="0">
        <v>7</v>
      </c>
      <c r="AE154" s="0">
        <v>7</v>
      </c>
      <c r="AF154" s="0">
        <v>4</v>
      </c>
      <c r="AG154" s="0">
        <v>5</v>
      </c>
    </row>
    <row r="155">
      <c r="A155" s="0">
        <v>45</v>
      </c>
      <c r="B155" s="0">
        <v>0</v>
      </c>
      <c r="C155" s="0" t="s">
        <v>71</v>
      </c>
      <c r="D155" s="0">
        <v>194</v>
      </c>
      <c r="E155" s="0" t="s">
        <v>77</v>
      </c>
      <c r="F155" s="0">
        <v>9</v>
      </c>
      <c r="G155" s="0">
        <v>3</v>
      </c>
      <c r="H155" s="0">
        <v>1</v>
      </c>
      <c r="I155" s="0">
        <v>206</v>
      </c>
      <c r="J155" s="0">
        <v>2</v>
      </c>
      <c r="K155" s="0" t="s">
        <v>78</v>
      </c>
      <c r="L155" s="0">
        <v>60</v>
      </c>
      <c r="M155" s="0">
        <v>3</v>
      </c>
      <c r="N155" s="0">
        <v>2</v>
      </c>
      <c r="O155" s="0" t="s">
        <v>81</v>
      </c>
      <c r="P155" s="0">
        <v>2</v>
      </c>
      <c r="Q155" s="0" t="s">
        <v>82</v>
      </c>
      <c r="R155" s="0">
        <v>2348</v>
      </c>
      <c r="S155" s="0">
        <v>10901</v>
      </c>
      <c r="T155" s="0">
        <v>8</v>
      </c>
      <c r="U155" s="0">
        <v>0</v>
      </c>
      <c r="V155" s="0">
        <v>18</v>
      </c>
      <c r="W155" s="0">
        <v>3</v>
      </c>
      <c r="X155" s="0">
        <v>3</v>
      </c>
      <c r="Y155" s="0">
        <v>80</v>
      </c>
      <c r="Z155" s="0">
        <v>1</v>
      </c>
      <c r="AA155" s="0">
        <v>20</v>
      </c>
      <c r="AB155" s="0">
        <v>2</v>
      </c>
      <c r="AC155" s="0">
        <v>1</v>
      </c>
      <c r="AD155" s="0">
        <v>17</v>
      </c>
      <c r="AE155" s="0">
        <v>9</v>
      </c>
      <c r="AF155" s="0">
        <v>0</v>
      </c>
      <c r="AG155" s="0">
        <v>15</v>
      </c>
    </row>
    <row r="156">
      <c r="A156" s="0">
        <v>32</v>
      </c>
      <c r="B156" s="0">
        <v>0</v>
      </c>
      <c r="C156" s="0" t="s">
        <v>76</v>
      </c>
      <c r="D156" s="0">
        <v>967</v>
      </c>
      <c r="E156" s="0" t="s">
        <v>72</v>
      </c>
      <c r="F156" s="0">
        <v>8</v>
      </c>
      <c r="G156" s="0">
        <v>3</v>
      </c>
      <c r="H156" s="0">
        <v>1</v>
      </c>
      <c r="I156" s="0">
        <v>207</v>
      </c>
      <c r="J156" s="0">
        <v>2</v>
      </c>
      <c r="K156" s="0" t="s">
        <v>73</v>
      </c>
      <c r="L156" s="0">
        <v>43</v>
      </c>
      <c r="M156" s="0">
        <v>3</v>
      </c>
      <c r="N156" s="0">
        <v>3</v>
      </c>
      <c r="O156" s="0" t="s">
        <v>74</v>
      </c>
      <c r="P156" s="0">
        <v>4</v>
      </c>
      <c r="Q156" s="0" t="s">
        <v>75</v>
      </c>
      <c r="R156" s="0">
        <v>8998</v>
      </c>
      <c r="S156" s="0">
        <v>15589</v>
      </c>
      <c r="T156" s="0">
        <v>1</v>
      </c>
      <c r="U156" s="0">
        <v>0</v>
      </c>
      <c r="V156" s="0">
        <v>14</v>
      </c>
      <c r="W156" s="0">
        <v>3</v>
      </c>
      <c r="X156" s="0">
        <v>4</v>
      </c>
      <c r="Y156" s="0">
        <v>80</v>
      </c>
      <c r="Z156" s="0">
        <v>0</v>
      </c>
      <c r="AA156" s="0">
        <v>9</v>
      </c>
      <c r="AB156" s="0">
        <v>2</v>
      </c>
      <c r="AC156" s="0">
        <v>3</v>
      </c>
      <c r="AD156" s="0">
        <v>9</v>
      </c>
      <c r="AE156" s="0">
        <v>8</v>
      </c>
      <c r="AF156" s="0">
        <v>3</v>
      </c>
      <c r="AG156" s="0">
        <v>7</v>
      </c>
    </row>
    <row r="157">
      <c r="A157" s="0">
        <v>29</v>
      </c>
      <c r="B157" s="0">
        <v>0</v>
      </c>
      <c r="C157" s="0" t="s">
        <v>85</v>
      </c>
      <c r="D157" s="0">
        <v>1496</v>
      </c>
      <c r="E157" s="0" t="s">
        <v>77</v>
      </c>
      <c r="F157" s="0">
        <v>1</v>
      </c>
      <c r="G157" s="0">
        <v>1</v>
      </c>
      <c r="H157" s="0">
        <v>1</v>
      </c>
      <c r="I157" s="0">
        <v>208</v>
      </c>
      <c r="J157" s="0">
        <v>4</v>
      </c>
      <c r="K157" s="0" t="s">
        <v>78</v>
      </c>
      <c r="L157" s="0">
        <v>41</v>
      </c>
      <c r="M157" s="0">
        <v>3</v>
      </c>
      <c r="N157" s="0">
        <v>2</v>
      </c>
      <c r="O157" s="0" t="s">
        <v>83</v>
      </c>
      <c r="P157" s="0">
        <v>3</v>
      </c>
      <c r="Q157" s="0" t="s">
        <v>80</v>
      </c>
      <c r="R157" s="0">
        <v>4319</v>
      </c>
      <c r="S157" s="0">
        <v>26283</v>
      </c>
      <c r="T157" s="0">
        <v>1</v>
      </c>
      <c r="U157" s="0">
        <v>0</v>
      </c>
      <c r="V157" s="0">
        <v>13</v>
      </c>
      <c r="W157" s="0">
        <v>3</v>
      </c>
      <c r="X157" s="0">
        <v>1</v>
      </c>
      <c r="Y157" s="0">
        <v>80</v>
      </c>
      <c r="Z157" s="0">
        <v>1</v>
      </c>
      <c r="AA157" s="0">
        <v>10</v>
      </c>
      <c r="AB157" s="0">
        <v>1</v>
      </c>
      <c r="AC157" s="0">
        <v>3</v>
      </c>
      <c r="AD157" s="0">
        <v>10</v>
      </c>
      <c r="AE157" s="0">
        <v>7</v>
      </c>
      <c r="AF157" s="0">
        <v>0</v>
      </c>
      <c r="AG157" s="0">
        <v>9</v>
      </c>
    </row>
    <row r="158">
      <c r="A158" s="0">
        <v>51</v>
      </c>
      <c r="B158" s="0">
        <v>0</v>
      </c>
      <c r="C158" s="0" t="s">
        <v>71</v>
      </c>
      <c r="D158" s="0">
        <v>1169</v>
      </c>
      <c r="E158" s="0" t="s">
        <v>77</v>
      </c>
      <c r="F158" s="0">
        <v>7</v>
      </c>
      <c r="G158" s="0">
        <v>4</v>
      </c>
      <c r="H158" s="0">
        <v>1</v>
      </c>
      <c r="I158" s="0">
        <v>211</v>
      </c>
      <c r="J158" s="0">
        <v>2</v>
      </c>
      <c r="K158" s="0" t="s">
        <v>78</v>
      </c>
      <c r="L158" s="0">
        <v>34</v>
      </c>
      <c r="M158" s="0">
        <v>2</v>
      </c>
      <c r="N158" s="0">
        <v>2</v>
      </c>
      <c r="O158" s="0" t="s">
        <v>83</v>
      </c>
      <c r="P158" s="0">
        <v>3</v>
      </c>
      <c r="Q158" s="0" t="s">
        <v>80</v>
      </c>
      <c r="R158" s="0">
        <v>6132</v>
      </c>
      <c r="S158" s="0">
        <v>13983</v>
      </c>
      <c r="T158" s="0">
        <v>2</v>
      </c>
      <c r="U158" s="0">
        <v>0</v>
      </c>
      <c r="V158" s="0">
        <v>17</v>
      </c>
      <c r="W158" s="0">
        <v>3</v>
      </c>
      <c r="X158" s="0">
        <v>3</v>
      </c>
      <c r="Y158" s="0">
        <v>80</v>
      </c>
      <c r="Z158" s="0">
        <v>0</v>
      </c>
      <c r="AA158" s="0">
        <v>10</v>
      </c>
      <c r="AB158" s="0">
        <v>2</v>
      </c>
      <c r="AC158" s="0">
        <v>3</v>
      </c>
      <c r="AD158" s="0">
        <v>1</v>
      </c>
      <c r="AE158" s="0">
        <v>0</v>
      </c>
      <c r="AF158" s="0">
        <v>0</v>
      </c>
      <c r="AG158" s="0">
        <v>0</v>
      </c>
    </row>
    <row r="159">
      <c r="A159" s="0">
        <v>58</v>
      </c>
      <c r="B159" s="0">
        <v>0</v>
      </c>
      <c r="C159" s="0" t="s">
        <v>71</v>
      </c>
      <c r="D159" s="0">
        <v>1145</v>
      </c>
      <c r="E159" s="0" t="s">
        <v>77</v>
      </c>
      <c r="F159" s="0">
        <v>9</v>
      </c>
      <c r="G159" s="0">
        <v>3</v>
      </c>
      <c r="H159" s="0">
        <v>1</v>
      </c>
      <c r="I159" s="0">
        <v>214</v>
      </c>
      <c r="J159" s="0">
        <v>2</v>
      </c>
      <c r="K159" s="0" t="s">
        <v>73</v>
      </c>
      <c r="L159" s="0">
        <v>75</v>
      </c>
      <c r="M159" s="0">
        <v>2</v>
      </c>
      <c r="N159" s="0">
        <v>1</v>
      </c>
      <c r="O159" s="0" t="s">
        <v>79</v>
      </c>
      <c r="P159" s="0">
        <v>2</v>
      </c>
      <c r="Q159" s="0" t="s">
        <v>80</v>
      </c>
      <c r="R159" s="0">
        <v>3346</v>
      </c>
      <c r="S159" s="0">
        <v>11873</v>
      </c>
      <c r="T159" s="0">
        <v>4</v>
      </c>
      <c r="U159" s="0">
        <v>1</v>
      </c>
      <c r="V159" s="0">
        <v>20</v>
      </c>
      <c r="W159" s="0">
        <v>4</v>
      </c>
      <c r="X159" s="0">
        <v>2</v>
      </c>
      <c r="Y159" s="0">
        <v>80</v>
      </c>
      <c r="Z159" s="0">
        <v>1</v>
      </c>
      <c r="AA159" s="0">
        <v>9</v>
      </c>
      <c r="AB159" s="0">
        <v>3</v>
      </c>
      <c r="AC159" s="0">
        <v>2</v>
      </c>
      <c r="AD159" s="0">
        <v>1</v>
      </c>
      <c r="AE159" s="0">
        <v>0</v>
      </c>
      <c r="AF159" s="0">
        <v>0</v>
      </c>
      <c r="AG159" s="0">
        <v>0</v>
      </c>
    </row>
    <row r="160">
      <c r="A160" s="0">
        <v>40</v>
      </c>
      <c r="B160" s="0">
        <v>0</v>
      </c>
      <c r="C160" s="0" t="s">
        <v>71</v>
      </c>
      <c r="D160" s="0">
        <v>630</v>
      </c>
      <c r="E160" s="0" t="s">
        <v>72</v>
      </c>
      <c r="F160" s="0">
        <v>4</v>
      </c>
      <c r="G160" s="0">
        <v>4</v>
      </c>
      <c r="H160" s="0">
        <v>1</v>
      </c>
      <c r="I160" s="0">
        <v>215</v>
      </c>
      <c r="J160" s="0">
        <v>3</v>
      </c>
      <c r="K160" s="0" t="s">
        <v>78</v>
      </c>
      <c r="L160" s="0">
        <v>67</v>
      </c>
      <c r="M160" s="0">
        <v>2</v>
      </c>
      <c r="N160" s="0">
        <v>3</v>
      </c>
      <c r="O160" s="0" t="s">
        <v>74</v>
      </c>
      <c r="P160" s="0">
        <v>4</v>
      </c>
      <c r="Q160" s="0" t="s">
        <v>80</v>
      </c>
      <c r="R160" s="0">
        <v>10855</v>
      </c>
      <c r="S160" s="0">
        <v>8552</v>
      </c>
      <c r="T160" s="0">
        <v>7</v>
      </c>
      <c r="U160" s="0">
        <v>0</v>
      </c>
      <c r="V160" s="0">
        <v>11</v>
      </c>
      <c r="W160" s="0">
        <v>3</v>
      </c>
      <c r="X160" s="0">
        <v>1</v>
      </c>
      <c r="Y160" s="0">
        <v>80</v>
      </c>
      <c r="Z160" s="0">
        <v>1</v>
      </c>
      <c r="AA160" s="0">
        <v>15</v>
      </c>
      <c r="AB160" s="0">
        <v>2</v>
      </c>
      <c r="AC160" s="0">
        <v>2</v>
      </c>
      <c r="AD160" s="0">
        <v>12</v>
      </c>
      <c r="AE160" s="0">
        <v>11</v>
      </c>
      <c r="AF160" s="0">
        <v>2</v>
      </c>
      <c r="AG160" s="0">
        <v>11</v>
      </c>
    </row>
    <row r="161">
      <c r="A161" s="0">
        <v>34</v>
      </c>
      <c r="B161" s="0">
        <v>0</v>
      </c>
      <c r="C161" s="0" t="s">
        <v>76</v>
      </c>
      <c r="D161" s="0">
        <v>303</v>
      </c>
      <c r="E161" s="0" t="s">
        <v>72</v>
      </c>
      <c r="F161" s="0">
        <v>2</v>
      </c>
      <c r="G161" s="0">
        <v>4</v>
      </c>
      <c r="H161" s="0">
        <v>1</v>
      </c>
      <c r="I161" s="0">
        <v>216</v>
      </c>
      <c r="J161" s="0">
        <v>3</v>
      </c>
      <c r="K161" s="0" t="s">
        <v>73</v>
      </c>
      <c r="L161" s="0">
        <v>75</v>
      </c>
      <c r="M161" s="0">
        <v>3</v>
      </c>
      <c r="N161" s="0">
        <v>1</v>
      </c>
      <c r="O161" s="0" t="s">
        <v>87</v>
      </c>
      <c r="P161" s="0">
        <v>3</v>
      </c>
      <c r="Q161" s="0" t="s">
        <v>80</v>
      </c>
      <c r="R161" s="0">
        <v>2231</v>
      </c>
      <c r="S161" s="0">
        <v>11314</v>
      </c>
      <c r="T161" s="0">
        <v>6</v>
      </c>
      <c r="U161" s="0">
        <v>0</v>
      </c>
      <c r="V161" s="0">
        <v>18</v>
      </c>
      <c r="W161" s="0">
        <v>3</v>
      </c>
      <c r="X161" s="0">
        <v>4</v>
      </c>
      <c r="Y161" s="0">
        <v>80</v>
      </c>
      <c r="Z161" s="0">
        <v>1</v>
      </c>
      <c r="AA161" s="0">
        <v>6</v>
      </c>
      <c r="AB161" s="0">
        <v>3</v>
      </c>
      <c r="AC161" s="0">
        <v>3</v>
      </c>
      <c r="AD161" s="0">
        <v>4</v>
      </c>
      <c r="AE161" s="0">
        <v>3</v>
      </c>
      <c r="AF161" s="0">
        <v>1</v>
      </c>
      <c r="AG161" s="0">
        <v>2</v>
      </c>
    </row>
    <row r="162">
      <c r="A162" s="0">
        <v>22</v>
      </c>
      <c r="B162" s="0">
        <v>0</v>
      </c>
      <c r="C162" s="0" t="s">
        <v>71</v>
      </c>
      <c r="D162" s="0">
        <v>1256</v>
      </c>
      <c r="E162" s="0" t="s">
        <v>77</v>
      </c>
      <c r="F162" s="0">
        <v>19</v>
      </c>
      <c r="G162" s="0">
        <v>1</v>
      </c>
      <c r="H162" s="0">
        <v>1</v>
      </c>
      <c r="I162" s="0">
        <v>217</v>
      </c>
      <c r="J162" s="0">
        <v>3</v>
      </c>
      <c r="K162" s="0" t="s">
        <v>78</v>
      </c>
      <c r="L162" s="0">
        <v>80</v>
      </c>
      <c r="M162" s="0">
        <v>3</v>
      </c>
      <c r="N162" s="0">
        <v>1</v>
      </c>
      <c r="O162" s="0" t="s">
        <v>79</v>
      </c>
      <c r="P162" s="0">
        <v>4</v>
      </c>
      <c r="Q162" s="0" t="s">
        <v>80</v>
      </c>
      <c r="R162" s="0">
        <v>2323</v>
      </c>
      <c r="S162" s="0">
        <v>11992</v>
      </c>
      <c r="T162" s="0">
        <v>1</v>
      </c>
      <c r="U162" s="0">
        <v>0</v>
      </c>
      <c r="V162" s="0">
        <v>24</v>
      </c>
      <c r="W162" s="0">
        <v>4</v>
      </c>
      <c r="X162" s="0">
        <v>1</v>
      </c>
      <c r="Y162" s="0">
        <v>80</v>
      </c>
      <c r="Z162" s="0">
        <v>2</v>
      </c>
      <c r="AA162" s="0">
        <v>2</v>
      </c>
      <c r="AB162" s="0">
        <v>6</v>
      </c>
      <c r="AC162" s="0">
        <v>3</v>
      </c>
      <c r="AD162" s="0">
        <v>2</v>
      </c>
      <c r="AE162" s="0">
        <v>2</v>
      </c>
      <c r="AF162" s="0">
        <v>2</v>
      </c>
      <c r="AG162" s="0">
        <v>2</v>
      </c>
    </row>
    <row r="163">
      <c r="A163" s="0">
        <v>27</v>
      </c>
      <c r="B163" s="0">
        <v>0</v>
      </c>
      <c r="C163" s="0" t="s">
        <v>85</v>
      </c>
      <c r="D163" s="0">
        <v>691</v>
      </c>
      <c r="E163" s="0" t="s">
        <v>77</v>
      </c>
      <c r="F163" s="0">
        <v>9</v>
      </c>
      <c r="G163" s="0">
        <v>3</v>
      </c>
      <c r="H163" s="0">
        <v>1</v>
      </c>
      <c r="I163" s="0">
        <v>218</v>
      </c>
      <c r="J163" s="0">
        <v>4</v>
      </c>
      <c r="K163" s="0" t="s">
        <v>78</v>
      </c>
      <c r="L163" s="0">
        <v>57</v>
      </c>
      <c r="M163" s="0">
        <v>3</v>
      </c>
      <c r="N163" s="0">
        <v>1</v>
      </c>
      <c r="O163" s="0" t="s">
        <v>79</v>
      </c>
      <c r="P163" s="0">
        <v>2</v>
      </c>
      <c r="Q163" s="0" t="s">
        <v>82</v>
      </c>
      <c r="R163" s="0">
        <v>2024</v>
      </c>
      <c r="S163" s="0">
        <v>5970</v>
      </c>
      <c r="T163" s="0">
        <v>6</v>
      </c>
      <c r="U163" s="0">
        <v>0</v>
      </c>
      <c r="V163" s="0">
        <v>18</v>
      </c>
      <c r="W163" s="0">
        <v>3</v>
      </c>
      <c r="X163" s="0">
        <v>4</v>
      </c>
      <c r="Y163" s="0">
        <v>80</v>
      </c>
      <c r="Z163" s="0">
        <v>1</v>
      </c>
      <c r="AA163" s="0">
        <v>6</v>
      </c>
      <c r="AB163" s="0">
        <v>1</v>
      </c>
      <c r="AC163" s="0">
        <v>1</v>
      </c>
      <c r="AD163" s="0">
        <v>2</v>
      </c>
      <c r="AE163" s="0">
        <v>2</v>
      </c>
      <c r="AF163" s="0">
        <v>2</v>
      </c>
      <c r="AG163" s="0">
        <v>2</v>
      </c>
    </row>
    <row r="164">
      <c r="A164" s="0">
        <v>28</v>
      </c>
      <c r="B164" s="0">
        <v>0</v>
      </c>
      <c r="C164" s="0" t="s">
        <v>71</v>
      </c>
      <c r="D164" s="0">
        <v>440</v>
      </c>
      <c r="E164" s="0" t="s">
        <v>77</v>
      </c>
      <c r="F164" s="0">
        <v>21</v>
      </c>
      <c r="G164" s="0">
        <v>3</v>
      </c>
      <c r="H164" s="0">
        <v>1</v>
      </c>
      <c r="I164" s="0">
        <v>221</v>
      </c>
      <c r="J164" s="0">
        <v>3</v>
      </c>
      <c r="K164" s="0" t="s">
        <v>78</v>
      </c>
      <c r="L164" s="0">
        <v>42</v>
      </c>
      <c r="M164" s="0">
        <v>3</v>
      </c>
      <c r="N164" s="0">
        <v>1</v>
      </c>
      <c r="O164" s="0" t="s">
        <v>79</v>
      </c>
      <c r="P164" s="0">
        <v>4</v>
      </c>
      <c r="Q164" s="0" t="s">
        <v>80</v>
      </c>
      <c r="R164" s="0">
        <v>2713</v>
      </c>
      <c r="S164" s="0">
        <v>6672</v>
      </c>
      <c r="T164" s="0">
        <v>1</v>
      </c>
      <c r="U164" s="0">
        <v>0</v>
      </c>
      <c r="V164" s="0">
        <v>11</v>
      </c>
      <c r="W164" s="0">
        <v>3</v>
      </c>
      <c r="X164" s="0">
        <v>3</v>
      </c>
      <c r="Y164" s="0">
        <v>80</v>
      </c>
      <c r="Z164" s="0">
        <v>1</v>
      </c>
      <c r="AA164" s="0">
        <v>5</v>
      </c>
      <c r="AB164" s="0">
        <v>2</v>
      </c>
      <c r="AC164" s="0">
        <v>1</v>
      </c>
      <c r="AD164" s="0">
        <v>5</v>
      </c>
      <c r="AE164" s="0">
        <v>2</v>
      </c>
      <c r="AF164" s="0">
        <v>0</v>
      </c>
      <c r="AG164" s="0">
        <v>2</v>
      </c>
    </row>
    <row r="165">
      <c r="A165" s="0">
        <v>57</v>
      </c>
      <c r="B165" s="0">
        <v>0</v>
      </c>
      <c r="C165" s="0" t="s">
        <v>71</v>
      </c>
      <c r="D165" s="0">
        <v>334</v>
      </c>
      <c r="E165" s="0" t="s">
        <v>77</v>
      </c>
      <c r="F165" s="0">
        <v>24</v>
      </c>
      <c r="G165" s="0">
        <v>2</v>
      </c>
      <c r="H165" s="0">
        <v>1</v>
      </c>
      <c r="I165" s="0">
        <v>223</v>
      </c>
      <c r="J165" s="0">
        <v>3</v>
      </c>
      <c r="K165" s="0" t="s">
        <v>78</v>
      </c>
      <c r="L165" s="0">
        <v>83</v>
      </c>
      <c r="M165" s="0">
        <v>4</v>
      </c>
      <c r="N165" s="0">
        <v>3</v>
      </c>
      <c r="O165" s="0" t="s">
        <v>84</v>
      </c>
      <c r="P165" s="0">
        <v>4</v>
      </c>
      <c r="Q165" s="0" t="s">
        <v>82</v>
      </c>
      <c r="R165" s="0">
        <v>9439</v>
      </c>
      <c r="S165" s="0">
        <v>23402</v>
      </c>
      <c r="T165" s="0">
        <v>3</v>
      </c>
      <c r="U165" s="0">
        <v>1</v>
      </c>
      <c r="V165" s="0">
        <v>16</v>
      </c>
      <c r="W165" s="0">
        <v>3</v>
      </c>
      <c r="X165" s="0">
        <v>2</v>
      </c>
      <c r="Y165" s="0">
        <v>80</v>
      </c>
      <c r="Z165" s="0">
        <v>1</v>
      </c>
      <c r="AA165" s="0">
        <v>12</v>
      </c>
      <c r="AB165" s="0">
        <v>2</v>
      </c>
      <c r="AC165" s="0">
        <v>1</v>
      </c>
      <c r="AD165" s="0">
        <v>5</v>
      </c>
      <c r="AE165" s="0">
        <v>3</v>
      </c>
      <c r="AF165" s="0">
        <v>1</v>
      </c>
      <c r="AG165" s="0">
        <v>4</v>
      </c>
    </row>
    <row r="166">
      <c r="A166" s="0">
        <v>27</v>
      </c>
      <c r="B166" s="0">
        <v>0</v>
      </c>
      <c r="C166" s="0" t="s">
        <v>85</v>
      </c>
      <c r="D166" s="0">
        <v>1450</v>
      </c>
      <c r="E166" s="0" t="s">
        <v>77</v>
      </c>
      <c r="F166" s="0">
        <v>3</v>
      </c>
      <c r="G166" s="0">
        <v>3</v>
      </c>
      <c r="H166" s="0">
        <v>1</v>
      </c>
      <c r="I166" s="0">
        <v>224</v>
      </c>
      <c r="J166" s="0">
        <v>3</v>
      </c>
      <c r="K166" s="0" t="s">
        <v>78</v>
      </c>
      <c r="L166" s="0">
        <v>79</v>
      </c>
      <c r="M166" s="0">
        <v>2</v>
      </c>
      <c r="N166" s="0">
        <v>1</v>
      </c>
      <c r="O166" s="0" t="s">
        <v>79</v>
      </c>
      <c r="P166" s="0">
        <v>3</v>
      </c>
      <c r="Q166" s="0" t="s">
        <v>82</v>
      </c>
      <c r="R166" s="0">
        <v>2566</v>
      </c>
      <c r="S166" s="0">
        <v>25326</v>
      </c>
      <c r="T166" s="0">
        <v>1</v>
      </c>
      <c r="U166" s="0">
        <v>1</v>
      </c>
      <c r="V166" s="0">
        <v>15</v>
      </c>
      <c r="W166" s="0">
        <v>3</v>
      </c>
      <c r="X166" s="0">
        <v>4</v>
      </c>
      <c r="Y166" s="0">
        <v>80</v>
      </c>
      <c r="Z166" s="0">
        <v>1</v>
      </c>
      <c r="AA166" s="0">
        <v>1</v>
      </c>
      <c r="AB166" s="0">
        <v>2</v>
      </c>
      <c r="AC166" s="0">
        <v>2</v>
      </c>
      <c r="AD166" s="0">
        <v>1</v>
      </c>
      <c r="AE166" s="0">
        <v>1</v>
      </c>
      <c r="AF166" s="0">
        <v>0</v>
      </c>
      <c r="AG166" s="0">
        <v>1</v>
      </c>
    </row>
    <row r="167">
      <c r="A167" s="0">
        <v>50</v>
      </c>
      <c r="B167" s="0">
        <v>0</v>
      </c>
      <c r="C167" s="0" t="s">
        <v>71</v>
      </c>
      <c r="D167" s="0">
        <v>1452</v>
      </c>
      <c r="E167" s="0" t="s">
        <v>77</v>
      </c>
      <c r="F167" s="0">
        <v>11</v>
      </c>
      <c r="G167" s="0">
        <v>3</v>
      </c>
      <c r="H167" s="0">
        <v>1</v>
      </c>
      <c r="I167" s="0">
        <v>226</v>
      </c>
      <c r="J167" s="0">
        <v>3</v>
      </c>
      <c r="K167" s="0" t="s">
        <v>73</v>
      </c>
      <c r="L167" s="0">
        <v>53</v>
      </c>
      <c r="M167" s="0">
        <v>3</v>
      </c>
      <c r="N167" s="0">
        <v>5</v>
      </c>
      <c r="O167" s="0" t="s">
        <v>86</v>
      </c>
      <c r="P167" s="0">
        <v>2</v>
      </c>
      <c r="Q167" s="0" t="s">
        <v>75</v>
      </c>
      <c r="R167" s="0">
        <v>19926</v>
      </c>
      <c r="S167" s="0">
        <v>17053</v>
      </c>
      <c r="T167" s="0">
        <v>3</v>
      </c>
      <c r="U167" s="0">
        <v>0</v>
      </c>
      <c r="V167" s="0">
        <v>15</v>
      </c>
      <c r="W167" s="0">
        <v>3</v>
      </c>
      <c r="X167" s="0">
        <v>2</v>
      </c>
      <c r="Y167" s="0">
        <v>80</v>
      </c>
      <c r="Z167" s="0">
        <v>0</v>
      </c>
      <c r="AA167" s="0">
        <v>21</v>
      </c>
      <c r="AB167" s="0">
        <v>5</v>
      </c>
      <c r="AC167" s="0">
        <v>3</v>
      </c>
      <c r="AD167" s="0">
        <v>5</v>
      </c>
      <c r="AE167" s="0">
        <v>4</v>
      </c>
      <c r="AF167" s="0">
        <v>4</v>
      </c>
      <c r="AG167" s="0">
        <v>4</v>
      </c>
    </row>
    <row r="168">
      <c r="A168" s="0">
        <v>41</v>
      </c>
      <c r="B168" s="0">
        <v>0</v>
      </c>
      <c r="C168" s="0" t="s">
        <v>71</v>
      </c>
      <c r="D168" s="0">
        <v>465</v>
      </c>
      <c r="E168" s="0" t="s">
        <v>77</v>
      </c>
      <c r="F168" s="0">
        <v>14</v>
      </c>
      <c r="G168" s="0">
        <v>3</v>
      </c>
      <c r="H168" s="0">
        <v>1</v>
      </c>
      <c r="I168" s="0">
        <v>227</v>
      </c>
      <c r="J168" s="0">
        <v>1</v>
      </c>
      <c r="K168" s="0" t="s">
        <v>78</v>
      </c>
      <c r="L168" s="0">
        <v>56</v>
      </c>
      <c r="M168" s="0">
        <v>3</v>
      </c>
      <c r="N168" s="0">
        <v>1</v>
      </c>
      <c r="O168" s="0" t="s">
        <v>79</v>
      </c>
      <c r="P168" s="0">
        <v>3</v>
      </c>
      <c r="Q168" s="0" t="s">
        <v>82</v>
      </c>
      <c r="R168" s="0">
        <v>2451</v>
      </c>
      <c r="S168" s="0">
        <v>4609</v>
      </c>
      <c r="T168" s="0">
        <v>4</v>
      </c>
      <c r="U168" s="0">
        <v>0</v>
      </c>
      <c r="V168" s="0">
        <v>12</v>
      </c>
      <c r="W168" s="0">
        <v>3</v>
      </c>
      <c r="X168" s="0">
        <v>1</v>
      </c>
      <c r="Y168" s="0">
        <v>80</v>
      </c>
      <c r="Z168" s="0">
        <v>1</v>
      </c>
      <c r="AA168" s="0">
        <v>13</v>
      </c>
      <c r="AB168" s="0">
        <v>2</v>
      </c>
      <c r="AC168" s="0">
        <v>3</v>
      </c>
      <c r="AD168" s="0">
        <v>9</v>
      </c>
      <c r="AE168" s="0">
        <v>8</v>
      </c>
      <c r="AF168" s="0">
        <v>1</v>
      </c>
      <c r="AG168" s="0">
        <v>8</v>
      </c>
    </row>
    <row r="169">
      <c r="A169" s="0">
        <v>30</v>
      </c>
      <c r="B169" s="0">
        <v>0</v>
      </c>
      <c r="C169" s="0" t="s">
        <v>71</v>
      </c>
      <c r="D169" s="0">
        <v>1339</v>
      </c>
      <c r="E169" s="0" t="s">
        <v>72</v>
      </c>
      <c r="F169" s="0">
        <v>5</v>
      </c>
      <c r="G169" s="0">
        <v>3</v>
      </c>
      <c r="H169" s="0">
        <v>1</v>
      </c>
      <c r="I169" s="0">
        <v>228</v>
      </c>
      <c r="J169" s="0">
        <v>2</v>
      </c>
      <c r="K169" s="0" t="s">
        <v>73</v>
      </c>
      <c r="L169" s="0">
        <v>41</v>
      </c>
      <c r="M169" s="0">
        <v>3</v>
      </c>
      <c r="N169" s="0">
        <v>3</v>
      </c>
      <c r="O169" s="0" t="s">
        <v>74</v>
      </c>
      <c r="P169" s="0">
        <v>4</v>
      </c>
      <c r="Q169" s="0" t="s">
        <v>80</v>
      </c>
      <c r="R169" s="0">
        <v>9419</v>
      </c>
      <c r="S169" s="0">
        <v>8053</v>
      </c>
      <c r="T169" s="0">
        <v>2</v>
      </c>
      <c r="U169" s="0">
        <v>0</v>
      </c>
      <c r="V169" s="0">
        <v>12</v>
      </c>
      <c r="W169" s="0">
        <v>3</v>
      </c>
      <c r="X169" s="0">
        <v>3</v>
      </c>
      <c r="Y169" s="0">
        <v>80</v>
      </c>
      <c r="Z169" s="0">
        <v>1</v>
      </c>
      <c r="AA169" s="0">
        <v>12</v>
      </c>
      <c r="AB169" s="0">
        <v>2</v>
      </c>
      <c r="AC169" s="0">
        <v>3</v>
      </c>
      <c r="AD169" s="0">
        <v>10</v>
      </c>
      <c r="AE169" s="0">
        <v>9</v>
      </c>
      <c r="AF169" s="0">
        <v>7</v>
      </c>
      <c r="AG169" s="0">
        <v>4</v>
      </c>
    </row>
    <row r="170">
      <c r="A170" s="0">
        <v>38</v>
      </c>
      <c r="B170" s="0">
        <v>0</v>
      </c>
      <c r="C170" s="0" t="s">
        <v>71</v>
      </c>
      <c r="D170" s="0">
        <v>702</v>
      </c>
      <c r="E170" s="0" t="s">
        <v>72</v>
      </c>
      <c r="F170" s="0">
        <v>1</v>
      </c>
      <c r="G170" s="0">
        <v>4</v>
      </c>
      <c r="H170" s="0">
        <v>1</v>
      </c>
      <c r="I170" s="0">
        <v>230</v>
      </c>
      <c r="J170" s="0">
        <v>1</v>
      </c>
      <c r="K170" s="0" t="s">
        <v>73</v>
      </c>
      <c r="L170" s="0">
        <v>59</v>
      </c>
      <c r="M170" s="0">
        <v>2</v>
      </c>
      <c r="N170" s="0">
        <v>2</v>
      </c>
      <c r="O170" s="0" t="s">
        <v>74</v>
      </c>
      <c r="P170" s="0">
        <v>4</v>
      </c>
      <c r="Q170" s="0" t="s">
        <v>75</v>
      </c>
      <c r="R170" s="0">
        <v>8686</v>
      </c>
      <c r="S170" s="0">
        <v>12930</v>
      </c>
      <c r="T170" s="0">
        <v>4</v>
      </c>
      <c r="U170" s="0">
        <v>0</v>
      </c>
      <c r="V170" s="0">
        <v>22</v>
      </c>
      <c r="W170" s="0">
        <v>4</v>
      </c>
      <c r="X170" s="0">
        <v>3</v>
      </c>
      <c r="Y170" s="0">
        <v>80</v>
      </c>
      <c r="Z170" s="0">
        <v>0</v>
      </c>
      <c r="AA170" s="0">
        <v>12</v>
      </c>
      <c r="AB170" s="0">
        <v>2</v>
      </c>
      <c r="AC170" s="0">
        <v>4</v>
      </c>
      <c r="AD170" s="0">
        <v>8</v>
      </c>
      <c r="AE170" s="0">
        <v>3</v>
      </c>
      <c r="AF170" s="0">
        <v>0</v>
      </c>
      <c r="AG170" s="0">
        <v>7</v>
      </c>
    </row>
    <row r="171">
      <c r="A171" s="0">
        <v>32</v>
      </c>
      <c r="B171" s="0">
        <v>0</v>
      </c>
      <c r="C171" s="0" t="s">
        <v>71</v>
      </c>
      <c r="D171" s="0">
        <v>120</v>
      </c>
      <c r="E171" s="0" t="s">
        <v>77</v>
      </c>
      <c r="F171" s="0">
        <v>6</v>
      </c>
      <c r="G171" s="0">
        <v>5</v>
      </c>
      <c r="H171" s="0">
        <v>1</v>
      </c>
      <c r="I171" s="0">
        <v>231</v>
      </c>
      <c r="J171" s="0">
        <v>3</v>
      </c>
      <c r="K171" s="0" t="s">
        <v>78</v>
      </c>
      <c r="L171" s="0">
        <v>43</v>
      </c>
      <c r="M171" s="0">
        <v>3</v>
      </c>
      <c r="N171" s="0">
        <v>1</v>
      </c>
      <c r="O171" s="0" t="s">
        <v>79</v>
      </c>
      <c r="P171" s="0">
        <v>3</v>
      </c>
      <c r="Q171" s="0" t="s">
        <v>75</v>
      </c>
      <c r="R171" s="0">
        <v>3038</v>
      </c>
      <c r="S171" s="0">
        <v>12430</v>
      </c>
      <c r="T171" s="0">
        <v>3</v>
      </c>
      <c r="U171" s="0">
        <v>0</v>
      </c>
      <c r="V171" s="0">
        <v>20</v>
      </c>
      <c r="W171" s="0">
        <v>4</v>
      </c>
      <c r="X171" s="0">
        <v>1</v>
      </c>
      <c r="Y171" s="0">
        <v>80</v>
      </c>
      <c r="Z171" s="0">
        <v>0</v>
      </c>
      <c r="AA171" s="0">
        <v>8</v>
      </c>
      <c r="AB171" s="0">
        <v>2</v>
      </c>
      <c r="AC171" s="0">
        <v>3</v>
      </c>
      <c r="AD171" s="0">
        <v>5</v>
      </c>
      <c r="AE171" s="0">
        <v>4</v>
      </c>
      <c r="AF171" s="0">
        <v>1</v>
      </c>
      <c r="AG171" s="0">
        <v>4</v>
      </c>
    </row>
    <row r="172">
      <c r="A172" s="0">
        <v>27</v>
      </c>
      <c r="B172" s="0">
        <v>0</v>
      </c>
      <c r="C172" s="0" t="s">
        <v>71</v>
      </c>
      <c r="D172" s="0">
        <v>1157</v>
      </c>
      <c r="E172" s="0" t="s">
        <v>77</v>
      </c>
      <c r="F172" s="0">
        <v>17</v>
      </c>
      <c r="G172" s="0">
        <v>3</v>
      </c>
      <c r="H172" s="0">
        <v>1</v>
      </c>
      <c r="I172" s="0">
        <v>233</v>
      </c>
      <c r="J172" s="0">
        <v>3</v>
      </c>
      <c r="K172" s="0" t="s">
        <v>78</v>
      </c>
      <c r="L172" s="0">
        <v>51</v>
      </c>
      <c r="M172" s="0">
        <v>3</v>
      </c>
      <c r="N172" s="0">
        <v>1</v>
      </c>
      <c r="O172" s="0" t="s">
        <v>79</v>
      </c>
      <c r="P172" s="0">
        <v>2</v>
      </c>
      <c r="Q172" s="0" t="s">
        <v>80</v>
      </c>
      <c r="R172" s="0">
        <v>3058</v>
      </c>
      <c r="S172" s="0">
        <v>13364</v>
      </c>
      <c r="T172" s="0">
        <v>0</v>
      </c>
      <c r="U172" s="0">
        <v>1</v>
      </c>
      <c r="V172" s="0">
        <v>16</v>
      </c>
      <c r="W172" s="0">
        <v>3</v>
      </c>
      <c r="X172" s="0">
        <v>4</v>
      </c>
      <c r="Y172" s="0">
        <v>80</v>
      </c>
      <c r="Z172" s="0">
        <v>1</v>
      </c>
      <c r="AA172" s="0">
        <v>6</v>
      </c>
      <c r="AB172" s="0">
        <v>3</v>
      </c>
      <c r="AC172" s="0">
        <v>2</v>
      </c>
      <c r="AD172" s="0">
        <v>5</v>
      </c>
      <c r="AE172" s="0">
        <v>2</v>
      </c>
      <c r="AF172" s="0">
        <v>1</v>
      </c>
      <c r="AG172" s="0">
        <v>1</v>
      </c>
    </row>
    <row r="173">
      <c r="A173" s="0">
        <v>19</v>
      </c>
      <c r="B173" s="0">
        <v>1</v>
      </c>
      <c r="C173" s="0" t="s">
        <v>76</v>
      </c>
      <c r="D173" s="0">
        <v>602</v>
      </c>
      <c r="E173" s="0" t="s">
        <v>72</v>
      </c>
      <c r="F173" s="0">
        <v>1</v>
      </c>
      <c r="G173" s="0">
        <v>1</v>
      </c>
      <c r="H173" s="0">
        <v>1</v>
      </c>
      <c r="I173" s="0">
        <v>235</v>
      </c>
      <c r="J173" s="0">
        <v>3</v>
      </c>
      <c r="K173" s="0" t="s">
        <v>73</v>
      </c>
      <c r="L173" s="0">
        <v>100</v>
      </c>
      <c r="M173" s="0">
        <v>1</v>
      </c>
      <c r="N173" s="0">
        <v>1</v>
      </c>
      <c r="O173" s="0" t="s">
        <v>87</v>
      </c>
      <c r="P173" s="0">
        <v>1</v>
      </c>
      <c r="Q173" s="0" t="s">
        <v>75</v>
      </c>
      <c r="R173" s="0">
        <v>2325</v>
      </c>
      <c r="S173" s="0">
        <v>20989</v>
      </c>
      <c r="T173" s="0">
        <v>0</v>
      </c>
      <c r="U173" s="0">
        <v>0</v>
      </c>
      <c r="V173" s="0">
        <v>21</v>
      </c>
      <c r="W173" s="0">
        <v>4</v>
      </c>
      <c r="X173" s="0">
        <v>1</v>
      </c>
      <c r="Y173" s="0">
        <v>80</v>
      </c>
      <c r="Z173" s="0">
        <v>0</v>
      </c>
      <c r="AA173" s="0">
        <v>1</v>
      </c>
      <c r="AB173" s="0">
        <v>5</v>
      </c>
      <c r="AC173" s="0">
        <v>4</v>
      </c>
      <c r="AD173" s="0">
        <v>0</v>
      </c>
      <c r="AE173" s="0">
        <v>0</v>
      </c>
      <c r="AF173" s="0">
        <v>0</v>
      </c>
      <c r="AG173" s="0">
        <v>0</v>
      </c>
    </row>
    <row r="174">
      <c r="A174" s="0">
        <v>36</v>
      </c>
      <c r="B174" s="0">
        <v>0</v>
      </c>
      <c r="C174" s="0" t="s">
        <v>76</v>
      </c>
      <c r="D174" s="0">
        <v>1480</v>
      </c>
      <c r="E174" s="0" t="s">
        <v>77</v>
      </c>
      <c r="F174" s="0">
        <v>3</v>
      </c>
      <c r="G174" s="0">
        <v>2</v>
      </c>
      <c r="H174" s="0">
        <v>1</v>
      </c>
      <c r="I174" s="0">
        <v>238</v>
      </c>
      <c r="J174" s="0">
        <v>4</v>
      </c>
      <c r="K174" s="0" t="s">
        <v>78</v>
      </c>
      <c r="L174" s="0">
        <v>30</v>
      </c>
      <c r="M174" s="0">
        <v>3</v>
      </c>
      <c r="N174" s="0">
        <v>1</v>
      </c>
      <c r="O174" s="0" t="s">
        <v>81</v>
      </c>
      <c r="P174" s="0">
        <v>2</v>
      </c>
      <c r="Q174" s="0" t="s">
        <v>75</v>
      </c>
      <c r="R174" s="0">
        <v>2088</v>
      </c>
      <c r="S174" s="0">
        <v>15062</v>
      </c>
      <c r="T174" s="0">
        <v>4</v>
      </c>
      <c r="U174" s="0">
        <v>0</v>
      </c>
      <c r="V174" s="0">
        <v>12</v>
      </c>
      <c r="W174" s="0">
        <v>3</v>
      </c>
      <c r="X174" s="0">
        <v>3</v>
      </c>
      <c r="Y174" s="0">
        <v>80</v>
      </c>
      <c r="Z174" s="0">
        <v>0</v>
      </c>
      <c r="AA174" s="0">
        <v>13</v>
      </c>
      <c r="AB174" s="0">
        <v>3</v>
      </c>
      <c r="AC174" s="0">
        <v>2</v>
      </c>
      <c r="AD174" s="0">
        <v>8</v>
      </c>
      <c r="AE174" s="0">
        <v>7</v>
      </c>
      <c r="AF174" s="0">
        <v>7</v>
      </c>
      <c r="AG174" s="0">
        <v>2</v>
      </c>
    </row>
    <row r="175">
      <c r="A175" s="0">
        <v>30</v>
      </c>
      <c r="B175" s="0">
        <v>0</v>
      </c>
      <c r="C175" s="0" t="s">
        <v>85</v>
      </c>
      <c r="D175" s="0">
        <v>111</v>
      </c>
      <c r="E175" s="0" t="s">
        <v>77</v>
      </c>
      <c r="F175" s="0">
        <v>9</v>
      </c>
      <c r="G175" s="0">
        <v>3</v>
      </c>
      <c r="H175" s="0">
        <v>1</v>
      </c>
      <c r="I175" s="0">
        <v>239</v>
      </c>
      <c r="J175" s="0">
        <v>3</v>
      </c>
      <c r="K175" s="0" t="s">
        <v>78</v>
      </c>
      <c r="L175" s="0">
        <v>66</v>
      </c>
      <c r="M175" s="0">
        <v>3</v>
      </c>
      <c r="N175" s="0">
        <v>2</v>
      </c>
      <c r="O175" s="0" t="s">
        <v>81</v>
      </c>
      <c r="P175" s="0">
        <v>1</v>
      </c>
      <c r="Q175" s="0" t="s">
        <v>82</v>
      </c>
      <c r="R175" s="0">
        <v>3072</v>
      </c>
      <c r="S175" s="0">
        <v>11012</v>
      </c>
      <c r="T175" s="0">
        <v>1</v>
      </c>
      <c r="U175" s="0">
        <v>0</v>
      </c>
      <c r="V175" s="0">
        <v>11</v>
      </c>
      <c r="W175" s="0">
        <v>3</v>
      </c>
      <c r="X175" s="0">
        <v>3</v>
      </c>
      <c r="Y175" s="0">
        <v>80</v>
      </c>
      <c r="Z175" s="0">
        <v>2</v>
      </c>
      <c r="AA175" s="0">
        <v>12</v>
      </c>
      <c r="AB175" s="0">
        <v>4</v>
      </c>
      <c r="AC175" s="0">
        <v>3</v>
      </c>
      <c r="AD175" s="0">
        <v>12</v>
      </c>
      <c r="AE175" s="0">
        <v>9</v>
      </c>
      <c r="AF175" s="0">
        <v>6</v>
      </c>
      <c r="AG175" s="0">
        <v>10</v>
      </c>
    </row>
    <row r="176">
      <c r="A176" s="0">
        <v>45</v>
      </c>
      <c r="B176" s="0">
        <v>0</v>
      </c>
      <c r="C176" s="0" t="s">
        <v>71</v>
      </c>
      <c r="D176" s="0">
        <v>1268</v>
      </c>
      <c r="E176" s="0" t="s">
        <v>72</v>
      </c>
      <c r="F176" s="0">
        <v>4</v>
      </c>
      <c r="G176" s="0">
        <v>2</v>
      </c>
      <c r="H176" s="0">
        <v>1</v>
      </c>
      <c r="I176" s="0">
        <v>240</v>
      </c>
      <c r="J176" s="0">
        <v>3</v>
      </c>
      <c r="K176" s="0" t="s">
        <v>73</v>
      </c>
      <c r="L176" s="0">
        <v>30</v>
      </c>
      <c r="M176" s="0">
        <v>3</v>
      </c>
      <c r="N176" s="0">
        <v>2</v>
      </c>
      <c r="O176" s="0" t="s">
        <v>74</v>
      </c>
      <c r="P176" s="0">
        <v>1</v>
      </c>
      <c r="Q176" s="0" t="s">
        <v>82</v>
      </c>
      <c r="R176" s="0">
        <v>5006</v>
      </c>
      <c r="S176" s="0">
        <v>6319</v>
      </c>
      <c r="T176" s="0">
        <v>4</v>
      </c>
      <c r="U176" s="0">
        <v>1</v>
      </c>
      <c r="V176" s="0">
        <v>11</v>
      </c>
      <c r="W176" s="0">
        <v>3</v>
      </c>
      <c r="X176" s="0">
        <v>1</v>
      </c>
      <c r="Y176" s="0">
        <v>80</v>
      </c>
      <c r="Z176" s="0">
        <v>1</v>
      </c>
      <c r="AA176" s="0">
        <v>9</v>
      </c>
      <c r="AB176" s="0">
        <v>3</v>
      </c>
      <c r="AC176" s="0">
        <v>4</v>
      </c>
      <c r="AD176" s="0">
        <v>5</v>
      </c>
      <c r="AE176" s="0">
        <v>4</v>
      </c>
      <c r="AF176" s="0">
        <v>0</v>
      </c>
      <c r="AG176" s="0">
        <v>3</v>
      </c>
    </row>
    <row r="177">
      <c r="A177" s="0">
        <v>56</v>
      </c>
      <c r="B177" s="0">
        <v>0</v>
      </c>
      <c r="C177" s="0" t="s">
        <v>71</v>
      </c>
      <c r="D177" s="0">
        <v>713</v>
      </c>
      <c r="E177" s="0" t="s">
        <v>77</v>
      </c>
      <c r="F177" s="0">
        <v>8</v>
      </c>
      <c r="G177" s="0">
        <v>3</v>
      </c>
      <c r="H177" s="0">
        <v>1</v>
      </c>
      <c r="I177" s="0">
        <v>241</v>
      </c>
      <c r="J177" s="0">
        <v>3</v>
      </c>
      <c r="K177" s="0" t="s">
        <v>73</v>
      </c>
      <c r="L177" s="0">
        <v>67</v>
      </c>
      <c r="M177" s="0">
        <v>3</v>
      </c>
      <c r="N177" s="0">
        <v>1</v>
      </c>
      <c r="O177" s="0" t="s">
        <v>79</v>
      </c>
      <c r="P177" s="0">
        <v>1</v>
      </c>
      <c r="Q177" s="0" t="s">
        <v>82</v>
      </c>
      <c r="R177" s="0">
        <v>4257</v>
      </c>
      <c r="S177" s="0">
        <v>13939</v>
      </c>
      <c r="T177" s="0">
        <v>4</v>
      </c>
      <c r="U177" s="0">
        <v>1</v>
      </c>
      <c r="V177" s="0">
        <v>18</v>
      </c>
      <c r="W177" s="0">
        <v>3</v>
      </c>
      <c r="X177" s="0">
        <v>3</v>
      </c>
      <c r="Y177" s="0">
        <v>80</v>
      </c>
      <c r="Z177" s="0">
        <v>1</v>
      </c>
      <c r="AA177" s="0">
        <v>19</v>
      </c>
      <c r="AB177" s="0">
        <v>3</v>
      </c>
      <c r="AC177" s="0">
        <v>3</v>
      </c>
      <c r="AD177" s="0">
        <v>2</v>
      </c>
      <c r="AE177" s="0">
        <v>2</v>
      </c>
      <c r="AF177" s="0">
        <v>2</v>
      </c>
      <c r="AG177" s="0">
        <v>2</v>
      </c>
    </row>
    <row r="178">
      <c r="A178" s="0">
        <v>33</v>
      </c>
      <c r="B178" s="0">
        <v>0</v>
      </c>
      <c r="C178" s="0" t="s">
        <v>71</v>
      </c>
      <c r="D178" s="0">
        <v>134</v>
      </c>
      <c r="E178" s="0" t="s">
        <v>77</v>
      </c>
      <c r="F178" s="0">
        <v>2</v>
      </c>
      <c r="G178" s="0">
        <v>3</v>
      </c>
      <c r="H178" s="0">
        <v>1</v>
      </c>
      <c r="I178" s="0">
        <v>242</v>
      </c>
      <c r="J178" s="0">
        <v>3</v>
      </c>
      <c r="K178" s="0" t="s">
        <v>78</v>
      </c>
      <c r="L178" s="0">
        <v>90</v>
      </c>
      <c r="M178" s="0">
        <v>3</v>
      </c>
      <c r="N178" s="0">
        <v>1</v>
      </c>
      <c r="O178" s="0" t="s">
        <v>79</v>
      </c>
      <c r="P178" s="0">
        <v>4</v>
      </c>
      <c r="Q178" s="0" t="s">
        <v>75</v>
      </c>
      <c r="R178" s="0">
        <v>2500</v>
      </c>
      <c r="S178" s="0">
        <v>10515</v>
      </c>
      <c r="T178" s="0">
        <v>0</v>
      </c>
      <c r="U178" s="0">
        <v>0</v>
      </c>
      <c r="V178" s="0">
        <v>14</v>
      </c>
      <c r="W178" s="0">
        <v>3</v>
      </c>
      <c r="X178" s="0">
        <v>1</v>
      </c>
      <c r="Y178" s="0">
        <v>80</v>
      </c>
      <c r="Z178" s="0">
        <v>0</v>
      </c>
      <c r="AA178" s="0">
        <v>4</v>
      </c>
      <c r="AB178" s="0">
        <v>2</v>
      </c>
      <c r="AC178" s="0">
        <v>4</v>
      </c>
      <c r="AD178" s="0">
        <v>3</v>
      </c>
      <c r="AE178" s="0">
        <v>1</v>
      </c>
      <c r="AF178" s="0">
        <v>0</v>
      </c>
      <c r="AG178" s="0">
        <v>2</v>
      </c>
    </row>
    <row r="179">
      <c r="A179" s="0">
        <v>19</v>
      </c>
      <c r="B179" s="0">
        <v>1</v>
      </c>
      <c r="C179" s="0" t="s">
        <v>71</v>
      </c>
      <c r="D179" s="0">
        <v>303</v>
      </c>
      <c r="E179" s="0" t="s">
        <v>77</v>
      </c>
      <c r="F179" s="0">
        <v>2</v>
      </c>
      <c r="G179" s="0">
        <v>3</v>
      </c>
      <c r="H179" s="0">
        <v>1</v>
      </c>
      <c r="I179" s="0">
        <v>243</v>
      </c>
      <c r="J179" s="0">
        <v>2</v>
      </c>
      <c r="K179" s="0" t="s">
        <v>78</v>
      </c>
      <c r="L179" s="0">
        <v>47</v>
      </c>
      <c r="M179" s="0">
        <v>2</v>
      </c>
      <c r="N179" s="0">
        <v>1</v>
      </c>
      <c r="O179" s="0" t="s">
        <v>81</v>
      </c>
      <c r="P179" s="0">
        <v>4</v>
      </c>
      <c r="Q179" s="0" t="s">
        <v>75</v>
      </c>
      <c r="R179" s="0">
        <v>1102</v>
      </c>
      <c r="S179" s="0">
        <v>9241</v>
      </c>
      <c r="T179" s="0">
        <v>1</v>
      </c>
      <c r="U179" s="0">
        <v>0</v>
      </c>
      <c r="V179" s="0">
        <v>22</v>
      </c>
      <c r="W179" s="0">
        <v>4</v>
      </c>
      <c r="X179" s="0">
        <v>3</v>
      </c>
      <c r="Y179" s="0">
        <v>80</v>
      </c>
      <c r="Z179" s="0">
        <v>0</v>
      </c>
      <c r="AA179" s="0">
        <v>1</v>
      </c>
      <c r="AB179" s="0">
        <v>3</v>
      </c>
      <c r="AC179" s="0">
        <v>2</v>
      </c>
      <c r="AD179" s="0">
        <v>1</v>
      </c>
      <c r="AE179" s="0">
        <v>0</v>
      </c>
      <c r="AF179" s="0">
        <v>1</v>
      </c>
      <c r="AG179" s="0">
        <v>0</v>
      </c>
    </row>
    <row r="180">
      <c r="A180" s="0">
        <v>46</v>
      </c>
      <c r="B180" s="0">
        <v>0</v>
      </c>
      <c r="C180" s="0" t="s">
        <v>71</v>
      </c>
      <c r="D180" s="0">
        <v>526</v>
      </c>
      <c r="E180" s="0" t="s">
        <v>72</v>
      </c>
      <c r="F180" s="0">
        <v>1</v>
      </c>
      <c r="G180" s="0">
        <v>2</v>
      </c>
      <c r="H180" s="0">
        <v>1</v>
      </c>
      <c r="I180" s="0">
        <v>244</v>
      </c>
      <c r="J180" s="0">
        <v>2</v>
      </c>
      <c r="K180" s="0" t="s">
        <v>73</v>
      </c>
      <c r="L180" s="0">
        <v>92</v>
      </c>
      <c r="M180" s="0">
        <v>3</v>
      </c>
      <c r="N180" s="0">
        <v>3</v>
      </c>
      <c r="O180" s="0" t="s">
        <v>74</v>
      </c>
      <c r="P180" s="0">
        <v>1</v>
      </c>
      <c r="Q180" s="0" t="s">
        <v>82</v>
      </c>
      <c r="R180" s="0">
        <v>10453</v>
      </c>
      <c r="S180" s="0">
        <v>2137</v>
      </c>
      <c r="T180" s="0">
        <v>1</v>
      </c>
      <c r="U180" s="0">
        <v>0</v>
      </c>
      <c r="V180" s="0">
        <v>25</v>
      </c>
      <c r="W180" s="0">
        <v>4</v>
      </c>
      <c r="X180" s="0">
        <v>3</v>
      </c>
      <c r="Y180" s="0">
        <v>80</v>
      </c>
      <c r="Z180" s="0">
        <v>3</v>
      </c>
      <c r="AA180" s="0">
        <v>24</v>
      </c>
      <c r="AB180" s="0">
        <v>2</v>
      </c>
      <c r="AC180" s="0">
        <v>3</v>
      </c>
      <c r="AD180" s="0">
        <v>24</v>
      </c>
      <c r="AE180" s="0">
        <v>13</v>
      </c>
      <c r="AF180" s="0">
        <v>15</v>
      </c>
      <c r="AG180" s="0">
        <v>7</v>
      </c>
    </row>
    <row r="181">
      <c r="A181" s="0">
        <v>38</v>
      </c>
      <c r="B181" s="0">
        <v>0</v>
      </c>
      <c r="C181" s="0" t="s">
        <v>71</v>
      </c>
      <c r="D181" s="0">
        <v>1380</v>
      </c>
      <c r="E181" s="0" t="s">
        <v>77</v>
      </c>
      <c r="F181" s="0">
        <v>9</v>
      </c>
      <c r="G181" s="0">
        <v>2</v>
      </c>
      <c r="H181" s="0">
        <v>1</v>
      </c>
      <c r="I181" s="0">
        <v>245</v>
      </c>
      <c r="J181" s="0">
        <v>3</v>
      </c>
      <c r="K181" s="0" t="s">
        <v>73</v>
      </c>
      <c r="L181" s="0">
        <v>75</v>
      </c>
      <c r="M181" s="0">
        <v>3</v>
      </c>
      <c r="N181" s="0">
        <v>1</v>
      </c>
      <c r="O181" s="0" t="s">
        <v>81</v>
      </c>
      <c r="P181" s="0">
        <v>4</v>
      </c>
      <c r="Q181" s="0" t="s">
        <v>75</v>
      </c>
      <c r="R181" s="0">
        <v>2288</v>
      </c>
      <c r="S181" s="0">
        <v>6319</v>
      </c>
      <c r="T181" s="0">
        <v>1</v>
      </c>
      <c r="U181" s="0">
        <v>0</v>
      </c>
      <c r="V181" s="0">
        <v>12</v>
      </c>
      <c r="W181" s="0">
        <v>3</v>
      </c>
      <c r="X181" s="0">
        <v>3</v>
      </c>
      <c r="Y181" s="0">
        <v>80</v>
      </c>
      <c r="Z181" s="0">
        <v>0</v>
      </c>
      <c r="AA181" s="0">
        <v>2</v>
      </c>
      <c r="AB181" s="0">
        <v>3</v>
      </c>
      <c r="AC181" s="0">
        <v>3</v>
      </c>
      <c r="AD181" s="0">
        <v>2</v>
      </c>
      <c r="AE181" s="0">
        <v>2</v>
      </c>
      <c r="AF181" s="0">
        <v>2</v>
      </c>
      <c r="AG181" s="0">
        <v>1</v>
      </c>
    </row>
    <row r="182">
      <c r="A182" s="0">
        <v>31</v>
      </c>
      <c r="B182" s="0">
        <v>0</v>
      </c>
      <c r="C182" s="0" t="s">
        <v>71</v>
      </c>
      <c r="D182" s="0">
        <v>140</v>
      </c>
      <c r="E182" s="0" t="s">
        <v>77</v>
      </c>
      <c r="F182" s="0">
        <v>12</v>
      </c>
      <c r="G182" s="0">
        <v>1</v>
      </c>
      <c r="H182" s="0">
        <v>1</v>
      </c>
      <c r="I182" s="0">
        <v>246</v>
      </c>
      <c r="J182" s="0">
        <v>3</v>
      </c>
      <c r="K182" s="0" t="s">
        <v>73</v>
      </c>
      <c r="L182" s="0">
        <v>95</v>
      </c>
      <c r="M182" s="0">
        <v>3</v>
      </c>
      <c r="N182" s="0">
        <v>1</v>
      </c>
      <c r="O182" s="0" t="s">
        <v>79</v>
      </c>
      <c r="P182" s="0">
        <v>4</v>
      </c>
      <c r="Q182" s="0" t="s">
        <v>80</v>
      </c>
      <c r="R182" s="0">
        <v>3929</v>
      </c>
      <c r="S182" s="0">
        <v>6984</v>
      </c>
      <c r="T182" s="0">
        <v>8</v>
      </c>
      <c r="U182" s="0">
        <v>1</v>
      </c>
      <c r="V182" s="0">
        <v>23</v>
      </c>
      <c r="W182" s="0">
        <v>4</v>
      </c>
      <c r="X182" s="0">
        <v>3</v>
      </c>
      <c r="Y182" s="0">
        <v>80</v>
      </c>
      <c r="Z182" s="0">
        <v>1</v>
      </c>
      <c r="AA182" s="0">
        <v>7</v>
      </c>
      <c r="AB182" s="0">
        <v>0</v>
      </c>
      <c r="AC182" s="0">
        <v>3</v>
      </c>
      <c r="AD182" s="0">
        <v>4</v>
      </c>
      <c r="AE182" s="0">
        <v>2</v>
      </c>
      <c r="AF182" s="0">
        <v>0</v>
      </c>
      <c r="AG182" s="0">
        <v>2</v>
      </c>
    </row>
    <row r="183">
      <c r="A183" s="0">
        <v>34</v>
      </c>
      <c r="B183" s="0">
        <v>0</v>
      </c>
      <c r="C183" s="0" t="s">
        <v>71</v>
      </c>
      <c r="D183" s="0">
        <v>629</v>
      </c>
      <c r="E183" s="0" t="s">
        <v>77</v>
      </c>
      <c r="F183" s="0">
        <v>27</v>
      </c>
      <c r="G183" s="0">
        <v>2</v>
      </c>
      <c r="H183" s="0">
        <v>1</v>
      </c>
      <c r="I183" s="0">
        <v>247</v>
      </c>
      <c r="J183" s="0">
        <v>4</v>
      </c>
      <c r="K183" s="0" t="s">
        <v>73</v>
      </c>
      <c r="L183" s="0">
        <v>95</v>
      </c>
      <c r="M183" s="0">
        <v>3</v>
      </c>
      <c r="N183" s="0">
        <v>1</v>
      </c>
      <c r="O183" s="0" t="s">
        <v>79</v>
      </c>
      <c r="P183" s="0">
        <v>2</v>
      </c>
      <c r="Q183" s="0" t="s">
        <v>75</v>
      </c>
      <c r="R183" s="0">
        <v>2311</v>
      </c>
      <c r="S183" s="0">
        <v>5711</v>
      </c>
      <c r="T183" s="0">
        <v>2</v>
      </c>
      <c r="U183" s="0">
        <v>0</v>
      </c>
      <c r="V183" s="0">
        <v>15</v>
      </c>
      <c r="W183" s="0">
        <v>3</v>
      </c>
      <c r="X183" s="0">
        <v>4</v>
      </c>
      <c r="Y183" s="0">
        <v>80</v>
      </c>
      <c r="Z183" s="0">
        <v>0</v>
      </c>
      <c r="AA183" s="0">
        <v>9</v>
      </c>
      <c r="AB183" s="0">
        <v>3</v>
      </c>
      <c r="AC183" s="0">
        <v>3</v>
      </c>
      <c r="AD183" s="0">
        <v>3</v>
      </c>
      <c r="AE183" s="0">
        <v>2</v>
      </c>
      <c r="AF183" s="0">
        <v>1</v>
      </c>
      <c r="AG183" s="0">
        <v>2</v>
      </c>
    </row>
    <row r="184">
      <c r="A184" s="0">
        <v>41</v>
      </c>
      <c r="B184" s="0">
        <v>1</v>
      </c>
      <c r="C184" s="0" t="s">
        <v>71</v>
      </c>
      <c r="D184" s="0">
        <v>1356</v>
      </c>
      <c r="E184" s="0" t="s">
        <v>72</v>
      </c>
      <c r="F184" s="0">
        <v>20</v>
      </c>
      <c r="G184" s="0">
        <v>2</v>
      </c>
      <c r="H184" s="0">
        <v>1</v>
      </c>
      <c r="I184" s="0">
        <v>248</v>
      </c>
      <c r="J184" s="0">
        <v>2</v>
      </c>
      <c r="K184" s="0" t="s">
        <v>73</v>
      </c>
      <c r="L184" s="0">
        <v>70</v>
      </c>
      <c r="M184" s="0">
        <v>3</v>
      </c>
      <c r="N184" s="0">
        <v>1</v>
      </c>
      <c r="O184" s="0" t="s">
        <v>87</v>
      </c>
      <c r="P184" s="0">
        <v>2</v>
      </c>
      <c r="Q184" s="0" t="s">
        <v>75</v>
      </c>
      <c r="R184" s="0">
        <v>3140</v>
      </c>
      <c r="S184" s="0">
        <v>21728</v>
      </c>
      <c r="T184" s="0">
        <v>1</v>
      </c>
      <c r="U184" s="0">
        <v>1</v>
      </c>
      <c r="V184" s="0">
        <v>22</v>
      </c>
      <c r="W184" s="0">
        <v>4</v>
      </c>
      <c r="X184" s="0">
        <v>4</v>
      </c>
      <c r="Y184" s="0">
        <v>80</v>
      </c>
      <c r="Z184" s="0">
        <v>0</v>
      </c>
      <c r="AA184" s="0">
        <v>4</v>
      </c>
      <c r="AB184" s="0">
        <v>5</v>
      </c>
      <c r="AC184" s="0">
        <v>2</v>
      </c>
      <c r="AD184" s="0">
        <v>4</v>
      </c>
      <c r="AE184" s="0">
        <v>3</v>
      </c>
      <c r="AF184" s="0">
        <v>0</v>
      </c>
      <c r="AG184" s="0">
        <v>2</v>
      </c>
    </row>
    <row r="185">
      <c r="A185" s="0">
        <v>50</v>
      </c>
      <c r="B185" s="0">
        <v>0</v>
      </c>
      <c r="C185" s="0" t="s">
        <v>71</v>
      </c>
      <c r="D185" s="0">
        <v>328</v>
      </c>
      <c r="E185" s="0" t="s">
        <v>77</v>
      </c>
      <c r="F185" s="0">
        <v>1</v>
      </c>
      <c r="G185" s="0">
        <v>3</v>
      </c>
      <c r="H185" s="0">
        <v>1</v>
      </c>
      <c r="I185" s="0">
        <v>249</v>
      </c>
      <c r="J185" s="0">
        <v>3</v>
      </c>
      <c r="K185" s="0" t="s">
        <v>78</v>
      </c>
      <c r="L185" s="0">
        <v>86</v>
      </c>
      <c r="M185" s="0">
        <v>2</v>
      </c>
      <c r="N185" s="0">
        <v>1</v>
      </c>
      <c r="O185" s="0" t="s">
        <v>81</v>
      </c>
      <c r="P185" s="0">
        <v>3</v>
      </c>
      <c r="Q185" s="0" t="s">
        <v>80</v>
      </c>
      <c r="R185" s="0">
        <v>3690</v>
      </c>
      <c r="S185" s="0">
        <v>3425</v>
      </c>
      <c r="T185" s="0">
        <v>2</v>
      </c>
      <c r="U185" s="0">
        <v>0</v>
      </c>
      <c r="V185" s="0">
        <v>15</v>
      </c>
      <c r="W185" s="0">
        <v>3</v>
      </c>
      <c r="X185" s="0">
        <v>4</v>
      </c>
      <c r="Y185" s="0">
        <v>80</v>
      </c>
      <c r="Z185" s="0">
        <v>1</v>
      </c>
      <c r="AA185" s="0">
        <v>5</v>
      </c>
      <c r="AB185" s="0">
        <v>2</v>
      </c>
      <c r="AC185" s="0">
        <v>2</v>
      </c>
      <c r="AD185" s="0">
        <v>3</v>
      </c>
      <c r="AE185" s="0">
        <v>2</v>
      </c>
      <c r="AF185" s="0">
        <v>0</v>
      </c>
      <c r="AG185" s="0">
        <v>2</v>
      </c>
    </row>
    <row r="186">
      <c r="A186" s="0">
        <v>53</v>
      </c>
      <c r="B186" s="0">
        <v>0</v>
      </c>
      <c r="C186" s="0" t="s">
        <v>71</v>
      </c>
      <c r="D186" s="0">
        <v>1084</v>
      </c>
      <c r="E186" s="0" t="s">
        <v>77</v>
      </c>
      <c r="F186" s="0">
        <v>13</v>
      </c>
      <c r="G186" s="0">
        <v>2</v>
      </c>
      <c r="H186" s="0">
        <v>1</v>
      </c>
      <c r="I186" s="0">
        <v>250</v>
      </c>
      <c r="J186" s="0">
        <v>4</v>
      </c>
      <c r="K186" s="0" t="s">
        <v>73</v>
      </c>
      <c r="L186" s="0">
        <v>57</v>
      </c>
      <c r="M186" s="0">
        <v>4</v>
      </c>
      <c r="N186" s="0">
        <v>2</v>
      </c>
      <c r="O186" s="0" t="s">
        <v>83</v>
      </c>
      <c r="P186" s="0">
        <v>1</v>
      </c>
      <c r="Q186" s="0" t="s">
        <v>82</v>
      </c>
      <c r="R186" s="0">
        <v>4450</v>
      </c>
      <c r="S186" s="0">
        <v>26250</v>
      </c>
      <c r="T186" s="0">
        <v>1</v>
      </c>
      <c r="U186" s="0">
        <v>0</v>
      </c>
      <c r="V186" s="0">
        <v>11</v>
      </c>
      <c r="W186" s="0">
        <v>3</v>
      </c>
      <c r="X186" s="0">
        <v>3</v>
      </c>
      <c r="Y186" s="0">
        <v>80</v>
      </c>
      <c r="Z186" s="0">
        <v>2</v>
      </c>
      <c r="AA186" s="0">
        <v>5</v>
      </c>
      <c r="AB186" s="0">
        <v>3</v>
      </c>
      <c r="AC186" s="0">
        <v>3</v>
      </c>
      <c r="AD186" s="0">
        <v>4</v>
      </c>
      <c r="AE186" s="0">
        <v>2</v>
      </c>
      <c r="AF186" s="0">
        <v>1</v>
      </c>
      <c r="AG186" s="0">
        <v>3</v>
      </c>
    </row>
    <row r="187">
      <c r="A187" s="0">
        <v>33</v>
      </c>
      <c r="B187" s="0">
        <v>0</v>
      </c>
      <c r="C187" s="0" t="s">
        <v>71</v>
      </c>
      <c r="D187" s="0">
        <v>931</v>
      </c>
      <c r="E187" s="0" t="s">
        <v>77</v>
      </c>
      <c r="F187" s="0">
        <v>14</v>
      </c>
      <c r="G187" s="0">
        <v>3</v>
      </c>
      <c r="H187" s="0">
        <v>1</v>
      </c>
      <c r="I187" s="0">
        <v>252</v>
      </c>
      <c r="J187" s="0">
        <v>4</v>
      </c>
      <c r="K187" s="0" t="s">
        <v>73</v>
      </c>
      <c r="L187" s="0">
        <v>72</v>
      </c>
      <c r="M187" s="0">
        <v>3</v>
      </c>
      <c r="N187" s="0">
        <v>1</v>
      </c>
      <c r="O187" s="0" t="s">
        <v>79</v>
      </c>
      <c r="P187" s="0">
        <v>2</v>
      </c>
      <c r="Q187" s="0" t="s">
        <v>80</v>
      </c>
      <c r="R187" s="0">
        <v>2756</v>
      </c>
      <c r="S187" s="0">
        <v>4673</v>
      </c>
      <c r="T187" s="0">
        <v>1</v>
      </c>
      <c r="U187" s="0">
        <v>0</v>
      </c>
      <c r="V187" s="0">
        <v>13</v>
      </c>
      <c r="W187" s="0">
        <v>3</v>
      </c>
      <c r="X187" s="0">
        <v>4</v>
      </c>
      <c r="Y187" s="0">
        <v>80</v>
      </c>
      <c r="Z187" s="0">
        <v>1</v>
      </c>
      <c r="AA187" s="0">
        <v>8</v>
      </c>
      <c r="AB187" s="0">
        <v>5</v>
      </c>
      <c r="AC187" s="0">
        <v>3</v>
      </c>
      <c r="AD187" s="0">
        <v>8</v>
      </c>
      <c r="AE187" s="0">
        <v>7</v>
      </c>
      <c r="AF187" s="0">
        <v>1</v>
      </c>
      <c r="AG187" s="0">
        <v>6</v>
      </c>
    </row>
    <row r="188">
      <c r="A188" s="0">
        <v>40</v>
      </c>
      <c r="B188" s="0">
        <v>0</v>
      </c>
      <c r="C188" s="0" t="s">
        <v>71</v>
      </c>
      <c r="D188" s="0">
        <v>989</v>
      </c>
      <c r="E188" s="0" t="s">
        <v>77</v>
      </c>
      <c r="F188" s="0">
        <v>4</v>
      </c>
      <c r="G188" s="0">
        <v>1</v>
      </c>
      <c r="H188" s="0">
        <v>1</v>
      </c>
      <c r="I188" s="0">
        <v>253</v>
      </c>
      <c r="J188" s="0">
        <v>4</v>
      </c>
      <c r="K188" s="0" t="s">
        <v>73</v>
      </c>
      <c r="L188" s="0">
        <v>46</v>
      </c>
      <c r="M188" s="0">
        <v>3</v>
      </c>
      <c r="N188" s="0">
        <v>5</v>
      </c>
      <c r="O188" s="0" t="s">
        <v>86</v>
      </c>
      <c r="P188" s="0">
        <v>3</v>
      </c>
      <c r="Q188" s="0" t="s">
        <v>80</v>
      </c>
      <c r="R188" s="0">
        <v>19033</v>
      </c>
      <c r="S188" s="0">
        <v>6499</v>
      </c>
      <c r="T188" s="0">
        <v>1</v>
      </c>
      <c r="U188" s="0">
        <v>0</v>
      </c>
      <c r="V188" s="0">
        <v>14</v>
      </c>
      <c r="W188" s="0">
        <v>3</v>
      </c>
      <c r="X188" s="0">
        <v>2</v>
      </c>
      <c r="Y188" s="0">
        <v>80</v>
      </c>
      <c r="Z188" s="0">
        <v>1</v>
      </c>
      <c r="AA188" s="0">
        <v>21</v>
      </c>
      <c r="AB188" s="0">
        <v>2</v>
      </c>
      <c r="AC188" s="0">
        <v>3</v>
      </c>
      <c r="AD188" s="0">
        <v>20</v>
      </c>
      <c r="AE188" s="0">
        <v>8</v>
      </c>
      <c r="AF188" s="0">
        <v>9</v>
      </c>
      <c r="AG188" s="0">
        <v>9</v>
      </c>
    </row>
    <row r="189">
      <c r="A189" s="0">
        <v>55</v>
      </c>
      <c r="B189" s="0">
        <v>0</v>
      </c>
      <c r="C189" s="0" t="s">
        <v>71</v>
      </c>
      <c r="D189" s="0">
        <v>692</v>
      </c>
      <c r="E189" s="0" t="s">
        <v>77</v>
      </c>
      <c r="F189" s="0">
        <v>14</v>
      </c>
      <c r="G189" s="0">
        <v>4</v>
      </c>
      <c r="H189" s="0">
        <v>1</v>
      </c>
      <c r="I189" s="0">
        <v>254</v>
      </c>
      <c r="J189" s="0">
        <v>3</v>
      </c>
      <c r="K189" s="0" t="s">
        <v>78</v>
      </c>
      <c r="L189" s="0">
        <v>61</v>
      </c>
      <c r="M189" s="0">
        <v>4</v>
      </c>
      <c r="N189" s="0">
        <v>5</v>
      </c>
      <c r="O189" s="0" t="s">
        <v>88</v>
      </c>
      <c r="P189" s="0">
        <v>2</v>
      </c>
      <c r="Q189" s="0" t="s">
        <v>75</v>
      </c>
      <c r="R189" s="0">
        <v>18722</v>
      </c>
      <c r="S189" s="0">
        <v>13339</v>
      </c>
      <c r="T189" s="0">
        <v>8</v>
      </c>
      <c r="U189" s="0">
        <v>0</v>
      </c>
      <c r="V189" s="0">
        <v>11</v>
      </c>
      <c r="W189" s="0">
        <v>3</v>
      </c>
      <c r="X189" s="0">
        <v>4</v>
      </c>
      <c r="Y189" s="0">
        <v>80</v>
      </c>
      <c r="Z189" s="0">
        <v>0</v>
      </c>
      <c r="AA189" s="0">
        <v>36</v>
      </c>
      <c r="AB189" s="0">
        <v>3</v>
      </c>
      <c r="AC189" s="0">
        <v>3</v>
      </c>
      <c r="AD189" s="0">
        <v>24</v>
      </c>
      <c r="AE189" s="0">
        <v>15</v>
      </c>
      <c r="AF189" s="0">
        <v>2</v>
      </c>
      <c r="AG189" s="0">
        <v>15</v>
      </c>
    </row>
    <row r="190">
      <c r="A190" s="0">
        <v>34</v>
      </c>
      <c r="B190" s="0">
        <v>0</v>
      </c>
      <c r="C190" s="0" t="s">
        <v>76</v>
      </c>
      <c r="D190" s="0">
        <v>1069</v>
      </c>
      <c r="E190" s="0" t="s">
        <v>77</v>
      </c>
      <c r="F190" s="0">
        <v>2</v>
      </c>
      <c r="G190" s="0">
        <v>1</v>
      </c>
      <c r="H190" s="0">
        <v>1</v>
      </c>
      <c r="I190" s="0">
        <v>256</v>
      </c>
      <c r="J190" s="0">
        <v>4</v>
      </c>
      <c r="K190" s="0" t="s">
        <v>78</v>
      </c>
      <c r="L190" s="0">
        <v>45</v>
      </c>
      <c r="M190" s="0">
        <v>2</v>
      </c>
      <c r="N190" s="0">
        <v>2</v>
      </c>
      <c r="O190" s="0" t="s">
        <v>83</v>
      </c>
      <c r="P190" s="0">
        <v>3</v>
      </c>
      <c r="Q190" s="0" t="s">
        <v>80</v>
      </c>
      <c r="R190" s="0">
        <v>9547</v>
      </c>
      <c r="S190" s="0">
        <v>14074</v>
      </c>
      <c r="T190" s="0">
        <v>1</v>
      </c>
      <c r="U190" s="0">
        <v>0</v>
      </c>
      <c r="V190" s="0">
        <v>17</v>
      </c>
      <c r="W190" s="0">
        <v>3</v>
      </c>
      <c r="X190" s="0">
        <v>3</v>
      </c>
      <c r="Y190" s="0">
        <v>80</v>
      </c>
      <c r="Z190" s="0">
        <v>0</v>
      </c>
      <c r="AA190" s="0">
        <v>10</v>
      </c>
      <c r="AB190" s="0">
        <v>2</v>
      </c>
      <c r="AC190" s="0">
        <v>2</v>
      </c>
      <c r="AD190" s="0">
        <v>10</v>
      </c>
      <c r="AE190" s="0">
        <v>9</v>
      </c>
      <c r="AF190" s="0">
        <v>1</v>
      </c>
      <c r="AG190" s="0">
        <v>9</v>
      </c>
    </row>
    <row r="191">
      <c r="A191" s="0">
        <v>51</v>
      </c>
      <c r="B191" s="0">
        <v>0</v>
      </c>
      <c r="C191" s="0" t="s">
        <v>71</v>
      </c>
      <c r="D191" s="0">
        <v>313</v>
      </c>
      <c r="E191" s="0" t="s">
        <v>77</v>
      </c>
      <c r="F191" s="0">
        <v>3</v>
      </c>
      <c r="G191" s="0">
        <v>3</v>
      </c>
      <c r="H191" s="0">
        <v>1</v>
      </c>
      <c r="I191" s="0">
        <v>258</v>
      </c>
      <c r="J191" s="0">
        <v>4</v>
      </c>
      <c r="K191" s="0" t="s">
        <v>73</v>
      </c>
      <c r="L191" s="0">
        <v>98</v>
      </c>
      <c r="M191" s="0">
        <v>3</v>
      </c>
      <c r="N191" s="0">
        <v>4</v>
      </c>
      <c r="O191" s="0" t="s">
        <v>84</v>
      </c>
      <c r="P191" s="0">
        <v>2</v>
      </c>
      <c r="Q191" s="0" t="s">
        <v>75</v>
      </c>
      <c r="R191" s="0">
        <v>13734</v>
      </c>
      <c r="S191" s="0">
        <v>7192</v>
      </c>
      <c r="T191" s="0">
        <v>3</v>
      </c>
      <c r="U191" s="0">
        <v>0</v>
      </c>
      <c r="V191" s="0">
        <v>18</v>
      </c>
      <c r="W191" s="0">
        <v>3</v>
      </c>
      <c r="X191" s="0">
        <v>3</v>
      </c>
      <c r="Y191" s="0">
        <v>80</v>
      </c>
      <c r="Z191" s="0">
        <v>0</v>
      </c>
      <c r="AA191" s="0">
        <v>21</v>
      </c>
      <c r="AB191" s="0">
        <v>6</v>
      </c>
      <c r="AC191" s="0">
        <v>3</v>
      </c>
      <c r="AD191" s="0">
        <v>7</v>
      </c>
      <c r="AE191" s="0">
        <v>7</v>
      </c>
      <c r="AF191" s="0">
        <v>1</v>
      </c>
      <c r="AG191" s="0">
        <v>0</v>
      </c>
    </row>
    <row r="192">
      <c r="A192" s="0">
        <v>52</v>
      </c>
      <c r="B192" s="0">
        <v>0</v>
      </c>
      <c r="C192" s="0" t="s">
        <v>71</v>
      </c>
      <c r="D192" s="0">
        <v>699</v>
      </c>
      <c r="E192" s="0" t="s">
        <v>77</v>
      </c>
      <c r="F192" s="0">
        <v>1</v>
      </c>
      <c r="G192" s="0">
        <v>4</v>
      </c>
      <c r="H192" s="0">
        <v>1</v>
      </c>
      <c r="I192" s="0">
        <v>259</v>
      </c>
      <c r="J192" s="0">
        <v>3</v>
      </c>
      <c r="K192" s="0" t="s">
        <v>78</v>
      </c>
      <c r="L192" s="0">
        <v>65</v>
      </c>
      <c r="M192" s="0">
        <v>2</v>
      </c>
      <c r="N192" s="0">
        <v>5</v>
      </c>
      <c r="O192" s="0" t="s">
        <v>86</v>
      </c>
      <c r="P192" s="0">
        <v>3</v>
      </c>
      <c r="Q192" s="0" t="s">
        <v>80</v>
      </c>
      <c r="R192" s="0">
        <v>19999</v>
      </c>
      <c r="S192" s="0">
        <v>5678</v>
      </c>
      <c r="T192" s="0">
        <v>0</v>
      </c>
      <c r="U192" s="0">
        <v>0</v>
      </c>
      <c r="V192" s="0">
        <v>14</v>
      </c>
      <c r="W192" s="0">
        <v>3</v>
      </c>
      <c r="X192" s="0">
        <v>1</v>
      </c>
      <c r="Y192" s="0">
        <v>80</v>
      </c>
      <c r="Z192" s="0">
        <v>1</v>
      </c>
      <c r="AA192" s="0">
        <v>34</v>
      </c>
      <c r="AB192" s="0">
        <v>5</v>
      </c>
      <c r="AC192" s="0">
        <v>3</v>
      </c>
      <c r="AD192" s="0">
        <v>33</v>
      </c>
      <c r="AE192" s="0">
        <v>18</v>
      </c>
      <c r="AF192" s="0">
        <v>11</v>
      </c>
      <c r="AG192" s="0">
        <v>9</v>
      </c>
    </row>
    <row r="193">
      <c r="A193" s="0">
        <v>27</v>
      </c>
      <c r="B193" s="0">
        <v>0</v>
      </c>
      <c r="C193" s="0" t="s">
        <v>71</v>
      </c>
      <c r="D193" s="0">
        <v>894</v>
      </c>
      <c r="E193" s="0" t="s">
        <v>77</v>
      </c>
      <c r="F193" s="0">
        <v>9</v>
      </c>
      <c r="G193" s="0">
        <v>3</v>
      </c>
      <c r="H193" s="0">
        <v>1</v>
      </c>
      <c r="I193" s="0">
        <v>260</v>
      </c>
      <c r="J193" s="0">
        <v>4</v>
      </c>
      <c r="K193" s="0" t="s">
        <v>73</v>
      </c>
      <c r="L193" s="0">
        <v>99</v>
      </c>
      <c r="M193" s="0">
        <v>3</v>
      </c>
      <c r="N193" s="0">
        <v>1</v>
      </c>
      <c r="O193" s="0" t="s">
        <v>79</v>
      </c>
      <c r="P193" s="0">
        <v>2</v>
      </c>
      <c r="Q193" s="0" t="s">
        <v>75</v>
      </c>
      <c r="R193" s="0">
        <v>2279</v>
      </c>
      <c r="S193" s="0">
        <v>11781</v>
      </c>
      <c r="T193" s="0">
        <v>1</v>
      </c>
      <c r="U193" s="0">
        <v>0</v>
      </c>
      <c r="V193" s="0">
        <v>16</v>
      </c>
      <c r="W193" s="0">
        <v>3</v>
      </c>
      <c r="X193" s="0">
        <v>4</v>
      </c>
      <c r="Y193" s="0">
        <v>80</v>
      </c>
      <c r="Z193" s="0">
        <v>0</v>
      </c>
      <c r="AA193" s="0">
        <v>7</v>
      </c>
      <c r="AB193" s="0">
        <v>2</v>
      </c>
      <c r="AC193" s="0">
        <v>2</v>
      </c>
      <c r="AD193" s="0">
        <v>7</v>
      </c>
      <c r="AE193" s="0">
        <v>7</v>
      </c>
      <c r="AF193" s="0">
        <v>0</v>
      </c>
      <c r="AG193" s="0">
        <v>3</v>
      </c>
    </row>
    <row r="194">
      <c r="A194" s="0">
        <v>35</v>
      </c>
      <c r="B194" s="0">
        <v>1</v>
      </c>
      <c r="C194" s="0" t="s">
        <v>71</v>
      </c>
      <c r="D194" s="0">
        <v>556</v>
      </c>
      <c r="E194" s="0" t="s">
        <v>77</v>
      </c>
      <c r="F194" s="0">
        <v>23</v>
      </c>
      <c r="G194" s="0">
        <v>2</v>
      </c>
      <c r="H194" s="0">
        <v>1</v>
      </c>
      <c r="I194" s="0">
        <v>261</v>
      </c>
      <c r="J194" s="0">
        <v>2</v>
      </c>
      <c r="K194" s="0" t="s">
        <v>78</v>
      </c>
      <c r="L194" s="0">
        <v>50</v>
      </c>
      <c r="M194" s="0">
        <v>2</v>
      </c>
      <c r="N194" s="0">
        <v>2</v>
      </c>
      <c r="O194" s="0" t="s">
        <v>83</v>
      </c>
      <c r="P194" s="0">
        <v>3</v>
      </c>
      <c r="Q194" s="0" t="s">
        <v>80</v>
      </c>
      <c r="R194" s="0">
        <v>5916</v>
      </c>
      <c r="S194" s="0">
        <v>15497</v>
      </c>
      <c r="T194" s="0">
        <v>3</v>
      </c>
      <c r="U194" s="0">
        <v>1</v>
      </c>
      <c r="V194" s="0">
        <v>13</v>
      </c>
      <c r="W194" s="0">
        <v>3</v>
      </c>
      <c r="X194" s="0">
        <v>1</v>
      </c>
      <c r="Y194" s="0">
        <v>80</v>
      </c>
      <c r="Z194" s="0">
        <v>0</v>
      </c>
      <c r="AA194" s="0">
        <v>8</v>
      </c>
      <c r="AB194" s="0">
        <v>1</v>
      </c>
      <c r="AC194" s="0">
        <v>3</v>
      </c>
      <c r="AD194" s="0">
        <v>1</v>
      </c>
      <c r="AE194" s="0">
        <v>0</v>
      </c>
      <c r="AF194" s="0">
        <v>0</v>
      </c>
      <c r="AG194" s="0">
        <v>1</v>
      </c>
    </row>
    <row r="195">
      <c r="A195" s="0">
        <v>43</v>
      </c>
      <c r="B195" s="0">
        <v>0</v>
      </c>
      <c r="C195" s="0" t="s">
        <v>85</v>
      </c>
      <c r="D195" s="0">
        <v>1344</v>
      </c>
      <c r="E195" s="0" t="s">
        <v>77</v>
      </c>
      <c r="F195" s="0">
        <v>7</v>
      </c>
      <c r="G195" s="0">
        <v>3</v>
      </c>
      <c r="H195" s="0">
        <v>1</v>
      </c>
      <c r="I195" s="0">
        <v>262</v>
      </c>
      <c r="J195" s="0">
        <v>4</v>
      </c>
      <c r="K195" s="0" t="s">
        <v>78</v>
      </c>
      <c r="L195" s="0">
        <v>37</v>
      </c>
      <c r="M195" s="0">
        <v>4</v>
      </c>
      <c r="N195" s="0">
        <v>1</v>
      </c>
      <c r="O195" s="0" t="s">
        <v>79</v>
      </c>
      <c r="P195" s="0">
        <v>4</v>
      </c>
      <c r="Q195" s="0" t="s">
        <v>82</v>
      </c>
      <c r="R195" s="0">
        <v>2089</v>
      </c>
      <c r="S195" s="0">
        <v>5228</v>
      </c>
      <c r="T195" s="0">
        <v>4</v>
      </c>
      <c r="U195" s="0">
        <v>0</v>
      </c>
      <c r="V195" s="0">
        <v>14</v>
      </c>
      <c r="W195" s="0">
        <v>3</v>
      </c>
      <c r="X195" s="0">
        <v>4</v>
      </c>
      <c r="Y195" s="0">
        <v>80</v>
      </c>
      <c r="Z195" s="0">
        <v>3</v>
      </c>
      <c r="AA195" s="0">
        <v>7</v>
      </c>
      <c r="AB195" s="0">
        <v>3</v>
      </c>
      <c r="AC195" s="0">
        <v>4</v>
      </c>
      <c r="AD195" s="0">
        <v>5</v>
      </c>
      <c r="AE195" s="0">
        <v>4</v>
      </c>
      <c r="AF195" s="0">
        <v>2</v>
      </c>
      <c r="AG195" s="0">
        <v>2</v>
      </c>
    </row>
    <row r="196">
      <c r="A196" s="0">
        <v>45</v>
      </c>
      <c r="B196" s="0">
        <v>0</v>
      </c>
      <c r="C196" s="0" t="s">
        <v>85</v>
      </c>
      <c r="D196" s="0">
        <v>1195</v>
      </c>
      <c r="E196" s="0" t="s">
        <v>77</v>
      </c>
      <c r="F196" s="0">
        <v>2</v>
      </c>
      <c r="G196" s="0">
        <v>2</v>
      </c>
      <c r="H196" s="0">
        <v>1</v>
      </c>
      <c r="I196" s="0">
        <v>264</v>
      </c>
      <c r="J196" s="0">
        <v>1</v>
      </c>
      <c r="K196" s="0" t="s">
        <v>78</v>
      </c>
      <c r="L196" s="0">
        <v>65</v>
      </c>
      <c r="M196" s="0">
        <v>2</v>
      </c>
      <c r="N196" s="0">
        <v>4</v>
      </c>
      <c r="O196" s="0" t="s">
        <v>86</v>
      </c>
      <c r="P196" s="0">
        <v>4</v>
      </c>
      <c r="Q196" s="0" t="s">
        <v>80</v>
      </c>
      <c r="R196" s="0">
        <v>16792</v>
      </c>
      <c r="S196" s="0">
        <v>20462</v>
      </c>
      <c r="T196" s="0">
        <v>9</v>
      </c>
      <c r="U196" s="0">
        <v>0</v>
      </c>
      <c r="V196" s="0">
        <v>23</v>
      </c>
      <c r="W196" s="0">
        <v>4</v>
      </c>
      <c r="X196" s="0">
        <v>4</v>
      </c>
      <c r="Y196" s="0">
        <v>80</v>
      </c>
      <c r="Z196" s="0">
        <v>1</v>
      </c>
      <c r="AA196" s="0">
        <v>22</v>
      </c>
      <c r="AB196" s="0">
        <v>1</v>
      </c>
      <c r="AC196" s="0">
        <v>3</v>
      </c>
      <c r="AD196" s="0">
        <v>20</v>
      </c>
      <c r="AE196" s="0">
        <v>8</v>
      </c>
      <c r="AF196" s="0">
        <v>11</v>
      </c>
      <c r="AG196" s="0">
        <v>8</v>
      </c>
    </row>
    <row r="197">
      <c r="A197" s="0">
        <v>37</v>
      </c>
      <c r="B197" s="0">
        <v>0</v>
      </c>
      <c r="C197" s="0" t="s">
        <v>71</v>
      </c>
      <c r="D197" s="0">
        <v>290</v>
      </c>
      <c r="E197" s="0" t="s">
        <v>77</v>
      </c>
      <c r="F197" s="0">
        <v>21</v>
      </c>
      <c r="G197" s="0">
        <v>3</v>
      </c>
      <c r="H197" s="0">
        <v>1</v>
      </c>
      <c r="I197" s="0">
        <v>267</v>
      </c>
      <c r="J197" s="0">
        <v>2</v>
      </c>
      <c r="K197" s="0" t="s">
        <v>78</v>
      </c>
      <c r="L197" s="0">
        <v>65</v>
      </c>
      <c r="M197" s="0">
        <v>4</v>
      </c>
      <c r="N197" s="0">
        <v>1</v>
      </c>
      <c r="O197" s="0" t="s">
        <v>79</v>
      </c>
      <c r="P197" s="0">
        <v>1</v>
      </c>
      <c r="Q197" s="0" t="s">
        <v>80</v>
      </c>
      <c r="R197" s="0">
        <v>3564</v>
      </c>
      <c r="S197" s="0">
        <v>22977</v>
      </c>
      <c r="T197" s="0">
        <v>1</v>
      </c>
      <c r="U197" s="0">
        <v>1</v>
      </c>
      <c r="V197" s="0">
        <v>12</v>
      </c>
      <c r="W197" s="0">
        <v>3</v>
      </c>
      <c r="X197" s="0">
        <v>1</v>
      </c>
      <c r="Y197" s="0">
        <v>80</v>
      </c>
      <c r="Z197" s="0">
        <v>1</v>
      </c>
      <c r="AA197" s="0">
        <v>8</v>
      </c>
      <c r="AB197" s="0">
        <v>3</v>
      </c>
      <c r="AC197" s="0">
        <v>2</v>
      </c>
      <c r="AD197" s="0">
        <v>8</v>
      </c>
      <c r="AE197" s="0">
        <v>7</v>
      </c>
      <c r="AF197" s="0">
        <v>1</v>
      </c>
      <c r="AG197" s="0">
        <v>7</v>
      </c>
    </row>
    <row r="198">
      <c r="A198" s="0">
        <v>35</v>
      </c>
      <c r="B198" s="0">
        <v>0</v>
      </c>
      <c r="C198" s="0" t="s">
        <v>76</v>
      </c>
      <c r="D198" s="0">
        <v>138</v>
      </c>
      <c r="E198" s="0" t="s">
        <v>77</v>
      </c>
      <c r="F198" s="0">
        <v>2</v>
      </c>
      <c r="G198" s="0">
        <v>3</v>
      </c>
      <c r="H198" s="0">
        <v>1</v>
      </c>
      <c r="I198" s="0">
        <v>269</v>
      </c>
      <c r="J198" s="0">
        <v>2</v>
      </c>
      <c r="K198" s="0" t="s">
        <v>73</v>
      </c>
      <c r="L198" s="0">
        <v>37</v>
      </c>
      <c r="M198" s="0">
        <v>3</v>
      </c>
      <c r="N198" s="0">
        <v>2</v>
      </c>
      <c r="O198" s="0" t="s">
        <v>81</v>
      </c>
      <c r="P198" s="0">
        <v>2</v>
      </c>
      <c r="Q198" s="0" t="s">
        <v>75</v>
      </c>
      <c r="R198" s="0">
        <v>4425</v>
      </c>
      <c r="S198" s="0">
        <v>15986</v>
      </c>
      <c r="T198" s="0">
        <v>5</v>
      </c>
      <c r="U198" s="0">
        <v>0</v>
      </c>
      <c r="V198" s="0">
        <v>11</v>
      </c>
      <c r="W198" s="0">
        <v>3</v>
      </c>
      <c r="X198" s="0">
        <v>4</v>
      </c>
      <c r="Y198" s="0">
        <v>80</v>
      </c>
      <c r="Z198" s="0">
        <v>0</v>
      </c>
      <c r="AA198" s="0">
        <v>10</v>
      </c>
      <c r="AB198" s="0">
        <v>5</v>
      </c>
      <c r="AC198" s="0">
        <v>3</v>
      </c>
      <c r="AD198" s="0">
        <v>6</v>
      </c>
      <c r="AE198" s="0">
        <v>2</v>
      </c>
      <c r="AF198" s="0">
        <v>1</v>
      </c>
      <c r="AG198" s="0">
        <v>2</v>
      </c>
    </row>
    <row r="199">
      <c r="A199" s="0">
        <v>42</v>
      </c>
      <c r="B199" s="0">
        <v>0</v>
      </c>
      <c r="C199" s="0" t="s">
        <v>85</v>
      </c>
      <c r="D199" s="0">
        <v>926</v>
      </c>
      <c r="E199" s="0" t="s">
        <v>77</v>
      </c>
      <c r="F199" s="0">
        <v>21</v>
      </c>
      <c r="G199" s="0">
        <v>2</v>
      </c>
      <c r="H199" s="0">
        <v>1</v>
      </c>
      <c r="I199" s="0">
        <v>270</v>
      </c>
      <c r="J199" s="0">
        <v>3</v>
      </c>
      <c r="K199" s="0" t="s">
        <v>73</v>
      </c>
      <c r="L199" s="0">
        <v>36</v>
      </c>
      <c r="M199" s="0">
        <v>3</v>
      </c>
      <c r="N199" s="0">
        <v>2</v>
      </c>
      <c r="O199" s="0" t="s">
        <v>83</v>
      </c>
      <c r="P199" s="0">
        <v>3</v>
      </c>
      <c r="Q199" s="0" t="s">
        <v>82</v>
      </c>
      <c r="R199" s="0">
        <v>5265</v>
      </c>
      <c r="S199" s="0">
        <v>16439</v>
      </c>
      <c r="T199" s="0">
        <v>2</v>
      </c>
      <c r="U199" s="0">
        <v>0</v>
      </c>
      <c r="V199" s="0">
        <v>16</v>
      </c>
      <c r="W199" s="0">
        <v>3</v>
      </c>
      <c r="X199" s="0">
        <v>2</v>
      </c>
      <c r="Y199" s="0">
        <v>80</v>
      </c>
      <c r="Z199" s="0">
        <v>1</v>
      </c>
      <c r="AA199" s="0">
        <v>11</v>
      </c>
      <c r="AB199" s="0">
        <v>5</v>
      </c>
      <c r="AC199" s="0">
        <v>3</v>
      </c>
      <c r="AD199" s="0">
        <v>5</v>
      </c>
      <c r="AE199" s="0">
        <v>3</v>
      </c>
      <c r="AF199" s="0">
        <v>0</v>
      </c>
      <c r="AG199" s="0">
        <v>2</v>
      </c>
    </row>
    <row r="200">
      <c r="A200" s="0">
        <v>38</v>
      </c>
      <c r="B200" s="0">
        <v>0</v>
      </c>
      <c r="C200" s="0" t="s">
        <v>71</v>
      </c>
      <c r="D200" s="0">
        <v>1261</v>
      </c>
      <c r="E200" s="0" t="s">
        <v>77</v>
      </c>
      <c r="F200" s="0">
        <v>2</v>
      </c>
      <c r="G200" s="0">
        <v>4</v>
      </c>
      <c r="H200" s="0">
        <v>1</v>
      </c>
      <c r="I200" s="0">
        <v>271</v>
      </c>
      <c r="J200" s="0">
        <v>4</v>
      </c>
      <c r="K200" s="0" t="s">
        <v>78</v>
      </c>
      <c r="L200" s="0">
        <v>88</v>
      </c>
      <c r="M200" s="0">
        <v>3</v>
      </c>
      <c r="N200" s="0">
        <v>2</v>
      </c>
      <c r="O200" s="0" t="s">
        <v>83</v>
      </c>
      <c r="P200" s="0">
        <v>3</v>
      </c>
      <c r="Q200" s="0" t="s">
        <v>80</v>
      </c>
      <c r="R200" s="0">
        <v>6553</v>
      </c>
      <c r="S200" s="0">
        <v>7259</v>
      </c>
      <c r="T200" s="0">
        <v>9</v>
      </c>
      <c r="U200" s="0">
        <v>0</v>
      </c>
      <c r="V200" s="0">
        <v>14</v>
      </c>
      <c r="W200" s="0">
        <v>3</v>
      </c>
      <c r="X200" s="0">
        <v>2</v>
      </c>
      <c r="Y200" s="0">
        <v>80</v>
      </c>
      <c r="Z200" s="0">
        <v>0</v>
      </c>
      <c r="AA200" s="0">
        <v>14</v>
      </c>
      <c r="AB200" s="0">
        <v>3</v>
      </c>
      <c r="AC200" s="0">
        <v>3</v>
      </c>
      <c r="AD200" s="0">
        <v>1</v>
      </c>
      <c r="AE200" s="0">
        <v>0</v>
      </c>
      <c r="AF200" s="0">
        <v>0</v>
      </c>
      <c r="AG200" s="0">
        <v>0</v>
      </c>
    </row>
    <row r="201">
      <c r="A201" s="0">
        <v>38</v>
      </c>
      <c r="B201" s="0">
        <v>0</v>
      </c>
      <c r="C201" s="0" t="s">
        <v>71</v>
      </c>
      <c r="D201" s="0">
        <v>1084</v>
      </c>
      <c r="E201" s="0" t="s">
        <v>77</v>
      </c>
      <c r="F201" s="0">
        <v>29</v>
      </c>
      <c r="G201" s="0">
        <v>3</v>
      </c>
      <c r="H201" s="0">
        <v>1</v>
      </c>
      <c r="I201" s="0">
        <v>273</v>
      </c>
      <c r="J201" s="0">
        <v>4</v>
      </c>
      <c r="K201" s="0" t="s">
        <v>78</v>
      </c>
      <c r="L201" s="0">
        <v>54</v>
      </c>
      <c r="M201" s="0">
        <v>3</v>
      </c>
      <c r="N201" s="0">
        <v>2</v>
      </c>
      <c r="O201" s="0" t="s">
        <v>83</v>
      </c>
      <c r="P201" s="0">
        <v>4</v>
      </c>
      <c r="Q201" s="0" t="s">
        <v>80</v>
      </c>
      <c r="R201" s="0">
        <v>6261</v>
      </c>
      <c r="S201" s="0">
        <v>4185</v>
      </c>
      <c r="T201" s="0">
        <v>3</v>
      </c>
      <c r="U201" s="0">
        <v>0</v>
      </c>
      <c r="V201" s="0">
        <v>18</v>
      </c>
      <c r="W201" s="0">
        <v>3</v>
      </c>
      <c r="X201" s="0">
        <v>1</v>
      </c>
      <c r="Y201" s="0">
        <v>80</v>
      </c>
      <c r="Z201" s="0">
        <v>1</v>
      </c>
      <c r="AA201" s="0">
        <v>9</v>
      </c>
      <c r="AB201" s="0">
        <v>3</v>
      </c>
      <c r="AC201" s="0">
        <v>1</v>
      </c>
      <c r="AD201" s="0">
        <v>7</v>
      </c>
      <c r="AE201" s="0">
        <v>7</v>
      </c>
      <c r="AF201" s="0">
        <v>1</v>
      </c>
      <c r="AG201" s="0">
        <v>7</v>
      </c>
    </row>
    <row r="202">
      <c r="A202" s="0">
        <v>27</v>
      </c>
      <c r="B202" s="0">
        <v>0</v>
      </c>
      <c r="C202" s="0" t="s">
        <v>76</v>
      </c>
      <c r="D202" s="0">
        <v>472</v>
      </c>
      <c r="E202" s="0" t="s">
        <v>77</v>
      </c>
      <c r="F202" s="0">
        <v>1</v>
      </c>
      <c r="G202" s="0">
        <v>1</v>
      </c>
      <c r="H202" s="0">
        <v>1</v>
      </c>
      <c r="I202" s="0">
        <v>274</v>
      </c>
      <c r="J202" s="0">
        <v>3</v>
      </c>
      <c r="K202" s="0" t="s">
        <v>78</v>
      </c>
      <c r="L202" s="0">
        <v>60</v>
      </c>
      <c r="M202" s="0">
        <v>2</v>
      </c>
      <c r="N202" s="0">
        <v>2</v>
      </c>
      <c r="O202" s="0" t="s">
        <v>83</v>
      </c>
      <c r="P202" s="0">
        <v>1</v>
      </c>
      <c r="Q202" s="0" t="s">
        <v>80</v>
      </c>
      <c r="R202" s="0">
        <v>4298</v>
      </c>
      <c r="S202" s="0">
        <v>9679</v>
      </c>
      <c r="T202" s="0">
        <v>5</v>
      </c>
      <c r="U202" s="0">
        <v>0</v>
      </c>
      <c r="V202" s="0">
        <v>19</v>
      </c>
      <c r="W202" s="0">
        <v>3</v>
      </c>
      <c r="X202" s="0">
        <v>3</v>
      </c>
      <c r="Y202" s="0">
        <v>80</v>
      </c>
      <c r="Z202" s="0">
        <v>1</v>
      </c>
      <c r="AA202" s="0">
        <v>6</v>
      </c>
      <c r="AB202" s="0">
        <v>1</v>
      </c>
      <c r="AC202" s="0">
        <v>3</v>
      </c>
      <c r="AD202" s="0">
        <v>2</v>
      </c>
      <c r="AE202" s="0">
        <v>2</v>
      </c>
      <c r="AF202" s="0">
        <v>2</v>
      </c>
      <c r="AG202" s="0">
        <v>0</v>
      </c>
    </row>
    <row r="203">
      <c r="A203" s="0">
        <v>49</v>
      </c>
      <c r="B203" s="0">
        <v>0</v>
      </c>
      <c r="C203" s="0" t="s">
        <v>85</v>
      </c>
      <c r="D203" s="0">
        <v>1002</v>
      </c>
      <c r="E203" s="0" t="s">
        <v>77</v>
      </c>
      <c r="F203" s="0">
        <v>18</v>
      </c>
      <c r="G203" s="0">
        <v>4</v>
      </c>
      <c r="H203" s="0">
        <v>1</v>
      </c>
      <c r="I203" s="0">
        <v>275</v>
      </c>
      <c r="J203" s="0">
        <v>4</v>
      </c>
      <c r="K203" s="0" t="s">
        <v>78</v>
      </c>
      <c r="L203" s="0">
        <v>92</v>
      </c>
      <c r="M203" s="0">
        <v>3</v>
      </c>
      <c r="N203" s="0">
        <v>2</v>
      </c>
      <c r="O203" s="0" t="s">
        <v>83</v>
      </c>
      <c r="P203" s="0">
        <v>4</v>
      </c>
      <c r="Q203" s="0" t="s">
        <v>82</v>
      </c>
      <c r="R203" s="0">
        <v>6804</v>
      </c>
      <c r="S203" s="0">
        <v>23793</v>
      </c>
      <c r="T203" s="0">
        <v>1</v>
      </c>
      <c r="U203" s="0">
        <v>1</v>
      </c>
      <c r="V203" s="0">
        <v>15</v>
      </c>
      <c r="W203" s="0">
        <v>3</v>
      </c>
      <c r="X203" s="0">
        <v>1</v>
      </c>
      <c r="Y203" s="0">
        <v>80</v>
      </c>
      <c r="Z203" s="0">
        <v>2</v>
      </c>
      <c r="AA203" s="0">
        <v>7</v>
      </c>
      <c r="AB203" s="0">
        <v>0</v>
      </c>
      <c r="AC203" s="0">
        <v>3</v>
      </c>
      <c r="AD203" s="0">
        <v>7</v>
      </c>
      <c r="AE203" s="0">
        <v>7</v>
      </c>
      <c r="AF203" s="0">
        <v>1</v>
      </c>
      <c r="AG203" s="0">
        <v>7</v>
      </c>
    </row>
    <row r="204">
      <c r="A204" s="0">
        <v>34</v>
      </c>
      <c r="B204" s="0">
        <v>0</v>
      </c>
      <c r="C204" s="0" t="s">
        <v>76</v>
      </c>
      <c r="D204" s="0">
        <v>878</v>
      </c>
      <c r="E204" s="0" t="s">
        <v>77</v>
      </c>
      <c r="F204" s="0">
        <v>10</v>
      </c>
      <c r="G204" s="0">
        <v>4</v>
      </c>
      <c r="H204" s="0">
        <v>1</v>
      </c>
      <c r="I204" s="0">
        <v>277</v>
      </c>
      <c r="J204" s="0">
        <v>4</v>
      </c>
      <c r="K204" s="0" t="s">
        <v>78</v>
      </c>
      <c r="L204" s="0">
        <v>43</v>
      </c>
      <c r="M204" s="0">
        <v>3</v>
      </c>
      <c r="N204" s="0">
        <v>1</v>
      </c>
      <c r="O204" s="0" t="s">
        <v>79</v>
      </c>
      <c r="P204" s="0">
        <v>3</v>
      </c>
      <c r="Q204" s="0" t="s">
        <v>82</v>
      </c>
      <c r="R204" s="0">
        <v>3815</v>
      </c>
      <c r="S204" s="0">
        <v>5972</v>
      </c>
      <c r="T204" s="0">
        <v>1</v>
      </c>
      <c r="U204" s="0">
        <v>1</v>
      </c>
      <c r="V204" s="0">
        <v>17</v>
      </c>
      <c r="W204" s="0">
        <v>3</v>
      </c>
      <c r="X204" s="0">
        <v>4</v>
      </c>
      <c r="Y204" s="0">
        <v>80</v>
      </c>
      <c r="Z204" s="0">
        <v>1</v>
      </c>
      <c r="AA204" s="0">
        <v>5</v>
      </c>
      <c r="AB204" s="0">
        <v>4</v>
      </c>
      <c r="AC204" s="0">
        <v>4</v>
      </c>
      <c r="AD204" s="0">
        <v>5</v>
      </c>
      <c r="AE204" s="0">
        <v>3</v>
      </c>
      <c r="AF204" s="0">
        <v>2</v>
      </c>
      <c r="AG204" s="0">
        <v>0</v>
      </c>
    </row>
    <row r="205">
      <c r="A205" s="0">
        <v>40</v>
      </c>
      <c r="B205" s="0">
        <v>0</v>
      </c>
      <c r="C205" s="0" t="s">
        <v>71</v>
      </c>
      <c r="D205" s="0">
        <v>905</v>
      </c>
      <c r="E205" s="0" t="s">
        <v>77</v>
      </c>
      <c r="F205" s="0">
        <v>19</v>
      </c>
      <c r="G205" s="0">
        <v>2</v>
      </c>
      <c r="H205" s="0">
        <v>1</v>
      </c>
      <c r="I205" s="0">
        <v>281</v>
      </c>
      <c r="J205" s="0">
        <v>3</v>
      </c>
      <c r="K205" s="0" t="s">
        <v>78</v>
      </c>
      <c r="L205" s="0">
        <v>99</v>
      </c>
      <c r="M205" s="0">
        <v>3</v>
      </c>
      <c r="N205" s="0">
        <v>2</v>
      </c>
      <c r="O205" s="0" t="s">
        <v>81</v>
      </c>
      <c r="P205" s="0">
        <v>4</v>
      </c>
      <c r="Q205" s="0" t="s">
        <v>80</v>
      </c>
      <c r="R205" s="0">
        <v>2741</v>
      </c>
      <c r="S205" s="0">
        <v>16523</v>
      </c>
      <c r="T205" s="0">
        <v>8</v>
      </c>
      <c r="U205" s="0">
        <v>1</v>
      </c>
      <c r="V205" s="0">
        <v>15</v>
      </c>
      <c r="W205" s="0">
        <v>3</v>
      </c>
      <c r="X205" s="0">
        <v>3</v>
      </c>
      <c r="Y205" s="0">
        <v>80</v>
      </c>
      <c r="Z205" s="0">
        <v>1</v>
      </c>
      <c r="AA205" s="0">
        <v>15</v>
      </c>
      <c r="AB205" s="0">
        <v>2</v>
      </c>
      <c r="AC205" s="0">
        <v>4</v>
      </c>
      <c r="AD205" s="0">
        <v>7</v>
      </c>
      <c r="AE205" s="0">
        <v>2</v>
      </c>
      <c r="AF205" s="0">
        <v>3</v>
      </c>
      <c r="AG205" s="0">
        <v>7</v>
      </c>
    </row>
    <row r="206">
      <c r="A206" s="0">
        <v>38</v>
      </c>
      <c r="B206" s="0">
        <v>1</v>
      </c>
      <c r="C206" s="0" t="s">
        <v>71</v>
      </c>
      <c r="D206" s="0">
        <v>1180</v>
      </c>
      <c r="E206" s="0" t="s">
        <v>77</v>
      </c>
      <c r="F206" s="0">
        <v>29</v>
      </c>
      <c r="G206" s="0">
        <v>1</v>
      </c>
      <c r="H206" s="0">
        <v>1</v>
      </c>
      <c r="I206" s="0">
        <v>282</v>
      </c>
      <c r="J206" s="0">
        <v>2</v>
      </c>
      <c r="K206" s="0" t="s">
        <v>78</v>
      </c>
      <c r="L206" s="0">
        <v>70</v>
      </c>
      <c r="M206" s="0">
        <v>3</v>
      </c>
      <c r="N206" s="0">
        <v>2</v>
      </c>
      <c r="O206" s="0" t="s">
        <v>84</v>
      </c>
      <c r="P206" s="0">
        <v>1</v>
      </c>
      <c r="Q206" s="0" t="s">
        <v>80</v>
      </c>
      <c r="R206" s="0">
        <v>6673</v>
      </c>
      <c r="S206" s="0">
        <v>11354</v>
      </c>
      <c r="T206" s="0">
        <v>7</v>
      </c>
      <c r="U206" s="0">
        <v>1</v>
      </c>
      <c r="V206" s="0">
        <v>19</v>
      </c>
      <c r="W206" s="0">
        <v>3</v>
      </c>
      <c r="X206" s="0">
        <v>2</v>
      </c>
      <c r="Y206" s="0">
        <v>80</v>
      </c>
      <c r="Z206" s="0">
        <v>0</v>
      </c>
      <c r="AA206" s="0">
        <v>17</v>
      </c>
      <c r="AB206" s="0">
        <v>2</v>
      </c>
      <c r="AC206" s="0">
        <v>3</v>
      </c>
      <c r="AD206" s="0">
        <v>1</v>
      </c>
      <c r="AE206" s="0">
        <v>0</v>
      </c>
      <c r="AF206" s="0">
        <v>0</v>
      </c>
      <c r="AG206" s="0">
        <v>0</v>
      </c>
    </row>
    <row r="207">
      <c r="A207" s="0">
        <v>29</v>
      </c>
      <c r="B207" s="0">
        <v>1</v>
      </c>
      <c r="C207" s="0" t="s">
        <v>71</v>
      </c>
      <c r="D207" s="0">
        <v>121</v>
      </c>
      <c r="E207" s="0" t="s">
        <v>72</v>
      </c>
      <c r="F207" s="0">
        <v>27</v>
      </c>
      <c r="G207" s="0">
        <v>3</v>
      </c>
      <c r="H207" s="0">
        <v>1</v>
      </c>
      <c r="I207" s="0">
        <v>283</v>
      </c>
      <c r="J207" s="0">
        <v>2</v>
      </c>
      <c r="K207" s="0" t="s">
        <v>73</v>
      </c>
      <c r="L207" s="0">
        <v>35</v>
      </c>
      <c r="M207" s="0">
        <v>3</v>
      </c>
      <c r="N207" s="0">
        <v>3</v>
      </c>
      <c r="O207" s="0" t="s">
        <v>74</v>
      </c>
      <c r="P207" s="0">
        <v>4</v>
      </c>
      <c r="Q207" s="0" t="s">
        <v>80</v>
      </c>
      <c r="R207" s="0">
        <v>7639</v>
      </c>
      <c r="S207" s="0">
        <v>24525</v>
      </c>
      <c r="T207" s="0">
        <v>1</v>
      </c>
      <c r="U207" s="0">
        <v>0</v>
      </c>
      <c r="V207" s="0">
        <v>22</v>
      </c>
      <c r="W207" s="0">
        <v>4</v>
      </c>
      <c r="X207" s="0">
        <v>4</v>
      </c>
      <c r="Y207" s="0">
        <v>80</v>
      </c>
      <c r="Z207" s="0">
        <v>3</v>
      </c>
      <c r="AA207" s="0">
        <v>10</v>
      </c>
      <c r="AB207" s="0">
        <v>3</v>
      </c>
      <c r="AC207" s="0">
        <v>2</v>
      </c>
      <c r="AD207" s="0">
        <v>10</v>
      </c>
      <c r="AE207" s="0">
        <v>4</v>
      </c>
      <c r="AF207" s="0">
        <v>1</v>
      </c>
      <c r="AG207" s="0">
        <v>9</v>
      </c>
    </row>
    <row r="208">
      <c r="A208" s="0">
        <v>22</v>
      </c>
      <c r="B208" s="0">
        <v>0</v>
      </c>
      <c r="C208" s="0" t="s">
        <v>71</v>
      </c>
      <c r="D208" s="0">
        <v>1136</v>
      </c>
      <c r="E208" s="0" t="s">
        <v>77</v>
      </c>
      <c r="F208" s="0">
        <v>5</v>
      </c>
      <c r="G208" s="0">
        <v>3</v>
      </c>
      <c r="H208" s="0">
        <v>1</v>
      </c>
      <c r="I208" s="0">
        <v>284</v>
      </c>
      <c r="J208" s="0">
        <v>4</v>
      </c>
      <c r="K208" s="0" t="s">
        <v>78</v>
      </c>
      <c r="L208" s="0">
        <v>60</v>
      </c>
      <c r="M208" s="0">
        <v>4</v>
      </c>
      <c r="N208" s="0">
        <v>1</v>
      </c>
      <c r="O208" s="0" t="s">
        <v>79</v>
      </c>
      <c r="P208" s="0">
        <v>2</v>
      </c>
      <c r="Q208" s="0" t="s">
        <v>82</v>
      </c>
      <c r="R208" s="0">
        <v>2328</v>
      </c>
      <c r="S208" s="0">
        <v>12392</v>
      </c>
      <c r="T208" s="0">
        <v>1</v>
      </c>
      <c r="U208" s="0">
        <v>1</v>
      </c>
      <c r="V208" s="0">
        <v>16</v>
      </c>
      <c r="W208" s="0">
        <v>3</v>
      </c>
      <c r="X208" s="0">
        <v>1</v>
      </c>
      <c r="Y208" s="0">
        <v>80</v>
      </c>
      <c r="Z208" s="0">
        <v>1</v>
      </c>
      <c r="AA208" s="0">
        <v>4</v>
      </c>
      <c r="AB208" s="0">
        <v>2</v>
      </c>
      <c r="AC208" s="0">
        <v>2</v>
      </c>
      <c r="AD208" s="0">
        <v>4</v>
      </c>
      <c r="AE208" s="0">
        <v>2</v>
      </c>
      <c r="AF208" s="0">
        <v>2</v>
      </c>
      <c r="AG208" s="0">
        <v>2</v>
      </c>
    </row>
    <row r="209">
      <c r="A209" s="0">
        <v>36</v>
      </c>
      <c r="B209" s="0">
        <v>0</v>
      </c>
      <c r="C209" s="0" t="s">
        <v>76</v>
      </c>
      <c r="D209" s="0">
        <v>635</v>
      </c>
      <c r="E209" s="0" t="s">
        <v>77</v>
      </c>
      <c r="F209" s="0">
        <v>18</v>
      </c>
      <c r="G209" s="0">
        <v>1</v>
      </c>
      <c r="H209" s="0">
        <v>1</v>
      </c>
      <c r="I209" s="0">
        <v>286</v>
      </c>
      <c r="J209" s="0">
        <v>2</v>
      </c>
      <c r="K209" s="0" t="s">
        <v>73</v>
      </c>
      <c r="L209" s="0">
        <v>73</v>
      </c>
      <c r="M209" s="0">
        <v>3</v>
      </c>
      <c r="N209" s="0">
        <v>1</v>
      </c>
      <c r="O209" s="0" t="s">
        <v>81</v>
      </c>
      <c r="P209" s="0">
        <v>4</v>
      </c>
      <c r="Q209" s="0" t="s">
        <v>75</v>
      </c>
      <c r="R209" s="0">
        <v>2153</v>
      </c>
      <c r="S209" s="0">
        <v>7703</v>
      </c>
      <c r="T209" s="0">
        <v>1</v>
      </c>
      <c r="U209" s="0">
        <v>0</v>
      </c>
      <c r="V209" s="0">
        <v>13</v>
      </c>
      <c r="W209" s="0">
        <v>3</v>
      </c>
      <c r="X209" s="0">
        <v>1</v>
      </c>
      <c r="Y209" s="0">
        <v>80</v>
      </c>
      <c r="Z209" s="0">
        <v>0</v>
      </c>
      <c r="AA209" s="0">
        <v>8</v>
      </c>
      <c r="AB209" s="0">
        <v>2</v>
      </c>
      <c r="AC209" s="0">
        <v>3</v>
      </c>
      <c r="AD209" s="0">
        <v>8</v>
      </c>
      <c r="AE209" s="0">
        <v>1</v>
      </c>
      <c r="AF209" s="0">
        <v>1</v>
      </c>
      <c r="AG209" s="0">
        <v>7</v>
      </c>
    </row>
    <row r="210">
      <c r="A210" s="0">
        <v>40</v>
      </c>
      <c r="B210" s="0">
        <v>0</v>
      </c>
      <c r="C210" s="0" t="s">
        <v>85</v>
      </c>
      <c r="D210" s="0">
        <v>1151</v>
      </c>
      <c r="E210" s="0" t="s">
        <v>77</v>
      </c>
      <c r="F210" s="0">
        <v>9</v>
      </c>
      <c r="G210" s="0">
        <v>5</v>
      </c>
      <c r="H210" s="0">
        <v>1</v>
      </c>
      <c r="I210" s="0">
        <v>287</v>
      </c>
      <c r="J210" s="0">
        <v>4</v>
      </c>
      <c r="K210" s="0" t="s">
        <v>78</v>
      </c>
      <c r="L210" s="0">
        <v>63</v>
      </c>
      <c r="M210" s="0">
        <v>2</v>
      </c>
      <c r="N210" s="0">
        <v>2</v>
      </c>
      <c r="O210" s="0" t="s">
        <v>84</v>
      </c>
      <c r="P210" s="0">
        <v>4</v>
      </c>
      <c r="Q210" s="0" t="s">
        <v>80</v>
      </c>
      <c r="R210" s="0">
        <v>4876</v>
      </c>
      <c r="S210" s="0">
        <v>14242</v>
      </c>
      <c r="T210" s="0">
        <v>9</v>
      </c>
      <c r="U210" s="0">
        <v>0</v>
      </c>
      <c r="V210" s="0">
        <v>14</v>
      </c>
      <c r="W210" s="0">
        <v>3</v>
      </c>
      <c r="X210" s="0">
        <v>4</v>
      </c>
      <c r="Y210" s="0">
        <v>80</v>
      </c>
      <c r="Z210" s="0">
        <v>1</v>
      </c>
      <c r="AA210" s="0">
        <v>5</v>
      </c>
      <c r="AB210" s="0">
        <v>5</v>
      </c>
      <c r="AC210" s="0">
        <v>1</v>
      </c>
      <c r="AD210" s="0">
        <v>3</v>
      </c>
      <c r="AE210" s="0">
        <v>2</v>
      </c>
      <c r="AF210" s="0">
        <v>0</v>
      </c>
      <c r="AG210" s="0">
        <v>2</v>
      </c>
    </row>
    <row r="211">
      <c r="A211" s="0">
        <v>46</v>
      </c>
      <c r="B211" s="0">
        <v>0</v>
      </c>
      <c r="C211" s="0" t="s">
        <v>71</v>
      </c>
      <c r="D211" s="0">
        <v>644</v>
      </c>
      <c r="E211" s="0" t="s">
        <v>77</v>
      </c>
      <c r="F211" s="0">
        <v>1</v>
      </c>
      <c r="G211" s="0">
        <v>4</v>
      </c>
      <c r="H211" s="0">
        <v>1</v>
      </c>
      <c r="I211" s="0">
        <v>288</v>
      </c>
      <c r="J211" s="0">
        <v>4</v>
      </c>
      <c r="K211" s="0" t="s">
        <v>78</v>
      </c>
      <c r="L211" s="0">
        <v>97</v>
      </c>
      <c r="M211" s="0">
        <v>3</v>
      </c>
      <c r="N211" s="0">
        <v>3</v>
      </c>
      <c r="O211" s="0" t="s">
        <v>84</v>
      </c>
      <c r="P211" s="0">
        <v>1</v>
      </c>
      <c r="Q211" s="0" t="s">
        <v>82</v>
      </c>
      <c r="R211" s="0">
        <v>9396</v>
      </c>
      <c r="S211" s="0">
        <v>12368</v>
      </c>
      <c r="T211" s="0">
        <v>7</v>
      </c>
      <c r="U211" s="0">
        <v>0</v>
      </c>
      <c r="V211" s="0">
        <v>16</v>
      </c>
      <c r="W211" s="0">
        <v>3</v>
      </c>
      <c r="X211" s="0">
        <v>3</v>
      </c>
      <c r="Y211" s="0">
        <v>80</v>
      </c>
      <c r="Z211" s="0">
        <v>1</v>
      </c>
      <c r="AA211" s="0">
        <v>17</v>
      </c>
      <c r="AB211" s="0">
        <v>3</v>
      </c>
      <c r="AC211" s="0">
        <v>3</v>
      </c>
      <c r="AD211" s="0">
        <v>4</v>
      </c>
      <c r="AE211" s="0">
        <v>2</v>
      </c>
      <c r="AF211" s="0">
        <v>0</v>
      </c>
      <c r="AG211" s="0">
        <v>3</v>
      </c>
    </row>
    <row r="212">
      <c r="A212" s="0">
        <v>32</v>
      </c>
      <c r="B212" s="0">
        <v>1</v>
      </c>
      <c r="C212" s="0" t="s">
        <v>71</v>
      </c>
      <c r="D212" s="0">
        <v>1045</v>
      </c>
      <c r="E212" s="0" t="s">
        <v>72</v>
      </c>
      <c r="F212" s="0">
        <v>4</v>
      </c>
      <c r="G212" s="0">
        <v>4</v>
      </c>
      <c r="H212" s="0">
        <v>1</v>
      </c>
      <c r="I212" s="0">
        <v>291</v>
      </c>
      <c r="J212" s="0">
        <v>4</v>
      </c>
      <c r="K212" s="0" t="s">
        <v>78</v>
      </c>
      <c r="L212" s="0">
        <v>32</v>
      </c>
      <c r="M212" s="0">
        <v>1</v>
      </c>
      <c r="N212" s="0">
        <v>3</v>
      </c>
      <c r="O212" s="0" t="s">
        <v>74</v>
      </c>
      <c r="P212" s="0">
        <v>4</v>
      </c>
      <c r="Q212" s="0" t="s">
        <v>80</v>
      </c>
      <c r="R212" s="0">
        <v>10400</v>
      </c>
      <c r="S212" s="0">
        <v>25812</v>
      </c>
      <c r="T212" s="0">
        <v>1</v>
      </c>
      <c r="U212" s="0">
        <v>0</v>
      </c>
      <c r="V212" s="0">
        <v>11</v>
      </c>
      <c r="W212" s="0">
        <v>3</v>
      </c>
      <c r="X212" s="0">
        <v>3</v>
      </c>
      <c r="Y212" s="0">
        <v>80</v>
      </c>
      <c r="Z212" s="0">
        <v>0</v>
      </c>
      <c r="AA212" s="0">
        <v>14</v>
      </c>
      <c r="AB212" s="0">
        <v>2</v>
      </c>
      <c r="AC212" s="0">
        <v>2</v>
      </c>
      <c r="AD212" s="0">
        <v>14</v>
      </c>
      <c r="AE212" s="0">
        <v>8</v>
      </c>
      <c r="AF212" s="0">
        <v>9</v>
      </c>
      <c r="AG212" s="0">
        <v>8</v>
      </c>
    </row>
    <row r="213">
      <c r="A213" s="0">
        <v>30</v>
      </c>
      <c r="B213" s="0">
        <v>0</v>
      </c>
      <c r="C213" s="0" t="s">
        <v>85</v>
      </c>
      <c r="D213" s="0">
        <v>829</v>
      </c>
      <c r="E213" s="0" t="s">
        <v>77</v>
      </c>
      <c r="F213" s="0">
        <v>1</v>
      </c>
      <c r="G213" s="0">
        <v>1</v>
      </c>
      <c r="H213" s="0">
        <v>1</v>
      </c>
      <c r="I213" s="0">
        <v>292</v>
      </c>
      <c r="J213" s="0">
        <v>3</v>
      </c>
      <c r="K213" s="0" t="s">
        <v>78</v>
      </c>
      <c r="L213" s="0">
        <v>88</v>
      </c>
      <c r="M213" s="0">
        <v>2</v>
      </c>
      <c r="N213" s="0">
        <v>3</v>
      </c>
      <c r="O213" s="0" t="s">
        <v>83</v>
      </c>
      <c r="P213" s="0">
        <v>3</v>
      </c>
      <c r="Q213" s="0" t="s">
        <v>75</v>
      </c>
      <c r="R213" s="0">
        <v>8474</v>
      </c>
      <c r="S213" s="0">
        <v>20925</v>
      </c>
      <c r="T213" s="0">
        <v>1</v>
      </c>
      <c r="U213" s="0">
        <v>0</v>
      </c>
      <c r="V213" s="0">
        <v>22</v>
      </c>
      <c r="W213" s="0">
        <v>4</v>
      </c>
      <c r="X213" s="0">
        <v>3</v>
      </c>
      <c r="Y213" s="0">
        <v>80</v>
      </c>
      <c r="Z213" s="0">
        <v>0</v>
      </c>
      <c r="AA213" s="0">
        <v>12</v>
      </c>
      <c r="AB213" s="0">
        <v>2</v>
      </c>
      <c r="AC213" s="0">
        <v>3</v>
      </c>
      <c r="AD213" s="0">
        <v>11</v>
      </c>
      <c r="AE213" s="0">
        <v>8</v>
      </c>
      <c r="AF213" s="0">
        <v>5</v>
      </c>
      <c r="AG213" s="0">
        <v>8</v>
      </c>
    </row>
    <row r="214">
      <c r="A214" s="0">
        <v>27</v>
      </c>
      <c r="B214" s="0">
        <v>0</v>
      </c>
      <c r="C214" s="0" t="s">
        <v>76</v>
      </c>
      <c r="D214" s="0">
        <v>1242</v>
      </c>
      <c r="E214" s="0" t="s">
        <v>72</v>
      </c>
      <c r="F214" s="0">
        <v>20</v>
      </c>
      <c r="G214" s="0">
        <v>3</v>
      </c>
      <c r="H214" s="0">
        <v>1</v>
      </c>
      <c r="I214" s="0">
        <v>293</v>
      </c>
      <c r="J214" s="0">
        <v>4</v>
      </c>
      <c r="K214" s="0" t="s">
        <v>73</v>
      </c>
      <c r="L214" s="0">
        <v>90</v>
      </c>
      <c r="M214" s="0">
        <v>3</v>
      </c>
      <c r="N214" s="0">
        <v>2</v>
      </c>
      <c r="O214" s="0" t="s">
        <v>74</v>
      </c>
      <c r="P214" s="0">
        <v>3</v>
      </c>
      <c r="Q214" s="0" t="s">
        <v>75</v>
      </c>
      <c r="R214" s="0">
        <v>9981</v>
      </c>
      <c r="S214" s="0">
        <v>12916</v>
      </c>
      <c r="T214" s="0">
        <v>1</v>
      </c>
      <c r="U214" s="0">
        <v>0</v>
      </c>
      <c r="V214" s="0">
        <v>14</v>
      </c>
      <c r="W214" s="0">
        <v>3</v>
      </c>
      <c r="X214" s="0">
        <v>4</v>
      </c>
      <c r="Y214" s="0">
        <v>80</v>
      </c>
      <c r="Z214" s="0">
        <v>0</v>
      </c>
      <c r="AA214" s="0">
        <v>7</v>
      </c>
      <c r="AB214" s="0">
        <v>2</v>
      </c>
      <c r="AC214" s="0">
        <v>3</v>
      </c>
      <c r="AD214" s="0">
        <v>7</v>
      </c>
      <c r="AE214" s="0">
        <v>7</v>
      </c>
      <c r="AF214" s="0">
        <v>0</v>
      </c>
      <c r="AG214" s="0">
        <v>7</v>
      </c>
    </row>
    <row r="215">
      <c r="A215" s="0">
        <v>51</v>
      </c>
      <c r="B215" s="0">
        <v>0</v>
      </c>
      <c r="C215" s="0" t="s">
        <v>71</v>
      </c>
      <c r="D215" s="0">
        <v>1469</v>
      </c>
      <c r="E215" s="0" t="s">
        <v>77</v>
      </c>
      <c r="F215" s="0">
        <v>8</v>
      </c>
      <c r="G215" s="0">
        <v>4</v>
      </c>
      <c r="H215" s="0">
        <v>1</v>
      </c>
      <c r="I215" s="0">
        <v>296</v>
      </c>
      <c r="J215" s="0">
        <v>2</v>
      </c>
      <c r="K215" s="0" t="s">
        <v>78</v>
      </c>
      <c r="L215" s="0">
        <v>81</v>
      </c>
      <c r="M215" s="0">
        <v>2</v>
      </c>
      <c r="N215" s="0">
        <v>3</v>
      </c>
      <c r="O215" s="0" t="s">
        <v>88</v>
      </c>
      <c r="P215" s="0">
        <v>2</v>
      </c>
      <c r="Q215" s="0" t="s">
        <v>80</v>
      </c>
      <c r="R215" s="0">
        <v>12490</v>
      </c>
      <c r="S215" s="0">
        <v>15736</v>
      </c>
      <c r="T215" s="0">
        <v>5</v>
      </c>
      <c r="U215" s="0">
        <v>0</v>
      </c>
      <c r="V215" s="0">
        <v>16</v>
      </c>
      <c r="W215" s="0">
        <v>3</v>
      </c>
      <c r="X215" s="0">
        <v>4</v>
      </c>
      <c r="Y215" s="0">
        <v>80</v>
      </c>
      <c r="Z215" s="0">
        <v>2</v>
      </c>
      <c r="AA215" s="0">
        <v>16</v>
      </c>
      <c r="AB215" s="0">
        <v>5</v>
      </c>
      <c r="AC215" s="0">
        <v>1</v>
      </c>
      <c r="AD215" s="0">
        <v>10</v>
      </c>
      <c r="AE215" s="0">
        <v>9</v>
      </c>
      <c r="AF215" s="0">
        <v>4</v>
      </c>
      <c r="AG215" s="0">
        <v>7</v>
      </c>
    </row>
    <row r="216">
      <c r="A216" s="0">
        <v>30</v>
      </c>
      <c r="B216" s="0">
        <v>1</v>
      </c>
      <c r="C216" s="0" t="s">
        <v>71</v>
      </c>
      <c r="D216" s="0">
        <v>1005</v>
      </c>
      <c r="E216" s="0" t="s">
        <v>77</v>
      </c>
      <c r="F216" s="0">
        <v>3</v>
      </c>
      <c r="G216" s="0">
        <v>3</v>
      </c>
      <c r="H216" s="0">
        <v>1</v>
      </c>
      <c r="I216" s="0">
        <v>297</v>
      </c>
      <c r="J216" s="0">
        <v>4</v>
      </c>
      <c r="K216" s="0" t="s">
        <v>73</v>
      </c>
      <c r="L216" s="0">
        <v>88</v>
      </c>
      <c r="M216" s="0">
        <v>3</v>
      </c>
      <c r="N216" s="0">
        <v>1</v>
      </c>
      <c r="O216" s="0" t="s">
        <v>79</v>
      </c>
      <c r="P216" s="0">
        <v>1</v>
      </c>
      <c r="Q216" s="0" t="s">
        <v>75</v>
      </c>
      <c r="R216" s="0">
        <v>2657</v>
      </c>
      <c r="S216" s="0">
        <v>8556</v>
      </c>
      <c r="T216" s="0">
        <v>5</v>
      </c>
      <c r="U216" s="0">
        <v>1</v>
      </c>
      <c r="V216" s="0">
        <v>11</v>
      </c>
      <c r="W216" s="0">
        <v>3</v>
      </c>
      <c r="X216" s="0">
        <v>3</v>
      </c>
      <c r="Y216" s="0">
        <v>80</v>
      </c>
      <c r="Z216" s="0">
        <v>0</v>
      </c>
      <c r="AA216" s="0">
        <v>8</v>
      </c>
      <c r="AB216" s="0">
        <v>5</v>
      </c>
      <c r="AC216" s="0">
        <v>3</v>
      </c>
      <c r="AD216" s="0">
        <v>5</v>
      </c>
      <c r="AE216" s="0">
        <v>2</v>
      </c>
      <c r="AF216" s="0">
        <v>0</v>
      </c>
      <c r="AG216" s="0">
        <v>4</v>
      </c>
    </row>
    <row r="217">
      <c r="A217" s="0">
        <v>41</v>
      </c>
      <c r="B217" s="0">
        <v>0</v>
      </c>
      <c r="C217" s="0" t="s">
        <v>71</v>
      </c>
      <c r="D217" s="0">
        <v>896</v>
      </c>
      <c r="E217" s="0" t="s">
        <v>72</v>
      </c>
      <c r="F217" s="0">
        <v>6</v>
      </c>
      <c r="G217" s="0">
        <v>3</v>
      </c>
      <c r="H217" s="0">
        <v>1</v>
      </c>
      <c r="I217" s="0">
        <v>298</v>
      </c>
      <c r="J217" s="0">
        <v>4</v>
      </c>
      <c r="K217" s="0" t="s">
        <v>73</v>
      </c>
      <c r="L217" s="0">
        <v>75</v>
      </c>
      <c r="M217" s="0">
        <v>3</v>
      </c>
      <c r="N217" s="0">
        <v>3</v>
      </c>
      <c r="O217" s="0" t="s">
        <v>86</v>
      </c>
      <c r="P217" s="0">
        <v>4</v>
      </c>
      <c r="Q217" s="0" t="s">
        <v>75</v>
      </c>
      <c r="R217" s="0">
        <v>13591</v>
      </c>
      <c r="S217" s="0">
        <v>14674</v>
      </c>
      <c r="T217" s="0">
        <v>3</v>
      </c>
      <c r="U217" s="0">
        <v>1</v>
      </c>
      <c r="V217" s="0">
        <v>18</v>
      </c>
      <c r="W217" s="0">
        <v>3</v>
      </c>
      <c r="X217" s="0">
        <v>3</v>
      </c>
      <c r="Y217" s="0">
        <v>80</v>
      </c>
      <c r="Z217" s="0">
        <v>0</v>
      </c>
      <c r="AA217" s="0">
        <v>16</v>
      </c>
      <c r="AB217" s="0">
        <v>3</v>
      </c>
      <c r="AC217" s="0">
        <v>3</v>
      </c>
      <c r="AD217" s="0">
        <v>1</v>
      </c>
      <c r="AE217" s="0">
        <v>0</v>
      </c>
      <c r="AF217" s="0">
        <v>0</v>
      </c>
      <c r="AG217" s="0">
        <v>0</v>
      </c>
    </row>
    <row r="218">
      <c r="A218" s="0">
        <v>30</v>
      </c>
      <c r="B218" s="0">
        <v>1</v>
      </c>
      <c r="C218" s="0" t="s">
        <v>76</v>
      </c>
      <c r="D218" s="0">
        <v>334</v>
      </c>
      <c r="E218" s="0" t="s">
        <v>72</v>
      </c>
      <c r="F218" s="0">
        <v>26</v>
      </c>
      <c r="G218" s="0">
        <v>4</v>
      </c>
      <c r="H218" s="0">
        <v>1</v>
      </c>
      <c r="I218" s="0">
        <v>299</v>
      </c>
      <c r="J218" s="0">
        <v>3</v>
      </c>
      <c r="K218" s="0" t="s">
        <v>73</v>
      </c>
      <c r="L218" s="0">
        <v>52</v>
      </c>
      <c r="M218" s="0">
        <v>2</v>
      </c>
      <c r="N218" s="0">
        <v>2</v>
      </c>
      <c r="O218" s="0" t="s">
        <v>74</v>
      </c>
      <c r="P218" s="0">
        <v>1</v>
      </c>
      <c r="Q218" s="0" t="s">
        <v>75</v>
      </c>
      <c r="R218" s="0">
        <v>6696</v>
      </c>
      <c r="S218" s="0">
        <v>22967</v>
      </c>
      <c r="T218" s="0">
        <v>5</v>
      </c>
      <c r="U218" s="0">
        <v>0</v>
      </c>
      <c r="V218" s="0">
        <v>15</v>
      </c>
      <c r="W218" s="0">
        <v>3</v>
      </c>
      <c r="X218" s="0">
        <v>3</v>
      </c>
      <c r="Y218" s="0">
        <v>80</v>
      </c>
      <c r="Z218" s="0">
        <v>0</v>
      </c>
      <c r="AA218" s="0">
        <v>9</v>
      </c>
      <c r="AB218" s="0">
        <v>5</v>
      </c>
      <c r="AC218" s="0">
        <v>2</v>
      </c>
      <c r="AD218" s="0">
        <v>6</v>
      </c>
      <c r="AE218" s="0">
        <v>3</v>
      </c>
      <c r="AF218" s="0">
        <v>0</v>
      </c>
      <c r="AG218" s="0">
        <v>1</v>
      </c>
    </row>
    <row r="219">
      <c r="A219" s="0">
        <v>29</v>
      </c>
      <c r="B219" s="0">
        <v>1</v>
      </c>
      <c r="C219" s="0" t="s">
        <v>71</v>
      </c>
      <c r="D219" s="0">
        <v>992</v>
      </c>
      <c r="E219" s="0" t="s">
        <v>77</v>
      </c>
      <c r="F219" s="0">
        <v>1</v>
      </c>
      <c r="G219" s="0">
        <v>3</v>
      </c>
      <c r="H219" s="0">
        <v>1</v>
      </c>
      <c r="I219" s="0">
        <v>300</v>
      </c>
      <c r="J219" s="0">
        <v>3</v>
      </c>
      <c r="K219" s="0" t="s">
        <v>78</v>
      </c>
      <c r="L219" s="0">
        <v>85</v>
      </c>
      <c r="M219" s="0">
        <v>3</v>
      </c>
      <c r="N219" s="0">
        <v>1</v>
      </c>
      <c r="O219" s="0" t="s">
        <v>79</v>
      </c>
      <c r="P219" s="0">
        <v>3</v>
      </c>
      <c r="Q219" s="0" t="s">
        <v>75</v>
      </c>
      <c r="R219" s="0">
        <v>2058</v>
      </c>
      <c r="S219" s="0">
        <v>19757</v>
      </c>
      <c r="T219" s="0">
        <v>0</v>
      </c>
      <c r="U219" s="0">
        <v>0</v>
      </c>
      <c r="V219" s="0">
        <v>14</v>
      </c>
      <c r="W219" s="0">
        <v>3</v>
      </c>
      <c r="X219" s="0">
        <v>4</v>
      </c>
      <c r="Y219" s="0">
        <v>80</v>
      </c>
      <c r="Z219" s="0">
        <v>0</v>
      </c>
      <c r="AA219" s="0">
        <v>7</v>
      </c>
      <c r="AB219" s="0">
        <v>1</v>
      </c>
      <c r="AC219" s="0">
        <v>2</v>
      </c>
      <c r="AD219" s="0">
        <v>6</v>
      </c>
      <c r="AE219" s="0">
        <v>2</v>
      </c>
      <c r="AF219" s="0">
        <v>1</v>
      </c>
      <c r="AG219" s="0">
        <v>5</v>
      </c>
    </row>
    <row r="220">
      <c r="A220" s="0">
        <v>45</v>
      </c>
      <c r="B220" s="0">
        <v>0</v>
      </c>
      <c r="C220" s="0" t="s">
        <v>85</v>
      </c>
      <c r="D220" s="0">
        <v>1052</v>
      </c>
      <c r="E220" s="0" t="s">
        <v>72</v>
      </c>
      <c r="F220" s="0">
        <v>6</v>
      </c>
      <c r="G220" s="0">
        <v>3</v>
      </c>
      <c r="H220" s="0">
        <v>1</v>
      </c>
      <c r="I220" s="0">
        <v>302</v>
      </c>
      <c r="J220" s="0">
        <v>4</v>
      </c>
      <c r="K220" s="0" t="s">
        <v>73</v>
      </c>
      <c r="L220" s="0">
        <v>57</v>
      </c>
      <c r="M220" s="0">
        <v>2</v>
      </c>
      <c r="N220" s="0">
        <v>3</v>
      </c>
      <c r="O220" s="0" t="s">
        <v>74</v>
      </c>
      <c r="P220" s="0">
        <v>4</v>
      </c>
      <c r="Q220" s="0" t="s">
        <v>75</v>
      </c>
      <c r="R220" s="0">
        <v>8865</v>
      </c>
      <c r="S220" s="0">
        <v>16840</v>
      </c>
      <c r="T220" s="0">
        <v>6</v>
      </c>
      <c r="U220" s="0">
        <v>0</v>
      </c>
      <c r="V220" s="0">
        <v>12</v>
      </c>
      <c r="W220" s="0">
        <v>3</v>
      </c>
      <c r="X220" s="0">
        <v>4</v>
      </c>
      <c r="Y220" s="0">
        <v>80</v>
      </c>
      <c r="Z220" s="0">
        <v>0</v>
      </c>
      <c r="AA220" s="0">
        <v>23</v>
      </c>
      <c r="AB220" s="0">
        <v>2</v>
      </c>
      <c r="AC220" s="0">
        <v>3</v>
      </c>
      <c r="AD220" s="0">
        <v>19</v>
      </c>
      <c r="AE220" s="0">
        <v>7</v>
      </c>
      <c r="AF220" s="0">
        <v>12</v>
      </c>
      <c r="AG220" s="0">
        <v>8</v>
      </c>
    </row>
    <row r="221">
      <c r="A221" s="0">
        <v>54</v>
      </c>
      <c r="B221" s="0">
        <v>0</v>
      </c>
      <c r="C221" s="0" t="s">
        <v>71</v>
      </c>
      <c r="D221" s="0">
        <v>1147</v>
      </c>
      <c r="E221" s="0" t="s">
        <v>72</v>
      </c>
      <c r="F221" s="0">
        <v>3</v>
      </c>
      <c r="G221" s="0">
        <v>3</v>
      </c>
      <c r="H221" s="0">
        <v>1</v>
      </c>
      <c r="I221" s="0">
        <v>303</v>
      </c>
      <c r="J221" s="0">
        <v>4</v>
      </c>
      <c r="K221" s="0" t="s">
        <v>73</v>
      </c>
      <c r="L221" s="0">
        <v>52</v>
      </c>
      <c r="M221" s="0">
        <v>3</v>
      </c>
      <c r="N221" s="0">
        <v>2</v>
      </c>
      <c r="O221" s="0" t="s">
        <v>74</v>
      </c>
      <c r="P221" s="0">
        <v>1</v>
      </c>
      <c r="Q221" s="0" t="s">
        <v>80</v>
      </c>
      <c r="R221" s="0">
        <v>5940</v>
      </c>
      <c r="S221" s="0">
        <v>17011</v>
      </c>
      <c r="T221" s="0">
        <v>2</v>
      </c>
      <c r="U221" s="0">
        <v>0</v>
      </c>
      <c r="V221" s="0">
        <v>14</v>
      </c>
      <c r="W221" s="0">
        <v>3</v>
      </c>
      <c r="X221" s="0">
        <v>4</v>
      </c>
      <c r="Y221" s="0">
        <v>80</v>
      </c>
      <c r="Z221" s="0">
        <v>1</v>
      </c>
      <c r="AA221" s="0">
        <v>16</v>
      </c>
      <c r="AB221" s="0">
        <v>4</v>
      </c>
      <c r="AC221" s="0">
        <v>3</v>
      </c>
      <c r="AD221" s="0">
        <v>6</v>
      </c>
      <c r="AE221" s="0">
        <v>2</v>
      </c>
      <c r="AF221" s="0">
        <v>0</v>
      </c>
      <c r="AG221" s="0">
        <v>5</v>
      </c>
    </row>
    <row r="222">
      <c r="A222" s="0">
        <v>36</v>
      </c>
      <c r="B222" s="0">
        <v>0</v>
      </c>
      <c r="C222" s="0" t="s">
        <v>71</v>
      </c>
      <c r="D222" s="0">
        <v>1396</v>
      </c>
      <c r="E222" s="0" t="s">
        <v>77</v>
      </c>
      <c r="F222" s="0">
        <v>5</v>
      </c>
      <c r="G222" s="0">
        <v>2</v>
      </c>
      <c r="H222" s="0">
        <v>1</v>
      </c>
      <c r="I222" s="0">
        <v>304</v>
      </c>
      <c r="J222" s="0">
        <v>4</v>
      </c>
      <c r="K222" s="0" t="s">
        <v>78</v>
      </c>
      <c r="L222" s="0">
        <v>62</v>
      </c>
      <c r="M222" s="0">
        <v>3</v>
      </c>
      <c r="N222" s="0">
        <v>2</v>
      </c>
      <c r="O222" s="0" t="s">
        <v>81</v>
      </c>
      <c r="P222" s="0">
        <v>2</v>
      </c>
      <c r="Q222" s="0" t="s">
        <v>75</v>
      </c>
      <c r="R222" s="0">
        <v>5914</v>
      </c>
      <c r="S222" s="0">
        <v>9945</v>
      </c>
      <c r="T222" s="0">
        <v>8</v>
      </c>
      <c r="U222" s="0">
        <v>0</v>
      </c>
      <c r="V222" s="0">
        <v>16</v>
      </c>
      <c r="W222" s="0">
        <v>3</v>
      </c>
      <c r="X222" s="0">
        <v>4</v>
      </c>
      <c r="Y222" s="0">
        <v>80</v>
      </c>
      <c r="Z222" s="0">
        <v>0</v>
      </c>
      <c r="AA222" s="0">
        <v>16</v>
      </c>
      <c r="AB222" s="0">
        <v>3</v>
      </c>
      <c r="AC222" s="0">
        <v>4</v>
      </c>
      <c r="AD222" s="0">
        <v>13</v>
      </c>
      <c r="AE222" s="0">
        <v>11</v>
      </c>
      <c r="AF222" s="0">
        <v>3</v>
      </c>
      <c r="AG222" s="0">
        <v>7</v>
      </c>
    </row>
    <row r="223">
      <c r="A223" s="0">
        <v>33</v>
      </c>
      <c r="B223" s="0">
        <v>0</v>
      </c>
      <c r="C223" s="0" t="s">
        <v>71</v>
      </c>
      <c r="D223" s="0">
        <v>147</v>
      </c>
      <c r="E223" s="0" t="s">
        <v>77</v>
      </c>
      <c r="F223" s="0">
        <v>4</v>
      </c>
      <c r="G223" s="0">
        <v>4</v>
      </c>
      <c r="H223" s="0">
        <v>1</v>
      </c>
      <c r="I223" s="0">
        <v>305</v>
      </c>
      <c r="J223" s="0">
        <v>3</v>
      </c>
      <c r="K223" s="0" t="s">
        <v>73</v>
      </c>
      <c r="L223" s="0">
        <v>47</v>
      </c>
      <c r="M223" s="0">
        <v>2</v>
      </c>
      <c r="N223" s="0">
        <v>1</v>
      </c>
      <c r="O223" s="0" t="s">
        <v>79</v>
      </c>
      <c r="P223" s="0">
        <v>2</v>
      </c>
      <c r="Q223" s="0" t="s">
        <v>80</v>
      </c>
      <c r="R223" s="0">
        <v>2622</v>
      </c>
      <c r="S223" s="0">
        <v>13248</v>
      </c>
      <c r="T223" s="0">
        <v>6</v>
      </c>
      <c r="U223" s="0">
        <v>0</v>
      </c>
      <c r="V223" s="0">
        <v>21</v>
      </c>
      <c r="W223" s="0">
        <v>4</v>
      </c>
      <c r="X223" s="0">
        <v>4</v>
      </c>
      <c r="Y223" s="0">
        <v>80</v>
      </c>
      <c r="Z223" s="0">
        <v>0</v>
      </c>
      <c r="AA223" s="0">
        <v>7</v>
      </c>
      <c r="AB223" s="0">
        <v>3</v>
      </c>
      <c r="AC223" s="0">
        <v>3</v>
      </c>
      <c r="AD223" s="0">
        <v>3</v>
      </c>
      <c r="AE223" s="0">
        <v>2</v>
      </c>
      <c r="AF223" s="0">
        <v>1</v>
      </c>
      <c r="AG223" s="0">
        <v>1</v>
      </c>
    </row>
    <row r="224">
      <c r="A224" s="0">
        <v>37</v>
      </c>
      <c r="B224" s="0">
        <v>0</v>
      </c>
      <c r="C224" s="0" t="s">
        <v>76</v>
      </c>
      <c r="D224" s="0">
        <v>663</v>
      </c>
      <c r="E224" s="0" t="s">
        <v>77</v>
      </c>
      <c r="F224" s="0">
        <v>11</v>
      </c>
      <c r="G224" s="0">
        <v>3</v>
      </c>
      <c r="H224" s="0">
        <v>1</v>
      </c>
      <c r="I224" s="0">
        <v>306</v>
      </c>
      <c r="J224" s="0">
        <v>2</v>
      </c>
      <c r="K224" s="0" t="s">
        <v>78</v>
      </c>
      <c r="L224" s="0">
        <v>47</v>
      </c>
      <c r="M224" s="0">
        <v>3</v>
      </c>
      <c r="N224" s="0">
        <v>3</v>
      </c>
      <c r="O224" s="0" t="s">
        <v>88</v>
      </c>
      <c r="P224" s="0">
        <v>4</v>
      </c>
      <c r="Q224" s="0" t="s">
        <v>82</v>
      </c>
      <c r="R224" s="0">
        <v>12185</v>
      </c>
      <c r="S224" s="0">
        <v>10056</v>
      </c>
      <c r="T224" s="0">
        <v>1</v>
      </c>
      <c r="U224" s="0">
        <v>1</v>
      </c>
      <c r="V224" s="0">
        <v>14</v>
      </c>
      <c r="W224" s="0">
        <v>3</v>
      </c>
      <c r="X224" s="0">
        <v>3</v>
      </c>
      <c r="Y224" s="0">
        <v>80</v>
      </c>
      <c r="Z224" s="0">
        <v>3</v>
      </c>
      <c r="AA224" s="0">
        <v>10</v>
      </c>
      <c r="AB224" s="0">
        <v>1</v>
      </c>
      <c r="AC224" s="0">
        <v>3</v>
      </c>
      <c r="AD224" s="0">
        <v>10</v>
      </c>
      <c r="AE224" s="0">
        <v>8</v>
      </c>
      <c r="AF224" s="0">
        <v>0</v>
      </c>
      <c r="AG224" s="0">
        <v>7</v>
      </c>
    </row>
    <row r="225">
      <c r="A225" s="0">
        <v>38</v>
      </c>
      <c r="B225" s="0">
        <v>0</v>
      </c>
      <c r="C225" s="0" t="s">
        <v>71</v>
      </c>
      <c r="D225" s="0">
        <v>119</v>
      </c>
      <c r="E225" s="0" t="s">
        <v>72</v>
      </c>
      <c r="F225" s="0">
        <v>3</v>
      </c>
      <c r="G225" s="0">
        <v>3</v>
      </c>
      <c r="H225" s="0">
        <v>1</v>
      </c>
      <c r="I225" s="0">
        <v>307</v>
      </c>
      <c r="J225" s="0">
        <v>1</v>
      </c>
      <c r="K225" s="0" t="s">
        <v>78</v>
      </c>
      <c r="L225" s="0">
        <v>76</v>
      </c>
      <c r="M225" s="0">
        <v>3</v>
      </c>
      <c r="N225" s="0">
        <v>3</v>
      </c>
      <c r="O225" s="0" t="s">
        <v>74</v>
      </c>
      <c r="P225" s="0">
        <v>3</v>
      </c>
      <c r="Q225" s="0" t="s">
        <v>82</v>
      </c>
      <c r="R225" s="0">
        <v>10609</v>
      </c>
      <c r="S225" s="0">
        <v>9647</v>
      </c>
      <c r="T225" s="0">
        <v>0</v>
      </c>
      <c r="U225" s="0">
        <v>0</v>
      </c>
      <c r="V225" s="0">
        <v>12</v>
      </c>
      <c r="W225" s="0">
        <v>3</v>
      </c>
      <c r="X225" s="0">
        <v>3</v>
      </c>
      <c r="Y225" s="0">
        <v>80</v>
      </c>
      <c r="Z225" s="0">
        <v>2</v>
      </c>
      <c r="AA225" s="0">
        <v>17</v>
      </c>
      <c r="AB225" s="0">
        <v>6</v>
      </c>
      <c r="AC225" s="0">
        <v>2</v>
      </c>
      <c r="AD225" s="0">
        <v>16</v>
      </c>
      <c r="AE225" s="0">
        <v>10</v>
      </c>
      <c r="AF225" s="0">
        <v>5</v>
      </c>
      <c r="AG225" s="0">
        <v>13</v>
      </c>
    </row>
    <row r="226">
      <c r="A226" s="0">
        <v>31</v>
      </c>
      <c r="B226" s="0">
        <v>0</v>
      </c>
      <c r="C226" s="0" t="s">
        <v>85</v>
      </c>
      <c r="D226" s="0">
        <v>979</v>
      </c>
      <c r="E226" s="0" t="s">
        <v>77</v>
      </c>
      <c r="F226" s="0">
        <v>1</v>
      </c>
      <c r="G226" s="0">
        <v>4</v>
      </c>
      <c r="H226" s="0">
        <v>1</v>
      </c>
      <c r="I226" s="0">
        <v>308</v>
      </c>
      <c r="J226" s="0">
        <v>3</v>
      </c>
      <c r="K226" s="0" t="s">
        <v>78</v>
      </c>
      <c r="L226" s="0">
        <v>90</v>
      </c>
      <c r="M226" s="0">
        <v>1</v>
      </c>
      <c r="N226" s="0">
        <v>2</v>
      </c>
      <c r="O226" s="0" t="s">
        <v>83</v>
      </c>
      <c r="P226" s="0">
        <v>3</v>
      </c>
      <c r="Q226" s="0" t="s">
        <v>80</v>
      </c>
      <c r="R226" s="0">
        <v>4345</v>
      </c>
      <c r="S226" s="0">
        <v>4381</v>
      </c>
      <c r="T226" s="0">
        <v>0</v>
      </c>
      <c r="U226" s="0">
        <v>0</v>
      </c>
      <c r="V226" s="0">
        <v>12</v>
      </c>
      <c r="W226" s="0">
        <v>3</v>
      </c>
      <c r="X226" s="0">
        <v>4</v>
      </c>
      <c r="Y226" s="0">
        <v>80</v>
      </c>
      <c r="Z226" s="0">
        <v>1</v>
      </c>
      <c r="AA226" s="0">
        <v>6</v>
      </c>
      <c r="AB226" s="0">
        <v>2</v>
      </c>
      <c r="AC226" s="0">
        <v>3</v>
      </c>
      <c r="AD226" s="0">
        <v>5</v>
      </c>
      <c r="AE226" s="0">
        <v>4</v>
      </c>
      <c r="AF226" s="0">
        <v>1</v>
      </c>
      <c r="AG226" s="0">
        <v>4</v>
      </c>
    </row>
    <row r="227">
      <c r="A227" s="0">
        <v>59</v>
      </c>
      <c r="B227" s="0">
        <v>0</v>
      </c>
      <c r="C227" s="0" t="s">
        <v>71</v>
      </c>
      <c r="D227" s="0">
        <v>142</v>
      </c>
      <c r="E227" s="0" t="s">
        <v>77</v>
      </c>
      <c r="F227" s="0">
        <v>3</v>
      </c>
      <c r="G227" s="0">
        <v>3</v>
      </c>
      <c r="H227" s="0">
        <v>1</v>
      </c>
      <c r="I227" s="0">
        <v>309</v>
      </c>
      <c r="J227" s="0">
        <v>3</v>
      </c>
      <c r="K227" s="0" t="s">
        <v>78</v>
      </c>
      <c r="L227" s="0">
        <v>70</v>
      </c>
      <c r="M227" s="0">
        <v>2</v>
      </c>
      <c r="N227" s="0">
        <v>1</v>
      </c>
      <c r="O227" s="0" t="s">
        <v>79</v>
      </c>
      <c r="P227" s="0">
        <v>4</v>
      </c>
      <c r="Q227" s="0" t="s">
        <v>80</v>
      </c>
      <c r="R227" s="0">
        <v>2177</v>
      </c>
      <c r="S227" s="0">
        <v>8456</v>
      </c>
      <c r="T227" s="0">
        <v>3</v>
      </c>
      <c r="U227" s="0">
        <v>0</v>
      </c>
      <c r="V227" s="0">
        <v>17</v>
      </c>
      <c r="W227" s="0">
        <v>3</v>
      </c>
      <c r="X227" s="0">
        <v>1</v>
      </c>
      <c r="Y227" s="0">
        <v>80</v>
      </c>
      <c r="Z227" s="0">
        <v>1</v>
      </c>
      <c r="AA227" s="0">
        <v>7</v>
      </c>
      <c r="AB227" s="0">
        <v>6</v>
      </c>
      <c r="AC227" s="0">
        <v>3</v>
      </c>
      <c r="AD227" s="0">
        <v>1</v>
      </c>
      <c r="AE227" s="0">
        <v>0</v>
      </c>
      <c r="AF227" s="0">
        <v>0</v>
      </c>
      <c r="AG227" s="0">
        <v>0</v>
      </c>
    </row>
    <row r="228">
      <c r="A228" s="0">
        <v>37</v>
      </c>
      <c r="B228" s="0">
        <v>0</v>
      </c>
      <c r="C228" s="0" t="s">
        <v>76</v>
      </c>
      <c r="D228" s="0">
        <v>319</v>
      </c>
      <c r="E228" s="0" t="s">
        <v>72</v>
      </c>
      <c r="F228" s="0">
        <v>4</v>
      </c>
      <c r="G228" s="0">
        <v>4</v>
      </c>
      <c r="H228" s="0">
        <v>1</v>
      </c>
      <c r="I228" s="0">
        <v>311</v>
      </c>
      <c r="J228" s="0">
        <v>1</v>
      </c>
      <c r="K228" s="0" t="s">
        <v>78</v>
      </c>
      <c r="L228" s="0">
        <v>41</v>
      </c>
      <c r="M228" s="0">
        <v>3</v>
      </c>
      <c r="N228" s="0">
        <v>1</v>
      </c>
      <c r="O228" s="0" t="s">
        <v>87</v>
      </c>
      <c r="P228" s="0">
        <v>4</v>
      </c>
      <c r="Q228" s="0" t="s">
        <v>82</v>
      </c>
      <c r="R228" s="0">
        <v>2793</v>
      </c>
      <c r="S228" s="0">
        <v>2539</v>
      </c>
      <c r="T228" s="0">
        <v>4</v>
      </c>
      <c r="U228" s="0">
        <v>0</v>
      </c>
      <c r="V228" s="0">
        <v>17</v>
      </c>
      <c r="W228" s="0">
        <v>3</v>
      </c>
      <c r="X228" s="0">
        <v>3</v>
      </c>
      <c r="Y228" s="0">
        <v>80</v>
      </c>
      <c r="Z228" s="0">
        <v>1</v>
      </c>
      <c r="AA228" s="0">
        <v>13</v>
      </c>
      <c r="AB228" s="0">
        <v>2</v>
      </c>
      <c r="AC228" s="0">
        <v>3</v>
      </c>
      <c r="AD228" s="0">
        <v>9</v>
      </c>
      <c r="AE228" s="0">
        <v>8</v>
      </c>
      <c r="AF228" s="0">
        <v>5</v>
      </c>
      <c r="AG228" s="0">
        <v>8</v>
      </c>
    </row>
    <row r="229">
      <c r="A229" s="0">
        <v>29</v>
      </c>
      <c r="B229" s="0">
        <v>0</v>
      </c>
      <c r="C229" s="0" t="s">
        <v>76</v>
      </c>
      <c r="D229" s="0">
        <v>1413</v>
      </c>
      <c r="E229" s="0" t="s">
        <v>72</v>
      </c>
      <c r="F229" s="0">
        <v>1</v>
      </c>
      <c r="G229" s="0">
        <v>1</v>
      </c>
      <c r="H229" s="0">
        <v>1</v>
      </c>
      <c r="I229" s="0">
        <v>312</v>
      </c>
      <c r="J229" s="0">
        <v>2</v>
      </c>
      <c r="K229" s="0" t="s">
        <v>73</v>
      </c>
      <c r="L229" s="0">
        <v>42</v>
      </c>
      <c r="M229" s="0">
        <v>3</v>
      </c>
      <c r="N229" s="0">
        <v>3</v>
      </c>
      <c r="O229" s="0" t="s">
        <v>74</v>
      </c>
      <c r="P229" s="0">
        <v>4</v>
      </c>
      <c r="Q229" s="0" t="s">
        <v>80</v>
      </c>
      <c r="R229" s="0">
        <v>7918</v>
      </c>
      <c r="S229" s="0">
        <v>6599</v>
      </c>
      <c r="T229" s="0">
        <v>1</v>
      </c>
      <c r="U229" s="0">
        <v>0</v>
      </c>
      <c r="V229" s="0">
        <v>14</v>
      </c>
      <c r="W229" s="0">
        <v>3</v>
      </c>
      <c r="X229" s="0">
        <v>4</v>
      </c>
      <c r="Y229" s="0">
        <v>80</v>
      </c>
      <c r="Z229" s="0">
        <v>1</v>
      </c>
      <c r="AA229" s="0">
        <v>11</v>
      </c>
      <c r="AB229" s="0">
        <v>5</v>
      </c>
      <c r="AC229" s="0">
        <v>3</v>
      </c>
      <c r="AD229" s="0">
        <v>11</v>
      </c>
      <c r="AE229" s="0">
        <v>10</v>
      </c>
      <c r="AF229" s="0">
        <v>4</v>
      </c>
      <c r="AG229" s="0">
        <v>1</v>
      </c>
    </row>
    <row r="230">
      <c r="A230" s="0">
        <v>35</v>
      </c>
      <c r="B230" s="0">
        <v>0</v>
      </c>
      <c r="C230" s="0" t="s">
        <v>76</v>
      </c>
      <c r="D230" s="0">
        <v>944</v>
      </c>
      <c r="E230" s="0" t="s">
        <v>72</v>
      </c>
      <c r="F230" s="0">
        <v>1</v>
      </c>
      <c r="G230" s="0">
        <v>3</v>
      </c>
      <c r="H230" s="0">
        <v>1</v>
      </c>
      <c r="I230" s="0">
        <v>314</v>
      </c>
      <c r="J230" s="0">
        <v>3</v>
      </c>
      <c r="K230" s="0" t="s">
        <v>73</v>
      </c>
      <c r="L230" s="0">
        <v>92</v>
      </c>
      <c r="M230" s="0">
        <v>3</v>
      </c>
      <c r="N230" s="0">
        <v>3</v>
      </c>
      <c r="O230" s="0" t="s">
        <v>74</v>
      </c>
      <c r="P230" s="0">
        <v>3</v>
      </c>
      <c r="Q230" s="0" t="s">
        <v>75</v>
      </c>
      <c r="R230" s="0">
        <v>8789</v>
      </c>
      <c r="S230" s="0">
        <v>9096</v>
      </c>
      <c r="T230" s="0">
        <v>1</v>
      </c>
      <c r="U230" s="0">
        <v>0</v>
      </c>
      <c r="V230" s="0">
        <v>14</v>
      </c>
      <c r="W230" s="0">
        <v>3</v>
      </c>
      <c r="X230" s="0">
        <v>1</v>
      </c>
      <c r="Y230" s="0">
        <v>80</v>
      </c>
      <c r="Z230" s="0">
        <v>0</v>
      </c>
      <c r="AA230" s="0">
        <v>10</v>
      </c>
      <c r="AB230" s="0">
        <v>3</v>
      </c>
      <c r="AC230" s="0">
        <v>4</v>
      </c>
      <c r="AD230" s="0">
        <v>10</v>
      </c>
      <c r="AE230" s="0">
        <v>7</v>
      </c>
      <c r="AF230" s="0">
        <v>0</v>
      </c>
      <c r="AG230" s="0">
        <v>8</v>
      </c>
    </row>
    <row r="231">
      <c r="A231" s="0">
        <v>29</v>
      </c>
      <c r="B231" s="0">
        <v>1</v>
      </c>
      <c r="C231" s="0" t="s">
        <v>71</v>
      </c>
      <c r="D231" s="0">
        <v>896</v>
      </c>
      <c r="E231" s="0" t="s">
        <v>77</v>
      </c>
      <c r="F231" s="0">
        <v>18</v>
      </c>
      <c r="G231" s="0">
        <v>1</v>
      </c>
      <c r="H231" s="0">
        <v>1</v>
      </c>
      <c r="I231" s="0">
        <v>315</v>
      </c>
      <c r="J231" s="0">
        <v>3</v>
      </c>
      <c r="K231" s="0" t="s">
        <v>78</v>
      </c>
      <c r="L231" s="0">
        <v>86</v>
      </c>
      <c r="M231" s="0">
        <v>2</v>
      </c>
      <c r="N231" s="0">
        <v>1</v>
      </c>
      <c r="O231" s="0" t="s">
        <v>79</v>
      </c>
      <c r="P231" s="0">
        <v>4</v>
      </c>
      <c r="Q231" s="0" t="s">
        <v>75</v>
      </c>
      <c r="R231" s="0">
        <v>2389</v>
      </c>
      <c r="S231" s="0">
        <v>14961</v>
      </c>
      <c r="T231" s="0">
        <v>1</v>
      </c>
      <c r="U231" s="0">
        <v>1</v>
      </c>
      <c r="V231" s="0">
        <v>13</v>
      </c>
      <c r="W231" s="0">
        <v>3</v>
      </c>
      <c r="X231" s="0">
        <v>3</v>
      </c>
      <c r="Y231" s="0">
        <v>80</v>
      </c>
      <c r="Z231" s="0">
        <v>0</v>
      </c>
      <c r="AA231" s="0">
        <v>4</v>
      </c>
      <c r="AB231" s="0">
        <v>3</v>
      </c>
      <c r="AC231" s="0">
        <v>2</v>
      </c>
      <c r="AD231" s="0">
        <v>4</v>
      </c>
      <c r="AE231" s="0">
        <v>3</v>
      </c>
      <c r="AF231" s="0">
        <v>0</v>
      </c>
      <c r="AG231" s="0">
        <v>1</v>
      </c>
    </row>
    <row r="232">
      <c r="A232" s="0">
        <v>52</v>
      </c>
      <c r="B232" s="0">
        <v>0</v>
      </c>
      <c r="C232" s="0" t="s">
        <v>71</v>
      </c>
      <c r="D232" s="0">
        <v>1323</v>
      </c>
      <c r="E232" s="0" t="s">
        <v>77</v>
      </c>
      <c r="F232" s="0">
        <v>2</v>
      </c>
      <c r="G232" s="0">
        <v>3</v>
      </c>
      <c r="H232" s="0">
        <v>1</v>
      </c>
      <c r="I232" s="0">
        <v>316</v>
      </c>
      <c r="J232" s="0">
        <v>3</v>
      </c>
      <c r="K232" s="0" t="s">
        <v>73</v>
      </c>
      <c r="L232" s="0">
        <v>89</v>
      </c>
      <c r="M232" s="0">
        <v>2</v>
      </c>
      <c r="N232" s="0">
        <v>1</v>
      </c>
      <c r="O232" s="0" t="s">
        <v>81</v>
      </c>
      <c r="P232" s="0">
        <v>4</v>
      </c>
      <c r="Q232" s="0" t="s">
        <v>75</v>
      </c>
      <c r="R232" s="0">
        <v>3212</v>
      </c>
      <c r="S232" s="0">
        <v>3300</v>
      </c>
      <c r="T232" s="0">
        <v>7</v>
      </c>
      <c r="U232" s="0">
        <v>0</v>
      </c>
      <c r="V232" s="0">
        <v>15</v>
      </c>
      <c r="W232" s="0">
        <v>3</v>
      </c>
      <c r="X232" s="0">
        <v>2</v>
      </c>
      <c r="Y232" s="0">
        <v>80</v>
      </c>
      <c r="Z232" s="0">
        <v>0</v>
      </c>
      <c r="AA232" s="0">
        <v>6</v>
      </c>
      <c r="AB232" s="0">
        <v>3</v>
      </c>
      <c r="AC232" s="0">
        <v>2</v>
      </c>
      <c r="AD232" s="0">
        <v>2</v>
      </c>
      <c r="AE232" s="0">
        <v>2</v>
      </c>
      <c r="AF232" s="0">
        <v>2</v>
      </c>
      <c r="AG232" s="0">
        <v>2</v>
      </c>
    </row>
    <row r="233">
      <c r="A233" s="0">
        <v>42</v>
      </c>
      <c r="B233" s="0">
        <v>0</v>
      </c>
      <c r="C233" s="0" t="s">
        <v>71</v>
      </c>
      <c r="D233" s="0">
        <v>532</v>
      </c>
      <c r="E233" s="0" t="s">
        <v>77</v>
      </c>
      <c r="F233" s="0">
        <v>4</v>
      </c>
      <c r="G233" s="0">
        <v>2</v>
      </c>
      <c r="H233" s="0">
        <v>1</v>
      </c>
      <c r="I233" s="0">
        <v>319</v>
      </c>
      <c r="J233" s="0">
        <v>3</v>
      </c>
      <c r="K233" s="0" t="s">
        <v>78</v>
      </c>
      <c r="L233" s="0">
        <v>58</v>
      </c>
      <c r="M233" s="0">
        <v>3</v>
      </c>
      <c r="N233" s="0">
        <v>5</v>
      </c>
      <c r="O233" s="0" t="s">
        <v>86</v>
      </c>
      <c r="P233" s="0">
        <v>4</v>
      </c>
      <c r="Q233" s="0" t="s">
        <v>80</v>
      </c>
      <c r="R233" s="0">
        <v>19232</v>
      </c>
      <c r="S233" s="0">
        <v>4933</v>
      </c>
      <c r="T233" s="0">
        <v>1</v>
      </c>
      <c r="U233" s="0">
        <v>0</v>
      </c>
      <c r="V233" s="0">
        <v>11</v>
      </c>
      <c r="W233" s="0">
        <v>3</v>
      </c>
      <c r="X233" s="0">
        <v>4</v>
      </c>
      <c r="Y233" s="0">
        <v>80</v>
      </c>
      <c r="Z233" s="0">
        <v>0</v>
      </c>
      <c r="AA233" s="0">
        <v>22</v>
      </c>
      <c r="AB233" s="0">
        <v>3</v>
      </c>
      <c r="AC233" s="0">
        <v>3</v>
      </c>
      <c r="AD233" s="0">
        <v>22</v>
      </c>
      <c r="AE233" s="0">
        <v>17</v>
      </c>
      <c r="AF233" s="0">
        <v>11</v>
      </c>
      <c r="AG233" s="0">
        <v>15</v>
      </c>
    </row>
    <row r="234">
      <c r="A234" s="0">
        <v>59</v>
      </c>
      <c r="B234" s="0">
        <v>0</v>
      </c>
      <c r="C234" s="0" t="s">
        <v>71</v>
      </c>
      <c r="D234" s="0">
        <v>818</v>
      </c>
      <c r="E234" s="0" t="s">
        <v>89</v>
      </c>
      <c r="F234" s="0">
        <v>6</v>
      </c>
      <c r="G234" s="0">
        <v>2</v>
      </c>
      <c r="H234" s="0">
        <v>1</v>
      </c>
      <c r="I234" s="0">
        <v>321</v>
      </c>
      <c r="J234" s="0">
        <v>2</v>
      </c>
      <c r="K234" s="0" t="s">
        <v>78</v>
      </c>
      <c r="L234" s="0">
        <v>52</v>
      </c>
      <c r="M234" s="0">
        <v>3</v>
      </c>
      <c r="N234" s="0">
        <v>1</v>
      </c>
      <c r="O234" s="0" t="s">
        <v>89</v>
      </c>
      <c r="P234" s="0">
        <v>3</v>
      </c>
      <c r="Q234" s="0" t="s">
        <v>80</v>
      </c>
      <c r="R234" s="0">
        <v>2267</v>
      </c>
      <c r="S234" s="0">
        <v>25657</v>
      </c>
      <c r="T234" s="0">
        <v>8</v>
      </c>
      <c r="U234" s="0">
        <v>0</v>
      </c>
      <c r="V234" s="0">
        <v>17</v>
      </c>
      <c r="W234" s="0">
        <v>3</v>
      </c>
      <c r="X234" s="0">
        <v>4</v>
      </c>
      <c r="Y234" s="0">
        <v>80</v>
      </c>
      <c r="Z234" s="0">
        <v>0</v>
      </c>
      <c r="AA234" s="0">
        <v>7</v>
      </c>
      <c r="AB234" s="0">
        <v>2</v>
      </c>
      <c r="AC234" s="0">
        <v>2</v>
      </c>
      <c r="AD234" s="0">
        <v>2</v>
      </c>
      <c r="AE234" s="0">
        <v>2</v>
      </c>
      <c r="AF234" s="0">
        <v>2</v>
      </c>
      <c r="AG234" s="0">
        <v>2</v>
      </c>
    </row>
    <row r="235">
      <c r="A235" s="0">
        <v>50</v>
      </c>
      <c r="B235" s="0">
        <v>0</v>
      </c>
      <c r="C235" s="0" t="s">
        <v>71</v>
      </c>
      <c r="D235" s="0">
        <v>854</v>
      </c>
      <c r="E235" s="0" t="s">
        <v>72</v>
      </c>
      <c r="F235" s="0">
        <v>1</v>
      </c>
      <c r="G235" s="0">
        <v>4</v>
      </c>
      <c r="H235" s="0">
        <v>1</v>
      </c>
      <c r="I235" s="0">
        <v>323</v>
      </c>
      <c r="J235" s="0">
        <v>4</v>
      </c>
      <c r="K235" s="0" t="s">
        <v>73</v>
      </c>
      <c r="L235" s="0">
        <v>68</v>
      </c>
      <c r="M235" s="0">
        <v>3</v>
      </c>
      <c r="N235" s="0">
        <v>5</v>
      </c>
      <c r="O235" s="0" t="s">
        <v>86</v>
      </c>
      <c r="P235" s="0">
        <v>4</v>
      </c>
      <c r="Q235" s="0" t="s">
        <v>82</v>
      </c>
      <c r="R235" s="0">
        <v>19517</v>
      </c>
      <c r="S235" s="0">
        <v>24118</v>
      </c>
      <c r="T235" s="0">
        <v>3</v>
      </c>
      <c r="U235" s="0">
        <v>0</v>
      </c>
      <c r="V235" s="0">
        <v>11</v>
      </c>
      <c r="W235" s="0">
        <v>3</v>
      </c>
      <c r="X235" s="0">
        <v>3</v>
      </c>
      <c r="Y235" s="0">
        <v>80</v>
      </c>
      <c r="Z235" s="0">
        <v>1</v>
      </c>
      <c r="AA235" s="0">
        <v>32</v>
      </c>
      <c r="AB235" s="0">
        <v>3</v>
      </c>
      <c r="AC235" s="0">
        <v>2</v>
      </c>
      <c r="AD235" s="0">
        <v>7</v>
      </c>
      <c r="AE235" s="0">
        <v>0</v>
      </c>
      <c r="AF235" s="0">
        <v>0</v>
      </c>
      <c r="AG235" s="0">
        <v>6</v>
      </c>
    </row>
    <row r="236">
      <c r="A236" s="0">
        <v>33</v>
      </c>
      <c r="B236" s="0">
        <v>1</v>
      </c>
      <c r="C236" s="0" t="s">
        <v>71</v>
      </c>
      <c r="D236" s="0">
        <v>813</v>
      </c>
      <c r="E236" s="0" t="s">
        <v>77</v>
      </c>
      <c r="F236" s="0">
        <v>14</v>
      </c>
      <c r="G236" s="0">
        <v>3</v>
      </c>
      <c r="H236" s="0">
        <v>1</v>
      </c>
      <c r="I236" s="0">
        <v>325</v>
      </c>
      <c r="J236" s="0">
        <v>3</v>
      </c>
      <c r="K236" s="0" t="s">
        <v>78</v>
      </c>
      <c r="L236" s="0">
        <v>58</v>
      </c>
      <c r="M236" s="0">
        <v>3</v>
      </c>
      <c r="N236" s="0">
        <v>1</v>
      </c>
      <c r="O236" s="0" t="s">
        <v>81</v>
      </c>
      <c r="P236" s="0">
        <v>4</v>
      </c>
      <c r="Q236" s="0" t="s">
        <v>80</v>
      </c>
      <c r="R236" s="0">
        <v>2436</v>
      </c>
      <c r="S236" s="0">
        <v>22149</v>
      </c>
      <c r="T236" s="0">
        <v>5</v>
      </c>
      <c r="U236" s="0">
        <v>1</v>
      </c>
      <c r="V236" s="0">
        <v>13</v>
      </c>
      <c r="W236" s="0">
        <v>3</v>
      </c>
      <c r="X236" s="0">
        <v>3</v>
      </c>
      <c r="Y236" s="0">
        <v>80</v>
      </c>
      <c r="Z236" s="0">
        <v>1</v>
      </c>
      <c r="AA236" s="0">
        <v>8</v>
      </c>
      <c r="AB236" s="0">
        <v>2</v>
      </c>
      <c r="AC236" s="0">
        <v>1</v>
      </c>
      <c r="AD236" s="0">
        <v>5</v>
      </c>
      <c r="AE236" s="0">
        <v>4</v>
      </c>
      <c r="AF236" s="0">
        <v>0</v>
      </c>
      <c r="AG236" s="0">
        <v>4</v>
      </c>
    </row>
    <row r="237">
      <c r="A237" s="0">
        <v>43</v>
      </c>
      <c r="B237" s="0">
        <v>0</v>
      </c>
      <c r="C237" s="0" t="s">
        <v>71</v>
      </c>
      <c r="D237" s="0">
        <v>1034</v>
      </c>
      <c r="E237" s="0" t="s">
        <v>72</v>
      </c>
      <c r="F237" s="0">
        <v>16</v>
      </c>
      <c r="G237" s="0">
        <v>3</v>
      </c>
      <c r="H237" s="0">
        <v>1</v>
      </c>
      <c r="I237" s="0">
        <v>327</v>
      </c>
      <c r="J237" s="0">
        <v>4</v>
      </c>
      <c r="K237" s="0" t="s">
        <v>73</v>
      </c>
      <c r="L237" s="0">
        <v>80</v>
      </c>
      <c r="M237" s="0">
        <v>3</v>
      </c>
      <c r="N237" s="0">
        <v>4</v>
      </c>
      <c r="O237" s="0" t="s">
        <v>86</v>
      </c>
      <c r="P237" s="0">
        <v>4</v>
      </c>
      <c r="Q237" s="0" t="s">
        <v>80</v>
      </c>
      <c r="R237" s="0">
        <v>16064</v>
      </c>
      <c r="S237" s="0">
        <v>7744</v>
      </c>
      <c r="T237" s="0">
        <v>5</v>
      </c>
      <c r="U237" s="0">
        <v>1</v>
      </c>
      <c r="V237" s="0">
        <v>22</v>
      </c>
      <c r="W237" s="0">
        <v>4</v>
      </c>
      <c r="X237" s="0">
        <v>3</v>
      </c>
      <c r="Y237" s="0">
        <v>80</v>
      </c>
      <c r="Z237" s="0">
        <v>1</v>
      </c>
      <c r="AA237" s="0">
        <v>22</v>
      </c>
      <c r="AB237" s="0">
        <v>3</v>
      </c>
      <c r="AC237" s="0">
        <v>3</v>
      </c>
      <c r="AD237" s="0">
        <v>17</v>
      </c>
      <c r="AE237" s="0">
        <v>13</v>
      </c>
      <c r="AF237" s="0">
        <v>1</v>
      </c>
      <c r="AG237" s="0">
        <v>9</v>
      </c>
    </row>
    <row r="238">
      <c r="A238" s="0">
        <v>33</v>
      </c>
      <c r="B238" s="0">
        <v>1</v>
      </c>
      <c r="C238" s="0" t="s">
        <v>71</v>
      </c>
      <c r="D238" s="0">
        <v>465</v>
      </c>
      <c r="E238" s="0" t="s">
        <v>77</v>
      </c>
      <c r="F238" s="0">
        <v>2</v>
      </c>
      <c r="G238" s="0">
        <v>2</v>
      </c>
      <c r="H238" s="0">
        <v>1</v>
      </c>
      <c r="I238" s="0">
        <v>328</v>
      </c>
      <c r="J238" s="0">
        <v>1</v>
      </c>
      <c r="K238" s="0" t="s">
        <v>73</v>
      </c>
      <c r="L238" s="0">
        <v>39</v>
      </c>
      <c r="M238" s="0">
        <v>3</v>
      </c>
      <c r="N238" s="0">
        <v>1</v>
      </c>
      <c r="O238" s="0" t="s">
        <v>81</v>
      </c>
      <c r="P238" s="0">
        <v>1</v>
      </c>
      <c r="Q238" s="0" t="s">
        <v>80</v>
      </c>
      <c r="R238" s="0">
        <v>2707</v>
      </c>
      <c r="S238" s="0">
        <v>21509</v>
      </c>
      <c r="T238" s="0">
        <v>7</v>
      </c>
      <c r="U238" s="0">
        <v>0</v>
      </c>
      <c r="V238" s="0">
        <v>20</v>
      </c>
      <c r="W238" s="0">
        <v>4</v>
      </c>
      <c r="X238" s="0">
        <v>1</v>
      </c>
      <c r="Y238" s="0">
        <v>80</v>
      </c>
      <c r="Z238" s="0">
        <v>0</v>
      </c>
      <c r="AA238" s="0">
        <v>13</v>
      </c>
      <c r="AB238" s="0">
        <v>3</v>
      </c>
      <c r="AC238" s="0">
        <v>4</v>
      </c>
      <c r="AD238" s="0">
        <v>9</v>
      </c>
      <c r="AE238" s="0">
        <v>7</v>
      </c>
      <c r="AF238" s="0">
        <v>1</v>
      </c>
      <c r="AG238" s="0">
        <v>7</v>
      </c>
    </row>
    <row r="239">
      <c r="A239" s="0">
        <v>52</v>
      </c>
      <c r="B239" s="0">
        <v>0</v>
      </c>
      <c r="C239" s="0" t="s">
        <v>85</v>
      </c>
      <c r="D239" s="0">
        <v>771</v>
      </c>
      <c r="E239" s="0" t="s">
        <v>72</v>
      </c>
      <c r="F239" s="0">
        <v>2</v>
      </c>
      <c r="G239" s="0">
        <v>4</v>
      </c>
      <c r="H239" s="0">
        <v>1</v>
      </c>
      <c r="I239" s="0">
        <v>329</v>
      </c>
      <c r="J239" s="0">
        <v>1</v>
      </c>
      <c r="K239" s="0" t="s">
        <v>78</v>
      </c>
      <c r="L239" s="0">
        <v>79</v>
      </c>
      <c r="M239" s="0">
        <v>2</v>
      </c>
      <c r="N239" s="0">
        <v>5</v>
      </c>
      <c r="O239" s="0" t="s">
        <v>86</v>
      </c>
      <c r="P239" s="0">
        <v>3</v>
      </c>
      <c r="Q239" s="0" t="s">
        <v>75</v>
      </c>
      <c r="R239" s="0">
        <v>19068</v>
      </c>
      <c r="S239" s="0">
        <v>21030</v>
      </c>
      <c r="T239" s="0">
        <v>1</v>
      </c>
      <c r="U239" s="0">
        <v>1</v>
      </c>
      <c r="V239" s="0">
        <v>18</v>
      </c>
      <c r="W239" s="0">
        <v>3</v>
      </c>
      <c r="X239" s="0">
        <v>4</v>
      </c>
      <c r="Y239" s="0">
        <v>80</v>
      </c>
      <c r="Z239" s="0">
        <v>0</v>
      </c>
      <c r="AA239" s="0">
        <v>33</v>
      </c>
      <c r="AB239" s="0">
        <v>2</v>
      </c>
      <c r="AC239" s="0">
        <v>4</v>
      </c>
      <c r="AD239" s="0">
        <v>33</v>
      </c>
      <c r="AE239" s="0">
        <v>7</v>
      </c>
      <c r="AF239" s="0">
        <v>15</v>
      </c>
      <c r="AG239" s="0">
        <v>12</v>
      </c>
    </row>
    <row r="240">
      <c r="A240" s="0">
        <v>32</v>
      </c>
      <c r="B240" s="0">
        <v>0</v>
      </c>
      <c r="C240" s="0" t="s">
        <v>71</v>
      </c>
      <c r="D240" s="0">
        <v>1401</v>
      </c>
      <c r="E240" s="0" t="s">
        <v>72</v>
      </c>
      <c r="F240" s="0">
        <v>4</v>
      </c>
      <c r="G240" s="0">
        <v>2</v>
      </c>
      <c r="H240" s="0">
        <v>1</v>
      </c>
      <c r="I240" s="0">
        <v>330</v>
      </c>
      <c r="J240" s="0">
        <v>3</v>
      </c>
      <c r="K240" s="0" t="s">
        <v>73</v>
      </c>
      <c r="L240" s="0">
        <v>56</v>
      </c>
      <c r="M240" s="0">
        <v>3</v>
      </c>
      <c r="N240" s="0">
        <v>1</v>
      </c>
      <c r="O240" s="0" t="s">
        <v>87</v>
      </c>
      <c r="P240" s="0">
        <v>2</v>
      </c>
      <c r="Q240" s="0" t="s">
        <v>80</v>
      </c>
      <c r="R240" s="0">
        <v>3931</v>
      </c>
      <c r="S240" s="0">
        <v>20990</v>
      </c>
      <c r="T240" s="0">
        <v>2</v>
      </c>
      <c r="U240" s="0">
        <v>0</v>
      </c>
      <c r="V240" s="0">
        <v>11</v>
      </c>
      <c r="W240" s="0">
        <v>3</v>
      </c>
      <c r="X240" s="0">
        <v>1</v>
      </c>
      <c r="Y240" s="0">
        <v>80</v>
      </c>
      <c r="Z240" s="0">
        <v>1</v>
      </c>
      <c r="AA240" s="0">
        <v>6</v>
      </c>
      <c r="AB240" s="0">
        <v>5</v>
      </c>
      <c r="AC240" s="0">
        <v>3</v>
      </c>
      <c r="AD240" s="0">
        <v>4</v>
      </c>
      <c r="AE240" s="0">
        <v>3</v>
      </c>
      <c r="AF240" s="0">
        <v>1</v>
      </c>
      <c r="AG240" s="0">
        <v>2</v>
      </c>
    </row>
    <row r="241">
      <c r="A241" s="0">
        <v>32</v>
      </c>
      <c r="B241" s="0">
        <v>1</v>
      </c>
      <c r="C241" s="0" t="s">
        <v>71</v>
      </c>
      <c r="D241" s="0">
        <v>515</v>
      </c>
      <c r="E241" s="0" t="s">
        <v>77</v>
      </c>
      <c r="F241" s="0">
        <v>1</v>
      </c>
      <c r="G241" s="0">
        <v>3</v>
      </c>
      <c r="H241" s="0">
        <v>1</v>
      </c>
      <c r="I241" s="0">
        <v>331</v>
      </c>
      <c r="J241" s="0">
        <v>4</v>
      </c>
      <c r="K241" s="0" t="s">
        <v>78</v>
      </c>
      <c r="L241" s="0">
        <v>62</v>
      </c>
      <c r="M241" s="0">
        <v>2</v>
      </c>
      <c r="N241" s="0">
        <v>1</v>
      </c>
      <c r="O241" s="0" t="s">
        <v>81</v>
      </c>
      <c r="P241" s="0">
        <v>3</v>
      </c>
      <c r="Q241" s="0" t="s">
        <v>75</v>
      </c>
      <c r="R241" s="0">
        <v>3730</v>
      </c>
      <c r="S241" s="0">
        <v>9571</v>
      </c>
      <c r="T241" s="0">
        <v>0</v>
      </c>
      <c r="U241" s="0">
        <v>1</v>
      </c>
      <c r="V241" s="0">
        <v>14</v>
      </c>
      <c r="W241" s="0">
        <v>3</v>
      </c>
      <c r="X241" s="0">
        <v>4</v>
      </c>
      <c r="Y241" s="0">
        <v>80</v>
      </c>
      <c r="Z241" s="0">
        <v>0</v>
      </c>
      <c r="AA241" s="0">
        <v>4</v>
      </c>
      <c r="AB241" s="0">
        <v>2</v>
      </c>
      <c r="AC241" s="0">
        <v>1</v>
      </c>
      <c r="AD241" s="0">
        <v>3</v>
      </c>
      <c r="AE241" s="0">
        <v>2</v>
      </c>
      <c r="AF241" s="0">
        <v>1</v>
      </c>
      <c r="AG241" s="0">
        <v>2</v>
      </c>
    </row>
    <row r="242">
      <c r="A242" s="0">
        <v>39</v>
      </c>
      <c r="B242" s="0">
        <v>0</v>
      </c>
      <c r="C242" s="0" t="s">
        <v>71</v>
      </c>
      <c r="D242" s="0">
        <v>1431</v>
      </c>
      <c r="E242" s="0" t="s">
        <v>77</v>
      </c>
      <c r="F242" s="0">
        <v>1</v>
      </c>
      <c r="G242" s="0">
        <v>4</v>
      </c>
      <c r="H242" s="0">
        <v>1</v>
      </c>
      <c r="I242" s="0">
        <v>332</v>
      </c>
      <c r="J242" s="0">
        <v>3</v>
      </c>
      <c r="K242" s="0" t="s">
        <v>73</v>
      </c>
      <c r="L242" s="0">
        <v>96</v>
      </c>
      <c r="M242" s="0">
        <v>3</v>
      </c>
      <c r="N242" s="0">
        <v>1</v>
      </c>
      <c r="O242" s="0" t="s">
        <v>81</v>
      </c>
      <c r="P242" s="0">
        <v>3</v>
      </c>
      <c r="Q242" s="0" t="s">
        <v>82</v>
      </c>
      <c r="R242" s="0">
        <v>2232</v>
      </c>
      <c r="S242" s="0">
        <v>15417</v>
      </c>
      <c r="T242" s="0">
        <v>7</v>
      </c>
      <c r="U242" s="0">
        <v>0</v>
      </c>
      <c r="V242" s="0">
        <v>14</v>
      </c>
      <c r="W242" s="0">
        <v>3</v>
      </c>
      <c r="X242" s="0">
        <v>3</v>
      </c>
      <c r="Y242" s="0">
        <v>80</v>
      </c>
      <c r="Z242" s="0">
        <v>3</v>
      </c>
      <c r="AA242" s="0">
        <v>7</v>
      </c>
      <c r="AB242" s="0">
        <v>1</v>
      </c>
      <c r="AC242" s="0">
        <v>3</v>
      </c>
      <c r="AD242" s="0">
        <v>3</v>
      </c>
      <c r="AE242" s="0">
        <v>2</v>
      </c>
      <c r="AF242" s="0">
        <v>1</v>
      </c>
      <c r="AG242" s="0">
        <v>2</v>
      </c>
    </row>
    <row r="243">
      <c r="A243" s="0">
        <v>32</v>
      </c>
      <c r="B243" s="0">
        <v>0</v>
      </c>
      <c r="C243" s="0" t="s">
        <v>85</v>
      </c>
      <c r="D243" s="0">
        <v>976</v>
      </c>
      <c r="E243" s="0" t="s">
        <v>72</v>
      </c>
      <c r="F243" s="0">
        <v>26</v>
      </c>
      <c r="G243" s="0">
        <v>4</v>
      </c>
      <c r="H243" s="0">
        <v>1</v>
      </c>
      <c r="I243" s="0">
        <v>333</v>
      </c>
      <c r="J243" s="0">
        <v>3</v>
      </c>
      <c r="K243" s="0" t="s">
        <v>78</v>
      </c>
      <c r="L243" s="0">
        <v>100</v>
      </c>
      <c r="M243" s="0">
        <v>3</v>
      </c>
      <c r="N243" s="0">
        <v>2</v>
      </c>
      <c r="O243" s="0" t="s">
        <v>74</v>
      </c>
      <c r="P243" s="0">
        <v>4</v>
      </c>
      <c r="Q243" s="0" t="s">
        <v>80</v>
      </c>
      <c r="R243" s="0">
        <v>4465</v>
      </c>
      <c r="S243" s="0">
        <v>12069</v>
      </c>
      <c r="T243" s="0">
        <v>0</v>
      </c>
      <c r="U243" s="0">
        <v>0</v>
      </c>
      <c r="V243" s="0">
        <v>18</v>
      </c>
      <c r="W243" s="0">
        <v>3</v>
      </c>
      <c r="X243" s="0">
        <v>1</v>
      </c>
      <c r="Y243" s="0">
        <v>80</v>
      </c>
      <c r="Z243" s="0">
        <v>0</v>
      </c>
      <c r="AA243" s="0">
        <v>4</v>
      </c>
      <c r="AB243" s="0">
        <v>2</v>
      </c>
      <c r="AC243" s="0">
        <v>3</v>
      </c>
      <c r="AD243" s="0">
        <v>3</v>
      </c>
      <c r="AE243" s="0">
        <v>2</v>
      </c>
      <c r="AF243" s="0">
        <v>2</v>
      </c>
      <c r="AG243" s="0">
        <v>2</v>
      </c>
    </row>
    <row r="244">
      <c r="A244" s="0">
        <v>41</v>
      </c>
      <c r="B244" s="0">
        <v>0</v>
      </c>
      <c r="C244" s="0" t="s">
        <v>71</v>
      </c>
      <c r="D244" s="0">
        <v>1411</v>
      </c>
      <c r="E244" s="0" t="s">
        <v>77</v>
      </c>
      <c r="F244" s="0">
        <v>19</v>
      </c>
      <c r="G244" s="0">
        <v>2</v>
      </c>
      <c r="H244" s="0">
        <v>1</v>
      </c>
      <c r="I244" s="0">
        <v>334</v>
      </c>
      <c r="J244" s="0">
        <v>3</v>
      </c>
      <c r="K244" s="0" t="s">
        <v>78</v>
      </c>
      <c r="L244" s="0">
        <v>36</v>
      </c>
      <c r="M244" s="0">
        <v>3</v>
      </c>
      <c r="N244" s="0">
        <v>2</v>
      </c>
      <c r="O244" s="0" t="s">
        <v>79</v>
      </c>
      <c r="P244" s="0">
        <v>1</v>
      </c>
      <c r="Q244" s="0" t="s">
        <v>82</v>
      </c>
      <c r="R244" s="0">
        <v>3072</v>
      </c>
      <c r="S244" s="0">
        <v>19877</v>
      </c>
      <c r="T244" s="0">
        <v>2</v>
      </c>
      <c r="U244" s="0">
        <v>0</v>
      </c>
      <c r="V244" s="0">
        <v>16</v>
      </c>
      <c r="W244" s="0">
        <v>3</v>
      </c>
      <c r="X244" s="0">
        <v>1</v>
      </c>
      <c r="Y244" s="0">
        <v>80</v>
      </c>
      <c r="Z244" s="0">
        <v>2</v>
      </c>
      <c r="AA244" s="0">
        <v>17</v>
      </c>
      <c r="AB244" s="0">
        <v>2</v>
      </c>
      <c r="AC244" s="0">
        <v>2</v>
      </c>
      <c r="AD244" s="0">
        <v>1</v>
      </c>
      <c r="AE244" s="0">
        <v>0</v>
      </c>
      <c r="AF244" s="0">
        <v>0</v>
      </c>
      <c r="AG244" s="0">
        <v>0</v>
      </c>
    </row>
    <row r="245">
      <c r="A245" s="0">
        <v>40</v>
      </c>
      <c r="B245" s="0">
        <v>0</v>
      </c>
      <c r="C245" s="0" t="s">
        <v>71</v>
      </c>
      <c r="D245" s="0">
        <v>1300</v>
      </c>
      <c r="E245" s="0" t="s">
        <v>77</v>
      </c>
      <c r="F245" s="0">
        <v>24</v>
      </c>
      <c r="G245" s="0">
        <v>2</v>
      </c>
      <c r="H245" s="0">
        <v>1</v>
      </c>
      <c r="I245" s="0">
        <v>335</v>
      </c>
      <c r="J245" s="0">
        <v>1</v>
      </c>
      <c r="K245" s="0" t="s">
        <v>78</v>
      </c>
      <c r="L245" s="0">
        <v>62</v>
      </c>
      <c r="M245" s="0">
        <v>3</v>
      </c>
      <c r="N245" s="0">
        <v>2</v>
      </c>
      <c r="O245" s="0" t="s">
        <v>79</v>
      </c>
      <c r="P245" s="0">
        <v>4</v>
      </c>
      <c r="Q245" s="0" t="s">
        <v>82</v>
      </c>
      <c r="R245" s="0">
        <v>3319</v>
      </c>
      <c r="S245" s="0">
        <v>24447</v>
      </c>
      <c r="T245" s="0">
        <v>1</v>
      </c>
      <c r="U245" s="0">
        <v>0</v>
      </c>
      <c r="V245" s="0">
        <v>17</v>
      </c>
      <c r="W245" s="0">
        <v>3</v>
      </c>
      <c r="X245" s="0">
        <v>1</v>
      </c>
      <c r="Y245" s="0">
        <v>80</v>
      </c>
      <c r="Z245" s="0">
        <v>2</v>
      </c>
      <c r="AA245" s="0">
        <v>9</v>
      </c>
      <c r="AB245" s="0">
        <v>3</v>
      </c>
      <c r="AC245" s="0">
        <v>3</v>
      </c>
      <c r="AD245" s="0">
        <v>9</v>
      </c>
      <c r="AE245" s="0">
        <v>8</v>
      </c>
      <c r="AF245" s="0">
        <v>4</v>
      </c>
      <c r="AG245" s="0">
        <v>7</v>
      </c>
    </row>
    <row r="246">
      <c r="A246" s="0">
        <v>45</v>
      </c>
      <c r="B246" s="0">
        <v>0</v>
      </c>
      <c r="C246" s="0" t="s">
        <v>71</v>
      </c>
      <c r="D246" s="0">
        <v>252</v>
      </c>
      <c r="E246" s="0" t="s">
        <v>77</v>
      </c>
      <c r="F246" s="0">
        <v>1</v>
      </c>
      <c r="G246" s="0">
        <v>3</v>
      </c>
      <c r="H246" s="0">
        <v>1</v>
      </c>
      <c r="I246" s="0">
        <v>336</v>
      </c>
      <c r="J246" s="0">
        <v>3</v>
      </c>
      <c r="K246" s="0" t="s">
        <v>78</v>
      </c>
      <c r="L246" s="0">
        <v>70</v>
      </c>
      <c r="M246" s="0">
        <v>4</v>
      </c>
      <c r="N246" s="0">
        <v>5</v>
      </c>
      <c r="O246" s="0" t="s">
        <v>86</v>
      </c>
      <c r="P246" s="0">
        <v>4</v>
      </c>
      <c r="Q246" s="0" t="s">
        <v>80</v>
      </c>
      <c r="R246" s="0">
        <v>19202</v>
      </c>
      <c r="S246" s="0">
        <v>15970</v>
      </c>
      <c r="T246" s="0">
        <v>0</v>
      </c>
      <c r="U246" s="0">
        <v>0</v>
      </c>
      <c r="V246" s="0">
        <v>11</v>
      </c>
      <c r="W246" s="0">
        <v>3</v>
      </c>
      <c r="X246" s="0">
        <v>3</v>
      </c>
      <c r="Y246" s="0">
        <v>80</v>
      </c>
      <c r="Z246" s="0">
        <v>1</v>
      </c>
      <c r="AA246" s="0">
        <v>25</v>
      </c>
      <c r="AB246" s="0">
        <v>2</v>
      </c>
      <c r="AC246" s="0">
        <v>3</v>
      </c>
      <c r="AD246" s="0">
        <v>24</v>
      </c>
      <c r="AE246" s="0">
        <v>0</v>
      </c>
      <c r="AF246" s="0">
        <v>1</v>
      </c>
      <c r="AG246" s="0">
        <v>7</v>
      </c>
    </row>
    <row r="247">
      <c r="A247" s="0">
        <v>31</v>
      </c>
      <c r="B247" s="0">
        <v>0</v>
      </c>
      <c r="C247" s="0" t="s">
        <v>76</v>
      </c>
      <c r="D247" s="0">
        <v>1327</v>
      </c>
      <c r="E247" s="0" t="s">
        <v>77</v>
      </c>
      <c r="F247" s="0">
        <v>3</v>
      </c>
      <c r="G247" s="0">
        <v>4</v>
      </c>
      <c r="H247" s="0">
        <v>1</v>
      </c>
      <c r="I247" s="0">
        <v>337</v>
      </c>
      <c r="J247" s="0">
        <v>2</v>
      </c>
      <c r="K247" s="0" t="s">
        <v>78</v>
      </c>
      <c r="L247" s="0">
        <v>73</v>
      </c>
      <c r="M247" s="0">
        <v>3</v>
      </c>
      <c r="N247" s="0">
        <v>3</v>
      </c>
      <c r="O247" s="0" t="s">
        <v>88</v>
      </c>
      <c r="P247" s="0">
        <v>3</v>
      </c>
      <c r="Q247" s="0" t="s">
        <v>82</v>
      </c>
      <c r="R247" s="0">
        <v>13675</v>
      </c>
      <c r="S247" s="0">
        <v>13523</v>
      </c>
      <c r="T247" s="0">
        <v>9</v>
      </c>
      <c r="U247" s="0">
        <v>0</v>
      </c>
      <c r="V247" s="0">
        <v>12</v>
      </c>
      <c r="W247" s="0">
        <v>3</v>
      </c>
      <c r="X247" s="0">
        <v>1</v>
      </c>
      <c r="Y247" s="0">
        <v>80</v>
      </c>
      <c r="Z247" s="0">
        <v>1</v>
      </c>
      <c r="AA247" s="0">
        <v>9</v>
      </c>
      <c r="AB247" s="0">
        <v>3</v>
      </c>
      <c r="AC247" s="0">
        <v>3</v>
      </c>
      <c r="AD247" s="0">
        <v>2</v>
      </c>
      <c r="AE247" s="0">
        <v>2</v>
      </c>
      <c r="AF247" s="0">
        <v>2</v>
      </c>
      <c r="AG247" s="0">
        <v>2</v>
      </c>
    </row>
    <row r="248">
      <c r="A248" s="0">
        <v>33</v>
      </c>
      <c r="B248" s="0">
        <v>0</v>
      </c>
      <c r="C248" s="0" t="s">
        <v>71</v>
      </c>
      <c r="D248" s="0">
        <v>832</v>
      </c>
      <c r="E248" s="0" t="s">
        <v>77</v>
      </c>
      <c r="F248" s="0">
        <v>5</v>
      </c>
      <c r="G248" s="0">
        <v>4</v>
      </c>
      <c r="H248" s="0">
        <v>1</v>
      </c>
      <c r="I248" s="0">
        <v>338</v>
      </c>
      <c r="J248" s="0">
        <v>3</v>
      </c>
      <c r="K248" s="0" t="s">
        <v>73</v>
      </c>
      <c r="L248" s="0">
        <v>63</v>
      </c>
      <c r="M248" s="0">
        <v>2</v>
      </c>
      <c r="N248" s="0">
        <v>1</v>
      </c>
      <c r="O248" s="0" t="s">
        <v>79</v>
      </c>
      <c r="P248" s="0">
        <v>4</v>
      </c>
      <c r="Q248" s="0" t="s">
        <v>80</v>
      </c>
      <c r="R248" s="0">
        <v>2911</v>
      </c>
      <c r="S248" s="0">
        <v>14776</v>
      </c>
      <c r="T248" s="0">
        <v>1</v>
      </c>
      <c r="U248" s="0">
        <v>0</v>
      </c>
      <c r="V248" s="0">
        <v>13</v>
      </c>
      <c r="W248" s="0">
        <v>3</v>
      </c>
      <c r="X248" s="0">
        <v>3</v>
      </c>
      <c r="Y248" s="0">
        <v>80</v>
      </c>
      <c r="Z248" s="0">
        <v>1</v>
      </c>
      <c r="AA248" s="0">
        <v>2</v>
      </c>
      <c r="AB248" s="0">
        <v>2</v>
      </c>
      <c r="AC248" s="0">
        <v>2</v>
      </c>
      <c r="AD248" s="0">
        <v>2</v>
      </c>
      <c r="AE248" s="0">
        <v>2</v>
      </c>
      <c r="AF248" s="0">
        <v>0</v>
      </c>
      <c r="AG248" s="0">
        <v>2</v>
      </c>
    </row>
    <row r="249">
      <c r="A249" s="0">
        <v>34</v>
      </c>
      <c r="B249" s="0">
        <v>0</v>
      </c>
      <c r="C249" s="0" t="s">
        <v>71</v>
      </c>
      <c r="D249" s="0">
        <v>470</v>
      </c>
      <c r="E249" s="0" t="s">
        <v>77</v>
      </c>
      <c r="F249" s="0">
        <v>2</v>
      </c>
      <c r="G249" s="0">
        <v>4</v>
      </c>
      <c r="H249" s="0">
        <v>1</v>
      </c>
      <c r="I249" s="0">
        <v>339</v>
      </c>
      <c r="J249" s="0">
        <v>4</v>
      </c>
      <c r="K249" s="0" t="s">
        <v>78</v>
      </c>
      <c r="L249" s="0">
        <v>84</v>
      </c>
      <c r="M249" s="0">
        <v>2</v>
      </c>
      <c r="N249" s="0">
        <v>2</v>
      </c>
      <c r="O249" s="0" t="s">
        <v>83</v>
      </c>
      <c r="P249" s="0">
        <v>1</v>
      </c>
      <c r="Q249" s="0" t="s">
        <v>80</v>
      </c>
      <c r="R249" s="0">
        <v>5957</v>
      </c>
      <c r="S249" s="0">
        <v>23687</v>
      </c>
      <c r="T249" s="0">
        <v>6</v>
      </c>
      <c r="U249" s="0">
        <v>0</v>
      </c>
      <c r="V249" s="0">
        <v>13</v>
      </c>
      <c r="W249" s="0">
        <v>3</v>
      </c>
      <c r="X249" s="0">
        <v>2</v>
      </c>
      <c r="Y249" s="0">
        <v>80</v>
      </c>
      <c r="Z249" s="0">
        <v>1</v>
      </c>
      <c r="AA249" s="0">
        <v>13</v>
      </c>
      <c r="AB249" s="0">
        <v>3</v>
      </c>
      <c r="AC249" s="0">
        <v>3</v>
      </c>
      <c r="AD249" s="0">
        <v>11</v>
      </c>
      <c r="AE249" s="0">
        <v>9</v>
      </c>
      <c r="AF249" s="0">
        <v>5</v>
      </c>
      <c r="AG249" s="0">
        <v>9</v>
      </c>
    </row>
    <row r="250">
      <c r="A250" s="0">
        <v>37</v>
      </c>
      <c r="B250" s="0">
        <v>0</v>
      </c>
      <c r="C250" s="0" t="s">
        <v>71</v>
      </c>
      <c r="D250" s="0">
        <v>1017</v>
      </c>
      <c r="E250" s="0" t="s">
        <v>77</v>
      </c>
      <c r="F250" s="0">
        <v>1</v>
      </c>
      <c r="G250" s="0">
        <v>2</v>
      </c>
      <c r="H250" s="0">
        <v>1</v>
      </c>
      <c r="I250" s="0">
        <v>340</v>
      </c>
      <c r="J250" s="0">
        <v>3</v>
      </c>
      <c r="K250" s="0" t="s">
        <v>73</v>
      </c>
      <c r="L250" s="0">
        <v>83</v>
      </c>
      <c r="M250" s="0">
        <v>2</v>
      </c>
      <c r="N250" s="0">
        <v>1</v>
      </c>
      <c r="O250" s="0" t="s">
        <v>79</v>
      </c>
      <c r="P250" s="0">
        <v>1</v>
      </c>
      <c r="Q250" s="0" t="s">
        <v>80</v>
      </c>
      <c r="R250" s="0">
        <v>3920</v>
      </c>
      <c r="S250" s="0">
        <v>18697</v>
      </c>
      <c r="T250" s="0">
        <v>2</v>
      </c>
      <c r="U250" s="0">
        <v>0</v>
      </c>
      <c r="V250" s="0">
        <v>14</v>
      </c>
      <c r="W250" s="0">
        <v>3</v>
      </c>
      <c r="X250" s="0">
        <v>1</v>
      </c>
      <c r="Y250" s="0">
        <v>80</v>
      </c>
      <c r="Z250" s="0">
        <v>1</v>
      </c>
      <c r="AA250" s="0">
        <v>17</v>
      </c>
      <c r="AB250" s="0">
        <v>2</v>
      </c>
      <c r="AC250" s="0">
        <v>2</v>
      </c>
      <c r="AD250" s="0">
        <v>3</v>
      </c>
      <c r="AE250" s="0">
        <v>1</v>
      </c>
      <c r="AF250" s="0">
        <v>0</v>
      </c>
      <c r="AG250" s="0">
        <v>2</v>
      </c>
    </row>
    <row r="251">
      <c r="A251" s="0">
        <v>45</v>
      </c>
      <c r="B251" s="0">
        <v>0</v>
      </c>
      <c r="C251" s="0" t="s">
        <v>76</v>
      </c>
      <c r="D251" s="0">
        <v>1199</v>
      </c>
      <c r="E251" s="0" t="s">
        <v>77</v>
      </c>
      <c r="F251" s="0">
        <v>7</v>
      </c>
      <c r="G251" s="0">
        <v>4</v>
      </c>
      <c r="H251" s="0">
        <v>1</v>
      </c>
      <c r="I251" s="0">
        <v>341</v>
      </c>
      <c r="J251" s="0">
        <v>1</v>
      </c>
      <c r="K251" s="0" t="s">
        <v>78</v>
      </c>
      <c r="L251" s="0">
        <v>77</v>
      </c>
      <c r="M251" s="0">
        <v>4</v>
      </c>
      <c r="N251" s="0">
        <v>2</v>
      </c>
      <c r="O251" s="0" t="s">
        <v>83</v>
      </c>
      <c r="P251" s="0">
        <v>3</v>
      </c>
      <c r="Q251" s="0" t="s">
        <v>80</v>
      </c>
      <c r="R251" s="0">
        <v>6434</v>
      </c>
      <c r="S251" s="0">
        <v>5118</v>
      </c>
      <c r="T251" s="0">
        <v>4</v>
      </c>
      <c r="U251" s="0">
        <v>0</v>
      </c>
      <c r="V251" s="0">
        <v>17</v>
      </c>
      <c r="W251" s="0">
        <v>3</v>
      </c>
      <c r="X251" s="0">
        <v>4</v>
      </c>
      <c r="Y251" s="0">
        <v>80</v>
      </c>
      <c r="Z251" s="0">
        <v>1</v>
      </c>
      <c r="AA251" s="0">
        <v>9</v>
      </c>
      <c r="AB251" s="0">
        <v>1</v>
      </c>
      <c r="AC251" s="0">
        <v>3</v>
      </c>
      <c r="AD251" s="0">
        <v>3</v>
      </c>
      <c r="AE251" s="0">
        <v>2</v>
      </c>
      <c r="AF251" s="0">
        <v>0</v>
      </c>
      <c r="AG251" s="0">
        <v>2</v>
      </c>
    </row>
    <row r="252">
      <c r="A252" s="0">
        <v>37</v>
      </c>
      <c r="B252" s="0">
        <v>1</v>
      </c>
      <c r="C252" s="0" t="s">
        <v>76</v>
      </c>
      <c r="D252" s="0">
        <v>504</v>
      </c>
      <c r="E252" s="0" t="s">
        <v>77</v>
      </c>
      <c r="F252" s="0">
        <v>10</v>
      </c>
      <c r="G252" s="0">
        <v>3</v>
      </c>
      <c r="H252" s="0">
        <v>1</v>
      </c>
      <c r="I252" s="0">
        <v>342</v>
      </c>
      <c r="J252" s="0">
        <v>1</v>
      </c>
      <c r="K252" s="0" t="s">
        <v>78</v>
      </c>
      <c r="L252" s="0">
        <v>61</v>
      </c>
      <c r="M252" s="0">
        <v>3</v>
      </c>
      <c r="N252" s="0">
        <v>3</v>
      </c>
      <c r="O252" s="0" t="s">
        <v>83</v>
      </c>
      <c r="P252" s="0">
        <v>3</v>
      </c>
      <c r="Q252" s="0" t="s">
        <v>82</v>
      </c>
      <c r="R252" s="0">
        <v>10048</v>
      </c>
      <c r="S252" s="0">
        <v>22573</v>
      </c>
      <c r="T252" s="0">
        <v>6</v>
      </c>
      <c r="U252" s="0">
        <v>0</v>
      </c>
      <c r="V252" s="0">
        <v>11</v>
      </c>
      <c r="W252" s="0">
        <v>3</v>
      </c>
      <c r="X252" s="0">
        <v>2</v>
      </c>
      <c r="Y252" s="0">
        <v>80</v>
      </c>
      <c r="Z252" s="0">
        <v>2</v>
      </c>
      <c r="AA252" s="0">
        <v>17</v>
      </c>
      <c r="AB252" s="0">
        <v>5</v>
      </c>
      <c r="AC252" s="0">
        <v>3</v>
      </c>
      <c r="AD252" s="0">
        <v>1</v>
      </c>
      <c r="AE252" s="0">
        <v>0</v>
      </c>
      <c r="AF252" s="0">
        <v>0</v>
      </c>
      <c r="AG252" s="0">
        <v>0</v>
      </c>
    </row>
    <row r="253">
      <c r="A253" s="0">
        <v>39</v>
      </c>
      <c r="B253" s="0">
        <v>0</v>
      </c>
      <c r="C253" s="0" t="s">
        <v>76</v>
      </c>
      <c r="D253" s="0">
        <v>505</v>
      </c>
      <c r="E253" s="0" t="s">
        <v>77</v>
      </c>
      <c r="F253" s="0">
        <v>2</v>
      </c>
      <c r="G253" s="0">
        <v>4</v>
      </c>
      <c r="H253" s="0">
        <v>1</v>
      </c>
      <c r="I253" s="0">
        <v>343</v>
      </c>
      <c r="J253" s="0">
        <v>3</v>
      </c>
      <c r="K253" s="0" t="s">
        <v>73</v>
      </c>
      <c r="L253" s="0">
        <v>64</v>
      </c>
      <c r="M253" s="0">
        <v>3</v>
      </c>
      <c r="N253" s="0">
        <v>3</v>
      </c>
      <c r="O253" s="0" t="s">
        <v>84</v>
      </c>
      <c r="P253" s="0">
        <v>3</v>
      </c>
      <c r="Q253" s="0" t="s">
        <v>75</v>
      </c>
      <c r="R253" s="0">
        <v>10938</v>
      </c>
      <c r="S253" s="0">
        <v>6420</v>
      </c>
      <c r="T253" s="0">
        <v>0</v>
      </c>
      <c r="U253" s="0">
        <v>0</v>
      </c>
      <c r="V253" s="0">
        <v>25</v>
      </c>
      <c r="W253" s="0">
        <v>4</v>
      </c>
      <c r="X253" s="0">
        <v>4</v>
      </c>
      <c r="Y253" s="0">
        <v>80</v>
      </c>
      <c r="Z253" s="0">
        <v>0</v>
      </c>
      <c r="AA253" s="0">
        <v>20</v>
      </c>
      <c r="AB253" s="0">
        <v>1</v>
      </c>
      <c r="AC253" s="0">
        <v>3</v>
      </c>
      <c r="AD253" s="0">
        <v>19</v>
      </c>
      <c r="AE253" s="0">
        <v>6</v>
      </c>
      <c r="AF253" s="0">
        <v>11</v>
      </c>
      <c r="AG253" s="0">
        <v>8</v>
      </c>
    </row>
    <row r="254">
      <c r="A254" s="0">
        <v>29</v>
      </c>
      <c r="B254" s="0">
        <v>0</v>
      </c>
      <c r="C254" s="0" t="s">
        <v>71</v>
      </c>
      <c r="D254" s="0">
        <v>665</v>
      </c>
      <c r="E254" s="0" t="s">
        <v>77</v>
      </c>
      <c r="F254" s="0">
        <v>15</v>
      </c>
      <c r="G254" s="0">
        <v>3</v>
      </c>
      <c r="H254" s="0">
        <v>1</v>
      </c>
      <c r="I254" s="0">
        <v>346</v>
      </c>
      <c r="J254" s="0">
        <v>3</v>
      </c>
      <c r="K254" s="0" t="s">
        <v>78</v>
      </c>
      <c r="L254" s="0">
        <v>60</v>
      </c>
      <c r="M254" s="0">
        <v>3</v>
      </c>
      <c r="N254" s="0">
        <v>1</v>
      </c>
      <c r="O254" s="0" t="s">
        <v>79</v>
      </c>
      <c r="P254" s="0">
        <v>4</v>
      </c>
      <c r="Q254" s="0" t="s">
        <v>75</v>
      </c>
      <c r="R254" s="0">
        <v>2340</v>
      </c>
      <c r="S254" s="0">
        <v>22673</v>
      </c>
      <c r="T254" s="0">
        <v>1</v>
      </c>
      <c r="U254" s="0">
        <v>0</v>
      </c>
      <c r="V254" s="0">
        <v>19</v>
      </c>
      <c r="W254" s="0">
        <v>3</v>
      </c>
      <c r="X254" s="0">
        <v>1</v>
      </c>
      <c r="Y254" s="0">
        <v>80</v>
      </c>
      <c r="Z254" s="0">
        <v>0</v>
      </c>
      <c r="AA254" s="0">
        <v>6</v>
      </c>
      <c r="AB254" s="0">
        <v>1</v>
      </c>
      <c r="AC254" s="0">
        <v>3</v>
      </c>
      <c r="AD254" s="0">
        <v>6</v>
      </c>
      <c r="AE254" s="0">
        <v>5</v>
      </c>
      <c r="AF254" s="0">
        <v>1</v>
      </c>
      <c r="AG254" s="0">
        <v>5</v>
      </c>
    </row>
    <row r="255">
      <c r="A255" s="0">
        <v>42</v>
      </c>
      <c r="B255" s="0">
        <v>0</v>
      </c>
      <c r="C255" s="0" t="s">
        <v>71</v>
      </c>
      <c r="D255" s="0">
        <v>916</v>
      </c>
      <c r="E255" s="0" t="s">
        <v>77</v>
      </c>
      <c r="F255" s="0">
        <v>17</v>
      </c>
      <c r="G255" s="0">
        <v>2</v>
      </c>
      <c r="H255" s="0">
        <v>1</v>
      </c>
      <c r="I255" s="0">
        <v>347</v>
      </c>
      <c r="J255" s="0">
        <v>4</v>
      </c>
      <c r="K255" s="0" t="s">
        <v>73</v>
      </c>
      <c r="L255" s="0">
        <v>82</v>
      </c>
      <c r="M255" s="0">
        <v>4</v>
      </c>
      <c r="N255" s="0">
        <v>2</v>
      </c>
      <c r="O255" s="0" t="s">
        <v>79</v>
      </c>
      <c r="P255" s="0">
        <v>1</v>
      </c>
      <c r="Q255" s="0" t="s">
        <v>75</v>
      </c>
      <c r="R255" s="0">
        <v>6545</v>
      </c>
      <c r="S255" s="0">
        <v>23016</v>
      </c>
      <c r="T255" s="0">
        <v>3</v>
      </c>
      <c r="U255" s="0">
        <v>1</v>
      </c>
      <c r="V255" s="0">
        <v>13</v>
      </c>
      <c r="W255" s="0">
        <v>3</v>
      </c>
      <c r="X255" s="0">
        <v>3</v>
      </c>
      <c r="Y255" s="0">
        <v>80</v>
      </c>
      <c r="Z255" s="0">
        <v>0</v>
      </c>
      <c r="AA255" s="0">
        <v>10</v>
      </c>
      <c r="AB255" s="0">
        <v>1</v>
      </c>
      <c r="AC255" s="0">
        <v>3</v>
      </c>
      <c r="AD255" s="0">
        <v>3</v>
      </c>
      <c r="AE255" s="0">
        <v>2</v>
      </c>
      <c r="AF255" s="0">
        <v>0</v>
      </c>
      <c r="AG255" s="0">
        <v>2</v>
      </c>
    </row>
    <row r="256">
      <c r="A256" s="0">
        <v>29</v>
      </c>
      <c r="B256" s="0">
        <v>0</v>
      </c>
      <c r="C256" s="0" t="s">
        <v>71</v>
      </c>
      <c r="D256" s="0">
        <v>1247</v>
      </c>
      <c r="E256" s="0" t="s">
        <v>72</v>
      </c>
      <c r="F256" s="0">
        <v>20</v>
      </c>
      <c r="G256" s="0">
        <v>2</v>
      </c>
      <c r="H256" s="0">
        <v>1</v>
      </c>
      <c r="I256" s="0">
        <v>349</v>
      </c>
      <c r="J256" s="0">
        <v>4</v>
      </c>
      <c r="K256" s="0" t="s">
        <v>78</v>
      </c>
      <c r="L256" s="0">
        <v>45</v>
      </c>
      <c r="M256" s="0">
        <v>3</v>
      </c>
      <c r="N256" s="0">
        <v>2</v>
      </c>
      <c r="O256" s="0" t="s">
        <v>74</v>
      </c>
      <c r="P256" s="0">
        <v>4</v>
      </c>
      <c r="Q256" s="0" t="s">
        <v>82</v>
      </c>
      <c r="R256" s="0">
        <v>6931</v>
      </c>
      <c r="S256" s="0">
        <v>10732</v>
      </c>
      <c r="T256" s="0">
        <v>2</v>
      </c>
      <c r="U256" s="0">
        <v>0</v>
      </c>
      <c r="V256" s="0">
        <v>14</v>
      </c>
      <c r="W256" s="0">
        <v>3</v>
      </c>
      <c r="X256" s="0">
        <v>4</v>
      </c>
      <c r="Y256" s="0">
        <v>80</v>
      </c>
      <c r="Z256" s="0">
        <v>1</v>
      </c>
      <c r="AA256" s="0">
        <v>10</v>
      </c>
      <c r="AB256" s="0">
        <v>2</v>
      </c>
      <c r="AC256" s="0">
        <v>3</v>
      </c>
      <c r="AD256" s="0">
        <v>3</v>
      </c>
      <c r="AE256" s="0">
        <v>2</v>
      </c>
      <c r="AF256" s="0">
        <v>0</v>
      </c>
      <c r="AG256" s="0">
        <v>2</v>
      </c>
    </row>
    <row r="257">
      <c r="A257" s="0">
        <v>25</v>
      </c>
      <c r="B257" s="0">
        <v>0</v>
      </c>
      <c r="C257" s="0" t="s">
        <v>71</v>
      </c>
      <c r="D257" s="0">
        <v>685</v>
      </c>
      <c r="E257" s="0" t="s">
        <v>77</v>
      </c>
      <c r="F257" s="0">
        <v>1</v>
      </c>
      <c r="G257" s="0">
        <v>3</v>
      </c>
      <c r="H257" s="0">
        <v>1</v>
      </c>
      <c r="I257" s="0">
        <v>350</v>
      </c>
      <c r="J257" s="0">
        <v>1</v>
      </c>
      <c r="K257" s="0" t="s">
        <v>73</v>
      </c>
      <c r="L257" s="0">
        <v>62</v>
      </c>
      <c r="M257" s="0">
        <v>3</v>
      </c>
      <c r="N257" s="0">
        <v>2</v>
      </c>
      <c r="O257" s="0" t="s">
        <v>83</v>
      </c>
      <c r="P257" s="0">
        <v>3</v>
      </c>
      <c r="Q257" s="0" t="s">
        <v>80</v>
      </c>
      <c r="R257" s="0">
        <v>4898</v>
      </c>
      <c r="S257" s="0">
        <v>7505</v>
      </c>
      <c r="T257" s="0">
        <v>0</v>
      </c>
      <c r="U257" s="0">
        <v>0</v>
      </c>
      <c r="V257" s="0">
        <v>12</v>
      </c>
      <c r="W257" s="0">
        <v>3</v>
      </c>
      <c r="X257" s="0">
        <v>4</v>
      </c>
      <c r="Y257" s="0">
        <v>80</v>
      </c>
      <c r="Z257" s="0">
        <v>2</v>
      </c>
      <c r="AA257" s="0">
        <v>5</v>
      </c>
      <c r="AB257" s="0">
        <v>3</v>
      </c>
      <c r="AC257" s="0">
        <v>3</v>
      </c>
      <c r="AD257" s="0">
        <v>4</v>
      </c>
      <c r="AE257" s="0">
        <v>2</v>
      </c>
      <c r="AF257" s="0">
        <v>1</v>
      </c>
      <c r="AG257" s="0">
        <v>2</v>
      </c>
    </row>
    <row r="258">
      <c r="A258" s="0">
        <v>42</v>
      </c>
      <c r="B258" s="0">
        <v>0</v>
      </c>
      <c r="C258" s="0" t="s">
        <v>71</v>
      </c>
      <c r="D258" s="0">
        <v>269</v>
      </c>
      <c r="E258" s="0" t="s">
        <v>77</v>
      </c>
      <c r="F258" s="0">
        <v>2</v>
      </c>
      <c r="G258" s="0">
        <v>3</v>
      </c>
      <c r="H258" s="0">
        <v>1</v>
      </c>
      <c r="I258" s="0">
        <v>351</v>
      </c>
      <c r="J258" s="0">
        <v>4</v>
      </c>
      <c r="K258" s="0" t="s">
        <v>73</v>
      </c>
      <c r="L258" s="0">
        <v>56</v>
      </c>
      <c r="M258" s="0">
        <v>2</v>
      </c>
      <c r="N258" s="0">
        <v>1</v>
      </c>
      <c r="O258" s="0" t="s">
        <v>81</v>
      </c>
      <c r="P258" s="0">
        <v>1</v>
      </c>
      <c r="Q258" s="0" t="s">
        <v>82</v>
      </c>
      <c r="R258" s="0">
        <v>2593</v>
      </c>
      <c r="S258" s="0">
        <v>8007</v>
      </c>
      <c r="T258" s="0">
        <v>0</v>
      </c>
      <c r="U258" s="0">
        <v>1</v>
      </c>
      <c r="V258" s="0">
        <v>11</v>
      </c>
      <c r="W258" s="0">
        <v>3</v>
      </c>
      <c r="X258" s="0">
        <v>3</v>
      </c>
      <c r="Y258" s="0">
        <v>80</v>
      </c>
      <c r="Z258" s="0">
        <v>1</v>
      </c>
      <c r="AA258" s="0">
        <v>10</v>
      </c>
      <c r="AB258" s="0">
        <v>4</v>
      </c>
      <c r="AC258" s="0">
        <v>3</v>
      </c>
      <c r="AD258" s="0">
        <v>9</v>
      </c>
      <c r="AE258" s="0">
        <v>6</v>
      </c>
      <c r="AF258" s="0">
        <v>7</v>
      </c>
      <c r="AG258" s="0">
        <v>8</v>
      </c>
    </row>
    <row r="259">
      <c r="A259" s="0">
        <v>40</v>
      </c>
      <c r="B259" s="0">
        <v>0</v>
      </c>
      <c r="C259" s="0" t="s">
        <v>71</v>
      </c>
      <c r="D259" s="0">
        <v>1416</v>
      </c>
      <c r="E259" s="0" t="s">
        <v>77</v>
      </c>
      <c r="F259" s="0">
        <v>2</v>
      </c>
      <c r="G259" s="0">
        <v>2</v>
      </c>
      <c r="H259" s="0">
        <v>1</v>
      </c>
      <c r="I259" s="0">
        <v>352</v>
      </c>
      <c r="J259" s="0">
        <v>1</v>
      </c>
      <c r="K259" s="0" t="s">
        <v>78</v>
      </c>
      <c r="L259" s="0">
        <v>49</v>
      </c>
      <c r="M259" s="0">
        <v>3</v>
      </c>
      <c r="N259" s="0">
        <v>5</v>
      </c>
      <c r="O259" s="0" t="s">
        <v>88</v>
      </c>
      <c r="P259" s="0">
        <v>3</v>
      </c>
      <c r="Q259" s="0" t="s">
        <v>82</v>
      </c>
      <c r="R259" s="0">
        <v>19436</v>
      </c>
      <c r="S259" s="0">
        <v>5949</v>
      </c>
      <c r="T259" s="0">
        <v>0</v>
      </c>
      <c r="U259" s="0">
        <v>0</v>
      </c>
      <c r="V259" s="0">
        <v>19</v>
      </c>
      <c r="W259" s="0">
        <v>3</v>
      </c>
      <c r="X259" s="0">
        <v>4</v>
      </c>
      <c r="Y259" s="0">
        <v>80</v>
      </c>
      <c r="Z259" s="0">
        <v>1</v>
      </c>
      <c r="AA259" s="0">
        <v>22</v>
      </c>
      <c r="AB259" s="0">
        <v>5</v>
      </c>
      <c r="AC259" s="0">
        <v>3</v>
      </c>
      <c r="AD259" s="0">
        <v>21</v>
      </c>
      <c r="AE259" s="0">
        <v>7</v>
      </c>
      <c r="AF259" s="0">
        <v>3</v>
      </c>
      <c r="AG259" s="0">
        <v>9</v>
      </c>
    </row>
    <row r="260">
      <c r="A260" s="0">
        <v>51</v>
      </c>
      <c r="B260" s="0">
        <v>0</v>
      </c>
      <c r="C260" s="0" t="s">
        <v>71</v>
      </c>
      <c r="D260" s="0">
        <v>833</v>
      </c>
      <c r="E260" s="0" t="s">
        <v>77</v>
      </c>
      <c r="F260" s="0">
        <v>1</v>
      </c>
      <c r="G260" s="0">
        <v>3</v>
      </c>
      <c r="H260" s="0">
        <v>1</v>
      </c>
      <c r="I260" s="0">
        <v>353</v>
      </c>
      <c r="J260" s="0">
        <v>3</v>
      </c>
      <c r="K260" s="0" t="s">
        <v>78</v>
      </c>
      <c r="L260" s="0">
        <v>96</v>
      </c>
      <c r="M260" s="0">
        <v>3</v>
      </c>
      <c r="N260" s="0">
        <v>1</v>
      </c>
      <c r="O260" s="0" t="s">
        <v>79</v>
      </c>
      <c r="P260" s="0">
        <v>4</v>
      </c>
      <c r="Q260" s="0" t="s">
        <v>80</v>
      </c>
      <c r="R260" s="0">
        <v>2723</v>
      </c>
      <c r="S260" s="0">
        <v>23231</v>
      </c>
      <c r="T260" s="0">
        <v>1</v>
      </c>
      <c r="U260" s="0">
        <v>0</v>
      </c>
      <c r="V260" s="0">
        <v>11</v>
      </c>
      <c r="W260" s="0">
        <v>3</v>
      </c>
      <c r="X260" s="0">
        <v>2</v>
      </c>
      <c r="Y260" s="0">
        <v>80</v>
      </c>
      <c r="Z260" s="0">
        <v>0</v>
      </c>
      <c r="AA260" s="0">
        <v>1</v>
      </c>
      <c r="AB260" s="0">
        <v>0</v>
      </c>
      <c r="AC260" s="0">
        <v>2</v>
      </c>
      <c r="AD260" s="0">
        <v>1</v>
      </c>
      <c r="AE260" s="0">
        <v>0</v>
      </c>
      <c r="AF260" s="0">
        <v>0</v>
      </c>
      <c r="AG260" s="0">
        <v>0</v>
      </c>
    </row>
    <row r="261">
      <c r="A261" s="0">
        <v>31</v>
      </c>
      <c r="B261" s="0">
        <v>1</v>
      </c>
      <c r="C261" s="0" t="s">
        <v>76</v>
      </c>
      <c r="D261" s="0">
        <v>307</v>
      </c>
      <c r="E261" s="0" t="s">
        <v>77</v>
      </c>
      <c r="F261" s="0">
        <v>29</v>
      </c>
      <c r="G261" s="0">
        <v>2</v>
      </c>
      <c r="H261" s="0">
        <v>1</v>
      </c>
      <c r="I261" s="0">
        <v>355</v>
      </c>
      <c r="J261" s="0">
        <v>3</v>
      </c>
      <c r="K261" s="0" t="s">
        <v>78</v>
      </c>
      <c r="L261" s="0">
        <v>71</v>
      </c>
      <c r="M261" s="0">
        <v>2</v>
      </c>
      <c r="N261" s="0">
        <v>1</v>
      </c>
      <c r="O261" s="0" t="s">
        <v>81</v>
      </c>
      <c r="P261" s="0">
        <v>2</v>
      </c>
      <c r="Q261" s="0" t="s">
        <v>75</v>
      </c>
      <c r="R261" s="0">
        <v>3479</v>
      </c>
      <c r="S261" s="0">
        <v>11652</v>
      </c>
      <c r="T261" s="0">
        <v>0</v>
      </c>
      <c r="U261" s="0">
        <v>0</v>
      </c>
      <c r="V261" s="0">
        <v>11</v>
      </c>
      <c r="W261" s="0">
        <v>3</v>
      </c>
      <c r="X261" s="0">
        <v>2</v>
      </c>
      <c r="Y261" s="0">
        <v>80</v>
      </c>
      <c r="Z261" s="0">
        <v>0</v>
      </c>
      <c r="AA261" s="0">
        <v>6</v>
      </c>
      <c r="AB261" s="0">
        <v>2</v>
      </c>
      <c r="AC261" s="0">
        <v>4</v>
      </c>
      <c r="AD261" s="0">
        <v>5</v>
      </c>
      <c r="AE261" s="0">
        <v>4</v>
      </c>
      <c r="AF261" s="0">
        <v>1</v>
      </c>
      <c r="AG261" s="0">
        <v>4</v>
      </c>
    </row>
    <row r="262">
      <c r="A262" s="0">
        <v>32</v>
      </c>
      <c r="B262" s="0">
        <v>0</v>
      </c>
      <c r="C262" s="0" t="s">
        <v>76</v>
      </c>
      <c r="D262" s="0">
        <v>1311</v>
      </c>
      <c r="E262" s="0" t="s">
        <v>77</v>
      </c>
      <c r="F262" s="0">
        <v>7</v>
      </c>
      <c r="G262" s="0">
        <v>3</v>
      </c>
      <c r="H262" s="0">
        <v>1</v>
      </c>
      <c r="I262" s="0">
        <v>359</v>
      </c>
      <c r="J262" s="0">
        <v>2</v>
      </c>
      <c r="K262" s="0" t="s">
        <v>78</v>
      </c>
      <c r="L262" s="0">
        <v>100</v>
      </c>
      <c r="M262" s="0">
        <v>4</v>
      </c>
      <c r="N262" s="0">
        <v>1</v>
      </c>
      <c r="O262" s="0" t="s">
        <v>81</v>
      </c>
      <c r="P262" s="0">
        <v>2</v>
      </c>
      <c r="Q262" s="0" t="s">
        <v>80</v>
      </c>
      <c r="R262" s="0">
        <v>2794</v>
      </c>
      <c r="S262" s="0">
        <v>26062</v>
      </c>
      <c r="T262" s="0">
        <v>1</v>
      </c>
      <c r="U262" s="0">
        <v>0</v>
      </c>
      <c r="V262" s="0">
        <v>20</v>
      </c>
      <c r="W262" s="0">
        <v>4</v>
      </c>
      <c r="X262" s="0">
        <v>3</v>
      </c>
      <c r="Y262" s="0">
        <v>80</v>
      </c>
      <c r="Z262" s="0">
        <v>0</v>
      </c>
      <c r="AA262" s="0">
        <v>5</v>
      </c>
      <c r="AB262" s="0">
        <v>3</v>
      </c>
      <c r="AC262" s="0">
        <v>1</v>
      </c>
      <c r="AD262" s="0">
        <v>5</v>
      </c>
      <c r="AE262" s="0">
        <v>1</v>
      </c>
      <c r="AF262" s="0">
        <v>0</v>
      </c>
      <c r="AG262" s="0">
        <v>3</v>
      </c>
    </row>
    <row r="263">
      <c r="A263" s="0">
        <v>38</v>
      </c>
      <c r="B263" s="0">
        <v>0</v>
      </c>
      <c r="C263" s="0" t="s">
        <v>85</v>
      </c>
      <c r="D263" s="0">
        <v>1327</v>
      </c>
      <c r="E263" s="0" t="s">
        <v>72</v>
      </c>
      <c r="F263" s="0">
        <v>2</v>
      </c>
      <c r="G263" s="0">
        <v>2</v>
      </c>
      <c r="H263" s="0">
        <v>1</v>
      </c>
      <c r="I263" s="0">
        <v>361</v>
      </c>
      <c r="J263" s="0">
        <v>4</v>
      </c>
      <c r="K263" s="0" t="s">
        <v>78</v>
      </c>
      <c r="L263" s="0">
        <v>39</v>
      </c>
      <c r="M263" s="0">
        <v>2</v>
      </c>
      <c r="N263" s="0">
        <v>2</v>
      </c>
      <c r="O263" s="0" t="s">
        <v>74</v>
      </c>
      <c r="P263" s="0">
        <v>4</v>
      </c>
      <c r="Q263" s="0" t="s">
        <v>80</v>
      </c>
      <c r="R263" s="0">
        <v>5249</v>
      </c>
      <c r="S263" s="0">
        <v>19682</v>
      </c>
      <c r="T263" s="0">
        <v>3</v>
      </c>
      <c r="U263" s="0">
        <v>0</v>
      </c>
      <c r="V263" s="0">
        <v>18</v>
      </c>
      <c r="W263" s="0">
        <v>3</v>
      </c>
      <c r="X263" s="0">
        <v>4</v>
      </c>
      <c r="Y263" s="0">
        <v>80</v>
      </c>
      <c r="Z263" s="0">
        <v>1</v>
      </c>
      <c r="AA263" s="0">
        <v>13</v>
      </c>
      <c r="AB263" s="0">
        <v>0</v>
      </c>
      <c r="AC263" s="0">
        <v>3</v>
      </c>
      <c r="AD263" s="0">
        <v>8</v>
      </c>
      <c r="AE263" s="0">
        <v>7</v>
      </c>
      <c r="AF263" s="0">
        <v>7</v>
      </c>
      <c r="AG263" s="0">
        <v>5</v>
      </c>
    </row>
    <row r="264">
      <c r="A264" s="0">
        <v>32</v>
      </c>
      <c r="B264" s="0">
        <v>0</v>
      </c>
      <c r="C264" s="0" t="s">
        <v>71</v>
      </c>
      <c r="D264" s="0">
        <v>128</v>
      </c>
      <c r="E264" s="0" t="s">
        <v>77</v>
      </c>
      <c r="F264" s="0">
        <v>2</v>
      </c>
      <c r="G264" s="0">
        <v>1</v>
      </c>
      <c r="H264" s="0">
        <v>1</v>
      </c>
      <c r="I264" s="0">
        <v>362</v>
      </c>
      <c r="J264" s="0">
        <v>4</v>
      </c>
      <c r="K264" s="0" t="s">
        <v>78</v>
      </c>
      <c r="L264" s="0">
        <v>84</v>
      </c>
      <c r="M264" s="0">
        <v>2</v>
      </c>
      <c r="N264" s="0">
        <v>2</v>
      </c>
      <c r="O264" s="0" t="s">
        <v>81</v>
      </c>
      <c r="P264" s="0">
        <v>1</v>
      </c>
      <c r="Q264" s="0" t="s">
        <v>75</v>
      </c>
      <c r="R264" s="0">
        <v>2176</v>
      </c>
      <c r="S264" s="0">
        <v>19737</v>
      </c>
      <c r="T264" s="0">
        <v>4</v>
      </c>
      <c r="U264" s="0">
        <v>0</v>
      </c>
      <c r="V264" s="0">
        <v>13</v>
      </c>
      <c r="W264" s="0">
        <v>3</v>
      </c>
      <c r="X264" s="0">
        <v>4</v>
      </c>
      <c r="Y264" s="0">
        <v>80</v>
      </c>
      <c r="Z264" s="0">
        <v>0</v>
      </c>
      <c r="AA264" s="0">
        <v>9</v>
      </c>
      <c r="AB264" s="0">
        <v>5</v>
      </c>
      <c r="AC264" s="0">
        <v>3</v>
      </c>
      <c r="AD264" s="0">
        <v>6</v>
      </c>
      <c r="AE264" s="0">
        <v>2</v>
      </c>
      <c r="AF264" s="0">
        <v>0</v>
      </c>
      <c r="AG264" s="0">
        <v>4</v>
      </c>
    </row>
    <row r="265">
      <c r="A265" s="0">
        <v>46</v>
      </c>
      <c r="B265" s="0">
        <v>0</v>
      </c>
      <c r="C265" s="0" t="s">
        <v>71</v>
      </c>
      <c r="D265" s="0">
        <v>488</v>
      </c>
      <c r="E265" s="0" t="s">
        <v>72</v>
      </c>
      <c r="F265" s="0">
        <v>2</v>
      </c>
      <c r="G265" s="0">
        <v>3</v>
      </c>
      <c r="H265" s="0">
        <v>1</v>
      </c>
      <c r="I265" s="0">
        <v>363</v>
      </c>
      <c r="J265" s="0">
        <v>3</v>
      </c>
      <c r="K265" s="0" t="s">
        <v>73</v>
      </c>
      <c r="L265" s="0">
        <v>75</v>
      </c>
      <c r="M265" s="0">
        <v>1</v>
      </c>
      <c r="N265" s="0">
        <v>4</v>
      </c>
      <c r="O265" s="0" t="s">
        <v>86</v>
      </c>
      <c r="P265" s="0">
        <v>2</v>
      </c>
      <c r="Q265" s="0" t="s">
        <v>80</v>
      </c>
      <c r="R265" s="0">
        <v>16872</v>
      </c>
      <c r="S265" s="0">
        <v>14977</v>
      </c>
      <c r="T265" s="0">
        <v>3</v>
      </c>
      <c r="U265" s="0">
        <v>1</v>
      </c>
      <c r="V265" s="0">
        <v>12</v>
      </c>
      <c r="W265" s="0">
        <v>3</v>
      </c>
      <c r="X265" s="0">
        <v>2</v>
      </c>
      <c r="Y265" s="0">
        <v>80</v>
      </c>
      <c r="Z265" s="0">
        <v>1</v>
      </c>
      <c r="AA265" s="0">
        <v>28</v>
      </c>
      <c r="AB265" s="0">
        <v>2</v>
      </c>
      <c r="AC265" s="0">
        <v>2</v>
      </c>
      <c r="AD265" s="0">
        <v>7</v>
      </c>
      <c r="AE265" s="0">
        <v>7</v>
      </c>
      <c r="AF265" s="0">
        <v>7</v>
      </c>
      <c r="AG265" s="0">
        <v>7</v>
      </c>
    </row>
    <row r="266">
      <c r="A266" s="0">
        <v>28</v>
      </c>
      <c r="B266" s="0">
        <v>1</v>
      </c>
      <c r="C266" s="0" t="s">
        <v>71</v>
      </c>
      <c r="D266" s="0">
        <v>529</v>
      </c>
      <c r="E266" s="0" t="s">
        <v>77</v>
      </c>
      <c r="F266" s="0">
        <v>2</v>
      </c>
      <c r="G266" s="0">
        <v>4</v>
      </c>
      <c r="H266" s="0">
        <v>1</v>
      </c>
      <c r="I266" s="0">
        <v>364</v>
      </c>
      <c r="J266" s="0">
        <v>1</v>
      </c>
      <c r="K266" s="0" t="s">
        <v>78</v>
      </c>
      <c r="L266" s="0">
        <v>79</v>
      </c>
      <c r="M266" s="0">
        <v>3</v>
      </c>
      <c r="N266" s="0">
        <v>1</v>
      </c>
      <c r="O266" s="0" t="s">
        <v>81</v>
      </c>
      <c r="P266" s="0">
        <v>3</v>
      </c>
      <c r="Q266" s="0" t="s">
        <v>75</v>
      </c>
      <c r="R266" s="0">
        <v>3485</v>
      </c>
      <c r="S266" s="0">
        <v>14935</v>
      </c>
      <c r="T266" s="0">
        <v>2</v>
      </c>
      <c r="U266" s="0">
        <v>0</v>
      </c>
      <c r="V266" s="0">
        <v>11</v>
      </c>
      <c r="W266" s="0">
        <v>3</v>
      </c>
      <c r="X266" s="0">
        <v>3</v>
      </c>
      <c r="Y266" s="0">
        <v>80</v>
      </c>
      <c r="Z266" s="0">
        <v>0</v>
      </c>
      <c r="AA266" s="0">
        <v>5</v>
      </c>
      <c r="AB266" s="0">
        <v>5</v>
      </c>
      <c r="AC266" s="0">
        <v>1</v>
      </c>
      <c r="AD266" s="0">
        <v>0</v>
      </c>
      <c r="AE266" s="0">
        <v>0</v>
      </c>
      <c r="AF266" s="0">
        <v>0</v>
      </c>
      <c r="AG266" s="0">
        <v>0</v>
      </c>
    </row>
    <row r="267">
      <c r="A267" s="0">
        <v>29</v>
      </c>
      <c r="B267" s="0">
        <v>0</v>
      </c>
      <c r="C267" s="0" t="s">
        <v>71</v>
      </c>
      <c r="D267" s="0">
        <v>1210</v>
      </c>
      <c r="E267" s="0" t="s">
        <v>72</v>
      </c>
      <c r="F267" s="0">
        <v>2</v>
      </c>
      <c r="G267" s="0">
        <v>3</v>
      </c>
      <c r="H267" s="0">
        <v>1</v>
      </c>
      <c r="I267" s="0">
        <v>366</v>
      </c>
      <c r="J267" s="0">
        <v>1</v>
      </c>
      <c r="K267" s="0" t="s">
        <v>78</v>
      </c>
      <c r="L267" s="0">
        <v>78</v>
      </c>
      <c r="M267" s="0">
        <v>2</v>
      </c>
      <c r="N267" s="0">
        <v>2</v>
      </c>
      <c r="O267" s="0" t="s">
        <v>74</v>
      </c>
      <c r="P267" s="0">
        <v>2</v>
      </c>
      <c r="Q267" s="0" t="s">
        <v>80</v>
      </c>
      <c r="R267" s="0">
        <v>6644</v>
      </c>
      <c r="S267" s="0">
        <v>3687</v>
      </c>
      <c r="T267" s="0">
        <v>2</v>
      </c>
      <c r="U267" s="0">
        <v>0</v>
      </c>
      <c r="V267" s="0">
        <v>19</v>
      </c>
      <c r="W267" s="0">
        <v>3</v>
      </c>
      <c r="X267" s="0">
        <v>2</v>
      </c>
      <c r="Y267" s="0">
        <v>80</v>
      </c>
      <c r="Z267" s="0">
        <v>2</v>
      </c>
      <c r="AA267" s="0">
        <v>10</v>
      </c>
      <c r="AB267" s="0">
        <v>2</v>
      </c>
      <c r="AC267" s="0">
        <v>3</v>
      </c>
      <c r="AD267" s="0">
        <v>0</v>
      </c>
      <c r="AE267" s="0">
        <v>0</v>
      </c>
      <c r="AF267" s="0">
        <v>0</v>
      </c>
      <c r="AG267" s="0">
        <v>0</v>
      </c>
    </row>
    <row r="268">
      <c r="A268" s="0">
        <v>31</v>
      </c>
      <c r="B268" s="0">
        <v>0</v>
      </c>
      <c r="C268" s="0" t="s">
        <v>71</v>
      </c>
      <c r="D268" s="0">
        <v>1463</v>
      </c>
      <c r="E268" s="0" t="s">
        <v>77</v>
      </c>
      <c r="F268" s="0">
        <v>23</v>
      </c>
      <c r="G268" s="0">
        <v>3</v>
      </c>
      <c r="H268" s="0">
        <v>1</v>
      </c>
      <c r="I268" s="0">
        <v>367</v>
      </c>
      <c r="J268" s="0">
        <v>2</v>
      </c>
      <c r="K268" s="0" t="s">
        <v>78</v>
      </c>
      <c r="L268" s="0">
        <v>64</v>
      </c>
      <c r="M268" s="0">
        <v>2</v>
      </c>
      <c r="N268" s="0">
        <v>2</v>
      </c>
      <c r="O268" s="0" t="s">
        <v>84</v>
      </c>
      <c r="P268" s="0">
        <v>4</v>
      </c>
      <c r="Q268" s="0" t="s">
        <v>80</v>
      </c>
      <c r="R268" s="0">
        <v>5582</v>
      </c>
      <c r="S268" s="0">
        <v>14408</v>
      </c>
      <c r="T268" s="0">
        <v>0</v>
      </c>
      <c r="U268" s="0">
        <v>0</v>
      </c>
      <c r="V268" s="0">
        <v>21</v>
      </c>
      <c r="W268" s="0">
        <v>4</v>
      </c>
      <c r="X268" s="0">
        <v>2</v>
      </c>
      <c r="Y268" s="0">
        <v>80</v>
      </c>
      <c r="Z268" s="0">
        <v>1</v>
      </c>
      <c r="AA268" s="0">
        <v>10</v>
      </c>
      <c r="AB268" s="0">
        <v>2</v>
      </c>
      <c r="AC268" s="0">
        <v>3</v>
      </c>
      <c r="AD268" s="0">
        <v>9</v>
      </c>
      <c r="AE268" s="0">
        <v>0</v>
      </c>
      <c r="AF268" s="0">
        <v>7</v>
      </c>
      <c r="AG268" s="0">
        <v>8</v>
      </c>
    </row>
    <row r="269">
      <c r="A269" s="0">
        <v>25</v>
      </c>
      <c r="B269" s="0">
        <v>0</v>
      </c>
      <c r="C269" s="0" t="s">
        <v>85</v>
      </c>
      <c r="D269" s="0">
        <v>675</v>
      </c>
      <c r="E269" s="0" t="s">
        <v>77</v>
      </c>
      <c r="F269" s="0">
        <v>5</v>
      </c>
      <c r="G269" s="0">
        <v>2</v>
      </c>
      <c r="H269" s="0">
        <v>1</v>
      </c>
      <c r="I269" s="0">
        <v>369</v>
      </c>
      <c r="J269" s="0">
        <v>2</v>
      </c>
      <c r="K269" s="0" t="s">
        <v>78</v>
      </c>
      <c r="L269" s="0">
        <v>85</v>
      </c>
      <c r="M269" s="0">
        <v>4</v>
      </c>
      <c r="N269" s="0">
        <v>2</v>
      </c>
      <c r="O269" s="0" t="s">
        <v>84</v>
      </c>
      <c r="P269" s="0">
        <v>1</v>
      </c>
      <c r="Q269" s="0" t="s">
        <v>82</v>
      </c>
      <c r="R269" s="0">
        <v>4000</v>
      </c>
      <c r="S269" s="0">
        <v>18384</v>
      </c>
      <c r="T269" s="0">
        <v>1</v>
      </c>
      <c r="U269" s="0">
        <v>0</v>
      </c>
      <c r="V269" s="0">
        <v>12</v>
      </c>
      <c r="W269" s="0">
        <v>3</v>
      </c>
      <c r="X269" s="0">
        <v>4</v>
      </c>
      <c r="Y269" s="0">
        <v>80</v>
      </c>
      <c r="Z269" s="0">
        <v>2</v>
      </c>
      <c r="AA269" s="0">
        <v>6</v>
      </c>
      <c r="AB269" s="0">
        <v>2</v>
      </c>
      <c r="AC269" s="0">
        <v>3</v>
      </c>
      <c r="AD269" s="0">
        <v>6</v>
      </c>
      <c r="AE269" s="0">
        <v>3</v>
      </c>
      <c r="AF269" s="0">
        <v>1</v>
      </c>
      <c r="AG269" s="0">
        <v>5</v>
      </c>
    </row>
    <row r="270">
      <c r="A270" s="0">
        <v>45</v>
      </c>
      <c r="B270" s="0">
        <v>0</v>
      </c>
      <c r="C270" s="0" t="s">
        <v>71</v>
      </c>
      <c r="D270" s="0">
        <v>1385</v>
      </c>
      <c r="E270" s="0" t="s">
        <v>77</v>
      </c>
      <c r="F270" s="0">
        <v>20</v>
      </c>
      <c r="G270" s="0">
        <v>2</v>
      </c>
      <c r="H270" s="0">
        <v>1</v>
      </c>
      <c r="I270" s="0">
        <v>372</v>
      </c>
      <c r="J270" s="0">
        <v>3</v>
      </c>
      <c r="K270" s="0" t="s">
        <v>78</v>
      </c>
      <c r="L270" s="0">
        <v>79</v>
      </c>
      <c r="M270" s="0">
        <v>3</v>
      </c>
      <c r="N270" s="0">
        <v>4</v>
      </c>
      <c r="O270" s="0" t="s">
        <v>84</v>
      </c>
      <c r="P270" s="0">
        <v>4</v>
      </c>
      <c r="Q270" s="0" t="s">
        <v>80</v>
      </c>
      <c r="R270" s="0">
        <v>13496</v>
      </c>
      <c r="S270" s="0">
        <v>7501</v>
      </c>
      <c r="T270" s="0">
        <v>0</v>
      </c>
      <c r="U270" s="0">
        <v>1</v>
      </c>
      <c r="V270" s="0">
        <v>14</v>
      </c>
      <c r="W270" s="0">
        <v>3</v>
      </c>
      <c r="X270" s="0">
        <v>2</v>
      </c>
      <c r="Y270" s="0">
        <v>80</v>
      </c>
      <c r="Z270" s="0">
        <v>0</v>
      </c>
      <c r="AA270" s="0">
        <v>21</v>
      </c>
      <c r="AB270" s="0">
        <v>2</v>
      </c>
      <c r="AC270" s="0">
        <v>3</v>
      </c>
      <c r="AD270" s="0">
        <v>20</v>
      </c>
      <c r="AE270" s="0">
        <v>7</v>
      </c>
      <c r="AF270" s="0">
        <v>4</v>
      </c>
      <c r="AG270" s="0">
        <v>10</v>
      </c>
    </row>
    <row r="271">
      <c r="A271" s="0">
        <v>36</v>
      </c>
      <c r="B271" s="0">
        <v>0</v>
      </c>
      <c r="C271" s="0" t="s">
        <v>71</v>
      </c>
      <c r="D271" s="0">
        <v>1403</v>
      </c>
      <c r="E271" s="0" t="s">
        <v>77</v>
      </c>
      <c r="F271" s="0">
        <v>6</v>
      </c>
      <c r="G271" s="0">
        <v>3</v>
      </c>
      <c r="H271" s="0">
        <v>1</v>
      </c>
      <c r="I271" s="0">
        <v>373</v>
      </c>
      <c r="J271" s="0">
        <v>4</v>
      </c>
      <c r="K271" s="0" t="s">
        <v>78</v>
      </c>
      <c r="L271" s="0">
        <v>47</v>
      </c>
      <c r="M271" s="0">
        <v>3</v>
      </c>
      <c r="N271" s="0">
        <v>1</v>
      </c>
      <c r="O271" s="0" t="s">
        <v>81</v>
      </c>
      <c r="P271" s="0">
        <v>4</v>
      </c>
      <c r="Q271" s="0" t="s">
        <v>80</v>
      </c>
      <c r="R271" s="0">
        <v>3210</v>
      </c>
      <c r="S271" s="0">
        <v>20251</v>
      </c>
      <c r="T271" s="0">
        <v>0</v>
      </c>
      <c r="U271" s="0">
        <v>0</v>
      </c>
      <c r="V271" s="0">
        <v>11</v>
      </c>
      <c r="W271" s="0">
        <v>3</v>
      </c>
      <c r="X271" s="0">
        <v>3</v>
      </c>
      <c r="Y271" s="0">
        <v>80</v>
      </c>
      <c r="Z271" s="0">
        <v>1</v>
      </c>
      <c r="AA271" s="0">
        <v>16</v>
      </c>
      <c r="AB271" s="0">
        <v>4</v>
      </c>
      <c r="AC271" s="0">
        <v>3</v>
      </c>
      <c r="AD271" s="0">
        <v>15</v>
      </c>
      <c r="AE271" s="0">
        <v>13</v>
      </c>
      <c r="AF271" s="0">
        <v>10</v>
      </c>
      <c r="AG271" s="0">
        <v>11</v>
      </c>
    </row>
    <row r="272">
      <c r="A272" s="0">
        <v>55</v>
      </c>
      <c r="B272" s="0">
        <v>0</v>
      </c>
      <c r="C272" s="0" t="s">
        <v>71</v>
      </c>
      <c r="D272" s="0">
        <v>452</v>
      </c>
      <c r="E272" s="0" t="s">
        <v>77</v>
      </c>
      <c r="F272" s="0">
        <v>1</v>
      </c>
      <c r="G272" s="0">
        <v>3</v>
      </c>
      <c r="H272" s="0">
        <v>1</v>
      </c>
      <c r="I272" s="0">
        <v>374</v>
      </c>
      <c r="J272" s="0">
        <v>4</v>
      </c>
      <c r="K272" s="0" t="s">
        <v>78</v>
      </c>
      <c r="L272" s="0">
        <v>81</v>
      </c>
      <c r="M272" s="0">
        <v>3</v>
      </c>
      <c r="N272" s="0">
        <v>5</v>
      </c>
      <c r="O272" s="0" t="s">
        <v>86</v>
      </c>
      <c r="P272" s="0">
        <v>1</v>
      </c>
      <c r="Q272" s="0" t="s">
        <v>75</v>
      </c>
      <c r="R272" s="0">
        <v>19045</v>
      </c>
      <c r="S272" s="0">
        <v>18938</v>
      </c>
      <c r="T272" s="0">
        <v>0</v>
      </c>
      <c r="U272" s="0">
        <v>1</v>
      </c>
      <c r="V272" s="0">
        <v>14</v>
      </c>
      <c r="W272" s="0">
        <v>3</v>
      </c>
      <c r="X272" s="0">
        <v>3</v>
      </c>
      <c r="Y272" s="0">
        <v>80</v>
      </c>
      <c r="Z272" s="0">
        <v>0</v>
      </c>
      <c r="AA272" s="0">
        <v>37</v>
      </c>
      <c r="AB272" s="0">
        <v>2</v>
      </c>
      <c r="AC272" s="0">
        <v>3</v>
      </c>
      <c r="AD272" s="0">
        <v>36</v>
      </c>
      <c r="AE272" s="0">
        <v>10</v>
      </c>
      <c r="AF272" s="0">
        <v>4</v>
      </c>
      <c r="AG272" s="0">
        <v>13</v>
      </c>
    </row>
    <row r="273">
      <c r="A273" s="0">
        <v>47</v>
      </c>
      <c r="B273" s="0">
        <v>1</v>
      </c>
      <c r="C273" s="0" t="s">
        <v>85</v>
      </c>
      <c r="D273" s="0">
        <v>666</v>
      </c>
      <c r="E273" s="0" t="s">
        <v>77</v>
      </c>
      <c r="F273" s="0">
        <v>29</v>
      </c>
      <c r="G273" s="0">
        <v>4</v>
      </c>
      <c r="H273" s="0">
        <v>1</v>
      </c>
      <c r="I273" s="0">
        <v>376</v>
      </c>
      <c r="J273" s="0">
        <v>1</v>
      </c>
      <c r="K273" s="0" t="s">
        <v>78</v>
      </c>
      <c r="L273" s="0">
        <v>88</v>
      </c>
      <c r="M273" s="0">
        <v>3</v>
      </c>
      <c r="N273" s="0">
        <v>3</v>
      </c>
      <c r="O273" s="0" t="s">
        <v>86</v>
      </c>
      <c r="P273" s="0">
        <v>2</v>
      </c>
      <c r="Q273" s="0" t="s">
        <v>80</v>
      </c>
      <c r="R273" s="0">
        <v>11849</v>
      </c>
      <c r="S273" s="0">
        <v>10268</v>
      </c>
      <c r="T273" s="0">
        <v>1</v>
      </c>
      <c r="U273" s="0">
        <v>1</v>
      </c>
      <c r="V273" s="0">
        <v>12</v>
      </c>
      <c r="W273" s="0">
        <v>3</v>
      </c>
      <c r="X273" s="0">
        <v>4</v>
      </c>
      <c r="Y273" s="0">
        <v>80</v>
      </c>
      <c r="Z273" s="0">
        <v>1</v>
      </c>
      <c r="AA273" s="0">
        <v>10</v>
      </c>
      <c r="AB273" s="0">
        <v>2</v>
      </c>
      <c r="AC273" s="0">
        <v>2</v>
      </c>
      <c r="AD273" s="0">
        <v>10</v>
      </c>
      <c r="AE273" s="0">
        <v>7</v>
      </c>
      <c r="AF273" s="0">
        <v>9</v>
      </c>
      <c r="AG273" s="0">
        <v>9</v>
      </c>
    </row>
    <row r="274">
      <c r="A274" s="0">
        <v>28</v>
      </c>
      <c r="B274" s="0">
        <v>0</v>
      </c>
      <c r="C274" s="0" t="s">
        <v>71</v>
      </c>
      <c r="D274" s="0">
        <v>1158</v>
      </c>
      <c r="E274" s="0" t="s">
        <v>77</v>
      </c>
      <c r="F274" s="0">
        <v>9</v>
      </c>
      <c r="G274" s="0">
        <v>3</v>
      </c>
      <c r="H274" s="0">
        <v>1</v>
      </c>
      <c r="I274" s="0">
        <v>377</v>
      </c>
      <c r="J274" s="0">
        <v>4</v>
      </c>
      <c r="K274" s="0" t="s">
        <v>78</v>
      </c>
      <c r="L274" s="0">
        <v>94</v>
      </c>
      <c r="M274" s="0">
        <v>3</v>
      </c>
      <c r="N274" s="0">
        <v>1</v>
      </c>
      <c r="O274" s="0" t="s">
        <v>79</v>
      </c>
      <c r="P274" s="0">
        <v>4</v>
      </c>
      <c r="Q274" s="0" t="s">
        <v>80</v>
      </c>
      <c r="R274" s="0">
        <v>2070</v>
      </c>
      <c r="S274" s="0">
        <v>2613</v>
      </c>
      <c r="T274" s="0">
        <v>1</v>
      </c>
      <c r="U274" s="0">
        <v>0</v>
      </c>
      <c r="V274" s="0">
        <v>23</v>
      </c>
      <c r="W274" s="0">
        <v>4</v>
      </c>
      <c r="X274" s="0">
        <v>4</v>
      </c>
      <c r="Y274" s="0">
        <v>80</v>
      </c>
      <c r="Z274" s="0">
        <v>1</v>
      </c>
      <c r="AA274" s="0">
        <v>5</v>
      </c>
      <c r="AB274" s="0">
        <v>3</v>
      </c>
      <c r="AC274" s="0">
        <v>2</v>
      </c>
      <c r="AD274" s="0">
        <v>5</v>
      </c>
      <c r="AE274" s="0">
        <v>2</v>
      </c>
      <c r="AF274" s="0">
        <v>0</v>
      </c>
      <c r="AG274" s="0">
        <v>4</v>
      </c>
    </row>
    <row r="275">
      <c r="A275" s="0">
        <v>37</v>
      </c>
      <c r="B275" s="0">
        <v>0</v>
      </c>
      <c r="C275" s="0" t="s">
        <v>71</v>
      </c>
      <c r="D275" s="0">
        <v>228</v>
      </c>
      <c r="E275" s="0" t="s">
        <v>72</v>
      </c>
      <c r="F275" s="0">
        <v>6</v>
      </c>
      <c r="G275" s="0">
        <v>4</v>
      </c>
      <c r="H275" s="0">
        <v>1</v>
      </c>
      <c r="I275" s="0">
        <v>378</v>
      </c>
      <c r="J275" s="0">
        <v>3</v>
      </c>
      <c r="K275" s="0" t="s">
        <v>78</v>
      </c>
      <c r="L275" s="0">
        <v>98</v>
      </c>
      <c r="M275" s="0">
        <v>3</v>
      </c>
      <c r="N275" s="0">
        <v>2</v>
      </c>
      <c r="O275" s="0" t="s">
        <v>74</v>
      </c>
      <c r="P275" s="0">
        <v>4</v>
      </c>
      <c r="Q275" s="0" t="s">
        <v>80</v>
      </c>
      <c r="R275" s="0">
        <v>6502</v>
      </c>
      <c r="S275" s="0">
        <v>22825</v>
      </c>
      <c r="T275" s="0">
        <v>4</v>
      </c>
      <c r="U275" s="0">
        <v>0</v>
      </c>
      <c r="V275" s="0">
        <v>14</v>
      </c>
      <c r="W275" s="0">
        <v>3</v>
      </c>
      <c r="X275" s="0">
        <v>2</v>
      </c>
      <c r="Y275" s="0">
        <v>80</v>
      </c>
      <c r="Z275" s="0">
        <v>1</v>
      </c>
      <c r="AA275" s="0">
        <v>7</v>
      </c>
      <c r="AB275" s="0">
        <v>5</v>
      </c>
      <c r="AC275" s="0">
        <v>4</v>
      </c>
      <c r="AD275" s="0">
        <v>5</v>
      </c>
      <c r="AE275" s="0">
        <v>4</v>
      </c>
      <c r="AF275" s="0">
        <v>0</v>
      </c>
      <c r="AG275" s="0">
        <v>1</v>
      </c>
    </row>
    <row r="276">
      <c r="A276" s="0">
        <v>21</v>
      </c>
      <c r="B276" s="0">
        <v>0</v>
      </c>
      <c r="C276" s="0" t="s">
        <v>71</v>
      </c>
      <c r="D276" s="0">
        <v>996</v>
      </c>
      <c r="E276" s="0" t="s">
        <v>77</v>
      </c>
      <c r="F276" s="0">
        <v>3</v>
      </c>
      <c r="G276" s="0">
        <v>2</v>
      </c>
      <c r="H276" s="0">
        <v>1</v>
      </c>
      <c r="I276" s="0">
        <v>379</v>
      </c>
      <c r="J276" s="0">
        <v>4</v>
      </c>
      <c r="K276" s="0" t="s">
        <v>78</v>
      </c>
      <c r="L276" s="0">
        <v>100</v>
      </c>
      <c r="M276" s="0">
        <v>2</v>
      </c>
      <c r="N276" s="0">
        <v>1</v>
      </c>
      <c r="O276" s="0" t="s">
        <v>79</v>
      </c>
      <c r="P276" s="0">
        <v>3</v>
      </c>
      <c r="Q276" s="0" t="s">
        <v>75</v>
      </c>
      <c r="R276" s="0">
        <v>3230</v>
      </c>
      <c r="S276" s="0">
        <v>10531</v>
      </c>
      <c r="T276" s="0">
        <v>1</v>
      </c>
      <c r="U276" s="0">
        <v>0</v>
      </c>
      <c r="V276" s="0">
        <v>17</v>
      </c>
      <c r="W276" s="0">
        <v>3</v>
      </c>
      <c r="X276" s="0">
        <v>1</v>
      </c>
      <c r="Y276" s="0">
        <v>80</v>
      </c>
      <c r="Z276" s="0">
        <v>0</v>
      </c>
      <c r="AA276" s="0">
        <v>3</v>
      </c>
      <c r="AB276" s="0">
        <v>4</v>
      </c>
      <c r="AC276" s="0">
        <v>4</v>
      </c>
      <c r="AD276" s="0">
        <v>3</v>
      </c>
      <c r="AE276" s="0">
        <v>2</v>
      </c>
      <c r="AF276" s="0">
        <v>1</v>
      </c>
      <c r="AG276" s="0">
        <v>0</v>
      </c>
    </row>
    <row r="277">
      <c r="A277" s="0">
        <v>37</v>
      </c>
      <c r="B277" s="0">
        <v>0</v>
      </c>
      <c r="C277" s="0" t="s">
        <v>85</v>
      </c>
      <c r="D277" s="0">
        <v>728</v>
      </c>
      <c r="E277" s="0" t="s">
        <v>77</v>
      </c>
      <c r="F277" s="0">
        <v>1</v>
      </c>
      <c r="G277" s="0">
        <v>4</v>
      </c>
      <c r="H277" s="0">
        <v>1</v>
      </c>
      <c r="I277" s="0">
        <v>380</v>
      </c>
      <c r="J277" s="0">
        <v>1</v>
      </c>
      <c r="K277" s="0" t="s">
        <v>73</v>
      </c>
      <c r="L277" s="0">
        <v>80</v>
      </c>
      <c r="M277" s="0">
        <v>3</v>
      </c>
      <c r="N277" s="0">
        <v>3</v>
      </c>
      <c r="O277" s="0" t="s">
        <v>88</v>
      </c>
      <c r="P277" s="0">
        <v>4</v>
      </c>
      <c r="Q277" s="0" t="s">
        <v>82</v>
      </c>
      <c r="R277" s="0">
        <v>13603</v>
      </c>
      <c r="S277" s="0">
        <v>11677</v>
      </c>
      <c r="T277" s="0">
        <v>2</v>
      </c>
      <c r="U277" s="0">
        <v>1</v>
      </c>
      <c r="V277" s="0">
        <v>18</v>
      </c>
      <c r="W277" s="0">
        <v>3</v>
      </c>
      <c r="X277" s="0">
        <v>1</v>
      </c>
      <c r="Y277" s="0">
        <v>80</v>
      </c>
      <c r="Z277" s="0">
        <v>2</v>
      </c>
      <c r="AA277" s="0">
        <v>15</v>
      </c>
      <c r="AB277" s="0">
        <v>2</v>
      </c>
      <c r="AC277" s="0">
        <v>3</v>
      </c>
      <c r="AD277" s="0">
        <v>5</v>
      </c>
      <c r="AE277" s="0">
        <v>2</v>
      </c>
      <c r="AF277" s="0">
        <v>0</v>
      </c>
      <c r="AG277" s="0">
        <v>2</v>
      </c>
    </row>
    <row r="278">
      <c r="A278" s="0">
        <v>35</v>
      </c>
      <c r="B278" s="0">
        <v>0</v>
      </c>
      <c r="C278" s="0" t="s">
        <v>71</v>
      </c>
      <c r="D278" s="0">
        <v>1315</v>
      </c>
      <c r="E278" s="0" t="s">
        <v>77</v>
      </c>
      <c r="F278" s="0">
        <v>22</v>
      </c>
      <c r="G278" s="0">
        <v>3</v>
      </c>
      <c r="H278" s="0">
        <v>1</v>
      </c>
      <c r="I278" s="0">
        <v>381</v>
      </c>
      <c r="J278" s="0">
        <v>2</v>
      </c>
      <c r="K278" s="0" t="s">
        <v>73</v>
      </c>
      <c r="L278" s="0">
        <v>71</v>
      </c>
      <c r="M278" s="0">
        <v>4</v>
      </c>
      <c r="N278" s="0">
        <v>3</v>
      </c>
      <c r="O278" s="0" t="s">
        <v>86</v>
      </c>
      <c r="P278" s="0">
        <v>2</v>
      </c>
      <c r="Q278" s="0" t="s">
        <v>82</v>
      </c>
      <c r="R278" s="0">
        <v>11996</v>
      </c>
      <c r="S278" s="0">
        <v>19100</v>
      </c>
      <c r="T278" s="0">
        <v>7</v>
      </c>
      <c r="U278" s="0">
        <v>0</v>
      </c>
      <c r="V278" s="0">
        <v>18</v>
      </c>
      <c r="W278" s="0">
        <v>3</v>
      </c>
      <c r="X278" s="0">
        <v>2</v>
      </c>
      <c r="Y278" s="0">
        <v>80</v>
      </c>
      <c r="Z278" s="0">
        <v>1</v>
      </c>
      <c r="AA278" s="0">
        <v>10</v>
      </c>
      <c r="AB278" s="0">
        <v>6</v>
      </c>
      <c r="AC278" s="0">
        <v>2</v>
      </c>
      <c r="AD278" s="0">
        <v>7</v>
      </c>
      <c r="AE278" s="0">
        <v>7</v>
      </c>
      <c r="AF278" s="0">
        <v>6</v>
      </c>
      <c r="AG278" s="0">
        <v>2</v>
      </c>
    </row>
    <row r="279">
      <c r="A279" s="0">
        <v>38</v>
      </c>
      <c r="B279" s="0">
        <v>0</v>
      </c>
      <c r="C279" s="0" t="s">
        <v>71</v>
      </c>
      <c r="D279" s="0">
        <v>322</v>
      </c>
      <c r="E279" s="0" t="s">
        <v>72</v>
      </c>
      <c r="F279" s="0">
        <v>7</v>
      </c>
      <c r="G279" s="0">
        <v>2</v>
      </c>
      <c r="H279" s="0">
        <v>1</v>
      </c>
      <c r="I279" s="0">
        <v>382</v>
      </c>
      <c r="J279" s="0">
        <v>1</v>
      </c>
      <c r="K279" s="0" t="s">
        <v>73</v>
      </c>
      <c r="L279" s="0">
        <v>44</v>
      </c>
      <c r="M279" s="0">
        <v>4</v>
      </c>
      <c r="N279" s="0">
        <v>2</v>
      </c>
      <c r="O279" s="0" t="s">
        <v>74</v>
      </c>
      <c r="P279" s="0">
        <v>1</v>
      </c>
      <c r="Q279" s="0" t="s">
        <v>82</v>
      </c>
      <c r="R279" s="0">
        <v>5605</v>
      </c>
      <c r="S279" s="0">
        <v>19191</v>
      </c>
      <c r="T279" s="0">
        <v>1</v>
      </c>
      <c r="U279" s="0">
        <v>1</v>
      </c>
      <c r="V279" s="0">
        <v>24</v>
      </c>
      <c r="W279" s="0">
        <v>4</v>
      </c>
      <c r="X279" s="0">
        <v>3</v>
      </c>
      <c r="Y279" s="0">
        <v>80</v>
      </c>
      <c r="Z279" s="0">
        <v>1</v>
      </c>
      <c r="AA279" s="0">
        <v>8</v>
      </c>
      <c r="AB279" s="0">
        <v>3</v>
      </c>
      <c r="AC279" s="0">
        <v>3</v>
      </c>
      <c r="AD279" s="0">
        <v>8</v>
      </c>
      <c r="AE279" s="0">
        <v>0</v>
      </c>
      <c r="AF279" s="0">
        <v>7</v>
      </c>
      <c r="AG279" s="0">
        <v>7</v>
      </c>
    </row>
    <row r="280">
      <c r="A280" s="0">
        <v>26</v>
      </c>
      <c r="B280" s="0">
        <v>0</v>
      </c>
      <c r="C280" s="0" t="s">
        <v>76</v>
      </c>
      <c r="D280" s="0">
        <v>1479</v>
      </c>
      <c r="E280" s="0" t="s">
        <v>77</v>
      </c>
      <c r="F280" s="0">
        <v>1</v>
      </c>
      <c r="G280" s="0">
        <v>3</v>
      </c>
      <c r="H280" s="0">
        <v>1</v>
      </c>
      <c r="I280" s="0">
        <v>384</v>
      </c>
      <c r="J280" s="0">
        <v>3</v>
      </c>
      <c r="K280" s="0" t="s">
        <v>73</v>
      </c>
      <c r="L280" s="0">
        <v>84</v>
      </c>
      <c r="M280" s="0">
        <v>3</v>
      </c>
      <c r="N280" s="0">
        <v>2</v>
      </c>
      <c r="O280" s="0" t="s">
        <v>83</v>
      </c>
      <c r="P280" s="0">
        <v>2</v>
      </c>
      <c r="Q280" s="0" t="s">
        <v>82</v>
      </c>
      <c r="R280" s="0">
        <v>6397</v>
      </c>
      <c r="S280" s="0">
        <v>26767</v>
      </c>
      <c r="T280" s="0">
        <v>1</v>
      </c>
      <c r="U280" s="0">
        <v>0</v>
      </c>
      <c r="V280" s="0">
        <v>20</v>
      </c>
      <c r="W280" s="0">
        <v>4</v>
      </c>
      <c r="X280" s="0">
        <v>1</v>
      </c>
      <c r="Y280" s="0">
        <v>80</v>
      </c>
      <c r="Z280" s="0">
        <v>1</v>
      </c>
      <c r="AA280" s="0">
        <v>6</v>
      </c>
      <c r="AB280" s="0">
        <v>6</v>
      </c>
      <c r="AC280" s="0">
        <v>1</v>
      </c>
      <c r="AD280" s="0">
        <v>6</v>
      </c>
      <c r="AE280" s="0">
        <v>5</v>
      </c>
      <c r="AF280" s="0">
        <v>1</v>
      </c>
      <c r="AG280" s="0">
        <v>4</v>
      </c>
    </row>
    <row r="281">
      <c r="A281" s="0">
        <v>50</v>
      </c>
      <c r="B281" s="0">
        <v>0</v>
      </c>
      <c r="C281" s="0" t="s">
        <v>71</v>
      </c>
      <c r="D281" s="0">
        <v>797</v>
      </c>
      <c r="E281" s="0" t="s">
        <v>77</v>
      </c>
      <c r="F281" s="0">
        <v>4</v>
      </c>
      <c r="G281" s="0">
        <v>1</v>
      </c>
      <c r="H281" s="0">
        <v>1</v>
      </c>
      <c r="I281" s="0">
        <v>385</v>
      </c>
      <c r="J281" s="0">
        <v>1</v>
      </c>
      <c r="K281" s="0" t="s">
        <v>78</v>
      </c>
      <c r="L281" s="0">
        <v>96</v>
      </c>
      <c r="M281" s="0">
        <v>3</v>
      </c>
      <c r="N281" s="0">
        <v>5</v>
      </c>
      <c r="O281" s="0" t="s">
        <v>88</v>
      </c>
      <c r="P281" s="0">
        <v>2</v>
      </c>
      <c r="Q281" s="0" t="s">
        <v>82</v>
      </c>
      <c r="R281" s="0">
        <v>19144</v>
      </c>
      <c r="S281" s="0">
        <v>15815</v>
      </c>
      <c r="T281" s="0">
        <v>3</v>
      </c>
      <c r="U281" s="0">
        <v>0</v>
      </c>
      <c r="V281" s="0">
        <v>14</v>
      </c>
      <c r="W281" s="0">
        <v>3</v>
      </c>
      <c r="X281" s="0">
        <v>1</v>
      </c>
      <c r="Y281" s="0">
        <v>80</v>
      </c>
      <c r="Z281" s="0">
        <v>2</v>
      </c>
      <c r="AA281" s="0">
        <v>28</v>
      </c>
      <c r="AB281" s="0">
        <v>4</v>
      </c>
      <c r="AC281" s="0">
        <v>2</v>
      </c>
      <c r="AD281" s="0">
        <v>10</v>
      </c>
      <c r="AE281" s="0">
        <v>4</v>
      </c>
      <c r="AF281" s="0">
        <v>1</v>
      </c>
      <c r="AG281" s="0">
        <v>6</v>
      </c>
    </row>
    <row r="282">
      <c r="A282" s="0">
        <v>53</v>
      </c>
      <c r="B282" s="0">
        <v>0</v>
      </c>
      <c r="C282" s="0" t="s">
        <v>71</v>
      </c>
      <c r="D282" s="0">
        <v>1070</v>
      </c>
      <c r="E282" s="0" t="s">
        <v>77</v>
      </c>
      <c r="F282" s="0">
        <v>3</v>
      </c>
      <c r="G282" s="0">
        <v>4</v>
      </c>
      <c r="H282" s="0">
        <v>1</v>
      </c>
      <c r="I282" s="0">
        <v>386</v>
      </c>
      <c r="J282" s="0">
        <v>3</v>
      </c>
      <c r="K282" s="0" t="s">
        <v>78</v>
      </c>
      <c r="L282" s="0">
        <v>45</v>
      </c>
      <c r="M282" s="0">
        <v>3</v>
      </c>
      <c r="N282" s="0">
        <v>4</v>
      </c>
      <c r="O282" s="0" t="s">
        <v>88</v>
      </c>
      <c r="P282" s="0">
        <v>3</v>
      </c>
      <c r="Q282" s="0" t="s">
        <v>80</v>
      </c>
      <c r="R282" s="0">
        <v>17584</v>
      </c>
      <c r="S282" s="0">
        <v>21016</v>
      </c>
      <c r="T282" s="0">
        <v>3</v>
      </c>
      <c r="U282" s="0">
        <v>1</v>
      </c>
      <c r="V282" s="0">
        <v>16</v>
      </c>
      <c r="W282" s="0">
        <v>3</v>
      </c>
      <c r="X282" s="0">
        <v>4</v>
      </c>
      <c r="Y282" s="0">
        <v>80</v>
      </c>
      <c r="Z282" s="0">
        <v>3</v>
      </c>
      <c r="AA282" s="0">
        <v>21</v>
      </c>
      <c r="AB282" s="0">
        <v>5</v>
      </c>
      <c r="AC282" s="0">
        <v>2</v>
      </c>
      <c r="AD282" s="0">
        <v>5</v>
      </c>
      <c r="AE282" s="0">
        <v>3</v>
      </c>
      <c r="AF282" s="0">
        <v>1</v>
      </c>
      <c r="AG282" s="0">
        <v>3</v>
      </c>
    </row>
    <row r="283">
      <c r="A283" s="0">
        <v>42</v>
      </c>
      <c r="B283" s="0">
        <v>0</v>
      </c>
      <c r="C283" s="0" t="s">
        <v>71</v>
      </c>
      <c r="D283" s="0">
        <v>635</v>
      </c>
      <c r="E283" s="0" t="s">
        <v>72</v>
      </c>
      <c r="F283" s="0">
        <v>1</v>
      </c>
      <c r="G283" s="0">
        <v>1</v>
      </c>
      <c r="H283" s="0">
        <v>1</v>
      </c>
      <c r="I283" s="0">
        <v>387</v>
      </c>
      <c r="J283" s="0">
        <v>2</v>
      </c>
      <c r="K283" s="0" t="s">
        <v>78</v>
      </c>
      <c r="L283" s="0">
        <v>99</v>
      </c>
      <c r="M283" s="0">
        <v>3</v>
      </c>
      <c r="N283" s="0">
        <v>2</v>
      </c>
      <c r="O283" s="0" t="s">
        <v>74</v>
      </c>
      <c r="P283" s="0">
        <v>3</v>
      </c>
      <c r="Q283" s="0" t="s">
        <v>80</v>
      </c>
      <c r="R283" s="0">
        <v>4907</v>
      </c>
      <c r="S283" s="0">
        <v>24532</v>
      </c>
      <c r="T283" s="0">
        <v>1</v>
      </c>
      <c r="U283" s="0">
        <v>0</v>
      </c>
      <c r="V283" s="0">
        <v>25</v>
      </c>
      <c r="W283" s="0">
        <v>4</v>
      </c>
      <c r="X283" s="0">
        <v>3</v>
      </c>
      <c r="Y283" s="0">
        <v>80</v>
      </c>
      <c r="Z283" s="0">
        <v>0</v>
      </c>
      <c r="AA283" s="0">
        <v>20</v>
      </c>
      <c r="AB283" s="0">
        <v>3</v>
      </c>
      <c r="AC283" s="0">
        <v>3</v>
      </c>
      <c r="AD283" s="0">
        <v>20</v>
      </c>
      <c r="AE283" s="0">
        <v>16</v>
      </c>
      <c r="AF283" s="0">
        <v>11</v>
      </c>
      <c r="AG283" s="0">
        <v>6</v>
      </c>
    </row>
    <row r="284">
      <c r="A284" s="0">
        <v>29</v>
      </c>
      <c r="B284" s="0">
        <v>0</v>
      </c>
      <c r="C284" s="0" t="s">
        <v>76</v>
      </c>
      <c r="D284" s="0">
        <v>442</v>
      </c>
      <c r="E284" s="0" t="s">
        <v>72</v>
      </c>
      <c r="F284" s="0">
        <v>2</v>
      </c>
      <c r="G284" s="0">
        <v>2</v>
      </c>
      <c r="H284" s="0">
        <v>1</v>
      </c>
      <c r="I284" s="0">
        <v>388</v>
      </c>
      <c r="J284" s="0">
        <v>2</v>
      </c>
      <c r="K284" s="0" t="s">
        <v>78</v>
      </c>
      <c r="L284" s="0">
        <v>44</v>
      </c>
      <c r="M284" s="0">
        <v>3</v>
      </c>
      <c r="N284" s="0">
        <v>2</v>
      </c>
      <c r="O284" s="0" t="s">
        <v>74</v>
      </c>
      <c r="P284" s="0">
        <v>4</v>
      </c>
      <c r="Q284" s="0" t="s">
        <v>75</v>
      </c>
      <c r="R284" s="0">
        <v>4554</v>
      </c>
      <c r="S284" s="0">
        <v>20260</v>
      </c>
      <c r="T284" s="0">
        <v>1</v>
      </c>
      <c r="U284" s="0">
        <v>0</v>
      </c>
      <c r="V284" s="0">
        <v>18</v>
      </c>
      <c r="W284" s="0">
        <v>3</v>
      </c>
      <c r="X284" s="0">
        <v>1</v>
      </c>
      <c r="Y284" s="0">
        <v>80</v>
      </c>
      <c r="Z284" s="0">
        <v>0</v>
      </c>
      <c r="AA284" s="0">
        <v>10</v>
      </c>
      <c r="AB284" s="0">
        <v>3</v>
      </c>
      <c r="AC284" s="0">
        <v>2</v>
      </c>
      <c r="AD284" s="0">
        <v>10</v>
      </c>
      <c r="AE284" s="0">
        <v>7</v>
      </c>
      <c r="AF284" s="0">
        <v>0</v>
      </c>
      <c r="AG284" s="0">
        <v>9</v>
      </c>
    </row>
    <row r="285">
      <c r="A285" s="0">
        <v>55</v>
      </c>
      <c r="B285" s="0">
        <v>0</v>
      </c>
      <c r="C285" s="0" t="s">
        <v>71</v>
      </c>
      <c r="D285" s="0">
        <v>147</v>
      </c>
      <c r="E285" s="0" t="s">
        <v>77</v>
      </c>
      <c r="F285" s="0">
        <v>20</v>
      </c>
      <c r="G285" s="0">
        <v>2</v>
      </c>
      <c r="H285" s="0">
        <v>1</v>
      </c>
      <c r="I285" s="0">
        <v>389</v>
      </c>
      <c r="J285" s="0">
        <v>2</v>
      </c>
      <c r="K285" s="0" t="s">
        <v>78</v>
      </c>
      <c r="L285" s="0">
        <v>37</v>
      </c>
      <c r="M285" s="0">
        <v>3</v>
      </c>
      <c r="N285" s="0">
        <v>2</v>
      </c>
      <c r="O285" s="0" t="s">
        <v>81</v>
      </c>
      <c r="P285" s="0">
        <v>4</v>
      </c>
      <c r="Q285" s="0" t="s">
        <v>80</v>
      </c>
      <c r="R285" s="0">
        <v>5415</v>
      </c>
      <c r="S285" s="0">
        <v>15972</v>
      </c>
      <c r="T285" s="0">
        <v>3</v>
      </c>
      <c r="U285" s="0">
        <v>1</v>
      </c>
      <c r="V285" s="0">
        <v>19</v>
      </c>
      <c r="W285" s="0">
        <v>3</v>
      </c>
      <c r="X285" s="0">
        <v>4</v>
      </c>
      <c r="Y285" s="0">
        <v>80</v>
      </c>
      <c r="Z285" s="0">
        <v>1</v>
      </c>
      <c r="AA285" s="0">
        <v>12</v>
      </c>
      <c r="AB285" s="0">
        <v>4</v>
      </c>
      <c r="AC285" s="0">
        <v>3</v>
      </c>
      <c r="AD285" s="0">
        <v>10</v>
      </c>
      <c r="AE285" s="0">
        <v>7</v>
      </c>
      <c r="AF285" s="0">
        <v>0</v>
      </c>
      <c r="AG285" s="0">
        <v>8</v>
      </c>
    </row>
    <row r="286">
      <c r="A286" s="0">
        <v>26</v>
      </c>
      <c r="B286" s="0">
        <v>0</v>
      </c>
      <c r="C286" s="0" t="s">
        <v>76</v>
      </c>
      <c r="D286" s="0">
        <v>496</v>
      </c>
      <c r="E286" s="0" t="s">
        <v>77</v>
      </c>
      <c r="F286" s="0">
        <v>11</v>
      </c>
      <c r="G286" s="0">
        <v>2</v>
      </c>
      <c r="H286" s="0">
        <v>1</v>
      </c>
      <c r="I286" s="0">
        <v>390</v>
      </c>
      <c r="J286" s="0">
        <v>1</v>
      </c>
      <c r="K286" s="0" t="s">
        <v>78</v>
      </c>
      <c r="L286" s="0">
        <v>60</v>
      </c>
      <c r="M286" s="0">
        <v>3</v>
      </c>
      <c r="N286" s="0">
        <v>2</v>
      </c>
      <c r="O286" s="0" t="s">
        <v>84</v>
      </c>
      <c r="P286" s="0">
        <v>1</v>
      </c>
      <c r="Q286" s="0" t="s">
        <v>80</v>
      </c>
      <c r="R286" s="0">
        <v>4741</v>
      </c>
      <c r="S286" s="0">
        <v>22722</v>
      </c>
      <c r="T286" s="0">
        <v>1</v>
      </c>
      <c r="U286" s="0">
        <v>1</v>
      </c>
      <c r="V286" s="0">
        <v>13</v>
      </c>
      <c r="W286" s="0">
        <v>3</v>
      </c>
      <c r="X286" s="0">
        <v>3</v>
      </c>
      <c r="Y286" s="0">
        <v>80</v>
      </c>
      <c r="Z286" s="0">
        <v>1</v>
      </c>
      <c r="AA286" s="0">
        <v>5</v>
      </c>
      <c r="AB286" s="0">
        <v>3</v>
      </c>
      <c r="AC286" s="0">
        <v>3</v>
      </c>
      <c r="AD286" s="0">
        <v>5</v>
      </c>
      <c r="AE286" s="0">
        <v>3</v>
      </c>
      <c r="AF286" s="0">
        <v>3</v>
      </c>
      <c r="AG286" s="0">
        <v>3</v>
      </c>
    </row>
    <row r="287">
      <c r="A287" s="0">
        <v>37</v>
      </c>
      <c r="B287" s="0">
        <v>0</v>
      </c>
      <c r="C287" s="0" t="s">
        <v>71</v>
      </c>
      <c r="D287" s="0">
        <v>1372</v>
      </c>
      <c r="E287" s="0" t="s">
        <v>77</v>
      </c>
      <c r="F287" s="0">
        <v>1</v>
      </c>
      <c r="G287" s="0">
        <v>3</v>
      </c>
      <c r="H287" s="0">
        <v>1</v>
      </c>
      <c r="I287" s="0">
        <v>391</v>
      </c>
      <c r="J287" s="0">
        <v>4</v>
      </c>
      <c r="K287" s="0" t="s">
        <v>73</v>
      </c>
      <c r="L287" s="0">
        <v>42</v>
      </c>
      <c r="M287" s="0">
        <v>3</v>
      </c>
      <c r="N287" s="0">
        <v>1</v>
      </c>
      <c r="O287" s="0" t="s">
        <v>79</v>
      </c>
      <c r="P287" s="0">
        <v>4</v>
      </c>
      <c r="Q287" s="0" t="s">
        <v>75</v>
      </c>
      <c r="R287" s="0">
        <v>2115</v>
      </c>
      <c r="S287" s="0">
        <v>15881</v>
      </c>
      <c r="T287" s="0">
        <v>1</v>
      </c>
      <c r="U287" s="0">
        <v>0</v>
      </c>
      <c r="V287" s="0">
        <v>12</v>
      </c>
      <c r="W287" s="0">
        <v>3</v>
      </c>
      <c r="X287" s="0">
        <v>2</v>
      </c>
      <c r="Y287" s="0">
        <v>80</v>
      </c>
      <c r="Z287" s="0">
        <v>0</v>
      </c>
      <c r="AA287" s="0">
        <v>17</v>
      </c>
      <c r="AB287" s="0">
        <v>3</v>
      </c>
      <c r="AC287" s="0">
        <v>3</v>
      </c>
      <c r="AD287" s="0">
        <v>17</v>
      </c>
      <c r="AE287" s="0">
        <v>12</v>
      </c>
      <c r="AF287" s="0">
        <v>5</v>
      </c>
      <c r="AG287" s="0">
        <v>7</v>
      </c>
    </row>
    <row r="288">
      <c r="A288" s="0">
        <v>44</v>
      </c>
      <c r="B288" s="0">
        <v>1</v>
      </c>
      <c r="C288" s="0" t="s">
        <v>76</v>
      </c>
      <c r="D288" s="0">
        <v>920</v>
      </c>
      <c r="E288" s="0" t="s">
        <v>77</v>
      </c>
      <c r="F288" s="0">
        <v>24</v>
      </c>
      <c r="G288" s="0">
        <v>3</v>
      </c>
      <c r="H288" s="0">
        <v>1</v>
      </c>
      <c r="I288" s="0">
        <v>392</v>
      </c>
      <c r="J288" s="0">
        <v>4</v>
      </c>
      <c r="K288" s="0" t="s">
        <v>78</v>
      </c>
      <c r="L288" s="0">
        <v>43</v>
      </c>
      <c r="M288" s="0">
        <v>3</v>
      </c>
      <c r="N288" s="0">
        <v>1</v>
      </c>
      <c r="O288" s="0" t="s">
        <v>81</v>
      </c>
      <c r="P288" s="0">
        <v>3</v>
      </c>
      <c r="Q288" s="0" t="s">
        <v>82</v>
      </c>
      <c r="R288" s="0">
        <v>3161</v>
      </c>
      <c r="S288" s="0">
        <v>19920</v>
      </c>
      <c r="T288" s="0">
        <v>3</v>
      </c>
      <c r="U288" s="0">
        <v>1</v>
      </c>
      <c r="V288" s="0">
        <v>22</v>
      </c>
      <c r="W288" s="0">
        <v>4</v>
      </c>
      <c r="X288" s="0">
        <v>4</v>
      </c>
      <c r="Y288" s="0">
        <v>80</v>
      </c>
      <c r="Z288" s="0">
        <v>1</v>
      </c>
      <c r="AA288" s="0">
        <v>19</v>
      </c>
      <c r="AB288" s="0">
        <v>0</v>
      </c>
      <c r="AC288" s="0">
        <v>1</v>
      </c>
      <c r="AD288" s="0">
        <v>1</v>
      </c>
      <c r="AE288" s="0">
        <v>0</v>
      </c>
      <c r="AF288" s="0">
        <v>0</v>
      </c>
      <c r="AG288" s="0">
        <v>0</v>
      </c>
    </row>
    <row r="289">
      <c r="A289" s="0">
        <v>38</v>
      </c>
      <c r="B289" s="0">
        <v>0</v>
      </c>
      <c r="C289" s="0" t="s">
        <v>71</v>
      </c>
      <c r="D289" s="0">
        <v>688</v>
      </c>
      <c r="E289" s="0" t="s">
        <v>77</v>
      </c>
      <c r="F289" s="0">
        <v>23</v>
      </c>
      <c r="G289" s="0">
        <v>4</v>
      </c>
      <c r="H289" s="0">
        <v>1</v>
      </c>
      <c r="I289" s="0">
        <v>393</v>
      </c>
      <c r="J289" s="0">
        <v>4</v>
      </c>
      <c r="K289" s="0" t="s">
        <v>78</v>
      </c>
      <c r="L289" s="0">
        <v>82</v>
      </c>
      <c r="M289" s="0">
        <v>3</v>
      </c>
      <c r="N289" s="0">
        <v>2</v>
      </c>
      <c r="O289" s="0" t="s">
        <v>84</v>
      </c>
      <c r="P289" s="0">
        <v>4</v>
      </c>
      <c r="Q289" s="0" t="s">
        <v>82</v>
      </c>
      <c r="R289" s="0">
        <v>5745</v>
      </c>
      <c r="S289" s="0">
        <v>18899</v>
      </c>
      <c r="T289" s="0">
        <v>9</v>
      </c>
      <c r="U289" s="0">
        <v>0</v>
      </c>
      <c r="V289" s="0">
        <v>14</v>
      </c>
      <c r="W289" s="0">
        <v>3</v>
      </c>
      <c r="X289" s="0">
        <v>2</v>
      </c>
      <c r="Y289" s="0">
        <v>80</v>
      </c>
      <c r="Z289" s="0">
        <v>1</v>
      </c>
      <c r="AA289" s="0">
        <v>10</v>
      </c>
      <c r="AB289" s="0">
        <v>2</v>
      </c>
      <c r="AC289" s="0">
        <v>3</v>
      </c>
      <c r="AD289" s="0">
        <v>2</v>
      </c>
      <c r="AE289" s="0">
        <v>2</v>
      </c>
      <c r="AF289" s="0">
        <v>1</v>
      </c>
      <c r="AG289" s="0">
        <v>2</v>
      </c>
    </row>
    <row r="290">
      <c r="A290" s="0">
        <v>26</v>
      </c>
      <c r="B290" s="0">
        <v>1</v>
      </c>
      <c r="C290" s="0" t="s">
        <v>71</v>
      </c>
      <c r="D290" s="0">
        <v>1449</v>
      </c>
      <c r="E290" s="0" t="s">
        <v>77</v>
      </c>
      <c r="F290" s="0">
        <v>16</v>
      </c>
      <c r="G290" s="0">
        <v>4</v>
      </c>
      <c r="H290" s="0">
        <v>1</v>
      </c>
      <c r="I290" s="0">
        <v>394</v>
      </c>
      <c r="J290" s="0">
        <v>1</v>
      </c>
      <c r="K290" s="0" t="s">
        <v>78</v>
      </c>
      <c r="L290" s="0">
        <v>45</v>
      </c>
      <c r="M290" s="0">
        <v>3</v>
      </c>
      <c r="N290" s="0">
        <v>1</v>
      </c>
      <c r="O290" s="0" t="s">
        <v>81</v>
      </c>
      <c r="P290" s="0">
        <v>2</v>
      </c>
      <c r="Q290" s="0" t="s">
        <v>82</v>
      </c>
      <c r="R290" s="0">
        <v>2373</v>
      </c>
      <c r="S290" s="0">
        <v>14180</v>
      </c>
      <c r="T290" s="0">
        <v>2</v>
      </c>
      <c r="U290" s="0">
        <v>1</v>
      </c>
      <c r="V290" s="0">
        <v>13</v>
      </c>
      <c r="W290" s="0">
        <v>3</v>
      </c>
      <c r="X290" s="0">
        <v>4</v>
      </c>
      <c r="Y290" s="0">
        <v>80</v>
      </c>
      <c r="Z290" s="0">
        <v>1</v>
      </c>
      <c r="AA290" s="0">
        <v>5</v>
      </c>
      <c r="AB290" s="0">
        <v>2</v>
      </c>
      <c r="AC290" s="0">
        <v>3</v>
      </c>
      <c r="AD290" s="0">
        <v>3</v>
      </c>
      <c r="AE290" s="0">
        <v>2</v>
      </c>
      <c r="AF290" s="0">
        <v>0</v>
      </c>
      <c r="AG290" s="0">
        <v>2</v>
      </c>
    </row>
    <row r="291">
      <c r="A291" s="0">
        <v>28</v>
      </c>
      <c r="B291" s="0">
        <v>0</v>
      </c>
      <c r="C291" s="0" t="s">
        <v>71</v>
      </c>
      <c r="D291" s="0">
        <v>1117</v>
      </c>
      <c r="E291" s="0" t="s">
        <v>77</v>
      </c>
      <c r="F291" s="0">
        <v>8</v>
      </c>
      <c r="G291" s="0">
        <v>2</v>
      </c>
      <c r="H291" s="0">
        <v>1</v>
      </c>
      <c r="I291" s="0">
        <v>395</v>
      </c>
      <c r="J291" s="0">
        <v>4</v>
      </c>
      <c r="K291" s="0" t="s">
        <v>73</v>
      </c>
      <c r="L291" s="0">
        <v>66</v>
      </c>
      <c r="M291" s="0">
        <v>3</v>
      </c>
      <c r="N291" s="0">
        <v>1</v>
      </c>
      <c r="O291" s="0" t="s">
        <v>79</v>
      </c>
      <c r="P291" s="0">
        <v>4</v>
      </c>
      <c r="Q291" s="0" t="s">
        <v>75</v>
      </c>
      <c r="R291" s="0">
        <v>3310</v>
      </c>
      <c r="S291" s="0">
        <v>4488</v>
      </c>
      <c r="T291" s="0">
        <v>1</v>
      </c>
      <c r="U291" s="0">
        <v>0</v>
      </c>
      <c r="V291" s="0">
        <v>21</v>
      </c>
      <c r="W291" s="0">
        <v>4</v>
      </c>
      <c r="X291" s="0">
        <v>4</v>
      </c>
      <c r="Y291" s="0">
        <v>80</v>
      </c>
      <c r="Z291" s="0">
        <v>0</v>
      </c>
      <c r="AA291" s="0">
        <v>5</v>
      </c>
      <c r="AB291" s="0">
        <v>3</v>
      </c>
      <c r="AC291" s="0">
        <v>3</v>
      </c>
      <c r="AD291" s="0">
        <v>5</v>
      </c>
      <c r="AE291" s="0">
        <v>3</v>
      </c>
      <c r="AF291" s="0">
        <v>0</v>
      </c>
      <c r="AG291" s="0">
        <v>2</v>
      </c>
    </row>
    <row r="292">
      <c r="A292" s="0">
        <v>49</v>
      </c>
      <c r="B292" s="0">
        <v>0</v>
      </c>
      <c r="C292" s="0" t="s">
        <v>76</v>
      </c>
      <c r="D292" s="0">
        <v>636</v>
      </c>
      <c r="E292" s="0" t="s">
        <v>77</v>
      </c>
      <c r="F292" s="0">
        <v>10</v>
      </c>
      <c r="G292" s="0">
        <v>4</v>
      </c>
      <c r="H292" s="0">
        <v>1</v>
      </c>
      <c r="I292" s="0">
        <v>396</v>
      </c>
      <c r="J292" s="0">
        <v>3</v>
      </c>
      <c r="K292" s="0" t="s">
        <v>73</v>
      </c>
      <c r="L292" s="0">
        <v>35</v>
      </c>
      <c r="M292" s="0">
        <v>3</v>
      </c>
      <c r="N292" s="0">
        <v>5</v>
      </c>
      <c r="O292" s="0" t="s">
        <v>88</v>
      </c>
      <c r="P292" s="0">
        <v>1</v>
      </c>
      <c r="Q292" s="0" t="s">
        <v>75</v>
      </c>
      <c r="R292" s="0">
        <v>18665</v>
      </c>
      <c r="S292" s="0">
        <v>25594</v>
      </c>
      <c r="T292" s="0">
        <v>9</v>
      </c>
      <c r="U292" s="0">
        <v>1</v>
      </c>
      <c r="V292" s="0">
        <v>11</v>
      </c>
      <c r="W292" s="0">
        <v>3</v>
      </c>
      <c r="X292" s="0">
        <v>4</v>
      </c>
      <c r="Y292" s="0">
        <v>80</v>
      </c>
      <c r="Z292" s="0">
        <v>0</v>
      </c>
      <c r="AA292" s="0">
        <v>22</v>
      </c>
      <c r="AB292" s="0">
        <v>4</v>
      </c>
      <c r="AC292" s="0">
        <v>3</v>
      </c>
      <c r="AD292" s="0">
        <v>3</v>
      </c>
      <c r="AE292" s="0">
        <v>2</v>
      </c>
      <c r="AF292" s="0">
        <v>1</v>
      </c>
      <c r="AG292" s="0">
        <v>2</v>
      </c>
    </row>
    <row r="293">
      <c r="A293" s="0">
        <v>36</v>
      </c>
      <c r="B293" s="0">
        <v>0</v>
      </c>
      <c r="C293" s="0" t="s">
        <v>71</v>
      </c>
      <c r="D293" s="0">
        <v>506</v>
      </c>
      <c r="E293" s="0" t="s">
        <v>77</v>
      </c>
      <c r="F293" s="0">
        <v>3</v>
      </c>
      <c r="G293" s="0">
        <v>3</v>
      </c>
      <c r="H293" s="0">
        <v>1</v>
      </c>
      <c r="I293" s="0">
        <v>397</v>
      </c>
      <c r="J293" s="0">
        <v>3</v>
      </c>
      <c r="K293" s="0" t="s">
        <v>78</v>
      </c>
      <c r="L293" s="0">
        <v>30</v>
      </c>
      <c r="M293" s="0">
        <v>3</v>
      </c>
      <c r="N293" s="0">
        <v>2</v>
      </c>
      <c r="O293" s="0" t="s">
        <v>79</v>
      </c>
      <c r="P293" s="0">
        <v>2</v>
      </c>
      <c r="Q293" s="0" t="s">
        <v>75</v>
      </c>
      <c r="R293" s="0">
        <v>4485</v>
      </c>
      <c r="S293" s="0">
        <v>26285</v>
      </c>
      <c r="T293" s="0">
        <v>4</v>
      </c>
      <c r="U293" s="0">
        <v>0</v>
      </c>
      <c r="V293" s="0">
        <v>12</v>
      </c>
      <c r="W293" s="0">
        <v>3</v>
      </c>
      <c r="X293" s="0">
        <v>4</v>
      </c>
      <c r="Y293" s="0">
        <v>80</v>
      </c>
      <c r="Z293" s="0">
        <v>0</v>
      </c>
      <c r="AA293" s="0">
        <v>10</v>
      </c>
      <c r="AB293" s="0">
        <v>2</v>
      </c>
      <c r="AC293" s="0">
        <v>3</v>
      </c>
      <c r="AD293" s="0">
        <v>8</v>
      </c>
      <c r="AE293" s="0">
        <v>0</v>
      </c>
      <c r="AF293" s="0">
        <v>7</v>
      </c>
      <c r="AG293" s="0">
        <v>7</v>
      </c>
    </row>
    <row r="294">
      <c r="A294" s="0">
        <v>31</v>
      </c>
      <c r="B294" s="0">
        <v>0</v>
      </c>
      <c r="C294" s="0" t="s">
        <v>76</v>
      </c>
      <c r="D294" s="0">
        <v>444</v>
      </c>
      <c r="E294" s="0" t="s">
        <v>72</v>
      </c>
      <c r="F294" s="0">
        <v>5</v>
      </c>
      <c r="G294" s="0">
        <v>3</v>
      </c>
      <c r="H294" s="0">
        <v>1</v>
      </c>
      <c r="I294" s="0">
        <v>399</v>
      </c>
      <c r="J294" s="0">
        <v>4</v>
      </c>
      <c r="K294" s="0" t="s">
        <v>73</v>
      </c>
      <c r="L294" s="0">
        <v>84</v>
      </c>
      <c r="M294" s="0">
        <v>3</v>
      </c>
      <c r="N294" s="0">
        <v>1</v>
      </c>
      <c r="O294" s="0" t="s">
        <v>87</v>
      </c>
      <c r="P294" s="0">
        <v>2</v>
      </c>
      <c r="Q294" s="0" t="s">
        <v>82</v>
      </c>
      <c r="R294" s="0">
        <v>2789</v>
      </c>
      <c r="S294" s="0">
        <v>3909</v>
      </c>
      <c r="T294" s="0">
        <v>1</v>
      </c>
      <c r="U294" s="0">
        <v>0</v>
      </c>
      <c r="V294" s="0">
        <v>11</v>
      </c>
      <c r="W294" s="0">
        <v>3</v>
      </c>
      <c r="X294" s="0">
        <v>3</v>
      </c>
      <c r="Y294" s="0">
        <v>80</v>
      </c>
      <c r="Z294" s="0">
        <v>1</v>
      </c>
      <c r="AA294" s="0">
        <v>2</v>
      </c>
      <c r="AB294" s="0">
        <v>5</v>
      </c>
      <c r="AC294" s="0">
        <v>2</v>
      </c>
      <c r="AD294" s="0">
        <v>2</v>
      </c>
      <c r="AE294" s="0">
        <v>2</v>
      </c>
      <c r="AF294" s="0">
        <v>2</v>
      </c>
      <c r="AG294" s="0">
        <v>2</v>
      </c>
    </row>
    <row r="295">
      <c r="A295" s="0">
        <v>26</v>
      </c>
      <c r="B295" s="0">
        <v>1</v>
      </c>
      <c r="C295" s="0" t="s">
        <v>71</v>
      </c>
      <c r="D295" s="0">
        <v>950</v>
      </c>
      <c r="E295" s="0" t="s">
        <v>72</v>
      </c>
      <c r="F295" s="0">
        <v>4</v>
      </c>
      <c r="G295" s="0">
        <v>4</v>
      </c>
      <c r="H295" s="0">
        <v>1</v>
      </c>
      <c r="I295" s="0">
        <v>401</v>
      </c>
      <c r="J295" s="0">
        <v>4</v>
      </c>
      <c r="K295" s="0" t="s">
        <v>78</v>
      </c>
      <c r="L295" s="0">
        <v>48</v>
      </c>
      <c r="M295" s="0">
        <v>2</v>
      </c>
      <c r="N295" s="0">
        <v>2</v>
      </c>
      <c r="O295" s="0" t="s">
        <v>74</v>
      </c>
      <c r="P295" s="0">
        <v>4</v>
      </c>
      <c r="Q295" s="0" t="s">
        <v>75</v>
      </c>
      <c r="R295" s="0">
        <v>5828</v>
      </c>
      <c r="S295" s="0">
        <v>8450</v>
      </c>
      <c r="T295" s="0">
        <v>1</v>
      </c>
      <c r="U295" s="0">
        <v>1</v>
      </c>
      <c r="V295" s="0">
        <v>12</v>
      </c>
      <c r="W295" s="0">
        <v>3</v>
      </c>
      <c r="X295" s="0">
        <v>2</v>
      </c>
      <c r="Y295" s="0">
        <v>80</v>
      </c>
      <c r="Z295" s="0">
        <v>0</v>
      </c>
      <c r="AA295" s="0">
        <v>8</v>
      </c>
      <c r="AB295" s="0">
        <v>0</v>
      </c>
      <c r="AC295" s="0">
        <v>3</v>
      </c>
      <c r="AD295" s="0">
        <v>8</v>
      </c>
      <c r="AE295" s="0">
        <v>7</v>
      </c>
      <c r="AF295" s="0">
        <v>7</v>
      </c>
      <c r="AG295" s="0">
        <v>4</v>
      </c>
    </row>
    <row r="296">
      <c r="A296" s="0">
        <v>37</v>
      </c>
      <c r="B296" s="0">
        <v>0</v>
      </c>
      <c r="C296" s="0" t="s">
        <v>76</v>
      </c>
      <c r="D296" s="0">
        <v>889</v>
      </c>
      <c r="E296" s="0" t="s">
        <v>77</v>
      </c>
      <c r="F296" s="0">
        <v>9</v>
      </c>
      <c r="G296" s="0">
        <v>3</v>
      </c>
      <c r="H296" s="0">
        <v>1</v>
      </c>
      <c r="I296" s="0">
        <v>403</v>
      </c>
      <c r="J296" s="0">
        <v>2</v>
      </c>
      <c r="K296" s="0" t="s">
        <v>78</v>
      </c>
      <c r="L296" s="0">
        <v>53</v>
      </c>
      <c r="M296" s="0">
        <v>3</v>
      </c>
      <c r="N296" s="0">
        <v>1</v>
      </c>
      <c r="O296" s="0" t="s">
        <v>79</v>
      </c>
      <c r="P296" s="0">
        <v>4</v>
      </c>
      <c r="Q296" s="0" t="s">
        <v>80</v>
      </c>
      <c r="R296" s="0">
        <v>2326</v>
      </c>
      <c r="S296" s="0">
        <v>11411</v>
      </c>
      <c r="T296" s="0">
        <v>1</v>
      </c>
      <c r="U296" s="0">
        <v>1</v>
      </c>
      <c r="V296" s="0">
        <v>12</v>
      </c>
      <c r="W296" s="0">
        <v>3</v>
      </c>
      <c r="X296" s="0">
        <v>3</v>
      </c>
      <c r="Y296" s="0">
        <v>80</v>
      </c>
      <c r="Z296" s="0">
        <v>3</v>
      </c>
      <c r="AA296" s="0">
        <v>4</v>
      </c>
      <c r="AB296" s="0">
        <v>3</v>
      </c>
      <c r="AC296" s="0">
        <v>2</v>
      </c>
      <c r="AD296" s="0">
        <v>4</v>
      </c>
      <c r="AE296" s="0">
        <v>2</v>
      </c>
      <c r="AF296" s="0">
        <v>1</v>
      </c>
      <c r="AG296" s="0">
        <v>2</v>
      </c>
    </row>
    <row r="297">
      <c r="A297" s="0">
        <v>42</v>
      </c>
      <c r="B297" s="0">
        <v>0</v>
      </c>
      <c r="C297" s="0" t="s">
        <v>76</v>
      </c>
      <c r="D297" s="0">
        <v>555</v>
      </c>
      <c r="E297" s="0" t="s">
        <v>72</v>
      </c>
      <c r="F297" s="0">
        <v>26</v>
      </c>
      <c r="G297" s="0">
        <v>3</v>
      </c>
      <c r="H297" s="0">
        <v>1</v>
      </c>
      <c r="I297" s="0">
        <v>404</v>
      </c>
      <c r="J297" s="0">
        <v>3</v>
      </c>
      <c r="K297" s="0" t="s">
        <v>73</v>
      </c>
      <c r="L297" s="0">
        <v>77</v>
      </c>
      <c r="M297" s="0">
        <v>3</v>
      </c>
      <c r="N297" s="0">
        <v>4</v>
      </c>
      <c r="O297" s="0" t="s">
        <v>74</v>
      </c>
      <c r="P297" s="0">
        <v>2</v>
      </c>
      <c r="Q297" s="0" t="s">
        <v>80</v>
      </c>
      <c r="R297" s="0">
        <v>13525</v>
      </c>
      <c r="S297" s="0">
        <v>14864</v>
      </c>
      <c r="T297" s="0">
        <v>5</v>
      </c>
      <c r="U297" s="0">
        <v>0</v>
      </c>
      <c r="V297" s="0">
        <v>14</v>
      </c>
      <c r="W297" s="0">
        <v>3</v>
      </c>
      <c r="X297" s="0">
        <v>4</v>
      </c>
      <c r="Y297" s="0">
        <v>80</v>
      </c>
      <c r="Z297" s="0">
        <v>1</v>
      </c>
      <c r="AA297" s="0">
        <v>23</v>
      </c>
      <c r="AB297" s="0">
        <v>2</v>
      </c>
      <c r="AC297" s="0">
        <v>4</v>
      </c>
      <c r="AD297" s="0">
        <v>20</v>
      </c>
      <c r="AE297" s="0">
        <v>4</v>
      </c>
      <c r="AF297" s="0">
        <v>4</v>
      </c>
      <c r="AG297" s="0">
        <v>8</v>
      </c>
    </row>
    <row r="298">
      <c r="A298" s="0">
        <v>18</v>
      </c>
      <c r="B298" s="0">
        <v>1</v>
      </c>
      <c r="C298" s="0" t="s">
        <v>71</v>
      </c>
      <c r="D298" s="0">
        <v>230</v>
      </c>
      <c r="E298" s="0" t="s">
        <v>77</v>
      </c>
      <c r="F298" s="0">
        <v>3</v>
      </c>
      <c r="G298" s="0">
        <v>3</v>
      </c>
      <c r="H298" s="0">
        <v>1</v>
      </c>
      <c r="I298" s="0">
        <v>405</v>
      </c>
      <c r="J298" s="0">
        <v>3</v>
      </c>
      <c r="K298" s="0" t="s">
        <v>78</v>
      </c>
      <c r="L298" s="0">
        <v>54</v>
      </c>
      <c r="M298" s="0">
        <v>3</v>
      </c>
      <c r="N298" s="0">
        <v>1</v>
      </c>
      <c r="O298" s="0" t="s">
        <v>81</v>
      </c>
      <c r="P298" s="0">
        <v>3</v>
      </c>
      <c r="Q298" s="0" t="s">
        <v>75</v>
      </c>
      <c r="R298" s="0">
        <v>1420</v>
      </c>
      <c r="S298" s="0">
        <v>25233</v>
      </c>
      <c r="T298" s="0">
        <v>1</v>
      </c>
      <c r="U298" s="0">
        <v>0</v>
      </c>
      <c r="V298" s="0">
        <v>13</v>
      </c>
      <c r="W298" s="0">
        <v>3</v>
      </c>
      <c r="X298" s="0">
        <v>3</v>
      </c>
      <c r="Y298" s="0">
        <v>80</v>
      </c>
      <c r="Z298" s="0">
        <v>0</v>
      </c>
      <c r="AA298" s="0">
        <v>0</v>
      </c>
      <c r="AB298" s="0">
        <v>2</v>
      </c>
      <c r="AC298" s="0">
        <v>3</v>
      </c>
      <c r="AD298" s="0">
        <v>0</v>
      </c>
      <c r="AE298" s="0">
        <v>0</v>
      </c>
      <c r="AF298" s="0">
        <v>0</v>
      </c>
      <c r="AG298" s="0">
        <v>0</v>
      </c>
    </row>
    <row r="299">
      <c r="A299" s="0">
        <v>35</v>
      </c>
      <c r="B299" s="0">
        <v>0</v>
      </c>
      <c r="C299" s="0" t="s">
        <v>71</v>
      </c>
      <c r="D299" s="0">
        <v>1232</v>
      </c>
      <c r="E299" s="0" t="s">
        <v>72</v>
      </c>
      <c r="F299" s="0">
        <v>16</v>
      </c>
      <c r="G299" s="0">
        <v>3</v>
      </c>
      <c r="H299" s="0">
        <v>1</v>
      </c>
      <c r="I299" s="0">
        <v>406</v>
      </c>
      <c r="J299" s="0">
        <v>3</v>
      </c>
      <c r="K299" s="0" t="s">
        <v>78</v>
      </c>
      <c r="L299" s="0">
        <v>96</v>
      </c>
      <c r="M299" s="0">
        <v>3</v>
      </c>
      <c r="N299" s="0">
        <v>3</v>
      </c>
      <c r="O299" s="0" t="s">
        <v>74</v>
      </c>
      <c r="P299" s="0">
        <v>2</v>
      </c>
      <c r="Q299" s="0" t="s">
        <v>80</v>
      </c>
      <c r="R299" s="0">
        <v>8020</v>
      </c>
      <c r="S299" s="0">
        <v>5100</v>
      </c>
      <c r="T299" s="0">
        <v>0</v>
      </c>
      <c r="U299" s="0">
        <v>0</v>
      </c>
      <c r="V299" s="0">
        <v>15</v>
      </c>
      <c r="W299" s="0">
        <v>3</v>
      </c>
      <c r="X299" s="0">
        <v>3</v>
      </c>
      <c r="Y299" s="0">
        <v>80</v>
      </c>
      <c r="Z299" s="0">
        <v>2</v>
      </c>
      <c r="AA299" s="0">
        <v>12</v>
      </c>
      <c r="AB299" s="0">
        <v>3</v>
      </c>
      <c r="AC299" s="0">
        <v>2</v>
      </c>
      <c r="AD299" s="0">
        <v>11</v>
      </c>
      <c r="AE299" s="0">
        <v>9</v>
      </c>
      <c r="AF299" s="0">
        <v>6</v>
      </c>
      <c r="AG299" s="0">
        <v>9</v>
      </c>
    </row>
    <row r="300">
      <c r="A300" s="0">
        <v>36</v>
      </c>
      <c r="B300" s="0">
        <v>0</v>
      </c>
      <c r="C300" s="0" t="s">
        <v>76</v>
      </c>
      <c r="D300" s="0">
        <v>566</v>
      </c>
      <c r="E300" s="0" t="s">
        <v>77</v>
      </c>
      <c r="F300" s="0">
        <v>18</v>
      </c>
      <c r="G300" s="0">
        <v>4</v>
      </c>
      <c r="H300" s="0">
        <v>1</v>
      </c>
      <c r="I300" s="0">
        <v>407</v>
      </c>
      <c r="J300" s="0">
        <v>3</v>
      </c>
      <c r="K300" s="0" t="s">
        <v>78</v>
      </c>
      <c r="L300" s="0">
        <v>81</v>
      </c>
      <c r="M300" s="0">
        <v>4</v>
      </c>
      <c r="N300" s="0">
        <v>1</v>
      </c>
      <c r="O300" s="0" t="s">
        <v>81</v>
      </c>
      <c r="P300" s="0">
        <v>4</v>
      </c>
      <c r="Q300" s="0" t="s">
        <v>80</v>
      </c>
      <c r="R300" s="0">
        <v>3688</v>
      </c>
      <c r="S300" s="0">
        <v>7122</v>
      </c>
      <c r="T300" s="0">
        <v>4</v>
      </c>
      <c r="U300" s="0">
        <v>0</v>
      </c>
      <c r="V300" s="0">
        <v>18</v>
      </c>
      <c r="W300" s="0">
        <v>3</v>
      </c>
      <c r="X300" s="0">
        <v>4</v>
      </c>
      <c r="Y300" s="0">
        <v>80</v>
      </c>
      <c r="Z300" s="0">
        <v>2</v>
      </c>
      <c r="AA300" s="0">
        <v>4</v>
      </c>
      <c r="AB300" s="0">
        <v>2</v>
      </c>
      <c r="AC300" s="0">
        <v>3</v>
      </c>
      <c r="AD300" s="0">
        <v>1</v>
      </c>
      <c r="AE300" s="0">
        <v>0</v>
      </c>
      <c r="AF300" s="0">
        <v>0</v>
      </c>
      <c r="AG300" s="0">
        <v>0</v>
      </c>
    </row>
    <row r="301">
      <c r="A301" s="0">
        <v>51</v>
      </c>
      <c r="B301" s="0">
        <v>0</v>
      </c>
      <c r="C301" s="0" t="s">
        <v>71</v>
      </c>
      <c r="D301" s="0">
        <v>1302</v>
      </c>
      <c r="E301" s="0" t="s">
        <v>77</v>
      </c>
      <c r="F301" s="0">
        <v>2</v>
      </c>
      <c r="G301" s="0">
        <v>3</v>
      </c>
      <c r="H301" s="0">
        <v>1</v>
      </c>
      <c r="I301" s="0">
        <v>408</v>
      </c>
      <c r="J301" s="0">
        <v>4</v>
      </c>
      <c r="K301" s="0" t="s">
        <v>78</v>
      </c>
      <c r="L301" s="0">
        <v>84</v>
      </c>
      <c r="M301" s="0">
        <v>1</v>
      </c>
      <c r="N301" s="0">
        <v>2</v>
      </c>
      <c r="O301" s="0" t="s">
        <v>83</v>
      </c>
      <c r="P301" s="0">
        <v>2</v>
      </c>
      <c r="Q301" s="0" t="s">
        <v>82</v>
      </c>
      <c r="R301" s="0">
        <v>5482</v>
      </c>
      <c r="S301" s="0">
        <v>16321</v>
      </c>
      <c r="T301" s="0">
        <v>5</v>
      </c>
      <c r="U301" s="0">
        <v>0</v>
      </c>
      <c r="V301" s="0">
        <v>18</v>
      </c>
      <c r="W301" s="0">
        <v>3</v>
      </c>
      <c r="X301" s="0">
        <v>4</v>
      </c>
      <c r="Y301" s="0">
        <v>80</v>
      </c>
      <c r="Z301" s="0">
        <v>1</v>
      </c>
      <c r="AA301" s="0">
        <v>13</v>
      </c>
      <c r="AB301" s="0">
        <v>3</v>
      </c>
      <c r="AC301" s="0">
        <v>3</v>
      </c>
      <c r="AD301" s="0">
        <v>4</v>
      </c>
      <c r="AE301" s="0">
        <v>1</v>
      </c>
      <c r="AF301" s="0">
        <v>1</v>
      </c>
      <c r="AG301" s="0">
        <v>2</v>
      </c>
    </row>
    <row r="302">
      <c r="A302" s="0">
        <v>41</v>
      </c>
      <c r="B302" s="0">
        <v>0</v>
      </c>
      <c r="C302" s="0" t="s">
        <v>71</v>
      </c>
      <c r="D302" s="0">
        <v>334</v>
      </c>
      <c r="E302" s="0" t="s">
        <v>72</v>
      </c>
      <c r="F302" s="0">
        <v>2</v>
      </c>
      <c r="G302" s="0">
        <v>4</v>
      </c>
      <c r="H302" s="0">
        <v>1</v>
      </c>
      <c r="I302" s="0">
        <v>410</v>
      </c>
      <c r="J302" s="0">
        <v>4</v>
      </c>
      <c r="K302" s="0" t="s">
        <v>78</v>
      </c>
      <c r="L302" s="0">
        <v>88</v>
      </c>
      <c r="M302" s="0">
        <v>3</v>
      </c>
      <c r="N302" s="0">
        <v>4</v>
      </c>
      <c r="O302" s="0" t="s">
        <v>86</v>
      </c>
      <c r="P302" s="0">
        <v>2</v>
      </c>
      <c r="Q302" s="0" t="s">
        <v>75</v>
      </c>
      <c r="R302" s="0">
        <v>16015</v>
      </c>
      <c r="S302" s="0">
        <v>15896</v>
      </c>
      <c r="T302" s="0">
        <v>1</v>
      </c>
      <c r="U302" s="0">
        <v>0</v>
      </c>
      <c r="V302" s="0">
        <v>19</v>
      </c>
      <c r="W302" s="0">
        <v>3</v>
      </c>
      <c r="X302" s="0">
        <v>2</v>
      </c>
      <c r="Y302" s="0">
        <v>80</v>
      </c>
      <c r="Z302" s="0">
        <v>0</v>
      </c>
      <c r="AA302" s="0">
        <v>22</v>
      </c>
      <c r="AB302" s="0">
        <v>2</v>
      </c>
      <c r="AC302" s="0">
        <v>3</v>
      </c>
      <c r="AD302" s="0">
        <v>22</v>
      </c>
      <c r="AE302" s="0">
        <v>10</v>
      </c>
      <c r="AF302" s="0">
        <v>0</v>
      </c>
      <c r="AG302" s="0">
        <v>4</v>
      </c>
    </row>
    <row r="303">
      <c r="A303" s="0">
        <v>18</v>
      </c>
      <c r="B303" s="0">
        <v>0</v>
      </c>
      <c r="C303" s="0" t="s">
        <v>71</v>
      </c>
      <c r="D303" s="0">
        <v>812</v>
      </c>
      <c r="E303" s="0" t="s">
        <v>72</v>
      </c>
      <c r="F303" s="0">
        <v>10</v>
      </c>
      <c r="G303" s="0">
        <v>3</v>
      </c>
      <c r="H303" s="0">
        <v>1</v>
      </c>
      <c r="I303" s="0">
        <v>411</v>
      </c>
      <c r="J303" s="0">
        <v>4</v>
      </c>
      <c r="K303" s="0" t="s">
        <v>73</v>
      </c>
      <c r="L303" s="0">
        <v>69</v>
      </c>
      <c r="M303" s="0">
        <v>2</v>
      </c>
      <c r="N303" s="0">
        <v>1</v>
      </c>
      <c r="O303" s="0" t="s">
        <v>87</v>
      </c>
      <c r="P303" s="0">
        <v>3</v>
      </c>
      <c r="Q303" s="0" t="s">
        <v>75</v>
      </c>
      <c r="R303" s="0">
        <v>1200</v>
      </c>
      <c r="S303" s="0">
        <v>9724</v>
      </c>
      <c r="T303" s="0">
        <v>1</v>
      </c>
      <c r="U303" s="0">
        <v>0</v>
      </c>
      <c r="V303" s="0">
        <v>12</v>
      </c>
      <c r="W303" s="0">
        <v>3</v>
      </c>
      <c r="X303" s="0">
        <v>1</v>
      </c>
      <c r="Y303" s="0">
        <v>80</v>
      </c>
      <c r="Z303" s="0">
        <v>0</v>
      </c>
      <c r="AA303" s="0">
        <v>0</v>
      </c>
      <c r="AB303" s="0">
        <v>2</v>
      </c>
      <c r="AC303" s="0">
        <v>3</v>
      </c>
      <c r="AD303" s="0">
        <v>0</v>
      </c>
      <c r="AE303" s="0">
        <v>0</v>
      </c>
      <c r="AF303" s="0">
        <v>0</v>
      </c>
      <c r="AG303" s="0">
        <v>0</v>
      </c>
    </row>
    <row r="304">
      <c r="A304" s="0">
        <v>28</v>
      </c>
      <c r="B304" s="0">
        <v>0</v>
      </c>
      <c r="C304" s="0" t="s">
        <v>71</v>
      </c>
      <c r="D304" s="0">
        <v>1476</v>
      </c>
      <c r="E304" s="0" t="s">
        <v>77</v>
      </c>
      <c r="F304" s="0">
        <v>16</v>
      </c>
      <c r="G304" s="0">
        <v>2</v>
      </c>
      <c r="H304" s="0">
        <v>1</v>
      </c>
      <c r="I304" s="0">
        <v>412</v>
      </c>
      <c r="J304" s="0">
        <v>2</v>
      </c>
      <c r="K304" s="0" t="s">
        <v>78</v>
      </c>
      <c r="L304" s="0">
        <v>68</v>
      </c>
      <c r="M304" s="0">
        <v>4</v>
      </c>
      <c r="N304" s="0">
        <v>2</v>
      </c>
      <c r="O304" s="0" t="s">
        <v>84</v>
      </c>
      <c r="P304" s="0">
        <v>1</v>
      </c>
      <c r="Q304" s="0" t="s">
        <v>75</v>
      </c>
      <c r="R304" s="0">
        <v>5661</v>
      </c>
      <c r="S304" s="0">
        <v>4824</v>
      </c>
      <c r="T304" s="0">
        <v>0</v>
      </c>
      <c r="U304" s="0">
        <v>0</v>
      </c>
      <c r="V304" s="0">
        <v>19</v>
      </c>
      <c r="W304" s="0">
        <v>3</v>
      </c>
      <c r="X304" s="0">
        <v>3</v>
      </c>
      <c r="Y304" s="0">
        <v>80</v>
      </c>
      <c r="Z304" s="0">
        <v>0</v>
      </c>
      <c r="AA304" s="0">
        <v>9</v>
      </c>
      <c r="AB304" s="0">
        <v>2</v>
      </c>
      <c r="AC304" s="0">
        <v>3</v>
      </c>
      <c r="AD304" s="0">
        <v>8</v>
      </c>
      <c r="AE304" s="0">
        <v>3</v>
      </c>
      <c r="AF304" s="0">
        <v>0</v>
      </c>
      <c r="AG304" s="0">
        <v>7</v>
      </c>
    </row>
    <row r="305">
      <c r="A305" s="0">
        <v>31</v>
      </c>
      <c r="B305" s="0">
        <v>0</v>
      </c>
      <c r="C305" s="0" t="s">
        <v>71</v>
      </c>
      <c r="D305" s="0">
        <v>218</v>
      </c>
      <c r="E305" s="0" t="s">
        <v>72</v>
      </c>
      <c r="F305" s="0">
        <v>7</v>
      </c>
      <c r="G305" s="0">
        <v>3</v>
      </c>
      <c r="H305" s="0">
        <v>1</v>
      </c>
      <c r="I305" s="0">
        <v>416</v>
      </c>
      <c r="J305" s="0">
        <v>2</v>
      </c>
      <c r="K305" s="0" t="s">
        <v>78</v>
      </c>
      <c r="L305" s="0">
        <v>100</v>
      </c>
      <c r="M305" s="0">
        <v>4</v>
      </c>
      <c r="N305" s="0">
        <v>2</v>
      </c>
      <c r="O305" s="0" t="s">
        <v>74</v>
      </c>
      <c r="P305" s="0">
        <v>4</v>
      </c>
      <c r="Q305" s="0" t="s">
        <v>80</v>
      </c>
      <c r="R305" s="0">
        <v>6929</v>
      </c>
      <c r="S305" s="0">
        <v>12241</v>
      </c>
      <c r="T305" s="0">
        <v>4</v>
      </c>
      <c r="U305" s="0">
        <v>0</v>
      </c>
      <c r="V305" s="0">
        <v>11</v>
      </c>
      <c r="W305" s="0">
        <v>3</v>
      </c>
      <c r="X305" s="0">
        <v>2</v>
      </c>
      <c r="Y305" s="0">
        <v>80</v>
      </c>
      <c r="Z305" s="0">
        <v>1</v>
      </c>
      <c r="AA305" s="0">
        <v>10</v>
      </c>
      <c r="AB305" s="0">
        <v>3</v>
      </c>
      <c r="AC305" s="0">
        <v>2</v>
      </c>
      <c r="AD305" s="0">
        <v>8</v>
      </c>
      <c r="AE305" s="0">
        <v>7</v>
      </c>
      <c r="AF305" s="0">
        <v>7</v>
      </c>
      <c r="AG305" s="0">
        <v>7</v>
      </c>
    </row>
    <row r="306">
      <c r="A306" s="0">
        <v>39</v>
      </c>
      <c r="B306" s="0">
        <v>0</v>
      </c>
      <c r="C306" s="0" t="s">
        <v>71</v>
      </c>
      <c r="D306" s="0">
        <v>1132</v>
      </c>
      <c r="E306" s="0" t="s">
        <v>77</v>
      </c>
      <c r="F306" s="0">
        <v>1</v>
      </c>
      <c r="G306" s="0">
        <v>3</v>
      </c>
      <c r="H306" s="0">
        <v>1</v>
      </c>
      <c r="I306" s="0">
        <v>417</v>
      </c>
      <c r="J306" s="0">
        <v>3</v>
      </c>
      <c r="K306" s="0" t="s">
        <v>78</v>
      </c>
      <c r="L306" s="0">
        <v>48</v>
      </c>
      <c r="M306" s="0">
        <v>4</v>
      </c>
      <c r="N306" s="0">
        <v>3</v>
      </c>
      <c r="O306" s="0" t="s">
        <v>84</v>
      </c>
      <c r="P306" s="0">
        <v>4</v>
      </c>
      <c r="Q306" s="0" t="s">
        <v>82</v>
      </c>
      <c r="R306" s="0">
        <v>9613</v>
      </c>
      <c r="S306" s="0">
        <v>10942</v>
      </c>
      <c r="T306" s="0">
        <v>0</v>
      </c>
      <c r="U306" s="0">
        <v>0</v>
      </c>
      <c r="V306" s="0">
        <v>17</v>
      </c>
      <c r="W306" s="0">
        <v>3</v>
      </c>
      <c r="X306" s="0">
        <v>1</v>
      </c>
      <c r="Y306" s="0">
        <v>80</v>
      </c>
      <c r="Z306" s="0">
        <v>3</v>
      </c>
      <c r="AA306" s="0">
        <v>19</v>
      </c>
      <c r="AB306" s="0">
        <v>5</v>
      </c>
      <c r="AC306" s="0">
        <v>2</v>
      </c>
      <c r="AD306" s="0">
        <v>18</v>
      </c>
      <c r="AE306" s="0">
        <v>10</v>
      </c>
      <c r="AF306" s="0">
        <v>3</v>
      </c>
      <c r="AG306" s="0">
        <v>7</v>
      </c>
    </row>
    <row r="307">
      <c r="A307" s="0">
        <v>36</v>
      </c>
      <c r="B307" s="0">
        <v>0</v>
      </c>
      <c r="C307" s="0" t="s">
        <v>85</v>
      </c>
      <c r="D307" s="0">
        <v>1105</v>
      </c>
      <c r="E307" s="0" t="s">
        <v>77</v>
      </c>
      <c r="F307" s="0">
        <v>24</v>
      </c>
      <c r="G307" s="0">
        <v>4</v>
      </c>
      <c r="H307" s="0">
        <v>1</v>
      </c>
      <c r="I307" s="0">
        <v>419</v>
      </c>
      <c r="J307" s="0">
        <v>2</v>
      </c>
      <c r="K307" s="0" t="s">
        <v>73</v>
      </c>
      <c r="L307" s="0">
        <v>47</v>
      </c>
      <c r="M307" s="0">
        <v>3</v>
      </c>
      <c r="N307" s="0">
        <v>2</v>
      </c>
      <c r="O307" s="0" t="s">
        <v>81</v>
      </c>
      <c r="P307" s="0">
        <v>2</v>
      </c>
      <c r="Q307" s="0" t="s">
        <v>80</v>
      </c>
      <c r="R307" s="0">
        <v>5674</v>
      </c>
      <c r="S307" s="0">
        <v>6927</v>
      </c>
      <c r="T307" s="0">
        <v>7</v>
      </c>
      <c r="U307" s="0">
        <v>0</v>
      </c>
      <c r="V307" s="0">
        <v>15</v>
      </c>
      <c r="W307" s="0">
        <v>3</v>
      </c>
      <c r="X307" s="0">
        <v>3</v>
      </c>
      <c r="Y307" s="0">
        <v>80</v>
      </c>
      <c r="Z307" s="0">
        <v>1</v>
      </c>
      <c r="AA307" s="0">
        <v>11</v>
      </c>
      <c r="AB307" s="0">
        <v>3</v>
      </c>
      <c r="AC307" s="0">
        <v>3</v>
      </c>
      <c r="AD307" s="0">
        <v>9</v>
      </c>
      <c r="AE307" s="0">
        <v>8</v>
      </c>
      <c r="AF307" s="0">
        <v>0</v>
      </c>
      <c r="AG307" s="0">
        <v>8</v>
      </c>
    </row>
    <row r="308">
      <c r="A308" s="0">
        <v>32</v>
      </c>
      <c r="B308" s="0">
        <v>0</v>
      </c>
      <c r="C308" s="0" t="s">
        <v>71</v>
      </c>
      <c r="D308" s="0">
        <v>906</v>
      </c>
      <c r="E308" s="0" t="s">
        <v>72</v>
      </c>
      <c r="F308" s="0">
        <v>7</v>
      </c>
      <c r="G308" s="0">
        <v>3</v>
      </c>
      <c r="H308" s="0">
        <v>1</v>
      </c>
      <c r="I308" s="0">
        <v>420</v>
      </c>
      <c r="J308" s="0">
        <v>4</v>
      </c>
      <c r="K308" s="0" t="s">
        <v>78</v>
      </c>
      <c r="L308" s="0">
        <v>91</v>
      </c>
      <c r="M308" s="0">
        <v>2</v>
      </c>
      <c r="N308" s="0">
        <v>2</v>
      </c>
      <c r="O308" s="0" t="s">
        <v>74</v>
      </c>
      <c r="P308" s="0">
        <v>3</v>
      </c>
      <c r="Q308" s="0" t="s">
        <v>80</v>
      </c>
      <c r="R308" s="0">
        <v>5484</v>
      </c>
      <c r="S308" s="0">
        <v>16985</v>
      </c>
      <c r="T308" s="0">
        <v>1</v>
      </c>
      <c r="U308" s="0">
        <v>0</v>
      </c>
      <c r="V308" s="0">
        <v>14</v>
      </c>
      <c r="W308" s="0">
        <v>3</v>
      </c>
      <c r="X308" s="0">
        <v>3</v>
      </c>
      <c r="Y308" s="0">
        <v>80</v>
      </c>
      <c r="Z308" s="0">
        <v>1</v>
      </c>
      <c r="AA308" s="0">
        <v>13</v>
      </c>
      <c r="AB308" s="0">
        <v>3</v>
      </c>
      <c r="AC308" s="0">
        <v>2</v>
      </c>
      <c r="AD308" s="0">
        <v>13</v>
      </c>
      <c r="AE308" s="0">
        <v>8</v>
      </c>
      <c r="AF308" s="0">
        <v>4</v>
      </c>
      <c r="AG308" s="0">
        <v>8</v>
      </c>
    </row>
    <row r="309">
      <c r="A309" s="0">
        <v>38</v>
      </c>
      <c r="B309" s="0">
        <v>0</v>
      </c>
      <c r="C309" s="0" t="s">
        <v>71</v>
      </c>
      <c r="D309" s="0">
        <v>849</v>
      </c>
      <c r="E309" s="0" t="s">
        <v>77</v>
      </c>
      <c r="F309" s="0">
        <v>25</v>
      </c>
      <c r="G309" s="0">
        <v>2</v>
      </c>
      <c r="H309" s="0">
        <v>1</v>
      </c>
      <c r="I309" s="0">
        <v>421</v>
      </c>
      <c r="J309" s="0">
        <v>1</v>
      </c>
      <c r="K309" s="0" t="s">
        <v>73</v>
      </c>
      <c r="L309" s="0">
        <v>81</v>
      </c>
      <c r="M309" s="0">
        <v>2</v>
      </c>
      <c r="N309" s="0">
        <v>3</v>
      </c>
      <c r="O309" s="0" t="s">
        <v>88</v>
      </c>
      <c r="P309" s="0">
        <v>2</v>
      </c>
      <c r="Q309" s="0" t="s">
        <v>80</v>
      </c>
      <c r="R309" s="0">
        <v>12061</v>
      </c>
      <c r="S309" s="0">
        <v>26707</v>
      </c>
      <c r="T309" s="0">
        <v>3</v>
      </c>
      <c r="U309" s="0">
        <v>0</v>
      </c>
      <c r="V309" s="0">
        <v>17</v>
      </c>
      <c r="W309" s="0">
        <v>3</v>
      </c>
      <c r="X309" s="0">
        <v>3</v>
      </c>
      <c r="Y309" s="0">
        <v>80</v>
      </c>
      <c r="Z309" s="0">
        <v>1</v>
      </c>
      <c r="AA309" s="0">
        <v>19</v>
      </c>
      <c r="AB309" s="0">
        <v>2</v>
      </c>
      <c r="AC309" s="0">
        <v>3</v>
      </c>
      <c r="AD309" s="0">
        <v>10</v>
      </c>
      <c r="AE309" s="0">
        <v>8</v>
      </c>
      <c r="AF309" s="0">
        <v>0</v>
      </c>
      <c r="AG309" s="0">
        <v>1</v>
      </c>
    </row>
    <row r="310">
      <c r="A310" s="0">
        <v>58</v>
      </c>
      <c r="B310" s="0">
        <v>0</v>
      </c>
      <c r="C310" s="0" t="s">
        <v>85</v>
      </c>
      <c r="D310" s="0">
        <v>390</v>
      </c>
      <c r="E310" s="0" t="s">
        <v>77</v>
      </c>
      <c r="F310" s="0">
        <v>1</v>
      </c>
      <c r="G310" s="0">
        <v>4</v>
      </c>
      <c r="H310" s="0">
        <v>1</v>
      </c>
      <c r="I310" s="0">
        <v>422</v>
      </c>
      <c r="J310" s="0">
        <v>4</v>
      </c>
      <c r="K310" s="0" t="s">
        <v>78</v>
      </c>
      <c r="L310" s="0">
        <v>32</v>
      </c>
      <c r="M310" s="0">
        <v>1</v>
      </c>
      <c r="N310" s="0">
        <v>2</v>
      </c>
      <c r="O310" s="0" t="s">
        <v>84</v>
      </c>
      <c r="P310" s="0">
        <v>3</v>
      </c>
      <c r="Q310" s="0" t="s">
        <v>82</v>
      </c>
      <c r="R310" s="0">
        <v>5660</v>
      </c>
      <c r="S310" s="0">
        <v>17056</v>
      </c>
      <c r="T310" s="0">
        <v>2</v>
      </c>
      <c r="U310" s="0">
        <v>1</v>
      </c>
      <c r="V310" s="0">
        <v>13</v>
      </c>
      <c r="W310" s="0">
        <v>3</v>
      </c>
      <c r="X310" s="0">
        <v>4</v>
      </c>
      <c r="Y310" s="0">
        <v>80</v>
      </c>
      <c r="Z310" s="0">
        <v>1</v>
      </c>
      <c r="AA310" s="0">
        <v>12</v>
      </c>
      <c r="AB310" s="0">
        <v>2</v>
      </c>
      <c r="AC310" s="0">
        <v>3</v>
      </c>
      <c r="AD310" s="0">
        <v>5</v>
      </c>
      <c r="AE310" s="0">
        <v>3</v>
      </c>
      <c r="AF310" s="0">
        <v>1</v>
      </c>
      <c r="AG310" s="0">
        <v>2</v>
      </c>
    </row>
    <row r="311">
      <c r="A311" s="0">
        <v>31</v>
      </c>
      <c r="B311" s="0">
        <v>0</v>
      </c>
      <c r="C311" s="0" t="s">
        <v>71</v>
      </c>
      <c r="D311" s="0">
        <v>691</v>
      </c>
      <c r="E311" s="0" t="s">
        <v>77</v>
      </c>
      <c r="F311" s="0">
        <v>5</v>
      </c>
      <c r="G311" s="0">
        <v>4</v>
      </c>
      <c r="H311" s="0">
        <v>1</v>
      </c>
      <c r="I311" s="0">
        <v>423</v>
      </c>
      <c r="J311" s="0">
        <v>3</v>
      </c>
      <c r="K311" s="0" t="s">
        <v>78</v>
      </c>
      <c r="L311" s="0">
        <v>86</v>
      </c>
      <c r="M311" s="0">
        <v>3</v>
      </c>
      <c r="N311" s="0">
        <v>1</v>
      </c>
      <c r="O311" s="0" t="s">
        <v>79</v>
      </c>
      <c r="P311" s="0">
        <v>4</v>
      </c>
      <c r="Q311" s="0" t="s">
        <v>80</v>
      </c>
      <c r="R311" s="0">
        <v>4821</v>
      </c>
      <c r="S311" s="0">
        <v>10077</v>
      </c>
      <c r="T311" s="0">
        <v>0</v>
      </c>
      <c r="U311" s="0">
        <v>1</v>
      </c>
      <c r="V311" s="0">
        <v>12</v>
      </c>
      <c r="W311" s="0">
        <v>3</v>
      </c>
      <c r="X311" s="0">
        <v>3</v>
      </c>
      <c r="Y311" s="0">
        <v>80</v>
      </c>
      <c r="Z311" s="0">
        <v>1</v>
      </c>
      <c r="AA311" s="0">
        <v>6</v>
      </c>
      <c r="AB311" s="0">
        <v>4</v>
      </c>
      <c r="AC311" s="0">
        <v>3</v>
      </c>
      <c r="AD311" s="0">
        <v>5</v>
      </c>
      <c r="AE311" s="0">
        <v>2</v>
      </c>
      <c r="AF311" s="0">
        <v>0</v>
      </c>
      <c r="AG311" s="0">
        <v>3</v>
      </c>
    </row>
    <row r="312">
      <c r="A312" s="0">
        <v>31</v>
      </c>
      <c r="B312" s="0">
        <v>0</v>
      </c>
      <c r="C312" s="0" t="s">
        <v>71</v>
      </c>
      <c r="D312" s="0">
        <v>106</v>
      </c>
      <c r="E312" s="0" t="s">
        <v>89</v>
      </c>
      <c r="F312" s="0">
        <v>2</v>
      </c>
      <c r="G312" s="0">
        <v>3</v>
      </c>
      <c r="H312" s="0">
        <v>1</v>
      </c>
      <c r="I312" s="0">
        <v>424</v>
      </c>
      <c r="J312" s="0">
        <v>1</v>
      </c>
      <c r="K312" s="0" t="s">
        <v>78</v>
      </c>
      <c r="L312" s="0">
        <v>62</v>
      </c>
      <c r="M312" s="0">
        <v>2</v>
      </c>
      <c r="N312" s="0">
        <v>2</v>
      </c>
      <c r="O312" s="0" t="s">
        <v>89</v>
      </c>
      <c r="P312" s="0">
        <v>1</v>
      </c>
      <c r="Q312" s="0" t="s">
        <v>80</v>
      </c>
      <c r="R312" s="0">
        <v>6410</v>
      </c>
      <c r="S312" s="0">
        <v>17822</v>
      </c>
      <c r="T312" s="0">
        <v>3</v>
      </c>
      <c r="U312" s="0">
        <v>0</v>
      </c>
      <c r="V312" s="0">
        <v>12</v>
      </c>
      <c r="W312" s="0">
        <v>3</v>
      </c>
      <c r="X312" s="0">
        <v>4</v>
      </c>
      <c r="Y312" s="0">
        <v>80</v>
      </c>
      <c r="Z312" s="0">
        <v>0</v>
      </c>
      <c r="AA312" s="0">
        <v>9</v>
      </c>
      <c r="AB312" s="0">
        <v>1</v>
      </c>
      <c r="AC312" s="0">
        <v>3</v>
      </c>
      <c r="AD312" s="0">
        <v>2</v>
      </c>
      <c r="AE312" s="0">
        <v>2</v>
      </c>
      <c r="AF312" s="0">
        <v>1</v>
      </c>
      <c r="AG312" s="0">
        <v>0</v>
      </c>
    </row>
    <row r="313">
      <c r="A313" s="0">
        <v>45</v>
      </c>
      <c r="B313" s="0">
        <v>0</v>
      </c>
      <c r="C313" s="0" t="s">
        <v>76</v>
      </c>
      <c r="D313" s="0">
        <v>1249</v>
      </c>
      <c r="E313" s="0" t="s">
        <v>77</v>
      </c>
      <c r="F313" s="0">
        <v>7</v>
      </c>
      <c r="G313" s="0">
        <v>3</v>
      </c>
      <c r="H313" s="0">
        <v>1</v>
      </c>
      <c r="I313" s="0">
        <v>425</v>
      </c>
      <c r="J313" s="0">
        <v>1</v>
      </c>
      <c r="K313" s="0" t="s">
        <v>78</v>
      </c>
      <c r="L313" s="0">
        <v>97</v>
      </c>
      <c r="M313" s="0">
        <v>3</v>
      </c>
      <c r="N313" s="0">
        <v>3</v>
      </c>
      <c r="O313" s="0" t="s">
        <v>81</v>
      </c>
      <c r="P313" s="0">
        <v>1</v>
      </c>
      <c r="Q313" s="0" t="s">
        <v>82</v>
      </c>
      <c r="R313" s="0">
        <v>5210</v>
      </c>
      <c r="S313" s="0">
        <v>20308</v>
      </c>
      <c r="T313" s="0">
        <v>1</v>
      </c>
      <c r="U313" s="0">
        <v>0</v>
      </c>
      <c r="V313" s="0">
        <v>18</v>
      </c>
      <c r="W313" s="0">
        <v>3</v>
      </c>
      <c r="X313" s="0">
        <v>1</v>
      </c>
      <c r="Y313" s="0">
        <v>80</v>
      </c>
      <c r="Z313" s="0">
        <v>1</v>
      </c>
      <c r="AA313" s="0">
        <v>24</v>
      </c>
      <c r="AB313" s="0">
        <v>2</v>
      </c>
      <c r="AC313" s="0">
        <v>3</v>
      </c>
      <c r="AD313" s="0">
        <v>24</v>
      </c>
      <c r="AE313" s="0">
        <v>9</v>
      </c>
      <c r="AF313" s="0">
        <v>9</v>
      </c>
      <c r="AG313" s="0">
        <v>11</v>
      </c>
    </row>
    <row r="314">
      <c r="A314" s="0">
        <v>31</v>
      </c>
      <c r="B314" s="0">
        <v>0</v>
      </c>
      <c r="C314" s="0" t="s">
        <v>71</v>
      </c>
      <c r="D314" s="0">
        <v>192</v>
      </c>
      <c r="E314" s="0" t="s">
        <v>77</v>
      </c>
      <c r="F314" s="0">
        <v>2</v>
      </c>
      <c r="G314" s="0">
        <v>4</v>
      </c>
      <c r="H314" s="0">
        <v>1</v>
      </c>
      <c r="I314" s="0">
        <v>426</v>
      </c>
      <c r="J314" s="0">
        <v>3</v>
      </c>
      <c r="K314" s="0" t="s">
        <v>78</v>
      </c>
      <c r="L314" s="0">
        <v>32</v>
      </c>
      <c r="M314" s="0">
        <v>3</v>
      </c>
      <c r="N314" s="0">
        <v>1</v>
      </c>
      <c r="O314" s="0" t="s">
        <v>79</v>
      </c>
      <c r="P314" s="0">
        <v>4</v>
      </c>
      <c r="Q314" s="0" t="s">
        <v>82</v>
      </c>
      <c r="R314" s="0">
        <v>2695</v>
      </c>
      <c r="S314" s="0">
        <v>7747</v>
      </c>
      <c r="T314" s="0">
        <v>0</v>
      </c>
      <c r="U314" s="0">
        <v>1</v>
      </c>
      <c r="V314" s="0">
        <v>18</v>
      </c>
      <c r="W314" s="0">
        <v>3</v>
      </c>
      <c r="X314" s="0">
        <v>2</v>
      </c>
      <c r="Y314" s="0">
        <v>80</v>
      </c>
      <c r="Z314" s="0">
        <v>1</v>
      </c>
      <c r="AA314" s="0">
        <v>3</v>
      </c>
      <c r="AB314" s="0">
        <v>2</v>
      </c>
      <c r="AC314" s="0">
        <v>1</v>
      </c>
      <c r="AD314" s="0">
        <v>2</v>
      </c>
      <c r="AE314" s="0">
        <v>2</v>
      </c>
      <c r="AF314" s="0">
        <v>2</v>
      </c>
      <c r="AG314" s="0">
        <v>2</v>
      </c>
    </row>
    <row r="315">
      <c r="A315" s="0">
        <v>33</v>
      </c>
      <c r="B315" s="0">
        <v>0</v>
      </c>
      <c r="C315" s="0" t="s">
        <v>76</v>
      </c>
      <c r="D315" s="0">
        <v>553</v>
      </c>
      <c r="E315" s="0" t="s">
        <v>77</v>
      </c>
      <c r="F315" s="0">
        <v>5</v>
      </c>
      <c r="G315" s="0">
        <v>4</v>
      </c>
      <c r="H315" s="0">
        <v>1</v>
      </c>
      <c r="I315" s="0">
        <v>428</v>
      </c>
      <c r="J315" s="0">
        <v>4</v>
      </c>
      <c r="K315" s="0" t="s">
        <v>73</v>
      </c>
      <c r="L315" s="0">
        <v>74</v>
      </c>
      <c r="M315" s="0">
        <v>3</v>
      </c>
      <c r="N315" s="0">
        <v>3</v>
      </c>
      <c r="O315" s="0" t="s">
        <v>86</v>
      </c>
      <c r="P315" s="0">
        <v>2</v>
      </c>
      <c r="Q315" s="0" t="s">
        <v>80</v>
      </c>
      <c r="R315" s="0">
        <v>11878</v>
      </c>
      <c r="S315" s="0">
        <v>23364</v>
      </c>
      <c r="T315" s="0">
        <v>6</v>
      </c>
      <c r="U315" s="0">
        <v>0</v>
      </c>
      <c r="V315" s="0">
        <v>11</v>
      </c>
      <c r="W315" s="0">
        <v>3</v>
      </c>
      <c r="X315" s="0">
        <v>2</v>
      </c>
      <c r="Y315" s="0">
        <v>80</v>
      </c>
      <c r="Z315" s="0">
        <v>2</v>
      </c>
      <c r="AA315" s="0">
        <v>12</v>
      </c>
      <c r="AB315" s="0">
        <v>2</v>
      </c>
      <c r="AC315" s="0">
        <v>3</v>
      </c>
      <c r="AD315" s="0">
        <v>10</v>
      </c>
      <c r="AE315" s="0">
        <v>6</v>
      </c>
      <c r="AF315" s="0">
        <v>8</v>
      </c>
      <c r="AG315" s="0">
        <v>8</v>
      </c>
    </row>
    <row r="316">
      <c r="A316" s="0">
        <v>39</v>
      </c>
      <c r="B316" s="0">
        <v>0</v>
      </c>
      <c r="C316" s="0" t="s">
        <v>71</v>
      </c>
      <c r="D316" s="0">
        <v>117</v>
      </c>
      <c r="E316" s="0" t="s">
        <v>77</v>
      </c>
      <c r="F316" s="0">
        <v>10</v>
      </c>
      <c r="G316" s="0">
        <v>1</v>
      </c>
      <c r="H316" s="0">
        <v>1</v>
      </c>
      <c r="I316" s="0">
        <v>429</v>
      </c>
      <c r="J316" s="0">
        <v>3</v>
      </c>
      <c r="K316" s="0" t="s">
        <v>78</v>
      </c>
      <c r="L316" s="0">
        <v>99</v>
      </c>
      <c r="M316" s="0">
        <v>3</v>
      </c>
      <c r="N316" s="0">
        <v>4</v>
      </c>
      <c r="O316" s="0" t="s">
        <v>86</v>
      </c>
      <c r="P316" s="0">
        <v>1</v>
      </c>
      <c r="Q316" s="0" t="s">
        <v>80</v>
      </c>
      <c r="R316" s="0">
        <v>17068</v>
      </c>
      <c r="S316" s="0">
        <v>5355</v>
      </c>
      <c r="T316" s="0">
        <v>1</v>
      </c>
      <c r="U316" s="0">
        <v>1</v>
      </c>
      <c r="V316" s="0">
        <v>14</v>
      </c>
      <c r="W316" s="0">
        <v>3</v>
      </c>
      <c r="X316" s="0">
        <v>4</v>
      </c>
      <c r="Y316" s="0">
        <v>80</v>
      </c>
      <c r="Z316" s="0">
        <v>0</v>
      </c>
      <c r="AA316" s="0">
        <v>21</v>
      </c>
      <c r="AB316" s="0">
        <v>3</v>
      </c>
      <c r="AC316" s="0">
        <v>3</v>
      </c>
      <c r="AD316" s="0">
        <v>21</v>
      </c>
      <c r="AE316" s="0">
        <v>9</v>
      </c>
      <c r="AF316" s="0">
        <v>11</v>
      </c>
      <c r="AG316" s="0">
        <v>10</v>
      </c>
    </row>
    <row r="317">
      <c r="A317" s="0">
        <v>43</v>
      </c>
      <c r="B317" s="0">
        <v>0</v>
      </c>
      <c r="C317" s="0" t="s">
        <v>76</v>
      </c>
      <c r="D317" s="0">
        <v>185</v>
      </c>
      <c r="E317" s="0" t="s">
        <v>77</v>
      </c>
      <c r="F317" s="0">
        <v>10</v>
      </c>
      <c r="G317" s="0">
        <v>4</v>
      </c>
      <c r="H317" s="0">
        <v>1</v>
      </c>
      <c r="I317" s="0">
        <v>430</v>
      </c>
      <c r="J317" s="0">
        <v>3</v>
      </c>
      <c r="K317" s="0" t="s">
        <v>73</v>
      </c>
      <c r="L317" s="0">
        <v>33</v>
      </c>
      <c r="M317" s="0">
        <v>3</v>
      </c>
      <c r="N317" s="0">
        <v>1</v>
      </c>
      <c r="O317" s="0" t="s">
        <v>81</v>
      </c>
      <c r="P317" s="0">
        <v>4</v>
      </c>
      <c r="Q317" s="0" t="s">
        <v>75</v>
      </c>
      <c r="R317" s="0">
        <v>2455</v>
      </c>
      <c r="S317" s="0">
        <v>10675</v>
      </c>
      <c r="T317" s="0">
        <v>0</v>
      </c>
      <c r="U317" s="0">
        <v>0</v>
      </c>
      <c r="V317" s="0">
        <v>19</v>
      </c>
      <c r="W317" s="0">
        <v>3</v>
      </c>
      <c r="X317" s="0">
        <v>1</v>
      </c>
      <c r="Y317" s="0">
        <v>80</v>
      </c>
      <c r="Z317" s="0">
        <v>0</v>
      </c>
      <c r="AA317" s="0">
        <v>9</v>
      </c>
      <c r="AB317" s="0">
        <v>5</v>
      </c>
      <c r="AC317" s="0">
        <v>3</v>
      </c>
      <c r="AD317" s="0">
        <v>8</v>
      </c>
      <c r="AE317" s="0">
        <v>7</v>
      </c>
      <c r="AF317" s="0">
        <v>1</v>
      </c>
      <c r="AG317" s="0">
        <v>7</v>
      </c>
    </row>
    <row r="318">
      <c r="A318" s="0">
        <v>49</v>
      </c>
      <c r="B318" s="0">
        <v>0</v>
      </c>
      <c r="C318" s="0" t="s">
        <v>71</v>
      </c>
      <c r="D318" s="0">
        <v>1091</v>
      </c>
      <c r="E318" s="0" t="s">
        <v>77</v>
      </c>
      <c r="F318" s="0">
        <v>1</v>
      </c>
      <c r="G318" s="0">
        <v>2</v>
      </c>
      <c r="H318" s="0">
        <v>1</v>
      </c>
      <c r="I318" s="0">
        <v>431</v>
      </c>
      <c r="J318" s="0">
        <v>3</v>
      </c>
      <c r="K318" s="0" t="s">
        <v>73</v>
      </c>
      <c r="L318" s="0">
        <v>90</v>
      </c>
      <c r="M318" s="0">
        <v>2</v>
      </c>
      <c r="N318" s="0">
        <v>4</v>
      </c>
      <c r="O318" s="0" t="s">
        <v>84</v>
      </c>
      <c r="P318" s="0">
        <v>3</v>
      </c>
      <c r="Q318" s="0" t="s">
        <v>75</v>
      </c>
      <c r="R318" s="0">
        <v>13964</v>
      </c>
      <c r="S318" s="0">
        <v>17810</v>
      </c>
      <c r="T318" s="0">
        <v>7</v>
      </c>
      <c r="U318" s="0">
        <v>1</v>
      </c>
      <c r="V318" s="0">
        <v>12</v>
      </c>
      <c r="W318" s="0">
        <v>3</v>
      </c>
      <c r="X318" s="0">
        <v>4</v>
      </c>
      <c r="Y318" s="0">
        <v>80</v>
      </c>
      <c r="Z318" s="0">
        <v>0</v>
      </c>
      <c r="AA318" s="0">
        <v>25</v>
      </c>
      <c r="AB318" s="0">
        <v>2</v>
      </c>
      <c r="AC318" s="0">
        <v>3</v>
      </c>
      <c r="AD318" s="0">
        <v>7</v>
      </c>
      <c r="AE318" s="0">
        <v>1</v>
      </c>
      <c r="AF318" s="0">
        <v>0</v>
      </c>
      <c r="AG318" s="0">
        <v>7</v>
      </c>
    </row>
    <row r="319">
      <c r="A319" s="0">
        <v>52</v>
      </c>
      <c r="B319" s="0">
        <v>1</v>
      </c>
      <c r="C319" s="0" t="s">
        <v>71</v>
      </c>
      <c r="D319" s="0">
        <v>723</v>
      </c>
      <c r="E319" s="0" t="s">
        <v>77</v>
      </c>
      <c r="F319" s="0">
        <v>8</v>
      </c>
      <c r="G319" s="0">
        <v>4</v>
      </c>
      <c r="H319" s="0">
        <v>1</v>
      </c>
      <c r="I319" s="0">
        <v>433</v>
      </c>
      <c r="J319" s="0">
        <v>3</v>
      </c>
      <c r="K319" s="0" t="s">
        <v>78</v>
      </c>
      <c r="L319" s="0">
        <v>85</v>
      </c>
      <c r="M319" s="0">
        <v>2</v>
      </c>
      <c r="N319" s="0">
        <v>2</v>
      </c>
      <c r="O319" s="0" t="s">
        <v>79</v>
      </c>
      <c r="P319" s="0">
        <v>2</v>
      </c>
      <c r="Q319" s="0" t="s">
        <v>80</v>
      </c>
      <c r="R319" s="0">
        <v>4941</v>
      </c>
      <c r="S319" s="0">
        <v>17747</v>
      </c>
      <c r="T319" s="0">
        <v>2</v>
      </c>
      <c r="U319" s="0">
        <v>0</v>
      </c>
      <c r="V319" s="0">
        <v>15</v>
      </c>
      <c r="W319" s="0">
        <v>3</v>
      </c>
      <c r="X319" s="0">
        <v>1</v>
      </c>
      <c r="Y319" s="0">
        <v>80</v>
      </c>
      <c r="Z319" s="0">
        <v>0</v>
      </c>
      <c r="AA319" s="0">
        <v>11</v>
      </c>
      <c r="AB319" s="0">
        <v>3</v>
      </c>
      <c r="AC319" s="0">
        <v>2</v>
      </c>
      <c r="AD319" s="0">
        <v>8</v>
      </c>
      <c r="AE319" s="0">
        <v>2</v>
      </c>
      <c r="AF319" s="0">
        <v>7</v>
      </c>
      <c r="AG319" s="0">
        <v>7</v>
      </c>
    </row>
    <row r="320">
      <c r="A320" s="0">
        <v>27</v>
      </c>
      <c r="B320" s="0">
        <v>0</v>
      </c>
      <c r="C320" s="0" t="s">
        <v>71</v>
      </c>
      <c r="D320" s="0">
        <v>1220</v>
      </c>
      <c r="E320" s="0" t="s">
        <v>77</v>
      </c>
      <c r="F320" s="0">
        <v>5</v>
      </c>
      <c r="G320" s="0">
        <v>3</v>
      </c>
      <c r="H320" s="0">
        <v>1</v>
      </c>
      <c r="I320" s="0">
        <v>434</v>
      </c>
      <c r="J320" s="0">
        <v>3</v>
      </c>
      <c r="K320" s="0" t="s">
        <v>73</v>
      </c>
      <c r="L320" s="0">
        <v>85</v>
      </c>
      <c r="M320" s="0">
        <v>3</v>
      </c>
      <c r="N320" s="0">
        <v>1</v>
      </c>
      <c r="O320" s="0" t="s">
        <v>79</v>
      </c>
      <c r="P320" s="0">
        <v>2</v>
      </c>
      <c r="Q320" s="0" t="s">
        <v>75</v>
      </c>
      <c r="R320" s="0">
        <v>2478</v>
      </c>
      <c r="S320" s="0">
        <v>20938</v>
      </c>
      <c r="T320" s="0">
        <v>1</v>
      </c>
      <c r="U320" s="0">
        <v>1</v>
      </c>
      <c r="V320" s="0">
        <v>12</v>
      </c>
      <c r="W320" s="0">
        <v>3</v>
      </c>
      <c r="X320" s="0">
        <v>2</v>
      </c>
      <c r="Y320" s="0">
        <v>80</v>
      </c>
      <c r="Z320" s="0">
        <v>0</v>
      </c>
      <c r="AA320" s="0">
        <v>4</v>
      </c>
      <c r="AB320" s="0">
        <v>2</v>
      </c>
      <c r="AC320" s="0">
        <v>2</v>
      </c>
      <c r="AD320" s="0">
        <v>4</v>
      </c>
      <c r="AE320" s="0">
        <v>3</v>
      </c>
      <c r="AF320" s="0">
        <v>1</v>
      </c>
      <c r="AG320" s="0">
        <v>2</v>
      </c>
    </row>
    <row r="321">
      <c r="A321" s="0">
        <v>32</v>
      </c>
      <c r="B321" s="0">
        <v>0</v>
      </c>
      <c r="C321" s="0" t="s">
        <v>71</v>
      </c>
      <c r="D321" s="0">
        <v>588</v>
      </c>
      <c r="E321" s="0" t="s">
        <v>72</v>
      </c>
      <c r="F321" s="0">
        <v>8</v>
      </c>
      <c r="G321" s="0">
        <v>2</v>
      </c>
      <c r="H321" s="0">
        <v>1</v>
      </c>
      <c r="I321" s="0">
        <v>436</v>
      </c>
      <c r="J321" s="0">
        <v>3</v>
      </c>
      <c r="K321" s="0" t="s">
        <v>73</v>
      </c>
      <c r="L321" s="0">
        <v>65</v>
      </c>
      <c r="M321" s="0">
        <v>2</v>
      </c>
      <c r="N321" s="0">
        <v>2</v>
      </c>
      <c r="O321" s="0" t="s">
        <v>74</v>
      </c>
      <c r="P321" s="0">
        <v>2</v>
      </c>
      <c r="Q321" s="0" t="s">
        <v>80</v>
      </c>
      <c r="R321" s="0">
        <v>5228</v>
      </c>
      <c r="S321" s="0">
        <v>24624</v>
      </c>
      <c r="T321" s="0">
        <v>1</v>
      </c>
      <c r="U321" s="0">
        <v>1</v>
      </c>
      <c r="V321" s="0">
        <v>11</v>
      </c>
      <c r="W321" s="0">
        <v>3</v>
      </c>
      <c r="X321" s="0">
        <v>4</v>
      </c>
      <c r="Y321" s="0">
        <v>80</v>
      </c>
      <c r="Z321" s="0">
        <v>0</v>
      </c>
      <c r="AA321" s="0">
        <v>13</v>
      </c>
      <c r="AB321" s="0">
        <v>2</v>
      </c>
      <c r="AC321" s="0">
        <v>3</v>
      </c>
      <c r="AD321" s="0">
        <v>13</v>
      </c>
      <c r="AE321" s="0">
        <v>12</v>
      </c>
      <c r="AF321" s="0">
        <v>11</v>
      </c>
      <c r="AG321" s="0">
        <v>9</v>
      </c>
    </row>
    <row r="322">
      <c r="A322" s="0">
        <v>27</v>
      </c>
      <c r="B322" s="0">
        <v>0</v>
      </c>
      <c r="C322" s="0" t="s">
        <v>71</v>
      </c>
      <c r="D322" s="0">
        <v>1377</v>
      </c>
      <c r="E322" s="0" t="s">
        <v>72</v>
      </c>
      <c r="F322" s="0">
        <v>2</v>
      </c>
      <c r="G322" s="0">
        <v>3</v>
      </c>
      <c r="H322" s="0">
        <v>1</v>
      </c>
      <c r="I322" s="0">
        <v>437</v>
      </c>
      <c r="J322" s="0">
        <v>4</v>
      </c>
      <c r="K322" s="0" t="s">
        <v>78</v>
      </c>
      <c r="L322" s="0">
        <v>74</v>
      </c>
      <c r="M322" s="0">
        <v>3</v>
      </c>
      <c r="N322" s="0">
        <v>2</v>
      </c>
      <c r="O322" s="0" t="s">
        <v>74</v>
      </c>
      <c r="P322" s="0">
        <v>3</v>
      </c>
      <c r="Q322" s="0" t="s">
        <v>75</v>
      </c>
      <c r="R322" s="0">
        <v>4478</v>
      </c>
      <c r="S322" s="0">
        <v>5242</v>
      </c>
      <c r="T322" s="0">
        <v>1</v>
      </c>
      <c r="U322" s="0">
        <v>1</v>
      </c>
      <c r="V322" s="0">
        <v>11</v>
      </c>
      <c r="W322" s="0">
        <v>3</v>
      </c>
      <c r="X322" s="0">
        <v>1</v>
      </c>
      <c r="Y322" s="0">
        <v>80</v>
      </c>
      <c r="Z322" s="0">
        <v>0</v>
      </c>
      <c r="AA322" s="0">
        <v>5</v>
      </c>
      <c r="AB322" s="0">
        <v>3</v>
      </c>
      <c r="AC322" s="0">
        <v>3</v>
      </c>
      <c r="AD322" s="0">
        <v>5</v>
      </c>
      <c r="AE322" s="0">
        <v>4</v>
      </c>
      <c r="AF322" s="0">
        <v>0</v>
      </c>
      <c r="AG322" s="0">
        <v>4</v>
      </c>
    </row>
    <row r="323">
      <c r="A323" s="0">
        <v>31</v>
      </c>
      <c r="B323" s="0">
        <v>0</v>
      </c>
      <c r="C323" s="0" t="s">
        <v>71</v>
      </c>
      <c r="D323" s="0">
        <v>691</v>
      </c>
      <c r="E323" s="0" t="s">
        <v>72</v>
      </c>
      <c r="F323" s="0">
        <v>7</v>
      </c>
      <c r="G323" s="0">
        <v>3</v>
      </c>
      <c r="H323" s="0">
        <v>1</v>
      </c>
      <c r="I323" s="0">
        <v>438</v>
      </c>
      <c r="J323" s="0">
        <v>4</v>
      </c>
      <c r="K323" s="0" t="s">
        <v>78</v>
      </c>
      <c r="L323" s="0">
        <v>73</v>
      </c>
      <c r="M323" s="0">
        <v>3</v>
      </c>
      <c r="N323" s="0">
        <v>2</v>
      </c>
      <c r="O323" s="0" t="s">
        <v>74</v>
      </c>
      <c r="P323" s="0">
        <v>4</v>
      </c>
      <c r="Q323" s="0" t="s">
        <v>82</v>
      </c>
      <c r="R323" s="0">
        <v>7547</v>
      </c>
      <c r="S323" s="0">
        <v>7143</v>
      </c>
      <c r="T323" s="0">
        <v>4</v>
      </c>
      <c r="U323" s="0">
        <v>0</v>
      </c>
      <c r="V323" s="0">
        <v>12</v>
      </c>
      <c r="W323" s="0">
        <v>3</v>
      </c>
      <c r="X323" s="0">
        <v>4</v>
      </c>
      <c r="Y323" s="0">
        <v>80</v>
      </c>
      <c r="Z323" s="0">
        <v>3</v>
      </c>
      <c r="AA323" s="0">
        <v>13</v>
      </c>
      <c r="AB323" s="0">
        <v>3</v>
      </c>
      <c r="AC323" s="0">
        <v>3</v>
      </c>
      <c r="AD323" s="0">
        <v>7</v>
      </c>
      <c r="AE323" s="0">
        <v>7</v>
      </c>
      <c r="AF323" s="0">
        <v>1</v>
      </c>
      <c r="AG323" s="0">
        <v>7</v>
      </c>
    </row>
    <row r="324">
      <c r="A324" s="0">
        <v>32</v>
      </c>
      <c r="B324" s="0">
        <v>0</v>
      </c>
      <c r="C324" s="0" t="s">
        <v>71</v>
      </c>
      <c r="D324" s="0">
        <v>1018</v>
      </c>
      <c r="E324" s="0" t="s">
        <v>77</v>
      </c>
      <c r="F324" s="0">
        <v>2</v>
      </c>
      <c r="G324" s="0">
        <v>4</v>
      </c>
      <c r="H324" s="0">
        <v>1</v>
      </c>
      <c r="I324" s="0">
        <v>439</v>
      </c>
      <c r="J324" s="0">
        <v>1</v>
      </c>
      <c r="K324" s="0" t="s">
        <v>73</v>
      </c>
      <c r="L324" s="0">
        <v>74</v>
      </c>
      <c r="M324" s="0">
        <v>4</v>
      </c>
      <c r="N324" s="0">
        <v>2</v>
      </c>
      <c r="O324" s="0" t="s">
        <v>79</v>
      </c>
      <c r="P324" s="0">
        <v>4</v>
      </c>
      <c r="Q324" s="0" t="s">
        <v>75</v>
      </c>
      <c r="R324" s="0">
        <v>5055</v>
      </c>
      <c r="S324" s="0">
        <v>10557</v>
      </c>
      <c r="T324" s="0">
        <v>7</v>
      </c>
      <c r="U324" s="0">
        <v>0</v>
      </c>
      <c r="V324" s="0">
        <v>16</v>
      </c>
      <c r="W324" s="0">
        <v>3</v>
      </c>
      <c r="X324" s="0">
        <v>3</v>
      </c>
      <c r="Y324" s="0">
        <v>80</v>
      </c>
      <c r="Z324" s="0">
        <v>0</v>
      </c>
      <c r="AA324" s="0">
        <v>10</v>
      </c>
      <c r="AB324" s="0">
        <v>0</v>
      </c>
      <c r="AC324" s="0">
        <v>2</v>
      </c>
      <c r="AD324" s="0">
        <v>7</v>
      </c>
      <c r="AE324" s="0">
        <v>7</v>
      </c>
      <c r="AF324" s="0">
        <v>0</v>
      </c>
      <c r="AG324" s="0">
        <v>7</v>
      </c>
    </row>
    <row r="325">
      <c r="A325" s="0">
        <v>28</v>
      </c>
      <c r="B325" s="0">
        <v>1</v>
      </c>
      <c r="C325" s="0" t="s">
        <v>71</v>
      </c>
      <c r="D325" s="0">
        <v>1157</v>
      </c>
      <c r="E325" s="0" t="s">
        <v>77</v>
      </c>
      <c r="F325" s="0">
        <v>2</v>
      </c>
      <c r="G325" s="0">
        <v>4</v>
      </c>
      <c r="H325" s="0">
        <v>1</v>
      </c>
      <c r="I325" s="0">
        <v>440</v>
      </c>
      <c r="J325" s="0">
        <v>1</v>
      </c>
      <c r="K325" s="0" t="s">
        <v>78</v>
      </c>
      <c r="L325" s="0">
        <v>84</v>
      </c>
      <c r="M325" s="0">
        <v>1</v>
      </c>
      <c r="N325" s="0">
        <v>1</v>
      </c>
      <c r="O325" s="0" t="s">
        <v>79</v>
      </c>
      <c r="P325" s="0">
        <v>4</v>
      </c>
      <c r="Q325" s="0" t="s">
        <v>80</v>
      </c>
      <c r="R325" s="0">
        <v>3464</v>
      </c>
      <c r="S325" s="0">
        <v>24737</v>
      </c>
      <c r="T325" s="0">
        <v>5</v>
      </c>
      <c r="U325" s="0">
        <v>1</v>
      </c>
      <c r="V325" s="0">
        <v>13</v>
      </c>
      <c r="W325" s="0">
        <v>3</v>
      </c>
      <c r="X325" s="0">
        <v>4</v>
      </c>
      <c r="Y325" s="0">
        <v>80</v>
      </c>
      <c r="Z325" s="0">
        <v>0</v>
      </c>
      <c r="AA325" s="0">
        <v>5</v>
      </c>
      <c r="AB325" s="0">
        <v>4</v>
      </c>
      <c r="AC325" s="0">
        <v>2</v>
      </c>
      <c r="AD325" s="0">
        <v>3</v>
      </c>
      <c r="AE325" s="0">
        <v>2</v>
      </c>
      <c r="AF325" s="0">
        <v>2</v>
      </c>
      <c r="AG325" s="0">
        <v>2</v>
      </c>
    </row>
    <row r="326">
      <c r="A326" s="0">
        <v>30</v>
      </c>
      <c r="B326" s="0">
        <v>0</v>
      </c>
      <c r="C326" s="0" t="s">
        <v>71</v>
      </c>
      <c r="D326" s="0">
        <v>1275</v>
      </c>
      <c r="E326" s="0" t="s">
        <v>77</v>
      </c>
      <c r="F326" s="0">
        <v>28</v>
      </c>
      <c r="G326" s="0">
        <v>2</v>
      </c>
      <c r="H326" s="0">
        <v>1</v>
      </c>
      <c r="I326" s="0">
        <v>441</v>
      </c>
      <c r="J326" s="0">
        <v>4</v>
      </c>
      <c r="K326" s="0" t="s">
        <v>73</v>
      </c>
      <c r="L326" s="0">
        <v>64</v>
      </c>
      <c r="M326" s="0">
        <v>3</v>
      </c>
      <c r="N326" s="0">
        <v>2</v>
      </c>
      <c r="O326" s="0" t="s">
        <v>79</v>
      </c>
      <c r="P326" s="0">
        <v>4</v>
      </c>
      <c r="Q326" s="0" t="s">
        <v>80</v>
      </c>
      <c r="R326" s="0">
        <v>5775</v>
      </c>
      <c r="S326" s="0">
        <v>11934</v>
      </c>
      <c r="T326" s="0">
        <v>1</v>
      </c>
      <c r="U326" s="0">
        <v>0</v>
      </c>
      <c r="V326" s="0">
        <v>13</v>
      </c>
      <c r="W326" s="0">
        <v>3</v>
      </c>
      <c r="X326" s="0">
        <v>4</v>
      </c>
      <c r="Y326" s="0">
        <v>80</v>
      </c>
      <c r="Z326" s="0">
        <v>2</v>
      </c>
      <c r="AA326" s="0">
        <v>11</v>
      </c>
      <c r="AB326" s="0">
        <v>2</v>
      </c>
      <c r="AC326" s="0">
        <v>3</v>
      </c>
      <c r="AD326" s="0">
        <v>10</v>
      </c>
      <c r="AE326" s="0">
        <v>8</v>
      </c>
      <c r="AF326" s="0">
        <v>1</v>
      </c>
      <c r="AG326" s="0">
        <v>9</v>
      </c>
    </row>
    <row r="327">
      <c r="A327" s="0">
        <v>31</v>
      </c>
      <c r="B327" s="0">
        <v>0</v>
      </c>
      <c r="C327" s="0" t="s">
        <v>76</v>
      </c>
      <c r="D327" s="0">
        <v>798</v>
      </c>
      <c r="E327" s="0" t="s">
        <v>77</v>
      </c>
      <c r="F327" s="0">
        <v>7</v>
      </c>
      <c r="G327" s="0">
        <v>2</v>
      </c>
      <c r="H327" s="0">
        <v>1</v>
      </c>
      <c r="I327" s="0">
        <v>442</v>
      </c>
      <c r="J327" s="0">
        <v>3</v>
      </c>
      <c r="K327" s="0" t="s">
        <v>73</v>
      </c>
      <c r="L327" s="0">
        <v>48</v>
      </c>
      <c r="M327" s="0">
        <v>2</v>
      </c>
      <c r="N327" s="0">
        <v>3</v>
      </c>
      <c r="O327" s="0" t="s">
        <v>83</v>
      </c>
      <c r="P327" s="0">
        <v>3</v>
      </c>
      <c r="Q327" s="0" t="s">
        <v>80</v>
      </c>
      <c r="R327" s="0">
        <v>8943</v>
      </c>
      <c r="S327" s="0">
        <v>14034</v>
      </c>
      <c r="T327" s="0">
        <v>1</v>
      </c>
      <c r="U327" s="0">
        <v>0</v>
      </c>
      <c r="V327" s="0">
        <v>24</v>
      </c>
      <c r="W327" s="0">
        <v>4</v>
      </c>
      <c r="X327" s="0">
        <v>1</v>
      </c>
      <c r="Y327" s="0">
        <v>80</v>
      </c>
      <c r="Z327" s="0">
        <v>1</v>
      </c>
      <c r="AA327" s="0">
        <v>10</v>
      </c>
      <c r="AB327" s="0">
        <v>2</v>
      </c>
      <c r="AC327" s="0">
        <v>3</v>
      </c>
      <c r="AD327" s="0">
        <v>10</v>
      </c>
      <c r="AE327" s="0">
        <v>9</v>
      </c>
      <c r="AF327" s="0">
        <v>8</v>
      </c>
      <c r="AG327" s="0">
        <v>9</v>
      </c>
    </row>
    <row r="328">
      <c r="A328" s="0">
        <v>39</v>
      </c>
      <c r="B328" s="0">
        <v>0</v>
      </c>
      <c r="C328" s="0" t="s">
        <v>76</v>
      </c>
      <c r="D328" s="0">
        <v>672</v>
      </c>
      <c r="E328" s="0" t="s">
        <v>77</v>
      </c>
      <c r="F328" s="0">
        <v>7</v>
      </c>
      <c r="G328" s="0">
        <v>2</v>
      </c>
      <c r="H328" s="0">
        <v>1</v>
      </c>
      <c r="I328" s="0">
        <v>444</v>
      </c>
      <c r="J328" s="0">
        <v>3</v>
      </c>
      <c r="K328" s="0" t="s">
        <v>78</v>
      </c>
      <c r="L328" s="0">
        <v>54</v>
      </c>
      <c r="M328" s="0">
        <v>2</v>
      </c>
      <c r="N328" s="0">
        <v>5</v>
      </c>
      <c r="O328" s="0" t="s">
        <v>86</v>
      </c>
      <c r="P328" s="0">
        <v>4</v>
      </c>
      <c r="Q328" s="0" t="s">
        <v>80</v>
      </c>
      <c r="R328" s="0">
        <v>19272</v>
      </c>
      <c r="S328" s="0">
        <v>21141</v>
      </c>
      <c r="T328" s="0">
        <v>1</v>
      </c>
      <c r="U328" s="0">
        <v>0</v>
      </c>
      <c r="V328" s="0">
        <v>15</v>
      </c>
      <c r="W328" s="0">
        <v>3</v>
      </c>
      <c r="X328" s="0">
        <v>1</v>
      </c>
      <c r="Y328" s="0">
        <v>80</v>
      </c>
      <c r="Z328" s="0">
        <v>1</v>
      </c>
      <c r="AA328" s="0">
        <v>21</v>
      </c>
      <c r="AB328" s="0">
        <v>2</v>
      </c>
      <c r="AC328" s="0">
        <v>3</v>
      </c>
      <c r="AD328" s="0">
        <v>21</v>
      </c>
      <c r="AE328" s="0">
        <v>9</v>
      </c>
      <c r="AF328" s="0">
        <v>13</v>
      </c>
      <c r="AG328" s="0">
        <v>3</v>
      </c>
    </row>
    <row r="329">
      <c r="A329" s="0">
        <v>39</v>
      </c>
      <c r="B329" s="0">
        <v>1</v>
      </c>
      <c r="C329" s="0" t="s">
        <v>71</v>
      </c>
      <c r="D329" s="0">
        <v>1162</v>
      </c>
      <c r="E329" s="0" t="s">
        <v>72</v>
      </c>
      <c r="F329" s="0">
        <v>3</v>
      </c>
      <c r="G329" s="0">
        <v>2</v>
      </c>
      <c r="H329" s="0">
        <v>1</v>
      </c>
      <c r="I329" s="0">
        <v>445</v>
      </c>
      <c r="J329" s="0">
        <v>4</v>
      </c>
      <c r="K329" s="0" t="s">
        <v>73</v>
      </c>
      <c r="L329" s="0">
        <v>41</v>
      </c>
      <c r="M329" s="0">
        <v>3</v>
      </c>
      <c r="N329" s="0">
        <v>2</v>
      </c>
      <c r="O329" s="0" t="s">
        <v>74</v>
      </c>
      <c r="P329" s="0">
        <v>3</v>
      </c>
      <c r="Q329" s="0" t="s">
        <v>80</v>
      </c>
      <c r="R329" s="0">
        <v>5238</v>
      </c>
      <c r="S329" s="0">
        <v>17778</v>
      </c>
      <c r="T329" s="0">
        <v>4</v>
      </c>
      <c r="U329" s="0">
        <v>1</v>
      </c>
      <c r="V329" s="0">
        <v>18</v>
      </c>
      <c r="W329" s="0">
        <v>3</v>
      </c>
      <c r="X329" s="0">
        <v>1</v>
      </c>
      <c r="Y329" s="0">
        <v>80</v>
      </c>
      <c r="Z329" s="0">
        <v>0</v>
      </c>
      <c r="AA329" s="0">
        <v>12</v>
      </c>
      <c r="AB329" s="0">
        <v>3</v>
      </c>
      <c r="AC329" s="0">
        <v>2</v>
      </c>
      <c r="AD329" s="0">
        <v>1</v>
      </c>
      <c r="AE329" s="0">
        <v>0</v>
      </c>
      <c r="AF329" s="0">
        <v>0</v>
      </c>
      <c r="AG329" s="0">
        <v>0</v>
      </c>
    </row>
    <row r="330">
      <c r="A330" s="0">
        <v>33</v>
      </c>
      <c r="B330" s="0">
        <v>0</v>
      </c>
      <c r="C330" s="0" t="s">
        <v>76</v>
      </c>
      <c r="D330" s="0">
        <v>508</v>
      </c>
      <c r="E330" s="0" t="s">
        <v>72</v>
      </c>
      <c r="F330" s="0">
        <v>10</v>
      </c>
      <c r="G330" s="0">
        <v>3</v>
      </c>
      <c r="H330" s="0">
        <v>1</v>
      </c>
      <c r="I330" s="0">
        <v>446</v>
      </c>
      <c r="J330" s="0">
        <v>2</v>
      </c>
      <c r="K330" s="0" t="s">
        <v>78</v>
      </c>
      <c r="L330" s="0">
        <v>46</v>
      </c>
      <c r="M330" s="0">
        <v>2</v>
      </c>
      <c r="N330" s="0">
        <v>2</v>
      </c>
      <c r="O330" s="0" t="s">
        <v>74</v>
      </c>
      <c r="P330" s="0">
        <v>4</v>
      </c>
      <c r="Q330" s="0" t="s">
        <v>75</v>
      </c>
      <c r="R330" s="0">
        <v>4682</v>
      </c>
      <c r="S330" s="0">
        <v>4317</v>
      </c>
      <c r="T330" s="0">
        <v>3</v>
      </c>
      <c r="U330" s="0">
        <v>0</v>
      </c>
      <c r="V330" s="0">
        <v>14</v>
      </c>
      <c r="W330" s="0">
        <v>3</v>
      </c>
      <c r="X330" s="0">
        <v>3</v>
      </c>
      <c r="Y330" s="0">
        <v>80</v>
      </c>
      <c r="Z330" s="0">
        <v>0</v>
      </c>
      <c r="AA330" s="0">
        <v>9</v>
      </c>
      <c r="AB330" s="0">
        <v>6</v>
      </c>
      <c r="AC330" s="0">
        <v>2</v>
      </c>
      <c r="AD330" s="0">
        <v>7</v>
      </c>
      <c r="AE330" s="0">
        <v>7</v>
      </c>
      <c r="AF330" s="0">
        <v>0</v>
      </c>
      <c r="AG330" s="0">
        <v>1</v>
      </c>
    </row>
    <row r="331">
      <c r="A331" s="0">
        <v>47</v>
      </c>
      <c r="B331" s="0">
        <v>0</v>
      </c>
      <c r="C331" s="0" t="s">
        <v>71</v>
      </c>
      <c r="D331" s="0">
        <v>1482</v>
      </c>
      <c r="E331" s="0" t="s">
        <v>77</v>
      </c>
      <c r="F331" s="0">
        <v>5</v>
      </c>
      <c r="G331" s="0">
        <v>5</v>
      </c>
      <c r="H331" s="0">
        <v>1</v>
      </c>
      <c r="I331" s="0">
        <v>447</v>
      </c>
      <c r="J331" s="0">
        <v>4</v>
      </c>
      <c r="K331" s="0" t="s">
        <v>78</v>
      </c>
      <c r="L331" s="0">
        <v>42</v>
      </c>
      <c r="M331" s="0">
        <v>3</v>
      </c>
      <c r="N331" s="0">
        <v>5</v>
      </c>
      <c r="O331" s="0" t="s">
        <v>88</v>
      </c>
      <c r="P331" s="0">
        <v>3</v>
      </c>
      <c r="Q331" s="0" t="s">
        <v>80</v>
      </c>
      <c r="R331" s="0">
        <v>18300</v>
      </c>
      <c r="S331" s="0">
        <v>16375</v>
      </c>
      <c r="T331" s="0">
        <v>4</v>
      </c>
      <c r="U331" s="0">
        <v>0</v>
      </c>
      <c r="V331" s="0">
        <v>11</v>
      </c>
      <c r="W331" s="0">
        <v>3</v>
      </c>
      <c r="X331" s="0">
        <v>2</v>
      </c>
      <c r="Y331" s="0">
        <v>80</v>
      </c>
      <c r="Z331" s="0">
        <v>1</v>
      </c>
      <c r="AA331" s="0">
        <v>21</v>
      </c>
      <c r="AB331" s="0">
        <v>2</v>
      </c>
      <c r="AC331" s="0">
        <v>3</v>
      </c>
      <c r="AD331" s="0">
        <v>3</v>
      </c>
      <c r="AE331" s="0">
        <v>2</v>
      </c>
      <c r="AF331" s="0">
        <v>1</v>
      </c>
      <c r="AG331" s="0">
        <v>1</v>
      </c>
    </row>
    <row r="332">
      <c r="A332" s="0">
        <v>43</v>
      </c>
      <c r="B332" s="0">
        <v>0</v>
      </c>
      <c r="C332" s="0" t="s">
        <v>76</v>
      </c>
      <c r="D332" s="0">
        <v>559</v>
      </c>
      <c r="E332" s="0" t="s">
        <v>77</v>
      </c>
      <c r="F332" s="0">
        <v>10</v>
      </c>
      <c r="G332" s="0">
        <v>4</v>
      </c>
      <c r="H332" s="0">
        <v>1</v>
      </c>
      <c r="I332" s="0">
        <v>448</v>
      </c>
      <c r="J332" s="0">
        <v>3</v>
      </c>
      <c r="K332" s="0" t="s">
        <v>73</v>
      </c>
      <c r="L332" s="0">
        <v>82</v>
      </c>
      <c r="M332" s="0">
        <v>2</v>
      </c>
      <c r="N332" s="0">
        <v>2</v>
      </c>
      <c r="O332" s="0" t="s">
        <v>81</v>
      </c>
      <c r="P332" s="0">
        <v>3</v>
      </c>
      <c r="Q332" s="0" t="s">
        <v>82</v>
      </c>
      <c r="R332" s="0">
        <v>5257</v>
      </c>
      <c r="S332" s="0">
        <v>6227</v>
      </c>
      <c r="T332" s="0">
        <v>1</v>
      </c>
      <c r="U332" s="0">
        <v>0</v>
      </c>
      <c r="V332" s="0">
        <v>11</v>
      </c>
      <c r="W332" s="0">
        <v>3</v>
      </c>
      <c r="X332" s="0">
        <v>2</v>
      </c>
      <c r="Y332" s="0">
        <v>80</v>
      </c>
      <c r="Z332" s="0">
        <v>1</v>
      </c>
      <c r="AA332" s="0">
        <v>9</v>
      </c>
      <c r="AB332" s="0">
        <v>3</v>
      </c>
      <c r="AC332" s="0">
        <v>4</v>
      </c>
      <c r="AD332" s="0">
        <v>9</v>
      </c>
      <c r="AE332" s="0">
        <v>7</v>
      </c>
      <c r="AF332" s="0">
        <v>0</v>
      </c>
      <c r="AG332" s="0">
        <v>0</v>
      </c>
    </row>
    <row r="333">
      <c r="A333" s="0">
        <v>27</v>
      </c>
      <c r="B333" s="0">
        <v>0</v>
      </c>
      <c r="C333" s="0" t="s">
        <v>85</v>
      </c>
      <c r="D333" s="0">
        <v>210</v>
      </c>
      <c r="E333" s="0" t="s">
        <v>72</v>
      </c>
      <c r="F333" s="0">
        <v>1</v>
      </c>
      <c r="G333" s="0">
        <v>1</v>
      </c>
      <c r="H333" s="0">
        <v>1</v>
      </c>
      <c r="I333" s="0">
        <v>449</v>
      </c>
      <c r="J333" s="0">
        <v>3</v>
      </c>
      <c r="K333" s="0" t="s">
        <v>78</v>
      </c>
      <c r="L333" s="0">
        <v>73</v>
      </c>
      <c r="M333" s="0">
        <v>3</v>
      </c>
      <c r="N333" s="0">
        <v>2</v>
      </c>
      <c r="O333" s="0" t="s">
        <v>74</v>
      </c>
      <c r="P333" s="0">
        <v>2</v>
      </c>
      <c r="Q333" s="0" t="s">
        <v>80</v>
      </c>
      <c r="R333" s="0">
        <v>6349</v>
      </c>
      <c r="S333" s="0">
        <v>22107</v>
      </c>
      <c r="T333" s="0">
        <v>0</v>
      </c>
      <c r="U333" s="0">
        <v>1</v>
      </c>
      <c r="V333" s="0">
        <v>13</v>
      </c>
      <c r="W333" s="0">
        <v>3</v>
      </c>
      <c r="X333" s="0">
        <v>4</v>
      </c>
      <c r="Y333" s="0">
        <v>80</v>
      </c>
      <c r="Z333" s="0">
        <v>1</v>
      </c>
      <c r="AA333" s="0">
        <v>6</v>
      </c>
      <c r="AB333" s="0">
        <v>0</v>
      </c>
      <c r="AC333" s="0">
        <v>3</v>
      </c>
      <c r="AD333" s="0">
        <v>5</v>
      </c>
      <c r="AE333" s="0">
        <v>4</v>
      </c>
      <c r="AF333" s="0">
        <v>1</v>
      </c>
      <c r="AG333" s="0">
        <v>4</v>
      </c>
    </row>
    <row r="334">
      <c r="A334" s="0">
        <v>54</v>
      </c>
      <c r="B334" s="0">
        <v>0</v>
      </c>
      <c r="C334" s="0" t="s">
        <v>76</v>
      </c>
      <c r="D334" s="0">
        <v>928</v>
      </c>
      <c r="E334" s="0" t="s">
        <v>77</v>
      </c>
      <c r="F334" s="0">
        <v>20</v>
      </c>
      <c r="G334" s="0">
        <v>4</v>
      </c>
      <c r="H334" s="0">
        <v>1</v>
      </c>
      <c r="I334" s="0">
        <v>450</v>
      </c>
      <c r="J334" s="0">
        <v>4</v>
      </c>
      <c r="K334" s="0" t="s">
        <v>73</v>
      </c>
      <c r="L334" s="0">
        <v>31</v>
      </c>
      <c r="M334" s="0">
        <v>3</v>
      </c>
      <c r="N334" s="0">
        <v>2</v>
      </c>
      <c r="O334" s="0" t="s">
        <v>79</v>
      </c>
      <c r="P334" s="0">
        <v>3</v>
      </c>
      <c r="Q334" s="0" t="s">
        <v>75</v>
      </c>
      <c r="R334" s="0">
        <v>4869</v>
      </c>
      <c r="S334" s="0">
        <v>16885</v>
      </c>
      <c r="T334" s="0">
        <v>3</v>
      </c>
      <c r="U334" s="0">
        <v>0</v>
      </c>
      <c r="V334" s="0">
        <v>12</v>
      </c>
      <c r="W334" s="0">
        <v>3</v>
      </c>
      <c r="X334" s="0">
        <v>4</v>
      </c>
      <c r="Y334" s="0">
        <v>80</v>
      </c>
      <c r="Z334" s="0">
        <v>0</v>
      </c>
      <c r="AA334" s="0">
        <v>20</v>
      </c>
      <c r="AB334" s="0">
        <v>4</v>
      </c>
      <c r="AC334" s="0">
        <v>2</v>
      </c>
      <c r="AD334" s="0">
        <v>4</v>
      </c>
      <c r="AE334" s="0">
        <v>3</v>
      </c>
      <c r="AF334" s="0">
        <v>0</v>
      </c>
      <c r="AG334" s="0">
        <v>3</v>
      </c>
    </row>
    <row r="335">
      <c r="A335" s="0">
        <v>43</v>
      </c>
      <c r="B335" s="0">
        <v>0</v>
      </c>
      <c r="C335" s="0" t="s">
        <v>71</v>
      </c>
      <c r="D335" s="0">
        <v>1001</v>
      </c>
      <c r="E335" s="0" t="s">
        <v>77</v>
      </c>
      <c r="F335" s="0">
        <v>7</v>
      </c>
      <c r="G335" s="0">
        <v>3</v>
      </c>
      <c r="H335" s="0">
        <v>1</v>
      </c>
      <c r="I335" s="0">
        <v>451</v>
      </c>
      <c r="J335" s="0">
        <v>3</v>
      </c>
      <c r="K335" s="0" t="s">
        <v>73</v>
      </c>
      <c r="L335" s="0">
        <v>43</v>
      </c>
      <c r="M335" s="0">
        <v>3</v>
      </c>
      <c r="N335" s="0">
        <v>3</v>
      </c>
      <c r="O335" s="0" t="s">
        <v>84</v>
      </c>
      <c r="P335" s="0">
        <v>1</v>
      </c>
      <c r="Q335" s="0" t="s">
        <v>80</v>
      </c>
      <c r="R335" s="0">
        <v>9985</v>
      </c>
      <c r="S335" s="0">
        <v>9262</v>
      </c>
      <c r="T335" s="0">
        <v>8</v>
      </c>
      <c r="U335" s="0">
        <v>0</v>
      </c>
      <c r="V335" s="0">
        <v>16</v>
      </c>
      <c r="W335" s="0">
        <v>3</v>
      </c>
      <c r="X335" s="0">
        <v>1</v>
      </c>
      <c r="Y335" s="0">
        <v>80</v>
      </c>
      <c r="Z335" s="0">
        <v>1</v>
      </c>
      <c r="AA335" s="0">
        <v>10</v>
      </c>
      <c r="AB335" s="0">
        <v>1</v>
      </c>
      <c r="AC335" s="0">
        <v>2</v>
      </c>
      <c r="AD335" s="0">
        <v>1</v>
      </c>
      <c r="AE335" s="0">
        <v>0</v>
      </c>
      <c r="AF335" s="0">
        <v>0</v>
      </c>
      <c r="AG335" s="0">
        <v>0</v>
      </c>
    </row>
    <row r="336">
      <c r="A336" s="0">
        <v>45</v>
      </c>
      <c r="B336" s="0">
        <v>0</v>
      </c>
      <c r="C336" s="0" t="s">
        <v>71</v>
      </c>
      <c r="D336" s="0">
        <v>549</v>
      </c>
      <c r="E336" s="0" t="s">
        <v>77</v>
      </c>
      <c r="F336" s="0">
        <v>8</v>
      </c>
      <c r="G336" s="0">
        <v>4</v>
      </c>
      <c r="H336" s="0">
        <v>1</v>
      </c>
      <c r="I336" s="0">
        <v>452</v>
      </c>
      <c r="J336" s="0">
        <v>4</v>
      </c>
      <c r="K336" s="0" t="s">
        <v>78</v>
      </c>
      <c r="L336" s="0">
        <v>75</v>
      </c>
      <c r="M336" s="0">
        <v>3</v>
      </c>
      <c r="N336" s="0">
        <v>2</v>
      </c>
      <c r="O336" s="0" t="s">
        <v>79</v>
      </c>
      <c r="P336" s="0">
        <v>4</v>
      </c>
      <c r="Q336" s="0" t="s">
        <v>80</v>
      </c>
      <c r="R336" s="0">
        <v>3697</v>
      </c>
      <c r="S336" s="0">
        <v>9278</v>
      </c>
      <c r="T336" s="0">
        <v>9</v>
      </c>
      <c r="U336" s="0">
        <v>0</v>
      </c>
      <c r="V336" s="0">
        <v>14</v>
      </c>
      <c r="W336" s="0">
        <v>3</v>
      </c>
      <c r="X336" s="0">
        <v>1</v>
      </c>
      <c r="Y336" s="0">
        <v>80</v>
      </c>
      <c r="Z336" s="0">
        <v>2</v>
      </c>
      <c r="AA336" s="0">
        <v>12</v>
      </c>
      <c r="AB336" s="0">
        <v>3</v>
      </c>
      <c r="AC336" s="0">
        <v>3</v>
      </c>
      <c r="AD336" s="0">
        <v>10</v>
      </c>
      <c r="AE336" s="0">
        <v>9</v>
      </c>
      <c r="AF336" s="0">
        <v>9</v>
      </c>
      <c r="AG336" s="0">
        <v>8</v>
      </c>
    </row>
    <row r="337">
      <c r="A337" s="0">
        <v>40</v>
      </c>
      <c r="B337" s="0">
        <v>0</v>
      </c>
      <c r="C337" s="0" t="s">
        <v>71</v>
      </c>
      <c r="D337" s="0">
        <v>1124</v>
      </c>
      <c r="E337" s="0" t="s">
        <v>72</v>
      </c>
      <c r="F337" s="0">
        <v>1</v>
      </c>
      <c r="G337" s="0">
        <v>2</v>
      </c>
      <c r="H337" s="0">
        <v>1</v>
      </c>
      <c r="I337" s="0">
        <v>453</v>
      </c>
      <c r="J337" s="0">
        <v>2</v>
      </c>
      <c r="K337" s="0" t="s">
        <v>78</v>
      </c>
      <c r="L337" s="0">
        <v>57</v>
      </c>
      <c r="M337" s="0">
        <v>1</v>
      </c>
      <c r="N337" s="0">
        <v>2</v>
      </c>
      <c r="O337" s="0" t="s">
        <v>74</v>
      </c>
      <c r="P337" s="0">
        <v>4</v>
      </c>
      <c r="Q337" s="0" t="s">
        <v>80</v>
      </c>
      <c r="R337" s="0">
        <v>7457</v>
      </c>
      <c r="S337" s="0">
        <v>13273</v>
      </c>
      <c r="T337" s="0">
        <v>2</v>
      </c>
      <c r="U337" s="0">
        <v>1</v>
      </c>
      <c r="V337" s="0">
        <v>22</v>
      </c>
      <c r="W337" s="0">
        <v>4</v>
      </c>
      <c r="X337" s="0">
        <v>3</v>
      </c>
      <c r="Y337" s="0">
        <v>80</v>
      </c>
      <c r="Z337" s="0">
        <v>3</v>
      </c>
      <c r="AA337" s="0">
        <v>6</v>
      </c>
      <c r="AB337" s="0">
        <v>2</v>
      </c>
      <c r="AC337" s="0">
        <v>2</v>
      </c>
      <c r="AD337" s="0">
        <v>4</v>
      </c>
      <c r="AE337" s="0">
        <v>3</v>
      </c>
      <c r="AF337" s="0">
        <v>0</v>
      </c>
      <c r="AG337" s="0">
        <v>2</v>
      </c>
    </row>
    <row r="338">
      <c r="A338" s="0">
        <v>29</v>
      </c>
      <c r="B338" s="0">
        <v>1</v>
      </c>
      <c r="C338" s="0" t="s">
        <v>71</v>
      </c>
      <c r="D338" s="0">
        <v>318</v>
      </c>
      <c r="E338" s="0" t="s">
        <v>77</v>
      </c>
      <c r="F338" s="0">
        <v>8</v>
      </c>
      <c r="G338" s="0">
        <v>4</v>
      </c>
      <c r="H338" s="0">
        <v>1</v>
      </c>
      <c r="I338" s="0">
        <v>454</v>
      </c>
      <c r="J338" s="0">
        <v>2</v>
      </c>
      <c r="K338" s="0" t="s">
        <v>78</v>
      </c>
      <c r="L338" s="0">
        <v>77</v>
      </c>
      <c r="M338" s="0">
        <v>1</v>
      </c>
      <c r="N338" s="0">
        <v>1</v>
      </c>
      <c r="O338" s="0" t="s">
        <v>81</v>
      </c>
      <c r="P338" s="0">
        <v>1</v>
      </c>
      <c r="Q338" s="0" t="s">
        <v>80</v>
      </c>
      <c r="R338" s="0">
        <v>2119</v>
      </c>
      <c r="S338" s="0">
        <v>4759</v>
      </c>
      <c r="T338" s="0">
        <v>1</v>
      </c>
      <c r="U338" s="0">
        <v>1</v>
      </c>
      <c r="V338" s="0">
        <v>11</v>
      </c>
      <c r="W338" s="0">
        <v>3</v>
      </c>
      <c r="X338" s="0">
        <v>4</v>
      </c>
      <c r="Y338" s="0">
        <v>80</v>
      </c>
      <c r="Z338" s="0">
        <v>0</v>
      </c>
      <c r="AA338" s="0">
        <v>7</v>
      </c>
      <c r="AB338" s="0">
        <v>4</v>
      </c>
      <c r="AC338" s="0">
        <v>2</v>
      </c>
      <c r="AD338" s="0">
        <v>7</v>
      </c>
      <c r="AE338" s="0">
        <v>7</v>
      </c>
      <c r="AF338" s="0">
        <v>0</v>
      </c>
      <c r="AG338" s="0">
        <v>7</v>
      </c>
    </row>
    <row r="339">
      <c r="A339" s="0">
        <v>29</v>
      </c>
      <c r="B339" s="0">
        <v>0</v>
      </c>
      <c r="C339" s="0" t="s">
        <v>71</v>
      </c>
      <c r="D339" s="0">
        <v>738</v>
      </c>
      <c r="E339" s="0" t="s">
        <v>77</v>
      </c>
      <c r="F339" s="0">
        <v>9</v>
      </c>
      <c r="G339" s="0">
        <v>5</v>
      </c>
      <c r="H339" s="0">
        <v>1</v>
      </c>
      <c r="I339" s="0">
        <v>455</v>
      </c>
      <c r="J339" s="0">
        <v>2</v>
      </c>
      <c r="K339" s="0" t="s">
        <v>78</v>
      </c>
      <c r="L339" s="0">
        <v>30</v>
      </c>
      <c r="M339" s="0">
        <v>2</v>
      </c>
      <c r="N339" s="0">
        <v>1</v>
      </c>
      <c r="O339" s="0" t="s">
        <v>81</v>
      </c>
      <c r="P339" s="0">
        <v>4</v>
      </c>
      <c r="Q339" s="0" t="s">
        <v>75</v>
      </c>
      <c r="R339" s="0">
        <v>3983</v>
      </c>
      <c r="S339" s="0">
        <v>7621</v>
      </c>
      <c r="T339" s="0">
        <v>0</v>
      </c>
      <c r="U339" s="0">
        <v>0</v>
      </c>
      <c r="V339" s="0">
        <v>17</v>
      </c>
      <c r="W339" s="0">
        <v>3</v>
      </c>
      <c r="X339" s="0">
        <v>3</v>
      </c>
      <c r="Y339" s="0">
        <v>80</v>
      </c>
      <c r="Z339" s="0">
        <v>0</v>
      </c>
      <c r="AA339" s="0">
        <v>4</v>
      </c>
      <c r="AB339" s="0">
        <v>2</v>
      </c>
      <c r="AC339" s="0">
        <v>3</v>
      </c>
      <c r="AD339" s="0">
        <v>3</v>
      </c>
      <c r="AE339" s="0">
        <v>2</v>
      </c>
      <c r="AF339" s="0">
        <v>2</v>
      </c>
      <c r="AG339" s="0">
        <v>2</v>
      </c>
    </row>
    <row r="340">
      <c r="A340" s="0">
        <v>30</v>
      </c>
      <c r="B340" s="0">
        <v>0</v>
      </c>
      <c r="C340" s="0" t="s">
        <v>71</v>
      </c>
      <c r="D340" s="0">
        <v>570</v>
      </c>
      <c r="E340" s="0" t="s">
        <v>72</v>
      </c>
      <c r="F340" s="0">
        <v>5</v>
      </c>
      <c r="G340" s="0">
        <v>3</v>
      </c>
      <c r="H340" s="0">
        <v>1</v>
      </c>
      <c r="I340" s="0">
        <v>456</v>
      </c>
      <c r="J340" s="0">
        <v>4</v>
      </c>
      <c r="K340" s="0" t="s">
        <v>73</v>
      </c>
      <c r="L340" s="0">
        <v>30</v>
      </c>
      <c r="M340" s="0">
        <v>2</v>
      </c>
      <c r="N340" s="0">
        <v>2</v>
      </c>
      <c r="O340" s="0" t="s">
        <v>74</v>
      </c>
      <c r="P340" s="0">
        <v>3</v>
      </c>
      <c r="Q340" s="0" t="s">
        <v>82</v>
      </c>
      <c r="R340" s="0">
        <v>6118</v>
      </c>
      <c r="S340" s="0">
        <v>5431</v>
      </c>
      <c r="T340" s="0">
        <v>1</v>
      </c>
      <c r="U340" s="0">
        <v>0</v>
      </c>
      <c r="V340" s="0">
        <v>13</v>
      </c>
      <c r="W340" s="0">
        <v>3</v>
      </c>
      <c r="X340" s="0">
        <v>3</v>
      </c>
      <c r="Y340" s="0">
        <v>80</v>
      </c>
      <c r="Z340" s="0">
        <v>3</v>
      </c>
      <c r="AA340" s="0">
        <v>10</v>
      </c>
      <c r="AB340" s="0">
        <v>2</v>
      </c>
      <c r="AC340" s="0">
        <v>3</v>
      </c>
      <c r="AD340" s="0">
        <v>10</v>
      </c>
      <c r="AE340" s="0">
        <v>9</v>
      </c>
      <c r="AF340" s="0">
        <v>1</v>
      </c>
      <c r="AG340" s="0">
        <v>2</v>
      </c>
    </row>
    <row r="341">
      <c r="A341" s="0">
        <v>27</v>
      </c>
      <c r="B341" s="0">
        <v>0</v>
      </c>
      <c r="C341" s="0" t="s">
        <v>71</v>
      </c>
      <c r="D341" s="0">
        <v>1130</v>
      </c>
      <c r="E341" s="0" t="s">
        <v>72</v>
      </c>
      <c r="F341" s="0">
        <v>8</v>
      </c>
      <c r="G341" s="0">
        <v>4</v>
      </c>
      <c r="H341" s="0">
        <v>1</v>
      </c>
      <c r="I341" s="0">
        <v>458</v>
      </c>
      <c r="J341" s="0">
        <v>2</v>
      </c>
      <c r="K341" s="0" t="s">
        <v>73</v>
      </c>
      <c r="L341" s="0">
        <v>56</v>
      </c>
      <c r="M341" s="0">
        <v>3</v>
      </c>
      <c r="N341" s="0">
        <v>2</v>
      </c>
      <c r="O341" s="0" t="s">
        <v>74</v>
      </c>
      <c r="P341" s="0">
        <v>2</v>
      </c>
      <c r="Q341" s="0" t="s">
        <v>80</v>
      </c>
      <c r="R341" s="0">
        <v>6214</v>
      </c>
      <c r="S341" s="0">
        <v>3415</v>
      </c>
      <c r="T341" s="0">
        <v>1</v>
      </c>
      <c r="U341" s="0">
        <v>0</v>
      </c>
      <c r="V341" s="0">
        <v>18</v>
      </c>
      <c r="W341" s="0">
        <v>3</v>
      </c>
      <c r="X341" s="0">
        <v>1</v>
      </c>
      <c r="Y341" s="0">
        <v>80</v>
      </c>
      <c r="Z341" s="0">
        <v>1</v>
      </c>
      <c r="AA341" s="0">
        <v>8</v>
      </c>
      <c r="AB341" s="0">
        <v>3</v>
      </c>
      <c r="AC341" s="0">
        <v>3</v>
      </c>
      <c r="AD341" s="0">
        <v>8</v>
      </c>
      <c r="AE341" s="0">
        <v>7</v>
      </c>
      <c r="AF341" s="0">
        <v>0</v>
      </c>
      <c r="AG341" s="0">
        <v>7</v>
      </c>
    </row>
    <row r="342">
      <c r="A342" s="0">
        <v>37</v>
      </c>
      <c r="B342" s="0">
        <v>0</v>
      </c>
      <c r="C342" s="0" t="s">
        <v>71</v>
      </c>
      <c r="D342" s="0">
        <v>1192</v>
      </c>
      <c r="E342" s="0" t="s">
        <v>77</v>
      </c>
      <c r="F342" s="0">
        <v>5</v>
      </c>
      <c r="G342" s="0">
        <v>2</v>
      </c>
      <c r="H342" s="0">
        <v>1</v>
      </c>
      <c r="I342" s="0">
        <v>460</v>
      </c>
      <c r="J342" s="0">
        <v>4</v>
      </c>
      <c r="K342" s="0" t="s">
        <v>78</v>
      </c>
      <c r="L342" s="0">
        <v>61</v>
      </c>
      <c r="M342" s="0">
        <v>3</v>
      </c>
      <c r="N342" s="0">
        <v>2</v>
      </c>
      <c r="O342" s="0" t="s">
        <v>83</v>
      </c>
      <c r="P342" s="0">
        <v>4</v>
      </c>
      <c r="Q342" s="0" t="s">
        <v>82</v>
      </c>
      <c r="R342" s="0">
        <v>6347</v>
      </c>
      <c r="S342" s="0">
        <v>23177</v>
      </c>
      <c r="T342" s="0">
        <v>7</v>
      </c>
      <c r="U342" s="0">
        <v>0</v>
      </c>
      <c r="V342" s="0">
        <v>16</v>
      </c>
      <c r="W342" s="0">
        <v>3</v>
      </c>
      <c r="X342" s="0">
        <v>3</v>
      </c>
      <c r="Y342" s="0">
        <v>80</v>
      </c>
      <c r="Z342" s="0">
        <v>2</v>
      </c>
      <c r="AA342" s="0">
        <v>8</v>
      </c>
      <c r="AB342" s="0">
        <v>2</v>
      </c>
      <c r="AC342" s="0">
        <v>2</v>
      </c>
      <c r="AD342" s="0">
        <v>6</v>
      </c>
      <c r="AE342" s="0">
        <v>2</v>
      </c>
      <c r="AF342" s="0">
        <v>0</v>
      </c>
      <c r="AG342" s="0">
        <v>4</v>
      </c>
    </row>
    <row r="343">
      <c r="A343" s="0">
        <v>38</v>
      </c>
      <c r="B343" s="0">
        <v>0</v>
      </c>
      <c r="C343" s="0" t="s">
        <v>71</v>
      </c>
      <c r="D343" s="0">
        <v>343</v>
      </c>
      <c r="E343" s="0" t="s">
        <v>77</v>
      </c>
      <c r="F343" s="0">
        <v>15</v>
      </c>
      <c r="G343" s="0">
        <v>2</v>
      </c>
      <c r="H343" s="0">
        <v>1</v>
      </c>
      <c r="I343" s="0">
        <v>461</v>
      </c>
      <c r="J343" s="0">
        <v>3</v>
      </c>
      <c r="K343" s="0" t="s">
        <v>78</v>
      </c>
      <c r="L343" s="0">
        <v>92</v>
      </c>
      <c r="M343" s="0">
        <v>2</v>
      </c>
      <c r="N343" s="0">
        <v>3</v>
      </c>
      <c r="O343" s="0" t="s">
        <v>88</v>
      </c>
      <c r="P343" s="0">
        <v>4</v>
      </c>
      <c r="Q343" s="0" t="s">
        <v>82</v>
      </c>
      <c r="R343" s="0">
        <v>11510</v>
      </c>
      <c r="S343" s="0">
        <v>15682</v>
      </c>
      <c r="T343" s="0">
        <v>0</v>
      </c>
      <c r="U343" s="0">
        <v>1</v>
      </c>
      <c r="V343" s="0">
        <v>14</v>
      </c>
      <c r="W343" s="0">
        <v>3</v>
      </c>
      <c r="X343" s="0">
        <v>2</v>
      </c>
      <c r="Y343" s="0">
        <v>80</v>
      </c>
      <c r="Z343" s="0">
        <v>1</v>
      </c>
      <c r="AA343" s="0">
        <v>12</v>
      </c>
      <c r="AB343" s="0">
        <v>3</v>
      </c>
      <c r="AC343" s="0">
        <v>3</v>
      </c>
      <c r="AD343" s="0">
        <v>11</v>
      </c>
      <c r="AE343" s="0">
        <v>10</v>
      </c>
      <c r="AF343" s="0">
        <v>2</v>
      </c>
      <c r="AG343" s="0">
        <v>9</v>
      </c>
    </row>
    <row r="344">
      <c r="A344" s="0">
        <v>31</v>
      </c>
      <c r="B344" s="0">
        <v>0</v>
      </c>
      <c r="C344" s="0" t="s">
        <v>71</v>
      </c>
      <c r="D344" s="0">
        <v>1232</v>
      </c>
      <c r="E344" s="0" t="s">
        <v>77</v>
      </c>
      <c r="F344" s="0">
        <v>7</v>
      </c>
      <c r="G344" s="0">
        <v>4</v>
      </c>
      <c r="H344" s="0">
        <v>1</v>
      </c>
      <c r="I344" s="0">
        <v>462</v>
      </c>
      <c r="J344" s="0">
        <v>3</v>
      </c>
      <c r="K344" s="0" t="s">
        <v>73</v>
      </c>
      <c r="L344" s="0">
        <v>39</v>
      </c>
      <c r="M344" s="0">
        <v>3</v>
      </c>
      <c r="N344" s="0">
        <v>3</v>
      </c>
      <c r="O344" s="0" t="s">
        <v>83</v>
      </c>
      <c r="P344" s="0">
        <v>4</v>
      </c>
      <c r="Q344" s="0" t="s">
        <v>75</v>
      </c>
      <c r="R344" s="0">
        <v>7143</v>
      </c>
      <c r="S344" s="0">
        <v>25713</v>
      </c>
      <c r="T344" s="0">
        <v>1</v>
      </c>
      <c r="U344" s="0">
        <v>1</v>
      </c>
      <c r="V344" s="0">
        <v>14</v>
      </c>
      <c r="W344" s="0">
        <v>3</v>
      </c>
      <c r="X344" s="0">
        <v>3</v>
      </c>
      <c r="Y344" s="0">
        <v>80</v>
      </c>
      <c r="Z344" s="0">
        <v>0</v>
      </c>
      <c r="AA344" s="0">
        <v>11</v>
      </c>
      <c r="AB344" s="0">
        <v>2</v>
      </c>
      <c r="AC344" s="0">
        <v>2</v>
      </c>
      <c r="AD344" s="0">
        <v>11</v>
      </c>
      <c r="AE344" s="0">
        <v>9</v>
      </c>
      <c r="AF344" s="0">
        <v>4</v>
      </c>
      <c r="AG344" s="0">
        <v>10</v>
      </c>
    </row>
    <row r="345">
      <c r="A345" s="0">
        <v>29</v>
      </c>
      <c r="B345" s="0">
        <v>0</v>
      </c>
      <c r="C345" s="0" t="s">
        <v>71</v>
      </c>
      <c r="D345" s="0">
        <v>144</v>
      </c>
      <c r="E345" s="0" t="s">
        <v>72</v>
      </c>
      <c r="F345" s="0">
        <v>10</v>
      </c>
      <c r="G345" s="0">
        <v>1</v>
      </c>
      <c r="H345" s="0">
        <v>1</v>
      </c>
      <c r="I345" s="0">
        <v>463</v>
      </c>
      <c r="J345" s="0">
        <v>4</v>
      </c>
      <c r="K345" s="0" t="s">
        <v>73</v>
      </c>
      <c r="L345" s="0">
        <v>39</v>
      </c>
      <c r="M345" s="0">
        <v>2</v>
      </c>
      <c r="N345" s="0">
        <v>2</v>
      </c>
      <c r="O345" s="0" t="s">
        <v>74</v>
      </c>
      <c r="P345" s="0">
        <v>2</v>
      </c>
      <c r="Q345" s="0" t="s">
        <v>82</v>
      </c>
      <c r="R345" s="0">
        <v>8268</v>
      </c>
      <c r="S345" s="0">
        <v>11866</v>
      </c>
      <c r="T345" s="0">
        <v>1</v>
      </c>
      <c r="U345" s="0">
        <v>1</v>
      </c>
      <c r="V345" s="0">
        <v>14</v>
      </c>
      <c r="W345" s="0">
        <v>3</v>
      </c>
      <c r="X345" s="0">
        <v>1</v>
      </c>
      <c r="Y345" s="0">
        <v>80</v>
      </c>
      <c r="Z345" s="0">
        <v>2</v>
      </c>
      <c r="AA345" s="0">
        <v>7</v>
      </c>
      <c r="AB345" s="0">
        <v>2</v>
      </c>
      <c r="AC345" s="0">
        <v>3</v>
      </c>
      <c r="AD345" s="0">
        <v>7</v>
      </c>
      <c r="AE345" s="0">
        <v>7</v>
      </c>
      <c r="AF345" s="0">
        <v>1</v>
      </c>
      <c r="AG345" s="0">
        <v>7</v>
      </c>
    </row>
    <row r="346">
      <c r="A346" s="0">
        <v>35</v>
      </c>
      <c r="B346" s="0">
        <v>0</v>
      </c>
      <c r="C346" s="0" t="s">
        <v>71</v>
      </c>
      <c r="D346" s="0">
        <v>1296</v>
      </c>
      <c r="E346" s="0" t="s">
        <v>77</v>
      </c>
      <c r="F346" s="0">
        <v>5</v>
      </c>
      <c r="G346" s="0">
        <v>4</v>
      </c>
      <c r="H346" s="0">
        <v>1</v>
      </c>
      <c r="I346" s="0">
        <v>464</v>
      </c>
      <c r="J346" s="0">
        <v>3</v>
      </c>
      <c r="K346" s="0" t="s">
        <v>78</v>
      </c>
      <c r="L346" s="0">
        <v>62</v>
      </c>
      <c r="M346" s="0">
        <v>3</v>
      </c>
      <c r="N346" s="0">
        <v>3</v>
      </c>
      <c r="O346" s="0" t="s">
        <v>83</v>
      </c>
      <c r="P346" s="0">
        <v>2</v>
      </c>
      <c r="Q346" s="0" t="s">
        <v>75</v>
      </c>
      <c r="R346" s="0">
        <v>8095</v>
      </c>
      <c r="S346" s="0">
        <v>18264</v>
      </c>
      <c r="T346" s="0">
        <v>0</v>
      </c>
      <c r="U346" s="0">
        <v>0</v>
      </c>
      <c r="V346" s="0">
        <v>13</v>
      </c>
      <c r="W346" s="0">
        <v>3</v>
      </c>
      <c r="X346" s="0">
        <v>4</v>
      </c>
      <c r="Y346" s="0">
        <v>80</v>
      </c>
      <c r="Z346" s="0">
        <v>0</v>
      </c>
      <c r="AA346" s="0">
        <v>17</v>
      </c>
      <c r="AB346" s="0">
        <v>5</v>
      </c>
      <c r="AC346" s="0">
        <v>3</v>
      </c>
      <c r="AD346" s="0">
        <v>16</v>
      </c>
      <c r="AE346" s="0">
        <v>6</v>
      </c>
      <c r="AF346" s="0">
        <v>0</v>
      </c>
      <c r="AG346" s="0">
        <v>13</v>
      </c>
    </row>
    <row r="347">
      <c r="A347" s="0">
        <v>23</v>
      </c>
      <c r="B347" s="0">
        <v>0</v>
      </c>
      <c r="C347" s="0" t="s">
        <v>71</v>
      </c>
      <c r="D347" s="0">
        <v>1309</v>
      </c>
      <c r="E347" s="0" t="s">
        <v>77</v>
      </c>
      <c r="F347" s="0">
        <v>26</v>
      </c>
      <c r="G347" s="0">
        <v>1</v>
      </c>
      <c r="H347" s="0">
        <v>1</v>
      </c>
      <c r="I347" s="0">
        <v>465</v>
      </c>
      <c r="J347" s="0">
        <v>3</v>
      </c>
      <c r="K347" s="0" t="s">
        <v>78</v>
      </c>
      <c r="L347" s="0">
        <v>83</v>
      </c>
      <c r="M347" s="0">
        <v>3</v>
      </c>
      <c r="N347" s="0">
        <v>1</v>
      </c>
      <c r="O347" s="0" t="s">
        <v>79</v>
      </c>
      <c r="P347" s="0">
        <v>4</v>
      </c>
      <c r="Q347" s="0" t="s">
        <v>82</v>
      </c>
      <c r="R347" s="0">
        <v>2904</v>
      </c>
      <c r="S347" s="0">
        <v>16092</v>
      </c>
      <c r="T347" s="0">
        <v>1</v>
      </c>
      <c r="U347" s="0">
        <v>0</v>
      </c>
      <c r="V347" s="0">
        <v>12</v>
      </c>
      <c r="W347" s="0">
        <v>3</v>
      </c>
      <c r="X347" s="0">
        <v>3</v>
      </c>
      <c r="Y347" s="0">
        <v>80</v>
      </c>
      <c r="Z347" s="0">
        <v>2</v>
      </c>
      <c r="AA347" s="0">
        <v>4</v>
      </c>
      <c r="AB347" s="0">
        <v>2</v>
      </c>
      <c r="AC347" s="0">
        <v>2</v>
      </c>
      <c r="AD347" s="0">
        <v>4</v>
      </c>
      <c r="AE347" s="0">
        <v>2</v>
      </c>
      <c r="AF347" s="0">
        <v>0</v>
      </c>
      <c r="AG347" s="0">
        <v>2</v>
      </c>
    </row>
    <row r="348">
      <c r="A348" s="0">
        <v>41</v>
      </c>
      <c r="B348" s="0">
        <v>0</v>
      </c>
      <c r="C348" s="0" t="s">
        <v>71</v>
      </c>
      <c r="D348" s="0">
        <v>483</v>
      </c>
      <c r="E348" s="0" t="s">
        <v>77</v>
      </c>
      <c r="F348" s="0">
        <v>6</v>
      </c>
      <c r="G348" s="0">
        <v>3</v>
      </c>
      <c r="H348" s="0">
        <v>1</v>
      </c>
      <c r="I348" s="0">
        <v>466</v>
      </c>
      <c r="J348" s="0">
        <v>4</v>
      </c>
      <c r="K348" s="0" t="s">
        <v>78</v>
      </c>
      <c r="L348" s="0">
        <v>95</v>
      </c>
      <c r="M348" s="0">
        <v>2</v>
      </c>
      <c r="N348" s="0">
        <v>2</v>
      </c>
      <c r="O348" s="0" t="s">
        <v>83</v>
      </c>
      <c r="P348" s="0">
        <v>2</v>
      </c>
      <c r="Q348" s="0" t="s">
        <v>75</v>
      </c>
      <c r="R348" s="0">
        <v>6032</v>
      </c>
      <c r="S348" s="0">
        <v>10110</v>
      </c>
      <c r="T348" s="0">
        <v>6</v>
      </c>
      <c r="U348" s="0">
        <v>1</v>
      </c>
      <c r="V348" s="0">
        <v>15</v>
      </c>
      <c r="W348" s="0">
        <v>3</v>
      </c>
      <c r="X348" s="0">
        <v>4</v>
      </c>
      <c r="Y348" s="0">
        <v>80</v>
      </c>
      <c r="Z348" s="0">
        <v>0</v>
      </c>
      <c r="AA348" s="0">
        <v>8</v>
      </c>
      <c r="AB348" s="0">
        <v>3</v>
      </c>
      <c r="AC348" s="0">
        <v>3</v>
      </c>
      <c r="AD348" s="0">
        <v>5</v>
      </c>
      <c r="AE348" s="0">
        <v>4</v>
      </c>
      <c r="AF348" s="0">
        <v>1</v>
      </c>
      <c r="AG348" s="0">
        <v>2</v>
      </c>
    </row>
    <row r="349">
      <c r="A349" s="0">
        <v>47</v>
      </c>
      <c r="B349" s="0">
        <v>0</v>
      </c>
      <c r="C349" s="0" t="s">
        <v>76</v>
      </c>
      <c r="D349" s="0">
        <v>1309</v>
      </c>
      <c r="E349" s="0" t="s">
        <v>72</v>
      </c>
      <c r="F349" s="0">
        <v>4</v>
      </c>
      <c r="G349" s="0">
        <v>1</v>
      </c>
      <c r="H349" s="0">
        <v>1</v>
      </c>
      <c r="I349" s="0">
        <v>467</v>
      </c>
      <c r="J349" s="0">
        <v>2</v>
      </c>
      <c r="K349" s="0" t="s">
        <v>78</v>
      </c>
      <c r="L349" s="0">
        <v>99</v>
      </c>
      <c r="M349" s="0">
        <v>3</v>
      </c>
      <c r="N349" s="0">
        <v>2</v>
      </c>
      <c r="O349" s="0" t="s">
        <v>87</v>
      </c>
      <c r="P349" s="0">
        <v>3</v>
      </c>
      <c r="Q349" s="0" t="s">
        <v>75</v>
      </c>
      <c r="R349" s="0">
        <v>2976</v>
      </c>
      <c r="S349" s="0">
        <v>25751</v>
      </c>
      <c r="T349" s="0">
        <v>3</v>
      </c>
      <c r="U349" s="0">
        <v>0</v>
      </c>
      <c r="V349" s="0">
        <v>19</v>
      </c>
      <c r="W349" s="0">
        <v>3</v>
      </c>
      <c r="X349" s="0">
        <v>1</v>
      </c>
      <c r="Y349" s="0">
        <v>80</v>
      </c>
      <c r="Z349" s="0">
        <v>0</v>
      </c>
      <c r="AA349" s="0">
        <v>5</v>
      </c>
      <c r="AB349" s="0">
        <v>3</v>
      </c>
      <c r="AC349" s="0">
        <v>3</v>
      </c>
      <c r="AD349" s="0">
        <v>0</v>
      </c>
      <c r="AE349" s="0">
        <v>0</v>
      </c>
      <c r="AF349" s="0">
        <v>0</v>
      </c>
      <c r="AG349" s="0">
        <v>0</v>
      </c>
    </row>
    <row r="350">
      <c r="A350" s="0">
        <v>42</v>
      </c>
      <c r="B350" s="0">
        <v>0</v>
      </c>
      <c r="C350" s="0" t="s">
        <v>71</v>
      </c>
      <c r="D350" s="0">
        <v>810</v>
      </c>
      <c r="E350" s="0" t="s">
        <v>77</v>
      </c>
      <c r="F350" s="0">
        <v>23</v>
      </c>
      <c r="G350" s="0">
        <v>5</v>
      </c>
      <c r="H350" s="0">
        <v>1</v>
      </c>
      <c r="I350" s="0">
        <v>468</v>
      </c>
      <c r="J350" s="0">
        <v>1</v>
      </c>
      <c r="K350" s="0" t="s">
        <v>73</v>
      </c>
      <c r="L350" s="0">
        <v>44</v>
      </c>
      <c r="M350" s="0">
        <v>3</v>
      </c>
      <c r="N350" s="0">
        <v>4</v>
      </c>
      <c r="O350" s="0" t="s">
        <v>88</v>
      </c>
      <c r="P350" s="0">
        <v>4</v>
      </c>
      <c r="Q350" s="0" t="s">
        <v>75</v>
      </c>
      <c r="R350" s="0">
        <v>15992</v>
      </c>
      <c r="S350" s="0">
        <v>15901</v>
      </c>
      <c r="T350" s="0">
        <v>2</v>
      </c>
      <c r="U350" s="0">
        <v>0</v>
      </c>
      <c r="V350" s="0">
        <v>14</v>
      </c>
      <c r="W350" s="0">
        <v>3</v>
      </c>
      <c r="X350" s="0">
        <v>2</v>
      </c>
      <c r="Y350" s="0">
        <v>80</v>
      </c>
      <c r="Z350" s="0">
        <v>0</v>
      </c>
      <c r="AA350" s="0">
        <v>16</v>
      </c>
      <c r="AB350" s="0">
        <v>2</v>
      </c>
      <c r="AC350" s="0">
        <v>3</v>
      </c>
      <c r="AD350" s="0">
        <v>1</v>
      </c>
      <c r="AE350" s="0">
        <v>0</v>
      </c>
      <c r="AF350" s="0">
        <v>0</v>
      </c>
      <c r="AG350" s="0">
        <v>0</v>
      </c>
    </row>
    <row r="351">
      <c r="A351" s="0">
        <v>29</v>
      </c>
      <c r="B351" s="0">
        <v>0</v>
      </c>
      <c r="C351" s="0" t="s">
        <v>85</v>
      </c>
      <c r="D351" s="0">
        <v>746</v>
      </c>
      <c r="E351" s="0" t="s">
        <v>72</v>
      </c>
      <c r="F351" s="0">
        <v>2</v>
      </c>
      <c r="G351" s="0">
        <v>3</v>
      </c>
      <c r="H351" s="0">
        <v>1</v>
      </c>
      <c r="I351" s="0">
        <v>469</v>
      </c>
      <c r="J351" s="0">
        <v>4</v>
      </c>
      <c r="K351" s="0" t="s">
        <v>78</v>
      </c>
      <c r="L351" s="0">
        <v>61</v>
      </c>
      <c r="M351" s="0">
        <v>3</v>
      </c>
      <c r="N351" s="0">
        <v>2</v>
      </c>
      <c r="O351" s="0" t="s">
        <v>74</v>
      </c>
      <c r="P351" s="0">
        <v>3</v>
      </c>
      <c r="Q351" s="0" t="s">
        <v>80</v>
      </c>
      <c r="R351" s="0">
        <v>4649</v>
      </c>
      <c r="S351" s="0">
        <v>16928</v>
      </c>
      <c r="T351" s="0">
        <v>1</v>
      </c>
      <c r="U351" s="0">
        <v>0</v>
      </c>
      <c r="V351" s="0">
        <v>14</v>
      </c>
      <c r="W351" s="0">
        <v>3</v>
      </c>
      <c r="X351" s="0">
        <v>1</v>
      </c>
      <c r="Y351" s="0">
        <v>80</v>
      </c>
      <c r="Z351" s="0">
        <v>1</v>
      </c>
      <c r="AA351" s="0">
        <v>4</v>
      </c>
      <c r="AB351" s="0">
        <v>3</v>
      </c>
      <c r="AC351" s="0">
        <v>2</v>
      </c>
      <c r="AD351" s="0">
        <v>4</v>
      </c>
      <c r="AE351" s="0">
        <v>3</v>
      </c>
      <c r="AF351" s="0">
        <v>0</v>
      </c>
      <c r="AG351" s="0">
        <v>2</v>
      </c>
    </row>
    <row r="352">
      <c r="A352" s="0">
        <v>42</v>
      </c>
      <c r="B352" s="0">
        <v>0</v>
      </c>
      <c r="C352" s="0" t="s">
        <v>71</v>
      </c>
      <c r="D352" s="0">
        <v>544</v>
      </c>
      <c r="E352" s="0" t="s">
        <v>89</v>
      </c>
      <c r="F352" s="0">
        <v>2</v>
      </c>
      <c r="G352" s="0">
        <v>1</v>
      </c>
      <c r="H352" s="0">
        <v>1</v>
      </c>
      <c r="I352" s="0">
        <v>470</v>
      </c>
      <c r="J352" s="0">
        <v>3</v>
      </c>
      <c r="K352" s="0" t="s">
        <v>78</v>
      </c>
      <c r="L352" s="0">
        <v>52</v>
      </c>
      <c r="M352" s="0">
        <v>3</v>
      </c>
      <c r="N352" s="0">
        <v>1</v>
      </c>
      <c r="O352" s="0" t="s">
        <v>89</v>
      </c>
      <c r="P352" s="0">
        <v>3</v>
      </c>
      <c r="Q352" s="0" t="s">
        <v>82</v>
      </c>
      <c r="R352" s="0">
        <v>2696</v>
      </c>
      <c r="S352" s="0">
        <v>24017</v>
      </c>
      <c r="T352" s="0">
        <v>0</v>
      </c>
      <c r="U352" s="0">
        <v>1</v>
      </c>
      <c r="V352" s="0">
        <v>11</v>
      </c>
      <c r="W352" s="0">
        <v>3</v>
      </c>
      <c r="X352" s="0">
        <v>3</v>
      </c>
      <c r="Y352" s="0">
        <v>80</v>
      </c>
      <c r="Z352" s="0">
        <v>1</v>
      </c>
      <c r="AA352" s="0">
        <v>4</v>
      </c>
      <c r="AB352" s="0">
        <v>5</v>
      </c>
      <c r="AC352" s="0">
        <v>3</v>
      </c>
      <c r="AD352" s="0">
        <v>3</v>
      </c>
      <c r="AE352" s="0">
        <v>2</v>
      </c>
      <c r="AF352" s="0">
        <v>1</v>
      </c>
      <c r="AG352" s="0">
        <v>0</v>
      </c>
    </row>
    <row r="353">
      <c r="A353" s="0">
        <v>32</v>
      </c>
      <c r="B353" s="0">
        <v>0</v>
      </c>
      <c r="C353" s="0" t="s">
        <v>71</v>
      </c>
      <c r="D353" s="0">
        <v>1062</v>
      </c>
      <c r="E353" s="0" t="s">
        <v>77</v>
      </c>
      <c r="F353" s="0">
        <v>2</v>
      </c>
      <c r="G353" s="0">
        <v>3</v>
      </c>
      <c r="H353" s="0">
        <v>1</v>
      </c>
      <c r="I353" s="0">
        <v>471</v>
      </c>
      <c r="J353" s="0">
        <v>3</v>
      </c>
      <c r="K353" s="0" t="s">
        <v>73</v>
      </c>
      <c r="L353" s="0">
        <v>75</v>
      </c>
      <c r="M353" s="0">
        <v>3</v>
      </c>
      <c r="N353" s="0">
        <v>1</v>
      </c>
      <c r="O353" s="0" t="s">
        <v>81</v>
      </c>
      <c r="P353" s="0">
        <v>2</v>
      </c>
      <c r="Q353" s="0" t="s">
        <v>80</v>
      </c>
      <c r="R353" s="0">
        <v>2370</v>
      </c>
      <c r="S353" s="0">
        <v>3956</v>
      </c>
      <c r="T353" s="0">
        <v>1</v>
      </c>
      <c r="U353" s="0">
        <v>0</v>
      </c>
      <c r="V353" s="0">
        <v>13</v>
      </c>
      <c r="W353" s="0">
        <v>3</v>
      </c>
      <c r="X353" s="0">
        <v>3</v>
      </c>
      <c r="Y353" s="0">
        <v>80</v>
      </c>
      <c r="Z353" s="0">
        <v>1</v>
      </c>
      <c r="AA353" s="0">
        <v>8</v>
      </c>
      <c r="AB353" s="0">
        <v>4</v>
      </c>
      <c r="AC353" s="0">
        <v>3</v>
      </c>
      <c r="AD353" s="0">
        <v>8</v>
      </c>
      <c r="AE353" s="0">
        <v>0</v>
      </c>
      <c r="AF353" s="0">
        <v>0</v>
      </c>
      <c r="AG353" s="0">
        <v>7</v>
      </c>
    </row>
    <row r="354">
      <c r="A354" s="0">
        <v>48</v>
      </c>
      <c r="B354" s="0">
        <v>0</v>
      </c>
      <c r="C354" s="0" t="s">
        <v>71</v>
      </c>
      <c r="D354" s="0">
        <v>530</v>
      </c>
      <c r="E354" s="0" t="s">
        <v>72</v>
      </c>
      <c r="F354" s="0">
        <v>29</v>
      </c>
      <c r="G354" s="0">
        <v>1</v>
      </c>
      <c r="H354" s="0">
        <v>1</v>
      </c>
      <c r="I354" s="0">
        <v>473</v>
      </c>
      <c r="J354" s="0">
        <v>1</v>
      </c>
      <c r="K354" s="0" t="s">
        <v>73</v>
      </c>
      <c r="L354" s="0">
        <v>91</v>
      </c>
      <c r="M354" s="0">
        <v>3</v>
      </c>
      <c r="N354" s="0">
        <v>3</v>
      </c>
      <c r="O354" s="0" t="s">
        <v>86</v>
      </c>
      <c r="P354" s="0">
        <v>3</v>
      </c>
      <c r="Q354" s="0" t="s">
        <v>80</v>
      </c>
      <c r="R354" s="0">
        <v>12504</v>
      </c>
      <c r="S354" s="0">
        <v>23978</v>
      </c>
      <c r="T354" s="0">
        <v>3</v>
      </c>
      <c r="U354" s="0">
        <v>0</v>
      </c>
      <c r="V354" s="0">
        <v>21</v>
      </c>
      <c r="W354" s="0">
        <v>4</v>
      </c>
      <c r="X354" s="0">
        <v>2</v>
      </c>
      <c r="Y354" s="0">
        <v>80</v>
      </c>
      <c r="Z354" s="0">
        <v>1</v>
      </c>
      <c r="AA354" s="0">
        <v>15</v>
      </c>
      <c r="AB354" s="0">
        <v>3</v>
      </c>
      <c r="AC354" s="0">
        <v>1</v>
      </c>
      <c r="AD354" s="0">
        <v>0</v>
      </c>
      <c r="AE354" s="0">
        <v>0</v>
      </c>
      <c r="AF354" s="0">
        <v>0</v>
      </c>
      <c r="AG354" s="0">
        <v>0</v>
      </c>
    </row>
    <row r="355">
      <c r="A355" s="0">
        <v>37</v>
      </c>
      <c r="B355" s="0">
        <v>0</v>
      </c>
      <c r="C355" s="0" t="s">
        <v>71</v>
      </c>
      <c r="D355" s="0">
        <v>1319</v>
      </c>
      <c r="E355" s="0" t="s">
        <v>77</v>
      </c>
      <c r="F355" s="0">
        <v>6</v>
      </c>
      <c r="G355" s="0">
        <v>3</v>
      </c>
      <c r="H355" s="0">
        <v>1</v>
      </c>
      <c r="I355" s="0">
        <v>474</v>
      </c>
      <c r="J355" s="0">
        <v>3</v>
      </c>
      <c r="K355" s="0" t="s">
        <v>78</v>
      </c>
      <c r="L355" s="0">
        <v>51</v>
      </c>
      <c r="M355" s="0">
        <v>4</v>
      </c>
      <c r="N355" s="0">
        <v>2</v>
      </c>
      <c r="O355" s="0" t="s">
        <v>79</v>
      </c>
      <c r="P355" s="0">
        <v>1</v>
      </c>
      <c r="Q355" s="0" t="s">
        <v>82</v>
      </c>
      <c r="R355" s="0">
        <v>5974</v>
      </c>
      <c r="S355" s="0">
        <v>17001</v>
      </c>
      <c r="T355" s="0">
        <v>4</v>
      </c>
      <c r="U355" s="0">
        <v>1</v>
      </c>
      <c r="V355" s="0">
        <v>13</v>
      </c>
      <c r="W355" s="0">
        <v>3</v>
      </c>
      <c r="X355" s="0">
        <v>1</v>
      </c>
      <c r="Y355" s="0">
        <v>80</v>
      </c>
      <c r="Z355" s="0">
        <v>2</v>
      </c>
      <c r="AA355" s="0">
        <v>13</v>
      </c>
      <c r="AB355" s="0">
        <v>2</v>
      </c>
      <c r="AC355" s="0">
        <v>3</v>
      </c>
      <c r="AD355" s="0">
        <v>7</v>
      </c>
      <c r="AE355" s="0">
        <v>7</v>
      </c>
      <c r="AF355" s="0">
        <v>6</v>
      </c>
      <c r="AG355" s="0">
        <v>7</v>
      </c>
    </row>
    <row r="356">
      <c r="A356" s="0">
        <v>30</v>
      </c>
      <c r="B356" s="0">
        <v>0</v>
      </c>
      <c r="C356" s="0" t="s">
        <v>85</v>
      </c>
      <c r="D356" s="0">
        <v>641</v>
      </c>
      <c r="E356" s="0" t="s">
        <v>72</v>
      </c>
      <c r="F356" s="0">
        <v>25</v>
      </c>
      <c r="G356" s="0">
        <v>2</v>
      </c>
      <c r="H356" s="0">
        <v>1</v>
      </c>
      <c r="I356" s="0">
        <v>475</v>
      </c>
      <c r="J356" s="0">
        <v>4</v>
      </c>
      <c r="K356" s="0" t="s">
        <v>73</v>
      </c>
      <c r="L356" s="0">
        <v>85</v>
      </c>
      <c r="M356" s="0">
        <v>3</v>
      </c>
      <c r="N356" s="0">
        <v>2</v>
      </c>
      <c r="O356" s="0" t="s">
        <v>74</v>
      </c>
      <c r="P356" s="0">
        <v>3</v>
      </c>
      <c r="Q356" s="0" t="s">
        <v>80</v>
      </c>
      <c r="R356" s="0">
        <v>4736</v>
      </c>
      <c r="S356" s="0">
        <v>6069</v>
      </c>
      <c r="T356" s="0">
        <v>7</v>
      </c>
      <c r="U356" s="0">
        <v>1</v>
      </c>
      <c r="V356" s="0">
        <v>12</v>
      </c>
      <c r="W356" s="0">
        <v>3</v>
      </c>
      <c r="X356" s="0">
        <v>2</v>
      </c>
      <c r="Y356" s="0">
        <v>80</v>
      </c>
      <c r="Z356" s="0">
        <v>1</v>
      </c>
      <c r="AA356" s="0">
        <v>4</v>
      </c>
      <c r="AB356" s="0">
        <v>2</v>
      </c>
      <c r="AC356" s="0">
        <v>4</v>
      </c>
      <c r="AD356" s="0">
        <v>2</v>
      </c>
      <c r="AE356" s="0">
        <v>2</v>
      </c>
      <c r="AF356" s="0">
        <v>2</v>
      </c>
      <c r="AG356" s="0">
        <v>2</v>
      </c>
    </row>
    <row r="357">
      <c r="A357" s="0">
        <v>26</v>
      </c>
      <c r="B357" s="0">
        <v>0</v>
      </c>
      <c r="C357" s="0" t="s">
        <v>71</v>
      </c>
      <c r="D357" s="0">
        <v>933</v>
      </c>
      <c r="E357" s="0" t="s">
        <v>72</v>
      </c>
      <c r="F357" s="0">
        <v>1</v>
      </c>
      <c r="G357" s="0">
        <v>3</v>
      </c>
      <c r="H357" s="0">
        <v>1</v>
      </c>
      <c r="I357" s="0">
        <v>476</v>
      </c>
      <c r="J357" s="0">
        <v>3</v>
      </c>
      <c r="K357" s="0" t="s">
        <v>78</v>
      </c>
      <c r="L357" s="0">
        <v>57</v>
      </c>
      <c r="M357" s="0">
        <v>3</v>
      </c>
      <c r="N357" s="0">
        <v>2</v>
      </c>
      <c r="O357" s="0" t="s">
        <v>74</v>
      </c>
      <c r="P357" s="0">
        <v>3</v>
      </c>
      <c r="Q357" s="0" t="s">
        <v>80</v>
      </c>
      <c r="R357" s="0">
        <v>5296</v>
      </c>
      <c r="S357" s="0">
        <v>20156</v>
      </c>
      <c r="T357" s="0">
        <v>1</v>
      </c>
      <c r="U357" s="0">
        <v>0</v>
      </c>
      <c r="V357" s="0">
        <v>17</v>
      </c>
      <c r="W357" s="0">
        <v>3</v>
      </c>
      <c r="X357" s="0">
        <v>2</v>
      </c>
      <c r="Y357" s="0">
        <v>80</v>
      </c>
      <c r="Z357" s="0">
        <v>1</v>
      </c>
      <c r="AA357" s="0">
        <v>8</v>
      </c>
      <c r="AB357" s="0">
        <v>3</v>
      </c>
      <c r="AC357" s="0">
        <v>3</v>
      </c>
      <c r="AD357" s="0">
        <v>8</v>
      </c>
      <c r="AE357" s="0">
        <v>7</v>
      </c>
      <c r="AF357" s="0">
        <v>7</v>
      </c>
      <c r="AG357" s="0">
        <v>7</v>
      </c>
    </row>
    <row r="358">
      <c r="A358" s="0">
        <v>42</v>
      </c>
      <c r="B358" s="0">
        <v>0</v>
      </c>
      <c r="C358" s="0" t="s">
        <v>71</v>
      </c>
      <c r="D358" s="0">
        <v>1332</v>
      </c>
      <c r="E358" s="0" t="s">
        <v>77</v>
      </c>
      <c r="F358" s="0">
        <v>2</v>
      </c>
      <c r="G358" s="0">
        <v>4</v>
      </c>
      <c r="H358" s="0">
        <v>1</v>
      </c>
      <c r="I358" s="0">
        <v>477</v>
      </c>
      <c r="J358" s="0">
        <v>1</v>
      </c>
      <c r="K358" s="0" t="s">
        <v>78</v>
      </c>
      <c r="L358" s="0">
        <v>98</v>
      </c>
      <c r="M358" s="0">
        <v>2</v>
      </c>
      <c r="N358" s="0">
        <v>2</v>
      </c>
      <c r="O358" s="0" t="s">
        <v>84</v>
      </c>
      <c r="P358" s="0">
        <v>4</v>
      </c>
      <c r="Q358" s="0" t="s">
        <v>75</v>
      </c>
      <c r="R358" s="0">
        <v>6781</v>
      </c>
      <c r="S358" s="0">
        <v>17078</v>
      </c>
      <c r="T358" s="0">
        <v>3</v>
      </c>
      <c r="U358" s="0">
        <v>0</v>
      </c>
      <c r="V358" s="0">
        <v>23</v>
      </c>
      <c r="W358" s="0">
        <v>4</v>
      </c>
      <c r="X358" s="0">
        <v>2</v>
      </c>
      <c r="Y358" s="0">
        <v>80</v>
      </c>
      <c r="Z358" s="0">
        <v>0</v>
      </c>
      <c r="AA358" s="0">
        <v>14</v>
      </c>
      <c r="AB358" s="0">
        <v>6</v>
      </c>
      <c r="AC358" s="0">
        <v>3</v>
      </c>
      <c r="AD358" s="0">
        <v>1</v>
      </c>
      <c r="AE358" s="0">
        <v>0</v>
      </c>
      <c r="AF358" s="0">
        <v>0</v>
      </c>
      <c r="AG358" s="0">
        <v>0</v>
      </c>
    </row>
    <row r="359">
      <c r="A359" s="0">
        <v>21</v>
      </c>
      <c r="B359" s="0">
        <v>1</v>
      </c>
      <c r="C359" s="0" t="s">
        <v>76</v>
      </c>
      <c r="D359" s="0">
        <v>756</v>
      </c>
      <c r="E359" s="0" t="s">
        <v>72</v>
      </c>
      <c r="F359" s="0">
        <v>1</v>
      </c>
      <c r="G359" s="0">
        <v>1</v>
      </c>
      <c r="H359" s="0">
        <v>1</v>
      </c>
      <c r="I359" s="0">
        <v>478</v>
      </c>
      <c r="J359" s="0">
        <v>1</v>
      </c>
      <c r="K359" s="0" t="s">
        <v>73</v>
      </c>
      <c r="L359" s="0">
        <v>99</v>
      </c>
      <c r="M359" s="0">
        <v>2</v>
      </c>
      <c r="N359" s="0">
        <v>1</v>
      </c>
      <c r="O359" s="0" t="s">
        <v>87</v>
      </c>
      <c r="P359" s="0">
        <v>2</v>
      </c>
      <c r="Q359" s="0" t="s">
        <v>75</v>
      </c>
      <c r="R359" s="0">
        <v>2174</v>
      </c>
      <c r="S359" s="0">
        <v>9150</v>
      </c>
      <c r="T359" s="0">
        <v>1</v>
      </c>
      <c r="U359" s="0">
        <v>1</v>
      </c>
      <c r="V359" s="0">
        <v>11</v>
      </c>
      <c r="W359" s="0">
        <v>3</v>
      </c>
      <c r="X359" s="0">
        <v>3</v>
      </c>
      <c r="Y359" s="0">
        <v>80</v>
      </c>
      <c r="Z359" s="0">
        <v>0</v>
      </c>
      <c r="AA359" s="0">
        <v>3</v>
      </c>
      <c r="AB359" s="0">
        <v>3</v>
      </c>
      <c r="AC359" s="0">
        <v>3</v>
      </c>
      <c r="AD359" s="0">
        <v>3</v>
      </c>
      <c r="AE359" s="0">
        <v>2</v>
      </c>
      <c r="AF359" s="0">
        <v>1</v>
      </c>
      <c r="AG359" s="0">
        <v>2</v>
      </c>
    </row>
    <row r="360">
      <c r="A360" s="0">
        <v>36</v>
      </c>
      <c r="B360" s="0">
        <v>0</v>
      </c>
      <c r="C360" s="0" t="s">
        <v>85</v>
      </c>
      <c r="D360" s="0">
        <v>845</v>
      </c>
      <c r="E360" s="0" t="s">
        <v>72</v>
      </c>
      <c r="F360" s="0">
        <v>1</v>
      </c>
      <c r="G360" s="0">
        <v>5</v>
      </c>
      <c r="H360" s="0">
        <v>1</v>
      </c>
      <c r="I360" s="0">
        <v>479</v>
      </c>
      <c r="J360" s="0">
        <v>4</v>
      </c>
      <c r="K360" s="0" t="s">
        <v>73</v>
      </c>
      <c r="L360" s="0">
        <v>45</v>
      </c>
      <c r="M360" s="0">
        <v>3</v>
      </c>
      <c r="N360" s="0">
        <v>2</v>
      </c>
      <c r="O360" s="0" t="s">
        <v>74</v>
      </c>
      <c r="P360" s="0">
        <v>4</v>
      </c>
      <c r="Q360" s="0" t="s">
        <v>75</v>
      </c>
      <c r="R360" s="0">
        <v>6653</v>
      </c>
      <c r="S360" s="0">
        <v>15276</v>
      </c>
      <c r="T360" s="0">
        <v>4</v>
      </c>
      <c r="U360" s="0">
        <v>0</v>
      </c>
      <c r="V360" s="0">
        <v>15</v>
      </c>
      <c r="W360" s="0">
        <v>3</v>
      </c>
      <c r="X360" s="0">
        <v>2</v>
      </c>
      <c r="Y360" s="0">
        <v>80</v>
      </c>
      <c r="Z360" s="0">
        <v>0</v>
      </c>
      <c r="AA360" s="0">
        <v>7</v>
      </c>
      <c r="AB360" s="0">
        <v>6</v>
      </c>
      <c r="AC360" s="0">
        <v>3</v>
      </c>
      <c r="AD360" s="0">
        <v>1</v>
      </c>
      <c r="AE360" s="0">
        <v>0</v>
      </c>
      <c r="AF360" s="0">
        <v>0</v>
      </c>
      <c r="AG360" s="0">
        <v>0</v>
      </c>
    </row>
    <row r="361">
      <c r="A361" s="0">
        <v>36</v>
      </c>
      <c r="B361" s="0">
        <v>0</v>
      </c>
      <c r="C361" s="0" t="s">
        <v>76</v>
      </c>
      <c r="D361" s="0">
        <v>541</v>
      </c>
      <c r="E361" s="0" t="s">
        <v>72</v>
      </c>
      <c r="F361" s="0">
        <v>3</v>
      </c>
      <c r="G361" s="0">
        <v>4</v>
      </c>
      <c r="H361" s="0">
        <v>1</v>
      </c>
      <c r="I361" s="0">
        <v>481</v>
      </c>
      <c r="J361" s="0">
        <v>1</v>
      </c>
      <c r="K361" s="0" t="s">
        <v>78</v>
      </c>
      <c r="L361" s="0">
        <v>48</v>
      </c>
      <c r="M361" s="0">
        <v>2</v>
      </c>
      <c r="N361" s="0">
        <v>3</v>
      </c>
      <c r="O361" s="0" t="s">
        <v>74</v>
      </c>
      <c r="P361" s="0">
        <v>4</v>
      </c>
      <c r="Q361" s="0" t="s">
        <v>80</v>
      </c>
      <c r="R361" s="0">
        <v>9699</v>
      </c>
      <c r="S361" s="0">
        <v>7246</v>
      </c>
      <c r="T361" s="0">
        <v>4</v>
      </c>
      <c r="U361" s="0">
        <v>0</v>
      </c>
      <c r="V361" s="0">
        <v>11</v>
      </c>
      <c r="W361" s="0">
        <v>3</v>
      </c>
      <c r="X361" s="0">
        <v>1</v>
      </c>
      <c r="Y361" s="0">
        <v>80</v>
      </c>
      <c r="Z361" s="0">
        <v>1</v>
      </c>
      <c r="AA361" s="0">
        <v>16</v>
      </c>
      <c r="AB361" s="0">
        <v>2</v>
      </c>
      <c r="AC361" s="0">
        <v>3</v>
      </c>
      <c r="AD361" s="0">
        <v>13</v>
      </c>
      <c r="AE361" s="0">
        <v>9</v>
      </c>
      <c r="AF361" s="0">
        <v>1</v>
      </c>
      <c r="AG361" s="0">
        <v>12</v>
      </c>
    </row>
    <row r="362">
      <c r="A362" s="0">
        <v>57</v>
      </c>
      <c r="B362" s="0">
        <v>0</v>
      </c>
      <c r="C362" s="0" t="s">
        <v>71</v>
      </c>
      <c r="D362" s="0">
        <v>593</v>
      </c>
      <c r="E362" s="0" t="s">
        <v>77</v>
      </c>
      <c r="F362" s="0">
        <v>1</v>
      </c>
      <c r="G362" s="0">
        <v>4</v>
      </c>
      <c r="H362" s="0">
        <v>1</v>
      </c>
      <c r="I362" s="0">
        <v>482</v>
      </c>
      <c r="J362" s="0">
        <v>4</v>
      </c>
      <c r="K362" s="0" t="s">
        <v>78</v>
      </c>
      <c r="L362" s="0">
        <v>88</v>
      </c>
      <c r="M362" s="0">
        <v>3</v>
      </c>
      <c r="N362" s="0">
        <v>2</v>
      </c>
      <c r="O362" s="0" t="s">
        <v>84</v>
      </c>
      <c r="P362" s="0">
        <v>3</v>
      </c>
      <c r="Q362" s="0" t="s">
        <v>80</v>
      </c>
      <c r="R362" s="0">
        <v>6755</v>
      </c>
      <c r="S362" s="0">
        <v>2967</v>
      </c>
      <c r="T362" s="0">
        <v>2</v>
      </c>
      <c r="U362" s="0">
        <v>0</v>
      </c>
      <c r="V362" s="0">
        <v>11</v>
      </c>
      <c r="W362" s="0">
        <v>3</v>
      </c>
      <c r="X362" s="0">
        <v>3</v>
      </c>
      <c r="Y362" s="0">
        <v>80</v>
      </c>
      <c r="Z362" s="0">
        <v>0</v>
      </c>
      <c r="AA362" s="0">
        <v>15</v>
      </c>
      <c r="AB362" s="0">
        <v>2</v>
      </c>
      <c r="AC362" s="0">
        <v>3</v>
      </c>
      <c r="AD362" s="0">
        <v>3</v>
      </c>
      <c r="AE362" s="0">
        <v>2</v>
      </c>
      <c r="AF362" s="0">
        <v>1</v>
      </c>
      <c r="AG362" s="0">
        <v>2</v>
      </c>
    </row>
    <row r="363">
      <c r="A363" s="0">
        <v>40</v>
      </c>
      <c r="B363" s="0">
        <v>0</v>
      </c>
      <c r="C363" s="0" t="s">
        <v>71</v>
      </c>
      <c r="D363" s="0">
        <v>1171</v>
      </c>
      <c r="E363" s="0" t="s">
        <v>77</v>
      </c>
      <c r="F363" s="0">
        <v>10</v>
      </c>
      <c r="G363" s="0">
        <v>4</v>
      </c>
      <c r="H363" s="0">
        <v>1</v>
      </c>
      <c r="I363" s="0">
        <v>483</v>
      </c>
      <c r="J363" s="0">
        <v>4</v>
      </c>
      <c r="K363" s="0" t="s">
        <v>73</v>
      </c>
      <c r="L363" s="0">
        <v>46</v>
      </c>
      <c r="M363" s="0">
        <v>4</v>
      </c>
      <c r="N363" s="0">
        <v>1</v>
      </c>
      <c r="O363" s="0" t="s">
        <v>81</v>
      </c>
      <c r="P363" s="0">
        <v>3</v>
      </c>
      <c r="Q363" s="0" t="s">
        <v>80</v>
      </c>
      <c r="R363" s="0">
        <v>2213</v>
      </c>
      <c r="S363" s="0">
        <v>22495</v>
      </c>
      <c r="T363" s="0">
        <v>3</v>
      </c>
      <c r="U363" s="0">
        <v>1</v>
      </c>
      <c r="V363" s="0">
        <v>13</v>
      </c>
      <c r="W363" s="0">
        <v>3</v>
      </c>
      <c r="X363" s="0">
        <v>3</v>
      </c>
      <c r="Y363" s="0">
        <v>80</v>
      </c>
      <c r="Z363" s="0">
        <v>1</v>
      </c>
      <c r="AA363" s="0">
        <v>10</v>
      </c>
      <c r="AB363" s="0">
        <v>3</v>
      </c>
      <c r="AC363" s="0">
        <v>3</v>
      </c>
      <c r="AD363" s="0">
        <v>7</v>
      </c>
      <c r="AE363" s="0">
        <v>7</v>
      </c>
      <c r="AF363" s="0">
        <v>1</v>
      </c>
      <c r="AG363" s="0">
        <v>7</v>
      </c>
    </row>
    <row r="364">
      <c r="A364" s="0">
        <v>21</v>
      </c>
      <c r="B364" s="0">
        <v>0</v>
      </c>
      <c r="C364" s="0" t="s">
        <v>85</v>
      </c>
      <c r="D364" s="0">
        <v>895</v>
      </c>
      <c r="E364" s="0" t="s">
        <v>72</v>
      </c>
      <c r="F364" s="0">
        <v>9</v>
      </c>
      <c r="G364" s="0">
        <v>2</v>
      </c>
      <c r="H364" s="0">
        <v>1</v>
      </c>
      <c r="I364" s="0">
        <v>484</v>
      </c>
      <c r="J364" s="0">
        <v>1</v>
      </c>
      <c r="K364" s="0" t="s">
        <v>78</v>
      </c>
      <c r="L364" s="0">
        <v>39</v>
      </c>
      <c r="M364" s="0">
        <v>3</v>
      </c>
      <c r="N364" s="0">
        <v>1</v>
      </c>
      <c r="O364" s="0" t="s">
        <v>87</v>
      </c>
      <c r="P364" s="0">
        <v>4</v>
      </c>
      <c r="Q364" s="0" t="s">
        <v>75</v>
      </c>
      <c r="R364" s="0">
        <v>2610</v>
      </c>
      <c r="S364" s="0">
        <v>2851</v>
      </c>
      <c r="T364" s="0">
        <v>1</v>
      </c>
      <c r="U364" s="0">
        <v>0</v>
      </c>
      <c r="V364" s="0">
        <v>24</v>
      </c>
      <c r="W364" s="0">
        <v>4</v>
      </c>
      <c r="X364" s="0">
        <v>3</v>
      </c>
      <c r="Y364" s="0">
        <v>80</v>
      </c>
      <c r="Z364" s="0">
        <v>0</v>
      </c>
      <c r="AA364" s="0">
        <v>3</v>
      </c>
      <c r="AB364" s="0">
        <v>3</v>
      </c>
      <c r="AC364" s="0">
        <v>2</v>
      </c>
      <c r="AD364" s="0">
        <v>3</v>
      </c>
      <c r="AE364" s="0">
        <v>2</v>
      </c>
      <c r="AF364" s="0">
        <v>2</v>
      </c>
      <c r="AG364" s="0">
        <v>2</v>
      </c>
    </row>
    <row r="365">
      <c r="A365" s="0">
        <v>33</v>
      </c>
      <c r="B365" s="0">
        <v>1</v>
      </c>
      <c r="C365" s="0" t="s">
        <v>71</v>
      </c>
      <c r="D365" s="0">
        <v>350</v>
      </c>
      <c r="E365" s="0" t="s">
        <v>72</v>
      </c>
      <c r="F365" s="0">
        <v>5</v>
      </c>
      <c r="G365" s="0">
        <v>3</v>
      </c>
      <c r="H365" s="0">
        <v>1</v>
      </c>
      <c r="I365" s="0">
        <v>485</v>
      </c>
      <c r="J365" s="0">
        <v>4</v>
      </c>
      <c r="K365" s="0" t="s">
        <v>73</v>
      </c>
      <c r="L365" s="0">
        <v>34</v>
      </c>
      <c r="M365" s="0">
        <v>3</v>
      </c>
      <c r="N365" s="0">
        <v>1</v>
      </c>
      <c r="O365" s="0" t="s">
        <v>87</v>
      </c>
      <c r="P365" s="0">
        <v>3</v>
      </c>
      <c r="Q365" s="0" t="s">
        <v>75</v>
      </c>
      <c r="R365" s="0">
        <v>2851</v>
      </c>
      <c r="S365" s="0">
        <v>9150</v>
      </c>
      <c r="T365" s="0">
        <v>1</v>
      </c>
      <c r="U365" s="0">
        <v>1</v>
      </c>
      <c r="V365" s="0">
        <v>13</v>
      </c>
      <c r="W365" s="0">
        <v>3</v>
      </c>
      <c r="X365" s="0">
        <v>2</v>
      </c>
      <c r="Y365" s="0">
        <v>80</v>
      </c>
      <c r="Z365" s="0">
        <v>0</v>
      </c>
      <c r="AA365" s="0">
        <v>1</v>
      </c>
      <c r="AB365" s="0">
        <v>2</v>
      </c>
      <c r="AC365" s="0">
        <v>3</v>
      </c>
      <c r="AD365" s="0">
        <v>1</v>
      </c>
      <c r="AE365" s="0">
        <v>0</v>
      </c>
      <c r="AF365" s="0">
        <v>0</v>
      </c>
      <c r="AG365" s="0">
        <v>0</v>
      </c>
    </row>
    <row r="366">
      <c r="A366" s="0">
        <v>37</v>
      </c>
      <c r="B366" s="0">
        <v>0</v>
      </c>
      <c r="C366" s="0" t="s">
        <v>71</v>
      </c>
      <c r="D366" s="0">
        <v>921</v>
      </c>
      <c r="E366" s="0" t="s">
        <v>77</v>
      </c>
      <c r="F366" s="0">
        <v>10</v>
      </c>
      <c r="G366" s="0">
        <v>3</v>
      </c>
      <c r="H366" s="0">
        <v>1</v>
      </c>
      <c r="I366" s="0">
        <v>486</v>
      </c>
      <c r="J366" s="0">
        <v>3</v>
      </c>
      <c r="K366" s="0" t="s">
        <v>73</v>
      </c>
      <c r="L366" s="0">
        <v>98</v>
      </c>
      <c r="M366" s="0">
        <v>3</v>
      </c>
      <c r="N366" s="0">
        <v>1</v>
      </c>
      <c r="O366" s="0" t="s">
        <v>81</v>
      </c>
      <c r="P366" s="0">
        <v>1</v>
      </c>
      <c r="Q366" s="0" t="s">
        <v>80</v>
      </c>
      <c r="R366" s="0">
        <v>3452</v>
      </c>
      <c r="S366" s="0">
        <v>17663</v>
      </c>
      <c r="T366" s="0">
        <v>6</v>
      </c>
      <c r="U366" s="0">
        <v>0</v>
      </c>
      <c r="V366" s="0">
        <v>20</v>
      </c>
      <c r="W366" s="0">
        <v>4</v>
      </c>
      <c r="X366" s="0">
        <v>2</v>
      </c>
      <c r="Y366" s="0">
        <v>80</v>
      </c>
      <c r="Z366" s="0">
        <v>1</v>
      </c>
      <c r="AA366" s="0">
        <v>17</v>
      </c>
      <c r="AB366" s="0">
        <v>3</v>
      </c>
      <c r="AC366" s="0">
        <v>3</v>
      </c>
      <c r="AD366" s="0">
        <v>5</v>
      </c>
      <c r="AE366" s="0">
        <v>4</v>
      </c>
      <c r="AF366" s="0">
        <v>0</v>
      </c>
      <c r="AG366" s="0">
        <v>3</v>
      </c>
    </row>
    <row r="367">
      <c r="A367" s="0">
        <v>46</v>
      </c>
      <c r="B367" s="0">
        <v>0</v>
      </c>
      <c r="C367" s="0" t="s">
        <v>85</v>
      </c>
      <c r="D367" s="0">
        <v>1144</v>
      </c>
      <c r="E367" s="0" t="s">
        <v>77</v>
      </c>
      <c r="F367" s="0">
        <v>7</v>
      </c>
      <c r="G367" s="0">
        <v>4</v>
      </c>
      <c r="H367" s="0">
        <v>1</v>
      </c>
      <c r="I367" s="0">
        <v>487</v>
      </c>
      <c r="J367" s="0">
        <v>3</v>
      </c>
      <c r="K367" s="0" t="s">
        <v>73</v>
      </c>
      <c r="L367" s="0">
        <v>30</v>
      </c>
      <c r="M367" s="0">
        <v>3</v>
      </c>
      <c r="N367" s="0">
        <v>2</v>
      </c>
      <c r="O367" s="0" t="s">
        <v>83</v>
      </c>
      <c r="P367" s="0">
        <v>3</v>
      </c>
      <c r="Q367" s="0" t="s">
        <v>80</v>
      </c>
      <c r="R367" s="0">
        <v>5258</v>
      </c>
      <c r="S367" s="0">
        <v>16044</v>
      </c>
      <c r="T367" s="0">
        <v>2</v>
      </c>
      <c r="U367" s="0">
        <v>0</v>
      </c>
      <c r="V367" s="0">
        <v>14</v>
      </c>
      <c r="W367" s="0">
        <v>3</v>
      </c>
      <c r="X367" s="0">
        <v>3</v>
      </c>
      <c r="Y367" s="0">
        <v>80</v>
      </c>
      <c r="Z367" s="0">
        <v>0</v>
      </c>
      <c r="AA367" s="0">
        <v>7</v>
      </c>
      <c r="AB367" s="0">
        <v>2</v>
      </c>
      <c r="AC367" s="0">
        <v>4</v>
      </c>
      <c r="AD367" s="0">
        <v>1</v>
      </c>
      <c r="AE367" s="0">
        <v>0</v>
      </c>
      <c r="AF367" s="0">
        <v>0</v>
      </c>
      <c r="AG367" s="0">
        <v>0</v>
      </c>
    </row>
    <row r="368">
      <c r="A368" s="0">
        <v>41</v>
      </c>
      <c r="B368" s="0">
        <v>1</v>
      </c>
      <c r="C368" s="0" t="s">
        <v>76</v>
      </c>
      <c r="D368" s="0">
        <v>143</v>
      </c>
      <c r="E368" s="0" t="s">
        <v>72</v>
      </c>
      <c r="F368" s="0">
        <v>4</v>
      </c>
      <c r="G368" s="0">
        <v>3</v>
      </c>
      <c r="H368" s="0">
        <v>1</v>
      </c>
      <c r="I368" s="0">
        <v>488</v>
      </c>
      <c r="J368" s="0">
        <v>1</v>
      </c>
      <c r="K368" s="0" t="s">
        <v>78</v>
      </c>
      <c r="L368" s="0">
        <v>56</v>
      </c>
      <c r="M368" s="0">
        <v>3</v>
      </c>
      <c r="N368" s="0">
        <v>2</v>
      </c>
      <c r="O368" s="0" t="s">
        <v>74</v>
      </c>
      <c r="P368" s="0">
        <v>2</v>
      </c>
      <c r="Q368" s="0" t="s">
        <v>75</v>
      </c>
      <c r="R368" s="0">
        <v>9355</v>
      </c>
      <c r="S368" s="0">
        <v>9558</v>
      </c>
      <c r="T368" s="0">
        <v>1</v>
      </c>
      <c r="U368" s="0">
        <v>0</v>
      </c>
      <c r="V368" s="0">
        <v>18</v>
      </c>
      <c r="W368" s="0">
        <v>3</v>
      </c>
      <c r="X368" s="0">
        <v>3</v>
      </c>
      <c r="Y368" s="0">
        <v>80</v>
      </c>
      <c r="Z368" s="0">
        <v>0</v>
      </c>
      <c r="AA368" s="0">
        <v>8</v>
      </c>
      <c r="AB368" s="0">
        <v>5</v>
      </c>
      <c r="AC368" s="0">
        <v>3</v>
      </c>
      <c r="AD368" s="0">
        <v>8</v>
      </c>
      <c r="AE368" s="0">
        <v>7</v>
      </c>
      <c r="AF368" s="0">
        <v>7</v>
      </c>
      <c r="AG368" s="0">
        <v>7</v>
      </c>
    </row>
    <row r="369">
      <c r="A369" s="0">
        <v>50</v>
      </c>
      <c r="B369" s="0">
        <v>0</v>
      </c>
      <c r="C369" s="0" t="s">
        <v>71</v>
      </c>
      <c r="D369" s="0">
        <v>1046</v>
      </c>
      <c r="E369" s="0" t="s">
        <v>77</v>
      </c>
      <c r="F369" s="0">
        <v>10</v>
      </c>
      <c r="G369" s="0">
        <v>3</v>
      </c>
      <c r="H369" s="0">
        <v>1</v>
      </c>
      <c r="I369" s="0">
        <v>491</v>
      </c>
      <c r="J369" s="0">
        <v>4</v>
      </c>
      <c r="K369" s="0" t="s">
        <v>78</v>
      </c>
      <c r="L369" s="0">
        <v>100</v>
      </c>
      <c r="M369" s="0">
        <v>2</v>
      </c>
      <c r="N369" s="0">
        <v>3</v>
      </c>
      <c r="O369" s="0" t="s">
        <v>84</v>
      </c>
      <c r="P369" s="0">
        <v>4</v>
      </c>
      <c r="Q369" s="0" t="s">
        <v>75</v>
      </c>
      <c r="R369" s="0">
        <v>10496</v>
      </c>
      <c r="S369" s="0">
        <v>2755</v>
      </c>
      <c r="T369" s="0">
        <v>6</v>
      </c>
      <c r="U369" s="0">
        <v>0</v>
      </c>
      <c r="V369" s="0">
        <v>15</v>
      </c>
      <c r="W369" s="0">
        <v>3</v>
      </c>
      <c r="X369" s="0">
        <v>4</v>
      </c>
      <c r="Y369" s="0">
        <v>80</v>
      </c>
      <c r="Z369" s="0">
        <v>0</v>
      </c>
      <c r="AA369" s="0">
        <v>20</v>
      </c>
      <c r="AB369" s="0">
        <v>2</v>
      </c>
      <c r="AC369" s="0">
        <v>3</v>
      </c>
      <c r="AD369" s="0">
        <v>4</v>
      </c>
      <c r="AE369" s="0">
        <v>3</v>
      </c>
      <c r="AF369" s="0">
        <v>1</v>
      </c>
      <c r="AG369" s="0">
        <v>3</v>
      </c>
    </row>
    <row r="370">
      <c r="A370" s="0">
        <v>40</v>
      </c>
      <c r="B370" s="0">
        <v>1</v>
      </c>
      <c r="C370" s="0" t="s">
        <v>71</v>
      </c>
      <c r="D370" s="0">
        <v>575</v>
      </c>
      <c r="E370" s="0" t="s">
        <v>72</v>
      </c>
      <c r="F370" s="0">
        <v>22</v>
      </c>
      <c r="G370" s="0">
        <v>2</v>
      </c>
      <c r="H370" s="0">
        <v>1</v>
      </c>
      <c r="I370" s="0">
        <v>492</v>
      </c>
      <c r="J370" s="0">
        <v>3</v>
      </c>
      <c r="K370" s="0" t="s">
        <v>78</v>
      </c>
      <c r="L370" s="0">
        <v>68</v>
      </c>
      <c r="M370" s="0">
        <v>2</v>
      </c>
      <c r="N370" s="0">
        <v>2</v>
      </c>
      <c r="O370" s="0" t="s">
        <v>74</v>
      </c>
      <c r="P370" s="0">
        <v>3</v>
      </c>
      <c r="Q370" s="0" t="s">
        <v>80</v>
      </c>
      <c r="R370" s="0">
        <v>6380</v>
      </c>
      <c r="S370" s="0">
        <v>6110</v>
      </c>
      <c r="T370" s="0">
        <v>2</v>
      </c>
      <c r="U370" s="0">
        <v>1</v>
      </c>
      <c r="V370" s="0">
        <v>12</v>
      </c>
      <c r="W370" s="0">
        <v>3</v>
      </c>
      <c r="X370" s="0">
        <v>1</v>
      </c>
      <c r="Y370" s="0">
        <v>80</v>
      </c>
      <c r="Z370" s="0">
        <v>2</v>
      </c>
      <c r="AA370" s="0">
        <v>8</v>
      </c>
      <c r="AB370" s="0">
        <v>6</v>
      </c>
      <c r="AC370" s="0">
        <v>3</v>
      </c>
      <c r="AD370" s="0">
        <v>6</v>
      </c>
      <c r="AE370" s="0">
        <v>4</v>
      </c>
      <c r="AF370" s="0">
        <v>1</v>
      </c>
      <c r="AG370" s="0">
        <v>0</v>
      </c>
    </row>
    <row r="371">
      <c r="A371" s="0">
        <v>31</v>
      </c>
      <c r="B371" s="0">
        <v>0</v>
      </c>
      <c r="C371" s="0" t="s">
        <v>71</v>
      </c>
      <c r="D371" s="0">
        <v>408</v>
      </c>
      <c r="E371" s="0" t="s">
        <v>77</v>
      </c>
      <c r="F371" s="0">
        <v>9</v>
      </c>
      <c r="G371" s="0">
        <v>4</v>
      </c>
      <c r="H371" s="0">
        <v>1</v>
      </c>
      <c r="I371" s="0">
        <v>493</v>
      </c>
      <c r="J371" s="0">
        <v>3</v>
      </c>
      <c r="K371" s="0" t="s">
        <v>78</v>
      </c>
      <c r="L371" s="0">
        <v>42</v>
      </c>
      <c r="M371" s="0">
        <v>2</v>
      </c>
      <c r="N371" s="0">
        <v>1</v>
      </c>
      <c r="O371" s="0" t="s">
        <v>79</v>
      </c>
      <c r="P371" s="0">
        <v>2</v>
      </c>
      <c r="Q371" s="0" t="s">
        <v>75</v>
      </c>
      <c r="R371" s="0">
        <v>2657</v>
      </c>
      <c r="S371" s="0">
        <v>7551</v>
      </c>
      <c r="T371" s="0">
        <v>0</v>
      </c>
      <c r="U371" s="0">
        <v>1</v>
      </c>
      <c r="V371" s="0">
        <v>16</v>
      </c>
      <c r="W371" s="0">
        <v>3</v>
      </c>
      <c r="X371" s="0">
        <v>4</v>
      </c>
      <c r="Y371" s="0">
        <v>80</v>
      </c>
      <c r="Z371" s="0">
        <v>0</v>
      </c>
      <c r="AA371" s="0">
        <v>3</v>
      </c>
      <c r="AB371" s="0">
        <v>5</v>
      </c>
      <c r="AC371" s="0">
        <v>3</v>
      </c>
      <c r="AD371" s="0">
        <v>2</v>
      </c>
      <c r="AE371" s="0">
        <v>2</v>
      </c>
      <c r="AF371" s="0">
        <v>2</v>
      </c>
      <c r="AG371" s="0">
        <v>2</v>
      </c>
    </row>
    <row r="372">
      <c r="A372" s="0">
        <v>21</v>
      </c>
      <c r="B372" s="0">
        <v>1</v>
      </c>
      <c r="C372" s="0" t="s">
        <v>71</v>
      </c>
      <c r="D372" s="0">
        <v>156</v>
      </c>
      <c r="E372" s="0" t="s">
        <v>72</v>
      </c>
      <c r="F372" s="0">
        <v>12</v>
      </c>
      <c r="G372" s="0">
        <v>3</v>
      </c>
      <c r="H372" s="0">
        <v>1</v>
      </c>
      <c r="I372" s="0">
        <v>494</v>
      </c>
      <c r="J372" s="0">
        <v>3</v>
      </c>
      <c r="K372" s="0" t="s">
        <v>73</v>
      </c>
      <c r="L372" s="0">
        <v>90</v>
      </c>
      <c r="M372" s="0">
        <v>4</v>
      </c>
      <c r="N372" s="0">
        <v>1</v>
      </c>
      <c r="O372" s="0" t="s">
        <v>87</v>
      </c>
      <c r="P372" s="0">
        <v>2</v>
      </c>
      <c r="Q372" s="0" t="s">
        <v>75</v>
      </c>
      <c r="R372" s="0">
        <v>2716</v>
      </c>
      <c r="S372" s="0">
        <v>25422</v>
      </c>
      <c r="T372" s="0">
        <v>1</v>
      </c>
      <c r="U372" s="0">
        <v>0</v>
      </c>
      <c r="V372" s="0">
        <v>15</v>
      </c>
      <c r="W372" s="0">
        <v>3</v>
      </c>
      <c r="X372" s="0">
        <v>4</v>
      </c>
      <c r="Y372" s="0">
        <v>80</v>
      </c>
      <c r="Z372" s="0">
        <v>0</v>
      </c>
      <c r="AA372" s="0">
        <v>1</v>
      </c>
      <c r="AB372" s="0">
        <v>0</v>
      </c>
      <c r="AC372" s="0">
        <v>3</v>
      </c>
      <c r="AD372" s="0">
        <v>1</v>
      </c>
      <c r="AE372" s="0">
        <v>0</v>
      </c>
      <c r="AF372" s="0">
        <v>0</v>
      </c>
      <c r="AG372" s="0">
        <v>0</v>
      </c>
    </row>
    <row r="373">
      <c r="A373" s="0">
        <v>29</v>
      </c>
      <c r="B373" s="0">
        <v>0</v>
      </c>
      <c r="C373" s="0" t="s">
        <v>71</v>
      </c>
      <c r="D373" s="0">
        <v>1283</v>
      </c>
      <c r="E373" s="0" t="s">
        <v>77</v>
      </c>
      <c r="F373" s="0">
        <v>23</v>
      </c>
      <c r="G373" s="0">
        <v>3</v>
      </c>
      <c r="H373" s="0">
        <v>1</v>
      </c>
      <c r="I373" s="0">
        <v>495</v>
      </c>
      <c r="J373" s="0">
        <v>4</v>
      </c>
      <c r="K373" s="0" t="s">
        <v>78</v>
      </c>
      <c r="L373" s="0">
        <v>54</v>
      </c>
      <c r="M373" s="0">
        <v>3</v>
      </c>
      <c r="N373" s="0">
        <v>1</v>
      </c>
      <c r="O373" s="0" t="s">
        <v>79</v>
      </c>
      <c r="P373" s="0">
        <v>4</v>
      </c>
      <c r="Q373" s="0" t="s">
        <v>75</v>
      </c>
      <c r="R373" s="0">
        <v>2201</v>
      </c>
      <c r="S373" s="0">
        <v>18168</v>
      </c>
      <c r="T373" s="0">
        <v>9</v>
      </c>
      <c r="U373" s="0">
        <v>0</v>
      </c>
      <c r="V373" s="0">
        <v>16</v>
      </c>
      <c r="W373" s="0">
        <v>3</v>
      </c>
      <c r="X373" s="0">
        <v>4</v>
      </c>
      <c r="Y373" s="0">
        <v>80</v>
      </c>
      <c r="Z373" s="0">
        <v>0</v>
      </c>
      <c r="AA373" s="0">
        <v>6</v>
      </c>
      <c r="AB373" s="0">
        <v>4</v>
      </c>
      <c r="AC373" s="0">
        <v>3</v>
      </c>
      <c r="AD373" s="0">
        <v>3</v>
      </c>
      <c r="AE373" s="0">
        <v>2</v>
      </c>
      <c r="AF373" s="0">
        <v>1</v>
      </c>
      <c r="AG373" s="0">
        <v>2</v>
      </c>
    </row>
    <row r="374">
      <c r="A374" s="0">
        <v>35</v>
      </c>
      <c r="B374" s="0">
        <v>0</v>
      </c>
      <c r="C374" s="0" t="s">
        <v>71</v>
      </c>
      <c r="D374" s="0">
        <v>755</v>
      </c>
      <c r="E374" s="0" t="s">
        <v>77</v>
      </c>
      <c r="F374" s="0">
        <v>9</v>
      </c>
      <c r="G374" s="0">
        <v>4</v>
      </c>
      <c r="H374" s="0">
        <v>1</v>
      </c>
      <c r="I374" s="0">
        <v>496</v>
      </c>
      <c r="J374" s="0">
        <v>3</v>
      </c>
      <c r="K374" s="0" t="s">
        <v>78</v>
      </c>
      <c r="L374" s="0">
        <v>97</v>
      </c>
      <c r="M374" s="0">
        <v>2</v>
      </c>
      <c r="N374" s="0">
        <v>2</v>
      </c>
      <c r="O374" s="0" t="s">
        <v>84</v>
      </c>
      <c r="P374" s="0">
        <v>2</v>
      </c>
      <c r="Q374" s="0" t="s">
        <v>75</v>
      </c>
      <c r="R374" s="0">
        <v>6540</v>
      </c>
      <c r="S374" s="0">
        <v>19394</v>
      </c>
      <c r="T374" s="0">
        <v>9</v>
      </c>
      <c r="U374" s="0">
        <v>0</v>
      </c>
      <c r="V374" s="0">
        <v>19</v>
      </c>
      <c r="W374" s="0">
        <v>3</v>
      </c>
      <c r="X374" s="0">
        <v>3</v>
      </c>
      <c r="Y374" s="0">
        <v>80</v>
      </c>
      <c r="Z374" s="0">
        <v>0</v>
      </c>
      <c r="AA374" s="0">
        <v>10</v>
      </c>
      <c r="AB374" s="0">
        <v>5</v>
      </c>
      <c r="AC374" s="0">
        <v>3</v>
      </c>
      <c r="AD374" s="0">
        <v>1</v>
      </c>
      <c r="AE374" s="0">
        <v>1</v>
      </c>
      <c r="AF374" s="0">
        <v>0</v>
      </c>
      <c r="AG374" s="0">
        <v>0</v>
      </c>
    </row>
    <row r="375">
      <c r="A375" s="0">
        <v>27</v>
      </c>
      <c r="B375" s="0">
        <v>0</v>
      </c>
      <c r="C375" s="0" t="s">
        <v>71</v>
      </c>
      <c r="D375" s="0">
        <v>1469</v>
      </c>
      <c r="E375" s="0" t="s">
        <v>77</v>
      </c>
      <c r="F375" s="0">
        <v>1</v>
      </c>
      <c r="G375" s="0">
        <v>2</v>
      </c>
      <c r="H375" s="0">
        <v>1</v>
      </c>
      <c r="I375" s="0">
        <v>497</v>
      </c>
      <c r="J375" s="0">
        <v>4</v>
      </c>
      <c r="K375" s="0" t="s">
        <v>78</v>
      </c>
      <c r="L375" s="0">
        <v>82</v>
      </c>
      <c r="M375" s="0">
        <v>3</v>
      </c>
      <c r="N375" s="0">
        <v>1</v>
      </c>
      <c r="O375" s="0" t="s">
        <v>81</v>
      </c>
      <c r="P375" s="0">
        <v>2</v>
      </c>
      <c r="Q375" s="0" t="s">
        <v>82</v>
      </c>
      <c r="R375" s="0">
        <v>3816</v>
      </c>
      <c r="S375" s="0">
        <v>17881</v>
      </c>
      <c r="T375" s="0">
        <v>1</v>
      </c>
      <c r="U375" s="0">
        <v>0</v>
      </c>
      <c r="V375" s="0">
        <v>11</v>
      </c>
      <c r="W375" s="0">
        <v>3</v>
      </c>
      <c r="X375" s="0">
        <v>2</v>
      </c>
      <c r="Y375" s="0">
        <v>80</v>
      </c>
      <c r="Z375" s="0">
        <v>1</v>
      </c>
      <c r="AA375" s="0">
        <v>5</v>
      </c>
      <c r="AB375" s="0">
        <v>2</v>
      </c>
      <c r="AC375" s="0">
        <v>3</v>
      </c>
      <c r="AD375" s="0">
        <v>5</v>
      </c>
      <c r="AE375" s="0">
        <v>2</v>
      </c>
      <c r="AF375" s="0">
        <v>0</v>
      </c>
      <c r="AG375" s="0">
        <v>4</v>
      </c>
    </row>
    <row r="376">
      <c r="A376" s="0">
        <v>28</v>
      </c>
      <c r="B376" s="0">
        <v>0</v>
      </c>
      <c r="C376" s="0" t="s">
        <v>71</v>
      </c>
      <c r="D376" s="0">
        <v>304</v>
      </c>
      <c r="E376" s="0" t="s">
        <v>72</v>
      </c>
      <c r="F376" s="0">
        <v>9</v>
      </c>
      <c r="G376" s="0">
        <v>4</v>
      </c>
      <c r="H376" s="0">
        <v>1</v>
      </c>
      <c r="I376" s="0">
        <v>498</v>
      </c>
      <c r="J376" s="0">
        <v>2</v>
      </c>
      <c r="K376" s="0" t="s">
        <v>78</v>
      </c>
      <c r="L376" s="0">
        <v>92</v>
      </c>
      <c r="M376" s="0">
        <v>3</v>
      </c>
      <c r="N376" s="0">
        <v>2</v>
      </c>
      <c r="O376" s="0" t="s">
        <v>74</v>
      </c>
      <c r="P376" s="0">
        <v>4</v>
      </c>
      <c r="Q376" s="0" t="s">
        <v>75</v>
      </c>
      <c r="R376" s="0">
        <v>5253</v>
      </c>
      <c r="S376" s="0">
        <v>20750</v>
      </c>
      <c r="T376" s="0">
        <v>1</v>
      </c>
      <c r="U376" s="0">
        <v>0</v>
      </c>
      <c r="V376" s="0">
        <v>16</v>
      </c>
      <c r="W376" s="0">
        <v>3</v>
      </c>
      <c r="X376" s="0">
        <v>4</v>
      </c>
      <c r="Y376" s="0">
        <v>80</v>
      </c>
      <c r="Z376" s="0">
        <v>0</v>
      </c>
      <c r="AA376" s="0">
        <v>7</v>
      </c>
      <c r="AB376" s="0">
        <v>1</v>
      </c>
      <c r="AC376" s="0">
        <v>3</v>
      </c>
      <c r="AD376" s="0">
        <v>7</v>
      </c>
      <c r="AE376" s="0">
        <v>5</v>
      </c>
      <c r="AF376" s="0">
        <v>0</v>
      </c>
      <c r="AG376" s="0">
        <v>7</v>
      </c>
    </row>
    <row r="377">
      <c r="A377" s="0">
        <v>49</v>
      </c>
      <c r="B377" s="0">
        <v>0</v>
      </c>
      <c r="C377" s="0" t="s">
        <v>71</v>
      </c>
      <c r="D377" s="0">
        <v>1261</v>
      </c>
      <c r="E377" s="0" t="s">
        <v>77</v>
      </c>
      <c r="F377" s="0">
        <v>7</v>
      </c>
      <c r="G377" s="0">
        <v>3</v>
      </c>
      <c r="H377" s="0">
        <v>1</v>
      </c>
      <c r="I377" s="0">
        <v>499</v>
      </c>
      <c r="J377" s="0">
        <v>2</v>
      </c>
      <c r="K377" s="0" t="s">
        <v>78</v>
      </c>
      <c r="L377" s="0">
        <v>31</v>
      </c>
      <c r="M377" s="0">
        <v>2</v>
      </c>
      <c r="N377" s="0">
        <v>3</v>
      </c>
      <c r="O377" s="0" t="s">
        <v>84</v>
      </c>
      <c r="P377" s="0">
        <v>3</v>
      </c>
      <c r="Q377" s="0" t="s">
        <v>75</v>
      </c>
      <c r="R377" s="0">
        <v>10965</v>
      </c>
      <c r="S377" s="0">
        <v>12066</v>
      </c>
      <c r="T377" s="0">
        <v>8</v>
      </c>
      <c r="U377" s="0">
        <v>0</v>
      </c>
      <c r="V377" s="0">
        <v>24</v>
      </c>
      <c r="W377" s="0">
        <v>4</v>
      </c>
      <c r="X377" s="0">
        <v>3</v>
      </c>
      <c r="Y377" s="0">
        <v>80</v>
      </c>
      <c r="Z377" s="0">
        <v>0</v>
      </c>
      <c r="AA377" s="0">
        <v>26</v>
      </c>
      <c r="AB377" s="0">
        <v>2</v>
      </c>
      <c r="AC377" s="0">
        <v>3</v>
      </c>
      <c r="AD377" s="0">
        <v>5</v>
      </c>
      <c r="AE377" s="0">
        <v>2</v>
      </c>
      <c r="AF377" s="0">
        <v>0</v>
      </c>
      <c r="AG377" s="0">
        <v>0</v>
      </c>
    </row>
    <row r="378">
      <c r="A378" s="0">
        <v>51</v>
      </c>
      <c r="B378" s="0">
        <v>0</v>
      </c>
      <c r="C378" s="0" t="s">
        <v>71</v>
      </c>
      <c r="D378" s="0">
        <v>1178</v>
      </c>
      <c r="E378" s="0" t="s">
        <v>72</v>
      </c>
      <c r="F378" s="0">
        <v>14</v>
      </c>
      <c r="G378" s="0">
        <v>2</v>
      </c>
      <c r="H378" s="0">
        <v>1</v>
      </c>
      <c r="I378" s="0">
        <v>500</v>
      </c>
      <c r="J378" s="0">
        <v>3</v>
      </c>
      <c r="K378" s="0" t="s">
        <v>73</v>
      </c>
      <c r="L378" s="0">
        <v>87</v>
      </c>
      <c r="M378" s="0">
        <v>3</v>
      </c>
      <c r="N378" s="0">
        <v>2</v>
      </c>
      <c r="O378" s="0" t="s">
        <v>74</v>
      </c>
      <c r="P378" s="0">
        <v>4</v>
      </c>
      <c r="Q378" s="0" t="s">
        <v>80</v>
      </c>
      <c r="R378" s="0">
        <v>4936</v>
      </c>
      <c r="S378" s="0">
        <v>14862</v>
      </c>
      <c r="T378" s="0">
        <v>4</v>
      </c>
      <c r="U378" s="0">
        <v>0</v>
      </c>
      <c r="V378" s="0">
        <v>11</v>
      </c>
      <c r="W378" s="0">
        <v>3</v>
      </c>
      <c r="X378" s="0">
        <v>3</v>
      </c>
      <c r="Y378" s="0">
        <v>80</v>
      </c>
      <c r="Z378" s="0">
        <v>1</v>
      </c>
      <c r="AA378" s="0">
        <v>18</v>
      </c>
      <c r="AB378" s="0">
        <v>2</v>
      </c>
      <c r="AC378" s="0">
        <v>2</v>
      </c>
      <c r="AD378" s="0">
        <v>7</v>
      </c>
      <c r="AE378" s="0">
        <v>7</v>
      </c>
      <c r="AF378" s="0">
        <v>0</v>
      </c>
      <c r="AG378" s="0">
        <v>7</v>
      </c>
    </row>
    <row r="379">
      <c r="A379" s="0">
        <v>36</v>
      </c>
      <c r="B379" s="0">
        <v>0</v>
      </c>
      <c r="C379" s="0" t="s">
        <v>71</v>
      </c>
      <c r="D379" s="0">
        <v>329</v>
      </c>
      <c r="E379" s="0" t="s">
        <v>77</v>
      </c>
      <c r="F379" s="0">
        <v>2</v>
      </c>
      <c r="G379" s="0">
        <v>3</v>
      </c>
      <c r="H379" s="0">
        <v>1</v>
      </c>
      <c r="I379" s="0">
        <v>501</v>
      </c>
      <c r="J379" s="0">
        <v>4</v>
      </c>
      <c r="K379" s="0" t="s">
        <v>73</v>
      </c>
      <c r="L379" s="0">
        <v>96</v>
      </c>
      <c r="M379" s="0">
        <v>3</v>
      </c>
      <c r="N379" s="0">
        <v>1</v>
      </c>
      <c r="O379" s="0" t="s">
        <v>79</v>
      </c>
      <c r="P379" s="0">
        <v>3</v>
      </c>
      <c r="Q379" s="0" t="s">
        <v>80</v>
      </c>
      <c r="R379" s="0">
        <v>2543</v>
      </c>
      <c r="S379" s="0">
        <v>11868</v>
      </c>
      <c r="T379" s="0">
        <v>4</v>
      </c>
      <c r="U379" s="0">
        <v>0</v>
      </c>
      <c r="V379" s="0">
        <v>13</v>
      </c>
      <c r="W379" s="0">
        <v>3</v>
      </c>
      <c r="X379" s="0">
        <v>2</v>
      </c>
      <c r="Y379" s="0">
        <v>80</v>
      </c>
      <c r="Z379" s="0">
        <v>1</v>
      </c>
      <c r="AA379" s="0">
        <v>6</v>
      </c>
      <c r="AB379" s="0">
        <v>3</v>
      </c>
      <c r="AC379" s="0">
        <v>3</v>
      </c>
      <c r="AD379" s="0">
        <v>2</v>
      </c>
      <c r="AE379" s="0">
        <v>2</v>
      </c>
      <c r="AF379" s="0">
        <v>2</v>
      </c>
      <c r="AG379" s="0">
        <v>2</v>
      </c>
    </row>
    <row r="380">
      <c r="A380" s="0">
        <v>34</v>
      </c>
      <c r="B380" s="0">
        <v>1</v>
      </c>
      <c r="C380" s="0" t="s">
        <v>85</v>
      </c>
      <c r="D380" s="0">
        <v>1362</v>
      </c>
      <c r="E380" s="0" t="s">
        <v>72</v>
      </c>
      <c r="F380" s="0">
        <v>19</v>
      </c>
      <c r="G380" s="0">
        <v>3</v>
      </c>
      <c r="H380" s="0">
        <v>1</v>
      </c>
      <c r="I380" s="0">
        <v>502</v>
      </c>
      <c r="J380" s="0">
        <v>1</v>
      </c>
      <c r="K380" s="0" t="s">
        <v>78</v>
      </c>
      <c r="L380" s="0">
        <v>67</v>
      </c>
      <c r="M380" s="0">
        <v>4</v>
      </c>
      <c r="N380" s="0">
        <v>2</v>
      </c>
      <c r="O380" s="0" t="s">
        <v>74</v>
      </c>
      <c r="P380" s="0">
        <v>4</v>
      </c>
      <c r="Q380" s="0" t="s">
        <v>75</v>
      </c>
      <c r="R380" s="0">
        <v>5304</v>
      </c>
      <c r="S380" s="0">
        <v>4652</v>
      </c>
      <c r="T380" s="0">
        <v>8</v>
      </c>
      <c r="U380" s="0">
        <v>1</v>
      </c>
      <c r="V380" s="0">
        <v>13</v>
      </c>
      <c r="W380" s="0">
        <v>3</v>
      </c>
      <c r="X380" s="0">
        <v>2</v>
      </c>
      <c r="Y380" s="0">
        <v>80</v>
      </c>
      <c r="Z380" s="0">
        <v>0</v>
      </c>
      <c r="AA380" s="0">
        <v>9</v>
      </c>
      <c r="AB380" s="0">
        <v>3</v>
      </c>
      <c r="AC380" s="0">
        <v>2</v>
      </c>
      <c r="AD380" s="0">
        <v>5</v>
      </c>
      <c r="AE380" s="0">
        <v>2</v>
      </c>
      <c r="AF380" s="0">
        <v>0</v>
      </c>
      <c r="AG380" s="0">
        <v>4</v>
      </c>
    </row>
    <row r="381">
      <c r="A381" s="0">
        <v>55</v>
      </c>
      <c r="B381" s="0">
        <v>0</v>
      </c>
      <c r="C381" s="0" t="s">
        <v>71</v>
      </c>
      <c r="D381" s="0">
        <v>1311</v>
      </c>
      <c r="E381" s="0" t="s">
        <v>77</v>
      </c>
      <c r="F381" s="0">
        <v>2</v>
      </c>
      <c r="G381" s="0">
        <v>3</v>
      </c>
      <c r="H381" s="0">
        <v>1</v>
      </c>
      <c r="I381" s="0">
        <v>505</v>
      </c>
      <c r="J381" s="0">
        <v>3</v>
      </c>
      <c r="K381" s="0" t="s">
        <v>73</v>
      </c>
      <c r="L381" s="0">
        <v>97</v>
      </c>
      <c r="M381" s="0">
        <v>3</v>
      </c>
      <c r="N381" s="0">
        <v>4</v>
      </c>
      <c r="O381" s="0" t="s">
        <v>86</v>
      </c>
      <c r="P381" s="0">
        <v>4</v>
      </c>
      <c r="Q381" s="0" t="s">
        <v>75</v>
      </c>
      <c r="R381" s="0">
        <v>16659</v>
      </c>
      <c r="S381" s="0">
        <v>23258</v>
      </c>
      <c r="T381" s="0">
        <v>2</v>
      </c>
      <c r="U381" s="0">
        <v>1</v>
      </c>
      <c r="V381" s="0">
        <v>13</v>
      </c>
      <c r="W381" s="0">
        <v>3</v>
      </c>
      <c r="X381" s="0">
        <v>3</v>
      </c>
      <c r="Y381" s="0">
        <v>80</v>
      </c>
      <c r="Z381" s="0">
        <v>0</v>
      </c>
      <c r="AA381" s="0">
        <v>30</v>
      </c>
      <c r="AB381" s="0">
        <v>2</v>
      </c>
      <c r="AC381" s="0">
        <v>3</v>
      </c>
      <c r="AD381" s="0">
        <v>5</v>
      </c>
      <c r="AE381" s="0">
        <v>4</v>
      </c>
      <c r="AF381" s="0">
        <v>1</v>
      </c>
      <c r="AG381" s="0">
        <v>2</v>
      </c>
    </row>
    <row r="382">
      <c r="A382" s="0">
        <v>24</v>
      </c>
      <c r="B382" s="0">
        <v>0</v>
      </c>
      <c r="C382" s="0" t="s">
        <v>71</v>
      </c>
      <c r="D382" s="0">
        <v>1371</v>
      </c>
      <c r="E382" s="0" t="s">
        <v>72</v>
      </c>
      <c r="F382" s="0">
        <v>10</v>
      </c>
      <c r="G382" s="0">
        <v>4</v>
      </c>
      <c r="H382" s="0">
        <v>1</v>
      </c>
      <c r="I382" s="0">
        <v>507</v>
      </c>
      <c r="J382" s="0">
        <v>4</v>
      </c>
      <c r="K382" s="0" t="s">
        <v>73</v>
      </c>
      <c r="L382" s="0">
        <v>77</v>
      </c>
      <c r="M382" s="0">
        <v>3</v>
      </c>
      <c r="N382" s="0">
        <v>2</v>
      </c>
      <c r="O382" s="0" t="s">
        <v>74</v>
      </c>
      <c r="P382" s="0">
        <v>3</v>
      </c>
      <c r="Q382" s="0" t="s">
        <v>82</v>
      </c>
      <c r="R382" s="0">
        <v>4260</v>
      </c>
      <c r="S382" s="0">
        <v>5915</v>
      </c>
      <c r="T382" s="0">
        <v>1</v>
      </c>
      <c r="U382" s="0">
        <v>1</v>
      </c>
      <c r="V382" s="0">
        <v>12</v>
      </c>
      <c r="W382" s="0">
        <v>3</v>
      </c>
      <c r="X382" s="0">
        <v>4</v>
      </c>
      <c r="Y382" s="0">
        <v>80</v>
      </c>
      <c r="Z382" s="0">
        <v>1</v>
      </c>
      <c r="AA382" s="0">
        <v>5</v>
      </c>
      <c r="AB382" s="0">
        <v>2</v>
      </c>
      <c r="AC382" s="0">
        <v>4</v>
      </c>
      <c r="AD382" s="0">
        <v>5</v>
      </c>
      <c r="AE382" s="0">
        <v>2</v>
      </c>
      <c r="AF382" s="0">
        <v>0</v>
      </c>
      <c r="AG382" s="0">
        <v>3</v>
      </c>
    </row>
    <row r="383">
      <c r="A383" s="0">
        <v>30</v>
      </c>
      <c r="B383" s="0">
        <v>0</v>
      </c>
      <c r="C383" s="0" t="s">
        <v>71</v>
      </c>
      <c r="D383" s="0">
        <v>202</v>
      </c>
      <c r="E383" s="0" t="s">
        <v>72</v>
      </c>
      <c r="F383" s="0">
        <v>2</v>
      </c>
      <c r="G383" s="0">
        <v>1</v>
      </c>
      <c r="H383" s="0">
        <v>1</v>
      </c>
      <c r="I383" s="0">
        <v>508</v>
      </c>
      <c r="J383" s="0">
        <v>3</v>
      </c>
      <c r="K383" s="0" t="s">
        <v>78</v>
      </c>
      <c r="L383" s="0">
        <v>72</v>
      </c>
      <c r="M383" s="0">
        <v>3</v>
      </c>
      <c r="N383" s="0">
        <v>1</v>
      </c>
      <c r="O383" s="0" t="s">
        <v>87</v>
      </c>
      <c r="P383" s="0">
        <v>2</v>
      </c>
      <c r="Q383" s="0" t="s">
        <v>80</v>
      </c>
      <c r="R383" s="0">
        <v>2476</v>
      </c>
      <c r="S383" s="0">
        <v>17434</v>
      </c>
      <c r="T383" s="0">
        <v>1</v>
      </c>
      <c r="U383" s="0">
        <v>0</v>
      </c>
      <c r="V383" s="0">
        <v>18</v>
      </c>
      <c r="W383" s="0">
        <v>3</v>
      </c>
      <c r="X383" s="0">
        <v>1</v>
      </c>
      <c r="Y383" s="0">
        <v>80</v>
      </c>
      <c r="Z383" s="0">
        <v>1</v>
      </c>
      <c r="AA383" s="0">
        <v>1</v>
      </c>
      <c r="AB383" s="0">
        <v>3</v>
      </c>
      <c r="AC383" s="0">
        <v>3</v>
      </c>
      <c r="AD383" s="0">
        <v>1</v>
      </c>
      <c r="AE383" s="0">
        <v>0</v>
      </c>
      <c r="AF383" s="0">
        <v>0</v>
      </c>
      <c r="AG383" s="0">
        <v>0</v>
      </c>
    </row>
    <row r="384">
      <c r="A384" s="0">
        <v>26</v>
      </c>
      <c r="B384" s="0">
        <v>1</v>
      </c>
      <c r="C384" s="0" t="s">
        <v>76</v>
      </c>
      <c r="D384" s="0">
        <v>575</v>
      </c>
      <c r="E384" s="0" t="s">
        <v>77</v>
      </c>
      <c r="F384" s="0">
        <v>3</v>
      </c>
      <c r="G384" s="0">
        <v>1</v>
      </c>
      <c r="H384" s="0">
        <v>1</v>
      </c>
      <c r="I384" s="0">
        <v>510</v>
      </c>
      <c r="J384" s="0">
        <v>3</v>
      </c>
      <c r="K384" s="0" t="s">
        <v>78</v>
      </c>
      <c r="L384" s="0">
        <v>73</v>
      </c>
      <c r="M384" s="0">
        <v>3</v>
      </c>
      <c r="N384" s="0">
        <v>1</v>
      </c>
      <c r="O384" s="0" t="s">
        <v>79</v>
      </c>
      <c r="P384" s="0">
        <v>1</v>
      </c>
      <c r="Q384" s="0" t="s">
        <v>75</v>
      </c>
      <c r="R384" s="0">
        <v>3102</v>
      </c>
      <c r="S384" s="0">
        <v>6582</v>
      </c>
      <c r="T384" s="0">
        <v>0</v>
      </c>
      <c r="U384" s="0">
        <v>0</v>
      </c>
      <c r="V384" s="0">
        <v>22</v>
      </c>
      <c r="W384" s="0">
        <v>4</v>
      </c>
      <c r="X384" s="0">
        <v>3</v>
      </c>
      <c r="Y384" s="0">
        <v>80</v>
      </c>
      <c r="Z384" s="0">
        <v>0</v>
      </c>
      <c r="AA384" s="0">
        <v>7</v>
      </c>
      <c r="AB384" s="0">
        <v>2</v>
      </c>
      <c r="AC384" s="0">
        <v>3</v>
      </c>
      <c r="AD384" s="0">
        <v>6</v>
      </c>
      <c r="AE384" s="0">
        <v>4</v>
      </c>
      <c r="AF384" s="0">
        <v>0</v>
      </c>
      <c r="AG384" s="0">
        <v>4</v>
      </c>
    </row>
    <row r="385">
      <c r="A385" s="0">
        <v>22</v>
      </c>
      <c r="B385" s="0">
        <v>0</v>
      </c>
      <c r="C385" s="0" t="s">
        <v>71</v>
      </c>
      <c r="D385" s="0">
        <v>253</v>
      </c>
      <c r="E385" s="0" t="s">
        <v>77</v>
      </c>
      <c r="F385" s="0">
        <v>11</v>
      </c>
      <c r="G385" s="0">
        <v>3</v>
      </c>
      <c r="H385" s="0">
        <v>1</v>
      </c>
      <c r="I385" s="0">
        <v>511</v>
      </c>
      <c r="J385" s="0">
        <v>1</v>
      </c>
      <c r="K385" s="0" t="s">
        <v>73</v>
      </c>
      <c r="L385" s="0">
        <v>43</v>
      </c>
      <c r="M385" s="0">
        <v>3</v>
      </c>
      <c r="N385" s="0">
        <v>1</v>
      </c>
      <c r="O385" s="0" t="s">
        <v>79</v>
      </c>
      <c r="P385" s="0">
        <v>2</v>
      </c>
      <c r="Q385" s="0" t="s">
        <v>80</v>
      </c>
      <c r="R385" s="0">
        <v>2244</v>
      </c>
      <c r="S385" s="0">
        <v>24440</v>
      </c>
      <c r="T385" s="0">
        <v>1</v>
      </c>
      <c r="U385" s="0">
        <v>0</v>
      </c>
      <c r="V385" s="0">
        <v>13</v>
      </c>
      <c r="W385" s="0">
        <v>3</v>
      </c>
      <c r="X385" s="0">
        <v>4</v>
      </c>
      <c r="Y385" s="0">
        <v>80</v>
      </c>
      <c r="Z385" s="0">
        <v>1</v>
      </c>
      <c r="AA385" s="0">
        <v>2</v>
      </c>
      <c r="AB385" s="0">
        <v>1</v>
      </c>
      <c r="AC385" s="0">
        <v>3</v>
      </c>
      <c r="AD385" s="0">
        <v>2</v>
      </c>
      <c r="AE385" s="0">
        <v>1</v>
      </c>
      <c r="AF385" s="0">
        <v>1</v>
      </c>
      <c r="AG385" s="0">
        <v>2</v>
      </c>
    </row>
    <row r="386">
      <c r="A386" s="0">
        <v>36</v>
      </c>
      <c r="B386" s="0">
        <v>0</v>
      </c>
      <c r="C386" s="0" t="s">
        <v>71</v>
      </c>
      <c r="D386" s="0">
        <v>164</v>
      </c>
      <c r="E386" s="0" t="s">
        <v>72</v>
      </c>
      <c r="F386" s="0">
        <v>2</v>
      </c>
      <c r="G386" s="0">
        <v>2</v>
      </c>
      <c r="H386" s="0">
        <v>1</v>
      </c>
      <c r="I386" s="0">
        <v>513</v>
      </c>
      <c r="J386" s="0">
        <v>2</v>
      </c>
      <c r="K386" s="0" t="s">
        <v>78</v>
      </c>
      <c r="L386" s="0">
        <v>61</v>
      </c>
      <c r="M386" s="0">
        <v>2</v>
      </c>
      <c r="N386" s="0">
        <v>3</v>
      </c>
      <c r="O386" s="0" t="s">
        <v>74</v>
      </c>
      <c r="P386" s="0">
        <v>3</v>
      </c>
      <c r="Q386" s="0" t="s">
        <v>80</v>
      </c>
      <c r="R386" s="0">
        <v>7596</v>
      </c>
      <c r="S386" s="0">
        <v>3809</v>
      </c>
      <c r="T386" s="0">
        <v>1</v>
      </c>
      <c r="U386" s="0">
        <v>0</v>
      </c>
      <c r="V386" s="0">
        <v>13</v>
      </c>
      <c r="W386" s="0">
        <v>3</v>
      </c>
      <c r="X386" s="0">
        <v>2</v>
      </c>
      <c r="Y386" s="0">
        <v>80</v>
      </c>
      <c r="Z386" s="0">
        <v>2</v>
      </c>
      <c r="AA386" s="0">
        <v>10</v>
      </c>
      <c r="AB386" s="0">
        <v>2</v>
      </c>
      <c r="AC386" s="0">
        <v>3</v>
      </c>
      <c r="AD386" s="0">
        <v>10</v>
      </c>
      <c r="AE386" s="0">
        <v>9</v>
      </c>
      <c r="AF386" s="0">
        <v>9</v>
      </c>
      <c r="AG386" s="0">
        <v>0</v>
      </c>
    </row>
    <row r="387">
      <c r="A387" s="0">
        <v>30</v>
      </c>
      <c r="B387" s="0">
        <v>1</v>
      </c>
      <c r="C387" s="0" t="s">
        <v>76</v>
      </c>
      <c r="D387" s="0">
        <v>464</v>
      </c>
      <c r="E387" s="0" t="s">
        <v>77</v>
      </c>
      <c r="F387" s="0">
        <v>4</v>
      </c>
      <c r="G387" s="0">
        <v>3</v>
      </c>
      <c r="H387" s="0">
        <v>1</v>
      </c>
      <c r="I387" s="0">
        <v>514</v>
      </c>
      <c r="J387" s="0">
        <v>3</v>
      </c>
      <c r="K387" s="0" t="s">
        <v>78</v>
      </c>
      <c r="L387" s="0">
        <v>40</v>
      </c>
      <c r="M387" s="0">
        <v>3</v>
      </c>
      <c r="N387" s="0">
        <v>1</v>
      </c>
      <c r="O387" s="0" t="s">
        <v>79</v>
      </c>
      <c r="P387" s="0">
        <v>4</v>
      </c>
      <c r="Q387" s="0" t="s">
        <v>75</v>
      </c>
      <c r="R387" s="0">
        <v>2285</v>
      </c>
      <c r="S387" s="0">
        <v>3427</v>
      </c>
      <c r="T387" s="0">
        <v>9</v>
      </c>
      <c r="U387" s="0">
        <v>1</v>
      </c>
      <c r="V387" s="0">
        <v>23</v>
      </c>
      <c r="W387" s="0">
        <v>4</v>
      </c>
      <c r="X387" s="0">
        <v>3</v>
      </c>
      <c r="Y387" s="0">
        <v>80</v>
      </c>
      <c r="Z387" s="0">
        <v>0</v>
      </c>
      <c r="AA387" s="0">
        <v>3</v>
      </c>
      <c r="AB387" s="0">
        <v>4</v>
      </c>
      <c r="AC387" s="0">
        <v>3</v>
      </c>
      <c r="AD387" s="0">
        <v>1</v>
      </c>
      <c r="AE387" s="0">
        <v>0</v>
      </c>
      <c r="AF387" s="0">
        <v>0</v>
      </c>
      <c r="AG387" s="0">
        <v>0</v>
      </c>
    </row>
    <row r="388">
      <c r="A388" s="0">
        <v>37</v>
      </c>
      <c r="B388" s="0">
        <v>0</v>
      </c>
      <c r="C388" s="0" t="s">
        <v>71</v>
      </c>
      <c r="D388" s="0">
        <v>1107</v>
      </c>
      <c r="E388" s="0" t="s">
        <v>77</v>
      </c>
      <c r="F388" s="0">
        <v>14</v>
      </c>
      <c r="G388" s="0">
        <v>3</v>
      </c>
      <c r="H388" s="0">
        <v>1</v>
      </c>
      <c r="I388" s="0">
        <v>515</v>
      </c>
      <c r="J388" s="0">
        <v>4</v>
      </c>
      <c r="K388" s="0" t="s">
        <v>73</v>
      </c>
      <c r="L388" s="0">
        <v>95</v>
      </c>
      <c r="M388" s="0">
        <v>3</v>
      </c>
      <c r="N388" s="0">
        <v>1</v>
      </c>
      <c r="O388" s="0" t="s">
        <v>81</v>
      </c>
      <c r="P388" s="0">
        <v>1</v>
      </c>
      <c r="Q388" s="0" t="s">
        <v>82</v>
      </c>
      <c r="R388" s="0">
        <v>3034</v>
      </c>
      <c r="S388" s="0">
        <v>26914</v>
      </c>
      <c r="T388" s="0">
        <v>1</v>
      </c>
      <c r="U388" s="0">
        <v>0</v>
      </c>
      <c r="V388" s="0">
        <v>12</v>
      </c>
      <c r="W388" s="0">
        <v>3</v>
      </c>
      <c r="X388" s="0">
        <v>3</v>
      </c>
      <c r="Y388" s="0">
        <v>80</v>
      </c>
      <c r="Z388" s="0">
        <v>1</v>
      </c>
      <c r="AA388" s="0">
        <v>18</v>
      </c>
      <c r="AB388" s="0">
        <v>2</v>
      </c>
      <c r="AC388" s="0">
        <v>2</v>
      </c>
      <c r="AD388" s="0">
        <v>18</v>
      </c>
      <c r="AE388" s="0">
        <v>7</v>
      </c>
      <c r="AF388" s="0">
        <v>12</v>
      </c>
      <c r="AG388" s="0">
        <v>17</v>
      </c>
    </row>
    <row r="389">
      <c r="A389" s="0">
        <v>40</v>
      </c>
      <c r="B389" s="0">
        <v>0</v>
      </c>
      <c r="C389" s="0" t="s">
        <v>71</v>
      </c>
      <c r="D389" s="0">
        <v>759</v>
      </c>
      <c r="E389" s="0" t="s">
        <v>72</v>
      </c>
      <c r="F389" s="0">
        <v>2</v>
      </c>
      <c r="G389" s="0">
        <v>2</v>
      </c>
      <c r="H389" s="0">
        <v>1</v>
      </c>
      <c r="I389" s="0">
        <v>516</v>
      </c>
      <c r="J389" s="0">
        <v>4</v>
      </c>
      <c r="K389" s="0" t="s">
        <v>73</v>
      </c>
      <c r="L389" s="0">
        <v>46</v>
      </c>
      <c r="M389" s="0">
        <v>3</v>
      </c>
      <c r="N389" s="0">
        <v>2</v>
      </c>
      <c r="O389" s="0" t="s">
        <v>74</v>
      </c>
      <c r="P389" s="0">
        <v>2</v>
      </c>
      <c r="Q389" s="0" t="s">
        <v>82</v>
      </c>
      <c r="R389" s="0">
        <v>5715</v>
      </c>
      <c r="S389" s="0">
        <v>22553</v>
      </c>
      <c r="T389" s="0">
        <v>7</v>
      </c>
      <c r="U389" s="0">
        <v>0</v>
      </c>
      <c r="V389" s="0">
        <v>12</v>
      </c>
      <c r="W389" s="0">
        <v>3</v>
      </c>
      <c r="X389" s="0">
        <v>3</v>
      </c>
      <c r="Y389" s="0">
        <v>80</v>
      </c>
      <c r="Z389" s="0">
        <v>2</v>
      </c>
      <c r="AA389" s="0">
        <v>8</v>
      </c>
      <c r="AB389" s="0">
        <v>5</v>
      </c>
      <c r="AC389" s="0">
        <v>3</v>
      </c>
      <c r="AD389" s="0">
        <v>5</v>
      </c>
      <c r="AE389" s="0">
        <v>4</v>
      </c>
      <c r="AF389" s="0">
        <v>1</v>
      </c>
      <c r="AG389" s="0">
        <v>3</v>
      </c>
    </row>
    <row r="390">
      <c r="A390" s="0">
        <v>42</v>
      </c>
      <c r="B390" s="0">
        <v>0</v>
      </c>
      <c r="C390" s="0" t="s">
        <v>71</v>
      </c>
      <c r="D390" s="0">
        <v>201</v>
      </c>
      <c r="E390" s="0" t="s">
        <v>77</v>
      </c>
      <c r="F390" s="0">
        <v>1</v>
      </c>
      <c r="G390" s="0">
        <v>4</v>
      </c>
      <c r="H390" s="0">
        <v>1</v>
      </c>
      <c r="I390" s="0">
        <v>517</v>
      </c>
      <c r="J390" s="0">
        <v>2</v>
      </c>
      <c r="K390" s="0" t="s">
        <v>73</v>
      </c>
      <c r="L390" s="0">
        <v>95</v>
      </c>
      <c r="M390" s="0">
        <v>3</v>
      </c>
      <c r="N390" s="0">
        <v>1</v>
      </c>
      <c r="O390" s="0" t="s">
        <v>81</v>
      </c>
      <c r="P390" s="0">
        <v>1</v>
      </c>
      <c r="Q390" s="0" t="s">
        <v>82</v>
      </c>
      <c r="R390" s="0">
        <v>2576</v>
      </c>
      <c r="S390" s="0">
        <v>20490</v>
      </c>
      <c r="T390" s="0">
        <v>3</v>
      </c>
      <c r="U390" s="0">
        <v>0</v>
      </c>
      <c r="V390" s="0">
        <v>16</v>
      </c>
      <c r="W390" s="0">
        <v>3</v>
      </c>
      <c r="X390" s="0">
        <v>2</v>
      </c>
      <c r="Y390" s="0">
        <v>80</v>
      </c>
      <c r="Z390" s="0">
        <v>1</v>
      </c>
      <c r="AA390" s="0">
        <v>8</v>
      </c>
      <c r="AB390" s="0">
        <v>5</v>
      </c>
      <c r="AC390" s="0">
        <v>3</v>
      </c>
      <c r="AD390" s="0">
        <v>5</v>
      </c>
      <c r="AE390" s="0">
        <v>2</v>
      </c>
      <c r="AF390" s="0">
        <v>1</v>
      </c>
      <c r="AG390" s="0">
        <v>2</v>
      </c>
    </row>
    <row r="391">
      <c r="A391" s="0">
        <v>37</v>
      </c>
      <c r="B391" s="0">
        <v>0</v>
      </c>
      <c r="C391" s="0" t="s">
        <v>71</v>
      </c>
      <c r="D391" s="0">
        <v>1305</v>
      </c>
      <c r="E391" s="0" t="s">
        <v>77</v>
      </c>
      <c r="F391" s="0">
        <v>10</v>
      </c>
      <c r="G391" s="0">
        <v>4</v>
      </c>
      <c r="H391" s="0">
        <v>1</v>
      </c>
      <c r="I391" s="0">
        <v>518</v>
      </c>
      <c r="J391" s="0">
        <v>3</v>
      </c>
      <c r="K391" s="0" t="s">
        <v>78</v>
      </c>
      <c r="L391" s="0">
        <v>49</v>
      </c>
      <c r="M391" s="0">
        <v>3</v>
      </c>
      <c r="N391" s="0">
        <v>2</v>
      </c>
      <c r="O391" s="0" t="s">
        <v>83</v>
      </c>
      <c r="P391" s="0">
        <v>2</v>
      </c>
      <c r="Q391" s="0" t="s">
        <v>75</v>
      </c>
      <c r="R391" s="0">
        <v>4197</v>
      </c>
      <c r="S391" s="0">
        <v>21123</v>
      </c>
      <c r="T391" s="0">
        <v>2</v>
      </c>
      <c r="U391" s="0">
        <v>1</v>
      </c>
      <c r="V391" s="0">
        <v>12</v>
      </c>
      <c r="W391" s="0">
        <v>3</v>
      </c>
      <c r="X391" s="0">
        <v>4</v>
      </c>
      <c r="Y391" s="0">
        <v>80</v>
      </c>
      <c r="Z391" s="0">
        <v>0</v>
      </c>
      <c r="AA391" s="0">
        <v>18</v>
      </c>
      <c r="AB391" s="0">
        <v>2</v>
      </c>
      <c r="AC391" s="0">
        <v>2</v>
      </c>
      <c r="AD391" s="0">
        <v>1</v>
      </c>
      <c r="AE391" s="0">
        <v>0</v>
      </c>
      <c r="AF391" s="0">
        <v>0</v>
      </c>
      <c r="AG391" s="0">
        <v>1</v>
      </c>
    </row>
    <row r="392">
      <c r="A392" s="0">
        <v>43</v>
      </c>
      <c r="B392" s="0">
        <v>0</v>
      </c>
      <c r="C392" s="0" t="s">
        <v>71</v>
      </c>
      <c r="D392" s="0">
        <v>982</v>
      </c>
      <c r="E392" s="0" t="s">
        <v>77</v>
      </c>
      <c r="F392" s="0">
        <v>12</v>
      </c>
      <c r="G392" s="0">
        <v>3</v>
      </c>
      <c r="H392" s="0">
        <v>1</v>
      </c>
      <c r="I392" s="0">
        <v>520</v>
      </c>
      <c r="J392" s="0">
        <v>1</v>
      </c>
      <c r="K392" s="0" t="s">
        <v>78</v>
      </c>
      <c r="L392" s="0">
        <v>59</v>
      </c>
      <c r="M392" s="0">
        <v>2</v>
      </c>
      <c r="N392" s="0">
        <v>4</v>
      </c>
      <c r="O392" s="0" t="s">
        <v>88</v>
      </c>
      <c r="P392" s="0">
        <v>2</v>
      </c>
      <c r="Q392" s="0" t="s">
        <v>82</v>
      </c>
      <c r="R392" s="0">
        <v>14336</v>
      </c>
      <c r="S392" s="0">
        <v>4345</v>
      </c>
      <c r="T392" s="0">
        <v>1</v>
      </c>
      <c r="U392" s="0">
        <v>0</v>
      </c>
      <c r="V392" s="0">
        <v>11</v>
      </c>
      <c r="W392" s="0">
        <v>3</v>
      </c>
      <c r="X392" s="0">
        <v>3</v>
      </c>
      <c r="Y392" s="0">
        <v>80</v>
      </c>
      <c r="Z392" s="0">
        <v>1</v>
      </c>
      <c r="AA392" s="0">
        <v>25</v>
      </c>
      <c r="AB392" s="0">
        <v>3</v>
      </c>
      <c r="AC392" s="0">
        <v>3</v>
      </c>
      <c r="AD392" s="0">
        <v>25</v>
      </c>
      <c r="AE392" s="0">
        <v>10</v>
      </c>
      <c r="AF392" s="0">
        <v>3</v>
      </c>
      <c r="AG392" s="0">
        <v>9</v>
      </c>
    </row>
    <row r="393">
      <c r="A393" s="0">
        <v>40</v>
      </c>
      <c r="B393" s="0">
        <v>0</v>
      </c>
      <c r="C393" s="0" t="s">
        <v>71</v>
      </c>
      <c r="D393" s="0">
        <v>555</v>
      </c>
      <c r="E393" s="0" t="s">
        <v>77</v>
      </c>
      <c r="F393" s="0">
        <v>2</v>
      </c>
      <c r="G393" s="0">
        <v>3</v>
      </c>
      <c r="H393" s="0">
        <v>1</v>
      </c>
      <c r="I393" s="0">
        <v>521</v>
      </c>
      <c r="J393" s="0">
        <v>2</v>
      </c>
      <c r="K393" s="0" t="s">
        <v>73</v>
      </c>
      <c r="L393" s="0">
        <v>78</v>
      </c>
      <c r="M393" s="0">
        <v>2</v>
      </c>
      <c r="N393" s="0">
        <v>2</v>
      </c>
      <c r="O393" s="0" t="s">
        <v>81</v>
      </c>
      <c r="P393" s="0">
        <v>3</v>
      </c>
      <c r="Q393" s="0" t="s">
        <v>80</v>
      </c>
      <c r="R393" s="0">
        <v>3448</v>
      </c>
      <c r="S393" s="0">
        <v>13436</v>
      </c>
      <c r="T393" s="0">
        <v>6</v>
      </c>
      <c r="U393" s="0">
        <v>0</v>
      </c>
      <c r="V393" s="0">
        <v>22</v>
      </c>
      <c r="W393" s="0">
        <v>4</v>
      </c>
      <c r="X393" s="0">
        <v>2</v>
      </c>
      <c r="Y393" s="0">
        <v>80</v>
      </c>
      <c r="Z393" s="0">
        <v>1</v>
      </c>
      <c r="AA393" s="0">
        <v>20</v>
      </c>
      <c r="AB393" s="0">
        <v>3</v>
      </c>
      <c r="AC393" s="0">
        <v>3</v>
      </c>
      <c r="AD393" s="0">
        <v>1</v>
      </c>
      <c r="AE393" s="0">
        <v>0</v>
      </c>
      <c r="AF393" s="0">
        <v>0</v>
      </c>
      <c r="AG393" s="0">
        <v>0</v>
      </c>
    </row>
    <row r="394">
      <c r="A394" s="0">
        <v>54</v>
      </c>
      <c r="B394" s="0">
        <v>0</v>
      </c>
      <c r="C394" s="0" t="s">
        <v>71</v>
      </c>
      <c r="D394" s="0">
        <v>821</v>
      </c>
      <c r="E394" s="0" t="s">
        <v>77</v>
      </c>
      <c r="F394" s="0">
        <v>5</v>
      </c>
      <c r="G394" s="0">
        <v>2</v>
      </c>
      <c r="H394" s="0">
        <v>1</v>
      </c>
      <c r="I394" s="0">
        <v>522</v>
      </c>
      <c r="J394" s="0">
        <v>1</v>
      </c>
      <c r="K394" s="0" t="s">
        <v>78</v>
      </c>
      <c r="L394" s="0">
        <v>86</v>
      </c>
      <c r="M394" s="0">
        <v>3</v>
      </c>
      <c r="N394" s="0">
        <v>5</v>
      </c>
      <c r="O394" s="0" t="s">
        <v>88</v>
      </c>
      <c r="P394" s="0">
        <v>1</v>
      </c>
      <c r="Q394" s="0" t="s">
        <v>80</v>
      </c>
      <c r="R394" s="0">
        <v>19406</v>
      </c>
      <c r="S394" s="0">
        <v>8509</v>
      </c>
      <c r="T394" s="0">
        <v>4</v>
      </c>
      <c r="U394" s="0">
        <v>0</v>
      </c>
      <c r="V394" s="0">
        <v>11</v>
      </c>
      <c r="W394" s="0">
        <v>3</v>
      </c>
      <c r="X394" s="0">
        <v>3</v>
      </c>
      <c r="Y394" s="0">
        <v>80</v>
      </c>
      <c r="Z394" s="0">
        <v>1</v>
      </c>
      <c r="AA394" s="0">
        <v>24</v>
      </c>
      <c r="AB394" s="0">
        <v>4</v>
      </c>
      <c r="AC394" s="0">
        <v>2</v>
      </c>
      <c r="AD394" s="0">
        <v>4</v>
      </c>
      <c r="AE394" s="0">
        <v>2</v>
      </c>
      <c r="AF394" s="0">
        <v>1</v>
      </c>
      <c r="AG394" s="0">
        <v>2</v>
      </c>
    </row>
    <row r="395">
      <c r="A395" s="0">
        <v>34</v>
      </c>
      <c r="B395" s="0">
        <v>0</v>
      </c>
      <c r="C395" s="0" t="s">
        <v>85</v>
      </c>
      <c r="D395" s="0">
        <v>1381</v>
      </c>
      <c r="E395" s="0" t="s">
        <v>72</v>
      </c>
      <c r="F395" s="0">
        <v>4</v>
      </c>
      <c r="G395" s="0">
        <v>4</v>
      </c>
      <c r="H395" s="0">
        <v>1</v>
      </c>
      <c r="I395" s="0">
        <v>523</v>
      </c>
      <c r="J395" s="0">
        <v>3</v>
      </c>
      <c r="K395" s="0" t="s">
        <v>73</v>
      </c>
      <c r="L395" s="0">
        <v>72</v>
      </c>
      <c r="M395" s="0">
        <v>3</v>
      </c>
      <c r="N395" s="0">
        <v>2</v>
      </c>
      <c r="O395" s="0" t="s">
        <v>74</v>
      </c>
      <c r="P395" s="0">
        <v>3</v>
      </c>
      <c r="Q395" s="0" t="s">
        <v>80</v>
      </c>
      <c r="R395" s="0">
        <v>6538</v>
      </c>
      <c r="S395" s="0">
        <v>12740</v>
      </c>
      <c r="T395" s="0">
        <v>9</v>
      </c>
      <c r="U395" s="0">
        <v>0</v>
      </c>
      <c r="V395" s="0">
        <v>15</v>
      </c>
      <c r="W395" s="0">
        <v>3</v>
      </c>
      <c r="X395" s="0">
        <v>1</v>
      </c>
      <c r="Y395" s="0">
        <v>80</v>
      </c>
      <c r="Z395" s="0">
        <v>1</v>
      </c>
      <c r="AA395" s="0">
        <v>6</v>
      </c>
      <c r="AB395" s="0">
        <v>3</v>
      </c>
      <c r="AC395" s="0">
        <v>3</v>
      </c>
      <c r="AD395" s="0">
        <v>3</v>
      </c>
      <c r="AE395" s="0">
        <v>2</v>
      </c>
      <c r="AF395" s="0">
        <v>1</v>
      </c>
      <c r="AG395" s="0">
        <v>2</v>
      </c>
    </row>
    <row r="396">
      <c r="A396" s="0">
        <v>31</v>
      </c>
      <c r="B396" s="0">
        <v>0</v>
      </c>
      <c r="C396" s="0" t="s">
        <v>71</v>
      </c>
      <c r="D396" s="0">
        <v>480</v>
      </c>
      <c r="E396" s="0" t="s">
        <v>77</v>
      </c>
      <c r="F396" s="0">
        <v>7</v>
      </c>
      <c r="G396" s="0">
        <v>2</v>
      </c>
      <c r="H396" s="0">
        <v>1</v>
      </c>
      <c r="I396" s="0">
        <v>524</v>
      </c>
      <c r="J396" s="0">
        <v>2</v>
      </c>
      <c r="K396" s="0" t="s">
        <v>73</v>
      </c>
      <c r="L396" s="0">
        <v>31</v>
      </c>
      <c r="M396" s="0">
        <v>3</v>
      </c>
      <c r="N396" s="0">
        <v>2</v>
      </c>
      <c r="O396" s="0" t="s">
        <v>83</v>
      </c>
      <c r="P396" s="0">
        <v>1</v>
      </c>
      <c r="Q396" s="0" t="s">
        <v>80</v>
      </c>
      <c r="R396" s="0">
        <v>4306</v>
      </c>
      <c r="S396" s="0">
        <v>4156</v>
      </c>
      <c r="T396" s="0">
        <v>1</v>
      </c>
      <c r="U396" s="0">
        <v>0</v>
      </c>
      <c r="V396" s="0">
        <v>12</v>
      </c>
      <c r="W396" s="0">
        <v>3</v>
      </c>
      <c r="X396" s="0">
        <v>2</v>
      </c>
      <c r="Y396" s="0">
        <v>80</v>
      </c>
      <c r="Z396" s="0">
        <v>1</v>
      </c>
      <c r="AA396" s="0">
        <v>13</v>
      </c>
      <c r="AB396" s="0">
        <v>5</v>
      </c>
      <c r="AC396" s="0">
        <v>1</v>
      </c>
      <c r="AD396" s="0">
        <v>13</v>
      </c>
      <c r="AE396" s="0">
        <v>10</v>
      </c>
      <c r="AF396" s="0">
        <v>3</v>
      </c>
      <c r="AG396" s="0">
        <v>12</v>
      </c>
    </row>
    <row r="397">
      <c r="A397" s="0">
        <v>43</v>
      </c>
      <c r="B397" s="0">
        <v>0</v>
      </c>
      <c r="C397" s="0" t="s">
        <v>76</v>
      </c>
      <c r="D397" s="0">
        <v>313</v>
      </c>
      <c r="E397" s="0" t="s">
        <v>77</v>
      </c>
      <c r="F397" s="0">
        <v>21</v>
      </c>
      <c r="G397" s="0">
        <v>3</v>
      </c>
      <c r="H397" s="0">
        <v>1</v>
      </c>
      <c r="I397" s="0">
        <v>525</v>
      </c>
      <c r="J397" s="0">
        <v>4</v>
      </c>
      <c r="K397" s="0" t="s">
        <v>78</v>
      </c>
      <c r="L397" s="0">
        <v>61</v>
      </c>
      <c r="M397" s="0">
        <v>3</v>
      </c>
      <c r="N397" s="0">
        <v>1</v>
      </c>
      <c r="O397" s="0" t="s">
        <v>81</v>
      </c>
      <c r="P397" s="0">
        <v>4</v>
      </c>
      <c r="Q397" s="0" t="s">
        <v>80</v>
      </c>
      <c r="R397" s="0">
        <v>2258</v>
      </c>
      <c r="S397" s="0">
        <v>15238</v>
      </c>
      <c r="T397" s="0">
        <v>7</v>
      </c>
      <c r="U397" s="0">
        <v>0</v>
      </c>
      <c r="V397" s="0">
        <v>20</v>
      </c>
      <c r="W397" s="0">
        <v>4</v>
      </c>
      <c r="X397" s="0">
        <v>1</v>
      </c>
      <c r="Y397" s="0">
        <v>80</v>
      </c>
      <c r="Z397" s="0">
        <v>1</v>
      </c>
      <c r="AA397" s="0">
        <v>8</v>
      </c>
      <c r="AB397" s="0">
        <v>1</v>
      </c>
      <c r="AC397" s="0">
        <v>3</v>
      </c>
      <c r="AD397" s="0">
        <v>3</v>
      </c>
      <c r="AE397" s="0">
        <v>2</v>
      </c>
      <c r="AF397" s="0">
        <v>1</v>
      </c>
      <c r="AG397" s="0">
        <v>2</v>
      </c>
    </row>
    <row r="398">
      <c r="A398" s="0">
        <v>43</v>
      </c>
      <c r="B398" s="0">
        <v>0</v>
      </c>
      <c r="C398" s="0" t="s">
        <v>71</v>
      </c>
      <c r="D398" s="0">
        <v>1473</v>
      </c>
      <c r="E398" s="0" t="s">
        <v>77</v>
      </c>
      <c r="F398" s="0">
        <v>8</v>
      </c>
      <c r="G398" s="0">
        <v>4</v>
      </c>
      <c r="H398" s="0">
        <v>1</v>
      </c>
      <c r="I398" s="0">
        <v>526</v>
      </c>
      <c r="J398" s="0">
        <v>3</v>
      </c>
      <c r="K398" s="0" t="s">
        <v>73</v>
      </c>
      <c r="L398" s="0">
        <v>74</v>
      </c>
      <c r="M398" s="0">
        <v>3</v>
      </c>
      <c r="N398" s="0">
        <v>2</v>
      </c>
      <c r="O398" s="0" t="s">
        <v>84</v>
      </c>
      <c r="P398" s="0">
        <v>3</v>
      </c>
      <c r="Q398" s="0" t="s">
        <v>82</v>
      </c>
      <c r="R398" s="0">
        <v>4522</v>
      </c>
      <c r="S398" s="0">
        <v>2227</v>
      </c>
      <c r="T398" s="0">
        <v>4</v>
      </c>
      <c r="U398" s="0">
        <v>1</v>
      </c>
      <c r="V398" s="0">
        <v>14</v>
      </c>
      <c r="W398" s="0">
        <v>3</v>
      </c>
      <c r="X398" s="0">
        <v>4</v>
      </c>
      <c r="Y398" s="0">
        <v>80</v>
      </c>
      <c r="Z398" s="0">
        <v>0</v>
      </c>
      <c r="AA398" s="0">
        <v>8</v>
      </c>
      <c r="AB398" s="0">
        <v>3</v>
      </c>
      <c r="AC398" s="0">
        <v>3</v>
      </c>
      <c r="AD398" s="0">
        <v>5</v>
      </c>
      <c r="AE398" s="0">
        <v>2</v>
      </c>
      <c r="AF398" s="0">
        <v>0</v>
      </c>
      <c r="AG398" s="0">
        <v>2</v>
      </c>
    </row>
    <row r="399">
      <c r="A399" s="0">
        <v>25</v>
      </c>
      <c r="B399" s="0">
        <v>0</v>
      </c>
      <c r="C399" s="0" t="s">
        <v>71</v>
      </c>
      <c r="D399" s="0">
        <v>891</v>
      </c>
      <c r="E399" s="0" t="s">
        <v>72</v>
      </c>
      <c r="F399" s="0">
        <v>4</v>
      </c>
      <c r="G399" s="0">
        <v>2</v>
      </c>
      <c r="H399" s="0">
        <v>1</v>
      </c>
      <c r="I399" s="0">
        <v>527</v>
      </c>
      <c r="J399" s="0">
        <v>2</v>
      </c>
      <c r="K399" s="0" t="s">
        <v>73</v>
      </c>
      <c r="L399" s="0">
        <v>99</v>
      </c>
      <c r="M399" s="0">
        <v>2</v>
      </c>
      <c r="N399" s="0">
        <v>2</v>
      </c>
      <c r="O399" s="0" t="s">
        <v>74</v>
      </c>
      <c r="P399" s="0">
        <v>4</v>
      </c>
      <c r="Q399" s="0" t="s">
        <v>75</v>
      </c>
      <c r="R399" s="0">
        <v>4487</v>
      </c>
      <c r="S399" s="0">
        <v>12090</v>
      </c>
      <c r="T399" s="0">
        <v>1</v>
      </c>
      <c r="U399" s="0">
        <v>1</v>
      </c>
      <c r="V399" s="0">
        <v>11</v>
      </c>
      <c r="W399" s="0">
        <v>3</v>
      </c>
      <c r="X399" s="0">
        <v>2</v>
      </c>
      <c r="Y399" s="0">
        <v>80</v>
      </c>
      <c r="Z399" s="0">
        <v>0</v>
      </c>
      <c r="AA399" s="0">
        <v>5</v>
      </c>
      <c r="AB399" s="0">
        <v>3</v>
      </c>
      <c r="AC399" s="0">
        <v>3</v>
      </c>
      <c r="AD399" s="0">
        <v>5</v>
      </c>
      <c r="AE399" s="0">
        <v>4</v>
      </c>
      <c r="AF399" s="0">
        <v>1</v>
      </c>
      <c r="AG399" s="0">
        <v>3</v>
      </c>
    </row>
    <row r="400">
      <c r="A400" s="0">
        <v>37</v>
      </c>
      <c r="B400" s="0">
        <v>0</v>
      </c>
      <c r="C400" s="0" t="s">
        <v>85</v>
      </c>
      <c r="D400" s="0">
        <v>1063</v>
      </c>
      <c r="E400" s="0" t="s">
        <v>77</v>
      </c>
      <c r="F400" s="0">
        <v>25</v>
      </c>
      <c r="G400" s="0">
        <v>5</v>
      </c>
      <c r="H400" s="0">
        <v>1</v>
      </c>
      <c r="I400" s="0">
        <v>529</v>
      </c>
      <c r="J400" s="0">
        <v>2</v>
      </c>
      <c r="K400" s="0" t="s">
        <v>73</v>
      </c>
      <c r="L400" s="0">
        <v>72</v>
      </c>
      <c r="M400" s="0">
        <v>3</v>
      </c>
      <c r="N400" s="0">
        <v>2</v>
      </c>
      <c r="O400" s="0" t="s">
        <v>79</v>
      </c>
      <c r="P400" s="0">
        <v>3</v>
      </c>
      <c r="Q400" s="0" t="s">
        <v>80</v>
      </c>
      <c r="R400" s="0">
        <v>4449</v>
      </c>
      <c r="S400" s="0">
        <v>23866</v>
      </c>
      <c r="T400" s="0">
        <v>3</v>
      </c>
      <c r="U400" s="0">
        <v>1</v>
      </c>
      <c r="V400" s="0">
        <v>15</v>
      </c>
      <c r="W400" s="0">
        <v>3</v>
      </c>
      <c r="X400" s="0">
        <v>1</v>
      </c>
      <c r="Y400" s="0">
        <v>80</v>
      </c>
      <c r="Z400" s="0">
        <v>2</v>
      </c>
      <c r="AA400" s="0">
        <v>15</v>
      </c>
      <c r="AB400" s="0">
        <v>2</v>
      </c>
      <c r="AC400" s="0">
        <v>3</v>
      </c>
      <c r="AD400" s="0">
        <v>13</v>
      </c>
      <c r="AE400" s="0">
        <v>11</v>
      </c>
      <c r="AF400" s="0">
        <v>10</v>
      </c>
      <c r="AG400" s="0">
        <v>7</v>
      </c>
    </row>
    <row r="401">
      <c r="A401" s="0">
        <v>31</v>
      </c>
      <c r="B401" s="0">
        <v>0</v>
      </c>
      <c r="C401" s="0" t="s">
        <v>71</v>
      </c>
      <c r="D401" s="0">
        <v>329</v>
      </c>
      <c r="E401" s="0" t="s">
        <v>77</v>
      </c>
      <c r="F401" s="0">
        <v>1</v>
      </c>
      <c r="G401" s="0">
        <v>2</v>
      </c>
      <c r="H401" s="0">
        <v>1</v>
      </c>
      <c r="I401" s="0">
        <v>530</v>
      </c>
      <c r="J401" s="0">
        <v>4</v>
      </c>
      <c r="K401" s="0" t="s">
        <v>78</v>
      </c>
      <c r="L401" s="0">
        <v>98</v>
      </c>
      <c r="M401" s="0">
        <v>2</v>
      </c>
      <c r="N401" s="0">
        <v>1</v>
      </c>
      <c r="O401" s="0" t="s">
        <v>81</v>
      </c>
      <c r="P401" s="0">
        <v>1</v>
      </c>
      <c r="Q401" s="0" t="s">
        <v>80</v>
      </c>
      <c r="R401" s="0">
        <v>2218</v>
      </c>
      <c r="S401" s="0">
        <v>16193</v>
      </c>
      <c r="T401" s="0">
        <v>1</v>
      </c>
      <c r="U401" s="0">
        <v>0</v>
      </c>
      <c r="V401" s="0">
        <v>12</v>
      </c>
      <c r="W401" s="0">
        <v>3</v>
      </c>
      <c r="X401" s="0">
        <v>3</v>
      </c>
      <c r="Y401" s="0">
        <v>80</v>
      </c>
      <c r="Z401" s="0">
        <v>1</v>
      </c>
      <c r="AA401" s="0">
        <v>4</v>
      </c>
      <c r="AB401" s="0">
        <v>3</v>
      </c>
      <c r="AC401" s="0">
        <v>3</v>
      </c>
      <c r="AD401" s="0">
        <v>4</v>
      </c>
      <c r="AE401" s="0">
        <v>2</v>
      </c>
      <c r="AF401" s="0">
        <v>3</v>
      </c>
      <c r="AG401" s="0">
        <v>2</v>
      </c>
    </row>
    <row r="402">
      <c r="A402" s="0">
        <v>39</v>
      </c>
      <c r="B402" s="0">
        <v>0</v>
      </c>
      <c r="C402" s="0" t="s">
        <v>76</v>
      </c>
      <c r="D402" s="0">
        <v>1218</v>
      </c>
      <c r="E402" s="0" t="s">
        <v>77</v>
      </c>
      <c r="F402" s="0">
        <v>1</v>
      </c>
      <c r="G402" s="0">
        <v>1</v>
      </c>
      <c r="H402" s="0">
        <v>1</v>
      </c>
      <c r="I402" s="0">
        <v>531</v>
      </c>
      <c r="J402" s="0">
        <v>2</v>
      </c>
      <c r="K402" s="0" t="s">
        <v>78</v>
      </c>
      <c r="L402" s="0">
        <v>52</v>
      </c>
      <c r="M402" s="0">
        <v>3</v>
      </c>
      <c r="N402" s="0">
        <v>5</v>
      </c>
      <c r="O402" s="0" t="s">
        <v>86</v>
      </c>
      <c r="P402" s="0">
        <v>3</v>
      </c>
      <c r="Q402" s="0" t="s">
        <v>82</v>
      </c>
      <c r="R402" s="0">
        <v>19197</v>
      </c>
      <c r="S402" s="0">
        <v>8213</v>
      </c>
      <c r="T402" s="0">
        <v>1</v>
      </c>
      <c r="U402" s="0">
        <v>1</v>
      </c>
      <c r="V402" s="0">
        <v>14</v>
      </c>
      <c r="W402" s="0">
        <v>3</v>
      </c>
      <c r="X402" s="0">
        <v>3</v>
      </c>
      <c r="Y402" s="0">
        <v>80</v>
      </c>
      <c r="Z402" s="0">
        <v>1</v>
      </c>
      <c r="AA402" s="0">
        <v>21</v>
      </c>
      <c r="AB402" s="0">
        <v>3</v>
      </c>
      <c r="AC402" s="0">
        <v>3</v>
      </c>
      <c r="AD402" s="0">
        <v>21</v>
      </c>
      <c r="AE402" s="0">
        <v>8</v>
      </c>
      <c r="AF402" s="0">
        <v>1</v>
      </c>
      <c r="AG402" s="0">
        <v>6</v>
      </c>
    </row>
    <row r="403">
      <c r="A403" s="0">
        <v>56</v>
      </c>
      <c r="B403" s="0">
        <v>0</v>
      </c>
      <c r="C403" s="0" t="s">
        <v>76</v>
      </c>
      <c r="D403" s="0">
        <v>906</v>
      </c>
      <c r="E403" s="0" t="s">
        <v>72</v>
      </c>
      <c r="F403" s="0">
        <v>6</v>
      </c>
      <c r="G403" s="0">
        <v>3</v>
      </c>
      <c r="H403" s="0">
        <v>1</v>
      </c>
      <c r="I403" s="0">
        <v>532</v>
      </c>
      <c r="J403" s="0">
        <v>3</v>
      </c>
      <c r="K403" s="0" t="s">
        <v>73</v>
      </c>
      <c r="L403" s="0">
        <v>86</v>
      </c>
      <c r="M403" s="0">
        <v>4</v>
      </c>
      <c r="N403" s="0">
        <v>4</v>
      </c>
      <c r="O403" s="0" t="s">
        <v>74</v>
      </c>
      <c r="P403" s="0">
        <v>1</v>
      </c>
      <c r="Q403" s="0" t="s">
        <v>80</v>
      </c>
      <c r="R403" s="0">
        <v>13212</v>
      </c>
      <c r="S403" s="0">
        <v>18256</v>
      </c>
      <c r="T403" s="0">
        <v>9</v>
      </c>
      <c r="U403" s="0">
        <v>0</v>
      </c>
      <c r="V403" s="0">
        <v>11</v>
      </c>
      <c r="W403" s="0">
        <v>3</v>
      </c>
      <c r="X403" s="0">
        <v>4</v>
      </c>
      <c r="Y403" s="0">
        <v>80</v>
      </c>
      <c r="Z403" s="0">
        <v>3</v>
      </c>
      <c r="AA403" s="0">
        <v>36</v>
      </c>
      <c r="AB403" s="0">
        <v>0</v>
      </c>
      <c r="AC403" s="0">
        <v>2</v>
      </c>
      <c r="AD403" s="0">
        <v>7</v>
      </c>
      <c r="AE403" s="0">
        <v>7</v>
      </c>
      <c r="AF403" s="0">
        <v>7</v>
      </c>
      <c r="AG403" s="0">
        <v>7</v>
      </c>
    </row>
    <row r="404">
      <c r="A404" s="0">
        <v>30</v>
      </c>
      <c r="B404" s="0">
        <v>0</v>
      </c>
      <c r="C404" s="0" t="s">
        <v>71</v>
      </c>
      <c r="D404" s="0">
        <v>1082</v>
      </c>
      <c r="E404" s="0" t="s">
        <v>72</v>
      </c>
      <c r="F404" s="0">
        <v>12</v>
      </c>
      <c r="G404" s="0">
        <v>3</v>
      </c>
      <c r="H404" s="0">
        <v>1</v>
      </c>
      <c r="I404" s="0">
        <v>533</v>
      </c>
      <c r="J404" s="0">
        <v>2</v>
      </c>
      <c r="K404" s="0" t="s">
        <v>73</v>
      </c>
      <c r="L404" s="0">
        <v>83</v>
      </c>
      <c r="M404" s="0">
        <v>3</v>
      </c>
      <c r="N404" s="0">
        <v>2</v>
      </c>
      <c r="O404" s="0" t="s">
        <v>74</v>
      </c>
      <c r="P404" s="0">
        <v>3</v>
      </c>
      <c r="Q404" s="0" t="s">
        <v>75</v>
      </c>
      <c r="R404" s="0">
        <v>6577</v>
      </c>
      <c r="S404" s="0">
        <v>19558</v>
      </c>
      <c r="T404" s="0">
        <v>0</v>
      </c>
      <c r="U404" s="0">
        <v>0</v>
      </c>
      <c r="V404" s="0">
        <v>11</v>
      </c>
      <c r="W404" s="0">
        <v>3</v>
      </c>
      <c r="X404" s="0">
        <v>2</v>
      </c>
      <c r="Y404" s="0">
        <v>80</v>
      </c>
      <c r="Z404" s="0">
        <v>0</v>
      </c>
      <c r="AA404" s="0">
        <v>6</v>
      </c>
      <c r="AB404" s="0">
        <v>6</v>
      </c>
      <c r="AC404" s="0">
        <v>3</v>
      </c>
      <c r="AD404" s="0">
        <v>5</v>
      </c>
      <c r="AE404" s="0">
        <v>4</v>
      </c>
      <c r="AF404" s="0">
        <v>4</v>
      </c>
      <c r="AG404" s="0">
        <v>4</v>
      </c>
    </row>
    <row r="405">
      <c r="A405" s="0">
        <v>41</v>
      </c>
      <c r="B405" s="0">
        <v>0</v>
      </c>
      <c r="C405" s="0" t="s">
        <v>71</v>
      </c>
      <c r="D405" s="0">
        <v>645</v>
      </c>
      <c r="E405" s="0" t="s">
        <v>72</v>
      </c>
      <c r="F405" s="0">
        <v>1</v>
      </c>
      <c r="G405" s="0">
        <v>3</v>
      </c>
      <c r="H405" s="0">
        <v>1</v>
      </c>
      <c r="I405" s="0">
        <v>534</v>
      </c>
      <c r="J405" s="0">
        <v>2</v>
      </c>
      <c r="K405" s="0" t="s">
        <v>78</v>
      </c>
      <c r="L405" s="0">
        <v>49</v>
      </c>
      <c r="M405" s="0">
        <v>4</v>
      </c>
      <c r="N405" s="0">
        <v>3</v>
      </c>
      <c r="O405" s="0" t="s">
        <v>74</v>
      </c>
      <c r="P405" s="0">
        <v>1</v>
      </c>
      <c r="Q405" s="0" t="s">
        <v>80</v>
      </c>
      <c r="R405" s="0">
        <v>8392</v>
      </c>
      <c r="S405" s="0">
        <v>19566</v>
      </c>
      <c r="T405" s="0">
        <v>1</v>
      </c>
      <c r="U405" s="0">
        <v>0</v>
      </c>
      <c r="V405" s="0">
        <v>16</v>
      </c>
      <c r="W405" s="0">
        <v>3</v>
      </c>
      <c r="X405" s="0">
        <v>3</v>
      </c>
      <c r="Y405" s="0">
        <v>80</v>
      </c>
      <c r="Z405" s="0">
        <v>1</v>
      </c>
      <c r="AA405" s="0">
        <v>10</v>
      </c>
      <c r="AB405" s="0">
        <v>2</v>
      </c>
      <c r="AC405" s="0">
        <v>3</v>
      </c>
      <c r="AD405" s="0">
        <v>10</v>
      </c>
      <c r="AE405" s="0">
        <v>7</v>
      </c>
      <c r="AF405" s="0">
        <v>0</v>
      </c>
      <c r="AG405" s="0">
        <v>7</v>
      </c>
    </row>
    <row r="406">
      <c r="A406" s="0">
        <v>28</v>
      </c>
      <c r="B406" s="0">
        <v>0</v>
      </c>
      <c r="C406" s="0" t="s">
        <v>71</v>
      </c>
      <c r="D406" s="0">
        <v>1300</v>
      </c>
      <c r="E406" s="0" t="s">
        <v>77</v>
      </c>
      <c r="F406" s="0">
        <v>17</v>
      </c>
      <c r="G406" s="0">
        <v>2</v>
      </c>
      <c r="H406" s="0">
        <v>1</v>
      </c>
      <c r="I406" s="0">
        <v>536</v>
      </c>
      <c r="J406" s="0">
        <v>3</v>
      </c>
      <c r="K406" s="0" t="s">
        <v>78</v>
      </c>
      <c r="L406" s="0">
        <v>79</v>
      </c>
      <c r="M406" s="0">
        <v>3</v>
      </c>
      <c r="N406" s="0">
        <v>2</v>
      </c>
      <c r="O406" s="0" t="s">
        <v>81</v>
      </c>
      <c r="P406" s="0">
        <v>1</v>
      </c>
      <c r="Q406" s="0" t="s">
        <v>82</v>
      </c>
      <c r="R406" s="0">
        <v>4558</v>
      </c>
      <c r="S406" s="0">
        <v>13535</v>
      </c>
      <c r="T406" s="0">
        <v>1</v>
      </c>
      <c r="U406" s="0">
        <v>0</v>
      </c>
      <c r="V406" s="0">
        <v>12</v>
      </c>
      <c r="W406" s="0">
        <v>3</v>
      </c>
      <c r="X406" s="0">
        <v>4</v>
      </c>
      <c r="Y406" s="0">
        <v>80</v>
      </c>
      <c r="Z406" s="0">
        <v>1</v>
      </c>
      <c r="AA406" s="0">
        <v>10</v>
      </c>
      <c r="AB406" s="0">
        <v>2</v>
      </c>
      <c r="AC406" s="0">
        <v>3</v>
      </c>
      <c r="AD406" s="0">
        <v>10</v>
      </c>
      <c r="AE406" s="0">
        <v>0</v>
      </c>
      <c r="AF406" s="0">
        <v>1</v>
      </c>
      <c r="AG406" s="0">
        <v>8</v>
      </c>
    </row>
    <row r="407">
      <c r="A407" s="0">
        <v>25</v>
      </c>
      <c r="B407" s="0">
        <v>1</v>
      </c>
      <c r="C407" s="0" t="s">
        <v>71</v>
      </c>
      <c r="D407" s="0">
        <v>688</v>
      </c>
      <c r="E407" s="0" t="s">
        <v>77</v>
      </c>
      <c r="F407" s="0">
        <v>3</v>
      </c>
      <c r="G407" s="0">
        <v>3</v>
      </c>
      <c r="H407" s="0">
        <v>1</v>
      </c>
      <c r="I407" s="0">
        <v>538</v>
      </c>
      <c r="J407" s="0">
        <v>1</v>
      </c>
      <c r="K407" s="0" t="s">
        <v>78</v>
      </c>
      <c r="L407" s="0">
        <v>91</v>
      </c>
      <c r="M407" s="0">
        <v>3</v>
      </c>
      <c r="N407" s="0">
        <v>1</v>
      </c>
      <c r="O407" s="0" t="s">
        <v>81</v>
      </c>
      <c r="P407" s="0">
        <v>1</v>
      </c>
      <c r="Q407" s="0" t="s">
        <v>80</v>
      </c>
      <c r="R407" s="0">
        <v>4031</v>
      </c>
      <c r="S407" s="0">
        <v>9396</v>
      </c>
      <c r="T407" s="0">
        <v>5</v>
      </c>
      <c r="U407" s="0">
        <v>0</v>
      </c>
      <c r="V407" s="0">
        <v>13</v>
      </c>
      <c r="W407" s="0">
        <v>3</v>
      </c>
      <c r="X407" s="0">
        <v>3</v>
      </c>
      <c r="Y407" s="0">
        <v>80</v>
      </c>
      <c r="Z407" s="0">
        <v>1</v>
      </c>
      <c r="AA407" s="0">
        <v>6</v>
      </c>
      <c r="AB407" s="0">
        <v>5</v>
      </c>
      <c r="AC407" s="0">
        <v>3</v>
      </c>
      <c r="AD407" s="0">
        <v>2</v>
      </c>
      <c r="AE407" s="0">
        <v>2</v>
      </c>
      <c r="AF407" s="0">
        <v>0</v>
      </c>
      <c r="AG407" s="0">
        <v>2</v>
      </c>
    </row>
    <row r="408">
      <c r="A408" s="0">
        <v>52</v>
      </c>
      <c r="B408" s="0">
        <v>0</v>
      </c>
      <c r="C408" s="0" t="s">
        <v>71</v>
      </c>
      <c r="D408" s="0">
        <v>319</v>
      </c>
      <c r="E408" s="0" t="s">
        <v>77</v>
      </c>
      <c r="F408" s="0">
        <v>3</v>
      </c>
      <c r="G408" s="0">
        <v>3</v>
      </c>
      <c r="H408" s="0">
        <v>1</v>
      </c>
      <c r="I408" s="0">
        <v>543</v>
      </c>
      <c r="J408" s="0">
        <v>4</v>
      </c>
      <c r="K408" s="0" t="s">
        <v>78</v>
      </c>
      <c r="L408" s="0">
        <v>39</v>
      </c>
      <c r="M408" s="0">
        <v>2</v>
      </c>
      <c r="N408" s="0">
        <v>3</v>
      </c>
      <c r="O408" s="0" t="s">
        <v>83</v>
      </c>
      <c r="P408" s="0">
        <v>3</v>
      </c>
      <c r="Q408" s="0" t="s">
        <v>80</v>
      </c>
      <c r="R408" s="0">
        <v>7969</v>
      </c>
      <c r="S408" s="0">
        <v>19609</v>
      </c>
      <c r="T408" s="0">
        <v>2</v>
      </c>
      <c r="U408" s="0">
        <v>1</v>
      </c>
      <c r="V408" s="0">
        <v>14</v>
      </c>
      <c r="W408" s="0">
        <v>3</v>
      </c>
      <c r="X408" s="0">
        <v>3</v>
      </c>
      <c r="Y408" s="0">
        <v>80</v>
      </c>
      <c r="Z408" s="0">
        <v>0</v>
      </c>
      <c r="AA408" s="0">
        <v>28</v>
      </c>
      <c r="AB408" s="0">
        <v>4</v>
      </c>
      <c r="AC408" s="0">
        <v>3</v>
      </c>
      <c r="AD408" s="0">
        <v>5</v>
      </c>
      <c r="AE408" s="0">
        <v>4</v>
      </c>
      <c r="AF408" s="0">
        <v>0</v>
      </c>
      <c r="AG408" s="0">
        <v>4</v>
      </c>
    </row>
    <row r="409">
      <c r="A409" s="0">
        <v>45</v>
      </c>
      <c r="B409" s="0">
        <v>0</v>
      </c>
      <c r="C409" s="0" t="s">
        <v>71</v>
      </c>
      <c r="D409" s="0">
        <v>192</v>
      </c>
      <c r="E409" s="0" t="s">
        <v>77</v>
      </c>
      <c r="F409" s="0">
        <v>10</v>
      </c>
      <c r="G409" s="0">
        <v>2</v>
      </c>
      <c r="H409" s="0">
        <v>1</v>
      </c>
      <c r="I409" s="0">
        <v>544</v>
      </c>
      <c r="J409" s="0">
        <v>1</v>
      </c>
      <c r="K409" s="0" t="s">
        <v>78</v>
      </c>
      <c r="L409" s="0">
        <v>69</v>
      </c>
      <c r="M409" s="0">
        <v>3</v>
      </c>
      <c r="N409" s="0">
        <v>1</v>
      </c>
      <c r="O409" s="0" t="s">
        <v>79</v>
      </c>
      <c r="P409" s="0">
        <v>4</v>
      </c>
      <c r="Q409" s="0" t="s">
        <v>80</v>
      </c>
      <c r="R409" s="0">
        <v>2654</v>
      </c>
      <c r="S409" s="0">
        <v>9655</v>
      </c>
      <c r="T409" s="0">
        <v>3</v>
      </c>
      <c r="U409" s="0">
        <v>0</v>
      </c>
      <c r="V409" s="0">
        <v>21</v>
      </c>
      <c r="W409" s="0">
        <v>4</v>
      </c>
      <c r="X409" s="0">
        <v>4</v>
      </c>
      <c r="Y409" s="0">
        <v>80</v>
      </c>
      <c r="Z409" s="0">
        <v>2</v>
      </c>
      <c r="AA409" s="0">
        <v>8</v>
      </c>
      <c r="AB409" s="0">
        <v>3</v>
      </c>
      <c r="AC409" s="0">
        <v>2</v>
      </c>
      <c r="AD409" s="0">
        <v>2</v>
      </c>
      <c r="AE409" s="0">
        <v>2</v>
      </c>
      <c r="AF409" s="0">
        <v>0</v>
      </c>
      <c r="AG409" s="0">
        <v>2</v>
      </c>
    </row>
    <row r="410">
      <c r="A410" s="0">
        <v>52</v>
      </c>
      <c r="B410" s="0">
        <v>0</v>
      </c>
      <c r="C410" s="0" t="s">
        <v>71</v>
      </c>
      <c r="D410" s="0">
        <v>1490</v>
      </c>
      <c r="E410" s="0" t="s">
        <v>77</v>
      </c>
      <c r="F410" s="0">
        <v>4</v>
      </c>
      <c r="G410" s="0">
        <v>2</v>
      </c>
      <c r="H410" s="0">
        <v>1</v>
      </c>
      <c r="I410" s="0">
        <v>546</v>
      </c>
      <c r="J410" s="0">
        <v>4</v>
      </c>
      <c r="K410" s="0" t="s">
        <v>73</v>
      </c>
      <c r="L410" s="0">
        <v>30</v>
      </c>
      <c r="M410" s="0">
        <v>3</v>
      </c>
      <c r="N410" s="0">
        <v>4</v>
      </c>
      <c r="O410" s="0" t="s">
        <v>86</v>
      </c>
      <c r="P410" s="0">
        <v>4</v>
      </c>
      <c r="Q410" s="0" t="s">
        <v>80</v>
      </c>
      <c r="R410" s="0">
        <v>16555</v>
      </c>
      <c r="S410" s="0">
        <v>10310</v>
      </c>
      <c r="T410" s="0">
        <v>2</v>
      </c>
      <c r="U410" s="0">
        <v>0</v>
      </c>
      <c r="V410" s="0">
        <v>13</v>
      </c>
      <c r="W410" s="0">
        <v>3</v>
      </c>
      <c r="X410" s="0">
        <v>4</v>
      </c>
      <c r="Y410" s="0">
        <v>80</v>
      </c>
      <c r="Z410" s="0">
        <v>0</v>
      </c>
      <c r="AA410" s="0">
        <v>31</v>
      </c>
      <c r="AB410" s="0">
        <v>2</v>
      </c>
      <c r="AC410" s="0">
        <v>1</v>
      </c>
      <c r="AD410" s="0">
        <v>5</v>
      </c>
      <c r="AE410" s="0">
        <v>2</v>
      </c>
      <c r="AF410" s="0">
        <v>1</v>
      </c>
      <c r="AG410" s="0">
        <v>4</v>
      </c>
    </row>
    <row r="411">
      <c r="A411" s="0">
        <v>42</v>
      </c>
      <c r="B411" s="0">
        <v>0</v>
      </c>
      <c r="C411" s="0" t="s">
        <v>76</v>
      </c>
      <c r="D411" s="0">
        <v>532</v>
      </c>
      <c r="E411" s="0" t="s">
        <v>77</v>
      </c>
      <c r="F411" s="0">
        <v>29</v>
      </c>
      <c r="G411" s="0">
        <v>2</v>
      </c>
      <c r="H411" s="0">
        <v>1</v>
      </c>
      <c r="I411" s="0">
        <v>547</v>
      </c>
      <c r="J411" s="0">
        <v>1</v>
      </c>
      <c r="K411" s="0" t="s">
        <v>73</v>
      </c>
      <c r="L411" s="0">
        <v>92</v>
      </c>
      <c r="M411" s="0">
        <v>3</v>
      </c>
      <c r="N411" s="0">
        <v>2</v>
      </c>
      <c r="O411" s="0" t="s">
        <v>79</v>
      </c>
      <c r="P411" s="0">
        <v>3</v>
      </c>
      <c r="Q411" s="0" t="s">
        <v>82</v>
      </c>
      <c r="R411" s="0">
        <v>4556</v>
      </c>
      <c r="S411" s="0">
        <v>12932</v>
      </c>
      <c r="T411" s="0">
        <v>2</v>
      </c>
      <c r="U411" s="0">
        <v>0</v>
      </c>
      <c r="V411" s="0">
        <v>11</v>
      </c>
      <c r="W411" s="0">
        <v>3</v>
      </c>
      <c r="X411" s="0">
        <v>2</v>
      </c>
      <c r="Y411" s="0">
        <v>80</v>
      </c>
      <c r="Z411" s="0">
        <v>1</v>
      </c>
      <c r="AA411" s="0">
        <v>19</v>
      </c>
      <c r="AB411" s="0">
        <v>3</v>
      </c>
      <c r="AC411" s="0">
        <v>3</v>
      </c>
      <c r="AD411" s="0">
        <v>5</v>
      </c>
      <c r="AE411" s="0">
        <v>4</v>
      </c>
      <c r="AF411" s="0">
        <v>0</v>
      </c>
      <c r="AG411" s="0">
        <v>2</v>
      </c>
    </row>
    <row r="412">
      <c r="A412" s="0">
        <v>30</v>
      </c>
      <c r="B412" s="0">
        <v>0</v>
      </c>
      <c r="C412" s="0" t="s">
        <v>71</v>
      </c>
      <c r="D412" s="0">
        <v>317</v>
      </c>
      <c r="E412" s="0" t="s">
        <v>77</v>
      </c>
      <c r="F412" s="0">
        <v>2</v>
      </c>
      <c r="G412" s="0">
        <v>3</v>
      </c>
      <c r="H412" s="0">
        <v>1</v>
      </c>
      <c r="I412" s="0">
        <v>548</v>
      </c>
      <c r="J412" s="0">
        <v>3</v>
      </c>
      <c r="K412" s="0" t="s">
        <v>73</v>
      </c>
      <c r="L412" s="0">
        <v>43</v>
      </c>
      <c r="M412" s="0">
        <v>1</v>
      </c>
      <c r="N412" s="0">
        <v>2</v>
      </c>
      <c r="O412" s="0" t="s">
        <v>83</v>
      </c>
      <c r="P412" s="0">
        <v>4</v>
      </c>
      <c r="Q412" s="0" t="s">
        <v>75</v>
      </c>
      <c r="R412" s="0">
        <v>6091</v>
      </c>
      <c r="S412" s="0">
        <v>24793</v>
      </c>
      <c r="T412" s="0">
        <v>2</v>
      </c>
      <c r="U412" s="0">
        <v>0</v>
      </c>
      <c r="V412" s="0">
        <v>20</v>
      </c>
      <c r="W412" s="0">
        <v>4</v>
      </c>
      <c r="X412" s="0">
        <v>3</v>
      </c>
      <c r="Y412" s="0">
        <v>80</v>
      </c>
      <c r="Z412" s="0">
        <v>0</v>
      </c>
      <c r="AA412" s="0">
        <v>11</v>
      </c>
      <c r="AB412" s="0">
        <v>2</v>
      </c>
      <c r="AC412" s="0">
        <v>3</v>
      </c>
      <c r="AD412" s="0">
        <v>5</v>
      </c>
      <c r="AE412" s="0">
        <v>4</v>
      </c>
      <c r="AF412" s="0">
        <v>0</v>
      </c>
      <c r="AG412" s="0">
        <v>2</v>
      </c>
    </row>
    <row r="413">
      <c r="A413" s="0">
        <v>60</v>
      </c>
      <c r="B413" s="0">
        <v>0</v>
      </c>
      <c r="C413" s="0" t="s">
        <v>71</v>
      </c>
      <c r="D413" s="0">
        <v>422</v>
      </c>
      <c r="E413" s="0" t="s">
        <v>77</v>
      </c>
      <c r="F413" s="0">
        <v>7</v>
      </c>
      <c r="G413" s="0">
        <v>3</v>
      </c>
      <c r="H413" s="0">
        <v>1</v>
      </c>
      <c r="I413" s="0">
        <v>549</v>
      </c>
      <c r="J413" s="0">
        <v>1</v>
      </c>
      <c r="K413" s="0" t="s">
        <v>73</v>
      </c>
      <c r="L413" s="0">
        <v>41</v>
      </c>
      <c r="M413" s="0">
        <v>3</v>
      </c>
      <c r="N413" s="0">
        <v>5</v>
      </c>
      <c r="O413" s="0" t="s">
        <v>86</v>
      </c>
      <c r="P413" s="0">
        <v>1</v>
      </c>
      <c r="Q413" s="0" t="s">
        <v>80</v>
      </c>
      <c r="R413" s="0">
        <v>19566</v>
      </c>
      <c r="S413" s="0">
        <v>3854</v>
      </c>
      <c r="T413" s="0">
        <v>5</v>
      </c>
      <c r="U413" s="0">
        <v>0</v>
      </c>
      <c r="V413" s="0">
        <v>11</v>
      </c>
      <c r="W413" s="0">
        <v>3</v>
      </c>
      <c r="X413" s="0">
        <v>4</v>
      </c>
      <c r="Y413" s="0">
        <v>80</v>
      </c>
      <c r="Z413" s="0">
        <v>0</v>
      </c>
      <c r="AA413" s="0">
        <v>33</v>
      </c>
      <c r="AB413" s="0">
        <v>5</v>
      </c>
      <c r="AC413" s="0">
        <v>1</v>
      </c>
      <c r="AD413" s="0">
        <v>29</v>
      </c>
      <c r="AE413" s="0">
        <v>8</v>
      </c>
      <c r="AF413" s="0">
        <v>11</v>
      </c>
      <c r="AG413" s="0">
        <v>10</v>
      </c>
    </row>
    <row r="414">
      <c r="A414" s="0">
        <v>46</v>
      </c>
      <c r="B414" s="0">
        <v>0</v>
      </c>
      <c r="C414" s="0" t="s">
        <v>71</v>
      </c>
      <c r="D414" s="0">
        <v>1485</v>
      </c>
      <c r="E414" s="0" t="s">
        <v>77</v>
      </c>
      <c r="F414" s="0">
        <v>18</v>
      </c>
      <c r="G414" s="0">
        <v>3</v>
      </c>
      <c r="H414" s="0">
        <v>1</v>
      </c>
      <c r="I414" s="0">
        <v>550</v>
      </c>
      <c r="J414" s="0">
        <v>3</v>
      </c>
      <c r="K414" s="0" t="s">
        <v>73</v>
      </c>
      <c r="L414" s="0">
        <v>87</v>
      </c>
      <c r="M414" s="0">
        <v>3</v>
      </c>
      <c r="N414" s="0">
        <v>2</v>
      </c>
      <c r="O414" s="0" t="s">
        <v>83</v>
      </c>
      <c r="P414" s="0">
        <v>3</v>
      </c>
      <c r="Q414" s="0" t="s">
        <v>82</v>
      </c>
      <c r="R414" s="0">
        <v>4810</v>
      </c>
      <c r="S414" s="0">
        <v>26314</v>
      </c>
      <c r="T414" s="0">
        <v>2</v>
      </c>
      <c r="U414" s="0">
        <v>0</v>
      </c>
      <c r="V414" s="0">
        <v>14</v>
      </c>
      <c r="W414" s="0">
        <v>3</v>
      </c>
      <c r="X414" s="0">
        <v>3</v>
      </c>
      <c r="Y414" s="0">
        <v>80</v>
      </c>
      <c r="Z414" s="0">
        <v>1</v>
      </c>
      <c r="AA414" s="0">
        <v>19</v>
      </c>
      <c r="AB414" s="0">
        <v>5</v>
      </c>
      <c r="AC414" s="0">
        <v>2</v>
      </c>
      <c r="AD414" s="0">
        <v>10</v>
      </c>
      <c r="AE414" s="0">
        <v>7</v>
      </c>
      <c r="AF414" s="0">
        <v>0</v>
      </c>
      <c r="AG414" s="0">
        <v>8</v>
      </c>
    </row>
    <row r="415">
      <c r="A415" s="0">
        <v>42</v>
      </c>
      <c r="B415" s="0">
        <v>0</v>
      </c>
      <c r="C415" s="0" t="s">
        <v>76</v>
      </c>
      <c r="D415" s="0">
        <v>1368</v>
      </c>
      <c r="E415" s="0" t="s">
        <v>77</v>
      </c>
      <c r="F415" s="0">
        <v>28</v>
      </c>
      <c r="G415" s="0">
        <v>4</v>
      </c>
      <c r="H415" s="0">
        <v>1</v>
      </c>
      <c r="I415" s="0">
        <v>551</v>
      </c>
      <c r="J415" s="0">
        <v>4</v>
      </c>
      <c r="K415" s="0" t="s">
        <v>73</v>
      </c>
      <c r="L415" s="0">
        <v>88</v>
      </c>
      <c r="M415" s="0">
        <v>2</v>
      </c>
      <c r="N415" s="0">
        <v>2</v>
      </c>
      <c r="O415" s="0" t="s">
        <v>84</v>
      </c>
      <c r="P415" s="0">
        <v>4</v>
      </c>
      <c r="Q415" s="0" t="s">
        <v>80</v>
      </c>
      <c r="R415" s="0">
        <v>4523</v>
      </c>
      <c r="S415" s="0">
        <v>4386</v>
      </c>
      <c r="T415" s="0">
        <v>0</v>
      </c>
      <c r="U415" s="0">
        <v>0</v>
      </c>
      <c r="V415" s="0">
        <v>11</v>
      </c>
      <c r="W415" s="0">
        <v>3</v>
      </c>
      <c r="X415" s="0">
        <v>4</v>
      </c>
      <c r="Y415" s="0">
        <v>80</v>
      </c>
      <c r="Z415" s="0">
        <v>3</v>
      </c>
      <c r="AA415" s="0">
        <v>7</v>
      </c>
      <c r="AB415" s="0">
        <v>4</v>
      </c>
      <c r="AC415" s="0">
        <v>4</v>
      </c>
      <c r="AD415" s="0">
        <v>6</v>
      </c>
      <c r="AE415" s="0">
        <v>5</v>
      </c>
      <c r="AF415" s="0">
        <v>0</v>
      </c>
      <c r="AG415" s="0">
        <v>4</v>
      </c>
    </row>
    <row r="416">
      <c r="A416" s="0">
        <v>24</v>
      </c>
      <c r="B416" s="0">
        <v>1</v>
      </c>
      <c r="C416" s="0" t="s">
        <v>71</v>
      </c>
      <c r="D416" s="0">
        <v>1448</v>
      </c>
      <c r="E416" s="0" t="s">
        <v>72</v>
      </c>
      <c r="F416" s="0">
        <v>1</v>
      </c>
      <c r="G416" s="0">
        <v>1</v>
      </c>
      <c r="H416" s="0">
        <v>1</v>
      </c>
      <c r="I416" s="0">
        <v>554</v>
      </c>
      <c r="J416" s="0">
        <v>1</v>
      </c>
      <c r="K416" s="0" t="s">
        <v>73</v>
      </c>
      <c r="L416" s="0">
        <v>62</v>
      </c>
      <c r="M416" s="0">
        <v>3</v>
      </c>
      <c r="N416" s="0">
        <v>1</v>
      </c>
      <c r="O416" s="0" t="s">
        <v>87</v>
      </c>
      <c r="P416" s="0">
        <v>2</v>
      </c>
      <c r="Q416" s="0" t="s">
        <v>75</v>
      </c>
      <c r="R416" s="0">
        <v>3202</v>
      </c>
      <c r="S416" s="0">
        <v>21972</v>
      </c>
      <c r="T416" s="0">
        <v>1</v>
      </c>
      <c r="U416" s="0">
        <v>1</v>
      </c>
      <c r="V416" s="0">
        <v>16</v>
      </c>
      <c r="W416" s="0">
        <v>3</v>
      </c>
      <c r="X416" s="0">
        <v>2</v>
      </c>
      <c r="Y416" s="0">
        <v>80</v>
      </c>
      <c r="Z416" s="0">
        <v>0</v>
      </c>
      <c r="AA416" s="0">
        <v>6</v>
      </c>
      <c r="AB416" s="0">
        <v>4</v>
      </c>
      <c r="AC416" s="0">
        <v>3</v>
      </c>
      <c r="AD416" s="0">
        <v>5</v>
      </c>
      <c r="AE416" s="0">
        <v>3</v>
      </c>
      <c r="AF416" s="0">
        <v>1</v>
      </c>
      <c r="AG416" s="0">
        <v>4</v>
      </c>
    </row>
    <row r="417">
      <c r="A417" s="0">
        <v>34</v>
      </c>
      <c r="B417" s="0">
        <v>1</v>
      </c>
      <c r="C417" s="0" t="s">
        <v>76</v>
      </c>
      <c r="D417" s="0">
        <v>296</v>
      </c>
      <c r="E417" s="0" t="s">
        <v>72</v>
      </c>
      <c r="F417" s="0">
        <v>6</v>
      </c>
      <c r="G417" s="0">
        <v>2</v>
      </c>
      <c r="H417" s="0">
        <v>1</v>
      </c>
      <c r="I417" s="0">
        <v>555</v>
      </c>
      <c r="J417" s="0">
        <v>4</v>
      </c>
      <c r="K417" s="0" t="s">
        <v>73</v>
      </c>
      <c r="L417" s="0">
        <v>33</v>
      </c>
      <c r="M417" s="0">
        <v>1</v>
      </c>
      <c r="N417" s="0">
        <v>1</v>
      </c>
      <c r="O417" s="0" t="s">
        <v>87</v>
      </c>
      <c r="P417" s="0">
        <v>3</v>
      </c>
      <c r="Q417" s="0" t="s">
        <v>82</v>
      </c>
      <c r="R417" s="0">
        <v>2351</v>
      </c>
      <c r="S417" s="0">
        <v>12253</v>
      </c>
      <c r="T417" s="0">
        <v>0</v>
      </c>
      <c r="U417" s="0">
        <v>0</v>
      </c>
      <c r="V417" s="0">
        <v>16</v>
      </c>
      <c r="W417" s="0">
        <v>3</v>
      </c>
      <c r="X417" s="0">
        <v>4</v>
      </c>
      <c r="Y417" s="0">
        <v>80</v>
      </c>
      <c r="Z417" s="0">
        <v>1</v>
      </c>
      <c r="AA417" s="0">
        <v>3</v>
      </c>
      <c r="AB417" s="0">
        <v>3</v>
      </c>
      <c r="AC417" s="0">
        <v>2</v>
      </c>
      <c r="AD417" s="0">
        <v>2</v>
      </c>
      <c r="AE417" s="0">
        <v>2</v>
      </c>
      <c r="AF417" s="0">
        <v>1</v>
      </c>
      <c r="AG417" s="0">
        <v>0</v>
      </c>
    </row>
    <row r="418">
      <c r="A418" s="0">
        <v>38</v>
      </c>
      <c r="B418" s="0">
        <v>0</v>
      </c>
      <c r="C418" s="0" t="s">
        <v>76</v>
      </c>
      <c r="D418" s="0">
        <v>1490</v>
      </c>
      <c r="E418" s="0" t="s">
        <v>77</v>
      </c>
      <c r="F418" s="0">
        <v>2</v>
      </c>
      <c r="G418" s="0">
        <v>2</v>
      </c>
      <c r="H418" s="0">
        <v>1</v>
      </c>
      <c r="I418" s="0">
        <v>556</v>
      </c>
      <c r="J418" s="0">
        <v>4</v>
      </c>
      <c r="K418" s="0" t="s">
        <v>78</v>
      </c>
      <c r="L418" s="0">
        <v>42</v>
      </c>
      <c r="M418" s="0">
        <v>3</v>
      </c>
      <c r="N418" s="0">
        <v>1</v>
      </c>
      <c r="O418" s="0" t="s">
        <v>81</v>
      </c>
      <c r="P418" s="0">
        <v>4</v>
      </c>
      <c r="Q418" s="0" t="s">
        <v>80</v>
      </c>
      <c r="R418" s="0">
        <v>1702</v>
      </c>
      <c r="S418" s="0">
        <v>12106</v>
      </c>
      <c r="T418" s="0">
        <v>1</v>
      </c>
      <c r="U418" s="0">
        <v>1</v>
      </c>
      <c r="V418" s="0">
        <v>23</v>
      </c>
      <c r="W418" s="0">
        <v>4</v>
      </c>
      <c r="X418" s="0">
        <v>3</v>
      </c>
      <c r="Y418" s="0">
        <v>80</v>
      </c>
      <c r="Z418" s="0">
        <v>1</v>
      </c>
      <c r="AA418" s="0">
        <v>1</v>
      </c>
      <c r="AB418" s="0">
        <v>3</v>
      </c>
      <c r="AC418" s="0">
        <v>3</v>
      </c>
      <c r="AD418" s="0">
        <v>1</v>
      </c>
      <c r="AE418" s="0">
        <v>0</v>
      </c>
      <c r="AF418" s="0">
        <v>0</v>
      </c>
      <c r="AG418" s="0">
        <v>0</v>
      </c>
    </row>
    <row r="419">
      <c r="A419" s="0">
        <v>40</v>
      </c>
      <c r="B419" s="0">
        <v>0</v>
      </c>
      <c r="C419" s="0" t="s">
        <v>71</v>
      </c>
      <c r="D419" s="0">
        <v>1398</v>
      </c>
      <c r="E419" s="0" t="s">
        <v>72</v>
      </c>
      <c r="F419" s="0">
        <v>2</v>
      </c>
      <c r="G419" s="0">
        <v>4</v>
      </c>
      <c r="H419" s="0">
        <v>1</v>
      </c>
      <c r="I419" s="0">
        <v>558</v>
      </c>
      <c r="J419" s="0">
        <v>3</v>
      </c>
      <c r="K419" s="0" t="s">
        <v>73</v>
      </c>
      <c r="L419" s="0">
        <v>79</v>
      </c>
      <c r="M419" s="0">
        <v>3</v>
      </c>
      <c r="N419" s="0">
        <v>5</v>
      </c>
      <c r="O419" s="0" t="s">
        <v>86</v>
      </c>
      <c r="P419" s="0">
        <v>3</v>
      </c>
      <c r="Q419" s="0" t="s">
        <v>80</v>
      </c>
      <c r="R419" s="0">
        <v>18041</v>
      </c>
      <c r="S419" s="0">
        <v>13022</v>
      </c>
      <c r="T419" s="0">
        <v>0</v>
      </c>
      <c r="U419" s="0">
        <v>0</v>
      </c>
      <c r="V419" s="0">
        <v>14</v>
      </c>
      <c r="W419" s="0">
        <v>3</v>
      </c>
      <c r="X419" s="0">
        <v>4</v>
      </c>
      <c r="Y419" s="0">
        <v>80</v>
      </c>
      <c r="Z419" s="0">
        <v>0</v>
      </c>
      <c r="AA419" s="0">
        <v>21</v>
      </c>
      <c r="AB419" s="0">
        <v>2</v>
      </c>
      <c r="AC419" s="0">
        <v>3</v>
      </c>
      <c r="AD419" s="0">
        <v>20</v>
      </c>
      <c r="AE419" s="0">
        <v>15</v>
      </c>
      <c r="AF419" s="0">
        <v>1</v>
      </c>
      <c r="AG419" s="0">
        <v>12</v>
      </c>
    </row>
    <row r="420">
      <c r="A420" s="0">
        <v>26</v>
      </c>
      <c r="B420" s="0">
        <v>0</v>
      </c>
      <c r="C420" s="0" t="s">
        <v>71</v>
      </c>
      <c r="D420" s="0">
        <v>1349</v>
      </c>
      <c r="E420" s="0" t="s">
        <v>77</v>
      </c>
      <c r="F420" s="0">
        <v>23</v>
      </c>
      <c r="G420" s="0">
        <v>3</v>
      </c>
      <c r="H420" s="0">
        <v>1</v>
      </c>
      <c r="I420" s="0">
        <v>560</v>
      </c>
      <c r="J420" s="0">
        <v>1</v>
      </c>
      <c r="K420" s="0" t="s">
        <v>73</v>
      </c>
      <c r="L420" s="0">
        <v>90</v>
      </c>
      <c r="M420" s="0">
        <v>3</v>
      </c>
      <c r="N420" s="0">
        <v>1</v>
      </c>
      <c r="O420" s="0" t="s">
        <v>79</v>
      </c>
      <c r="P420" s="0">
        <v>4</v>
      </c>
      <c r="Q420" s="0" t="s">
        <v>82</v>
      </c>
      <c r="R420" s="0">
        <v>2886</v>
      </c>
      <c r="S420" s="0">
        <v>3032</v>
      </c>
      <c r="T420" s="0">
        <v>1</v>
      </c>
      <c r="U420" s="0">
        <v>0</v>
      </c>
      <c r="V420" s="0">
        <v>22</v>
      </c>
      <c r="W420" s="0">
        <v>4</v>
      </c>
      <c r="X420" s="0">
        <v>2</v>
      </c>
      <c r="Y420" s="0">
        <v>80</v>
      </c>
      <c r="Z420" s="0">
        <v>2</v>
      </c>
      <c r="AA420" s="0">
        <v>3</v>
      </c>
      <c r="AB420" s="0">
        <v>3</v>
      </c>
      <c r="AC420" s="0">
        <v>1</v>
      </c>
      <c r="AD420" s="0">
        <v>3</v>
      </c>
      <c r="AE420" s="0">
        <v>2</v>
      </c>
      <c r="AF420" s="0">
        <v>0</v>
      </c>
      <c r="AG420" s="0">
        <v>2</v>
      </c>
    </row>
    <row r="421">
      <c r="A421" s="0">
        <v>30</v>
      </c>
      <c r="B421" s="0">
        <v>0</v>
      </c>
      <c r="C421" s="0" t="s">
        <v>85</v>
      </c>
      <c r="D421" s="0">
        <v>1400</v>
      </c>
      <c r="E421" s="0" t="s">
        <v>77</v>
      </c>
      <c r="F421" s="0">
        <v>3</v>
      </c>
      <c r="G421" s="0">
        <v>3</v>
      </c>
      <c r="H421" s="0">
        <v>1</v>
      </c>
      <c r="I421" s="0">
        <v>562</v>
      </c>
      <c r="J421" s="0">
        <v>3</v>
      </c>
      <c r="K421" s="0" t="s">
        <v>78</v>
      </c>
      <c r="L421" s="0">
        <v>53</v>
      </c>
      <c r="M421" s="0">
        <v>3</v>
      </c>
      <c r="N421" s="0">
        <v>1</v>
      </c>
      <c r="O421" s="0" t="s">
        <v>81</v>
      </c>
      <c r="P421" s="0">
        <v>4</v>
      </c>
      <c r="Q421" s="0" t="s">
        <v>80</v>
      </c>
      <c r="R421" s="0">
        <v>2097</v>
      </c>
      <c r="S421" s="0">
        <v>16734</v>
      </c>
      <c r="T421" s="0">
        <v>4</v>
      </c>
      <c r="U421" s="0">
        <v>0</v>
      </c>
      <c r="V421" s="0">
        <v>15</v>
      </c>
      <c r="W421" s="0">
        <v>3</v>
      </c>
      <c r="X421" s="0">
        <v>3</v>
      </c>
      <c r="Y421" s="0">
        <v>80</v>
      </c>
      <c r="Z421" s="0">
        <v>1</v>
      </c>
      <c r="AA421" s="0">
        <v>9</v>
      </c>
      <c r="AB421" s="0">
        <v>3</v>
      </c>
      <c r="AC421" s="0">
        <v>1</v>
      </c>
      <c r="AD421" s="0">
        <v>5</v>
      </c>
      <c r="AE421" s="0">
        <v>3</v>
      </c>
      <c r="AF421" s="0">
        <v>1</v>
      </c>
      <c r="AG421" s="0">
        <v>4</v>
      </c>
    </row>
    <row r="422">
      <c r="A422" s="0">
        <v>29</v>
      </c>
      <c r="B422" s="0">
        <v>0</v>
      </c>
      <c r="C422" s="0" t="s">
        <v>71</v>
      </c>
      <c r="D422" s="0">
        <v>986</v>
      </c>
      <c r="E422" s="0" t="s">
        <v>77</v>
      </c>
      <c r="F422" s="0">
        <v>3</v>
      </c>
      <c r="G422" s="0">
        <v>4</v>
      </c>
      <c r="H422" s="0">
        <v>1</v>
      </c>
      <c r="I422" s="0">
        <v>564</v>
      </c>
      <c r="J422" s="0">
        <v>2</v>
      </c>
      <c r="K422" s="0" t="s">
        <v>78</v>
      </c>
      <c r="L422" s="0">
        <v>93</v>
      </c>
      <c r="M422" s="0">
        <v>2</v>
      </c>
      <c r="N422" s="0">
        <v>3</v>
      </c>
      <c r="O422" s="0" t="s">
        <v>88</v>
      </c>
      <c r="P422" s="0">
        <v>3</v>
      </c>
      <c r="Q422" s="0" t="s">
        <v>80</v>
      </c>
      <c r="R422" s="0">
        <v>11935</v>
      </c>
      <c r="S422" s="0">
        <v>21526</v>
      </c>
      <c r="T422" s="0">
        <v>1</v>
      </c>
      <c r="U422" s="0">
        <v>0</v>
      </c>
      <c r="V422" s="0">
        <v>18</v>
      </c>
      <c r="W422" s="0">
        <v>3</v>
      </c>
      <c r="X422" s="0">
        <v>3</v>
      </c>
      <c r="Y422" s="0">
        <v>80</v>
      </c>
      <c r="Z422" s="0">
        <v>0</v>
      </c>
      <c r="AA422" s="0">
        <v>10</v>
      </c>
      <c r="AB422" s="0">
        <v>2</v>
      </c>
      <c r="AC422" s="0">
        <v>3</v>
      </c>
      <c r="AD422" s="0">
        <v>10</v>
      </c>
      <c r="AE422" s="0">
        <v>2</v>
      </c>
      <c r="AF422" s="0">
        <v>0</v>
      </c>
      <c r="AG422" s="0">
        <v>7</v>
      </c>
    </row>
    <row r="423">
      <c r="A423" s="0">
        <v>29</v>
      </c>
      <c r="B423" s="0">
        <v>1</v>
      </c>
      <c r="C423" s="0" t="s">
        <v>71</v>
      </c>
      <c r="D423" s="0">
        <v>408</v>
      </c>
      <c r="E423" s="0" t="s">
        <v>77</v>
      </c>
      <c r="F423" s="0">
        <v>25</v>
      </c>
      <c r="G423" s="0">
        <v>5</v>
      </c>
      <c r="H423" s="0">
        <v>1</v>
      </c>
      <c r="I423" s="0">
        <v>565</v>
      </c>
      <c r="J423" s="0">
        <v>3</v>
      </c>
      <c r="K423" s="0" t="s">
        <v>73</v>
      </c>
      <c r="L423" s="0">
        <v>71</v>
      </c>
      <c r="M423" s="0">
        <v>2</v>
      </c>
      <c r="N423" s="0">
        <v>1</v>
      </c>
      <c r="O423" s="0" t="s">
        <v>79</v>
      </c>
      <c r="P423" s="0">
        <v>2</v>
      </c>
      <c r="Q423" s="0" t="s">
        <v>80</v>
      </c>
      <c r="R423" s="0">
        <v>2546</v>
      </c>
      <c r="S423" s="0">
        <v>18300</v>
      </c>
      <c r="T423" s="0">
        <v>5</v>
      </c>
      <c r="U423" s="0">
        <v>0</v>
      </c>
      <c r="V423" s="0">
        <v>16</v>
      </c>
      <c r="W423" s="0">
        <v>3</v>
      </c>
      <c r="X423" s="0">
        <v>2</v>
      </c>
      <c r="Y423" s="0">
        <v>80</v>
      </c>
      <c r="Z423" s="0">
        <v>0</v>
      </c>
      <c r="AA423" s="0">
        <v>6</v>
      </c>
      <c r="AB423" s="0">
        <v>2</v>
      </c>
      <c r="AC423" s="0">
        <v>4</v>
      </c>
      <c r="AD423" s="0">
        <v>2</v>
      </c>
      <c r="AE423" s="0">
        <v>2</v>
      </c>
      <c r="AF423" s="0">
        <v>1</v>
      </c>
      <c r="AG423" s="0">
        <v>1</v>
      </c>
    </row>
    <row r="424">
      <c r="A424" s="0">
        <v>19</v>
      </c>
      <c r="B424" s="0">
        <v>1</v>
      </c>
      <c r="C424" s="0" t="s">
        <v>71</v>
      </c>
      <c r="D424" s="0">
        <v>489</v>
      </c>
      <c r="E424" s="0" t="s">
        <v>89</v>
      </c>
      <c r="F424" s="0">
        <v>2</v>
      </c>
      <c r="G424" s="0">
        <v>2</v>
      </c>
      <c r="H424" s="0">
        <v>1</v>
      </c>
      <c r="I424" s="0">
        <v>566</v>
      </c>
      <c r="J424" s="0">
        <v>1</v>
      </c>
      <c r="K424" s="0" t="s">
        <v>78</v>
      </c>
      <c r="L424" s="0">
        <v>52</v>
      </c>
      <c r="M424" s="0">
        <v>2</v>
      </c>
      <c r="N424" s="0">
        <v>1</v>
      </c>
      <c r="O424" s="0" t="s">
        <v>89</v>
      </c>
      <c r="P424" s="0">
        <v>4</v>
      </c>
      <c r="Q424" s="0" t="s">
        <v>75</v>
      </c>
      <c r="R424" s="0">
        <v>2564</v>
      </c>
      <c r="S424" s="0">
        <v>18437</v>
      </c>
      <c r="T424" s="0">
        <v>1</v>
      </c>
      <c r="U424" s="0">
        <v>0</v>
      </c>
      <c r="V424" s="0">
        <v>12</v>
      </c>
      <c r="W424" s="0">
        <v>3</v>
      </c>
      <c r="X424" s="0">
        <v>3</v>
      </c>
      <c r="Y424" s="0">
        <v>80</v>
      </c>
      <c r="Z424" s="0">
        <v>0</v>
      </c>
      <c r="AA424" s="0">
        <v>1</v>
      </c>
      <c r="AB424" s="0">
        <v>3</v>
      </c>
      <c r="AC424" s="0">
        <v>4</v>
      </c>
      <c r="AD424" s="0">
        <v>1</v>
      </c>
      <c r="AE424" s="0">
        <v>0</v>
      </c>
      <c r="AF424" s="0">
        <v>0</v>
      </c>
      <c r="AG424" s="0">
        <v>0</v>
      </c>
    </row>
    <row r="425">
      <c r="A425" s="0">
        <v>30</v>
      </c>
      <c r="B425" s="0">
        <v>0</v>
      </c>
      <c r="C425" s="0" t="s">
        <v>85</v>
      </c>
      <c r="D425" s="0">
        <v>1398</v>
      </c>
      <c r="E425" s="0" t="s">
        <v>72</v>
      </c>
      <c r="F425" s="0">
        <v>22</v>
      </c>
      <c r="G425" s="0">
        <v>4</v>
      </c>
      <c r="H425" s="0">
        <v>1</v>
      </c>
      <c r="I425" s="0">
        <v>567</v>
      </c>
      <c r="J425" s="0">
        <v>3</v>
      </c>
      <c r="K425" s="0" t="s">
        <v>73</v>
      </c>
      <c r="L425" s="0">
        <v>69</v>
      </c>
      <c r="M425" s="0">
        <v>3</v>
      </c>
      <c r="N425" s="0">
        <v>3</v>
      </c>
      <c r="O425" s="0" t="s">
        <v>74</v>
      </c>
      <c r="P425" s="0">
        <v>1</v>
      </c>
      <c r="Q425" s="0" t="s">
        <v>80</v>
      </c>
      <c r="R425" s="0">
        <v>8412</v>
      </c>
      <c r="S425" s="0">
        <v>2890</v>
      </c>
      <c r="T425" s="0">
        <v>0</v>
      </c>
      <c r="U425" s="0">
        <v>0</v>
      </c>
      <c r="V425" s="0">
        <v>11</v>
      </c>
      <c r="W425" s="0">
        <v>3</v>
      </c>
      <c r="X425" s="0">
        <v>3</v>
      </c>
      <c r="Y425" s="0">
        <v>80</v>
      </c>
      <c r="Z425" s="0">
        <v>0</v>
      </c>
      <c r="AA425" s="0">
        <v>10</v>
      </c>
      <c r="AB425" s="0">
        <v>3</v>
      </c>
      <c r="AC425" s="0">
        <v>3</v>
      </c>
      <c r="AD425" s="0">
        <v>9</v>
      </c>
      <c r="AE425" s="0">
        <v>8</v>
      </c>
      <c r="AF425" s="0">
        <v>7</v>
      </c>
      <c r="AG425" s="0">
        <v>8</v>
      </c>
    </row>
    <row r="426">
      <c r="A426" s="0">
        <v>57</v>
      </c>
      <c r="B426" s="0">
        <v>0</v>
      </c>
      <c r="C426" s="0" t="s">
        <v>71</v>
      </c>
      <c r="D426" s="0">
        <v>210</v>
      </c>
      <c r="E426" s="0" t="s">
        <v>72</v>
      </c>
      <c r="F426" s="0">
        <v>29</v>
      </c>
      <c r="G426" s="0">
        <v>3</v>
      </c>
      <c r="H426" s="0">
        <v>1</v>
      </c>
      <c r="I426" s="0">
        <v>568</v>
      </c>
      <c r="J426" s="0">
        <v>1</v>
      </c>
      <c r="K426" s="0" t="s">
        <v>78</v>
      </c>
      <c r="L426" s="0">
        <v>56</v>
      </c>
      <c r="M426" s="0">
        <v>2</v>
      </c>
      <c r="N426" s="0">
        <v>4</v>
      </c>
      <c r="O426" s="0" t="s">
        <v>86</v>
      </c>
      <c r="P426" s="0">
        <v>4</v>
      </c>
      <c r="Q426" s="0" t="s">
        <v>82</v>
      </c>
      <c r="R426" s="0">
        <v>14118</v>
      </c>
      <c r="S426" s="0">
        <v>22102</v>
      </c>
      <c r="T426" s="0">
        <v>3</v>
      </c>
      <c r="U426" s="0">
        <v>0</v>
      </c>
      <c r="V426" s="0">
        <v>12</v>
      </c>
      <c r="W426" s="0">
        <v>3</v>
      </c>
      <c r="X426" s="0">
        <v>3</v>
      </c>
      <c r="Y426" s="0">
        <v>80</v>
      </c>
      <c r="Z426" s="0">
        <v>1</v>
      </c>
      <c r="AA426" s="0">
        <v>32</v>
      </c>
      <c r="AB426" s="0">
        <v>3</v>
      </c>
      <c r="AC426" s="0">
        <v>2</v>
      </c>
      <c r="AD426" s="0">
        <v>1</v>
      </c>
      <c r="AE426" s="0">
        <v>0</v>
      </c>
      <c r="AF426" s="0">
        <v>0</v>
      </c>
      <c r="AG426" s="0">
        <v>0</v>
      </c>
    </row>
    <row r="427">
      <c r="A427" s="0">
        <v>50</v>
      </c>
      <c r="B427" s="0">
        <v>0</v>
      </c>
      <c r="C427" s="0" t="s">
        <v>71</v>
      </c>
      <c r="D427" s="0">
        <v>1099</v>
      </c>
      <c r="E427" s="0" t="s">
        <v>77</v>
      </c>
      <c r="F427" s="0">
        <v>29</v>
      </c>
      <c r="G427" s="0">
        <v>4</v>
      </c>
      <c r="H427" s="0">
        <v>1</v>
      </c>
      <c r="I427" s="0">
        <v>569</v>
      </c>
      <c r="J427" s="0">
        <v>2</v>
      </c>
      <c r="K427" s="0" t="s">
        <v>78</v>
      </c>
      <c r="L427" s="0">
        <v>88</v>
      </c>
      <c r="M427" s="0">
        <v>2</v>
      </c>
      <c r="N427" s="0">
        <v>4</v>
      </c>
      <c r="O427" s="0" t="s">
        <v>86</v>
      </c>
      <c r="P427" s="0">
        <v>3</v>
      </c>
      <c r="Q427" s="0" t="s">
        <v>80</v>
      </c>
      <c r="R427" s="0">
        <v>17046</v>
      </c>
      <c r="S427" s="0">
        <v>9314</v>
      </c>
      <c r="T427" s="0">
        <v>0</v>
      </c>
      <c r="U427" s="0">
        <v>0</v>
      </c>
      <c r="V427" s="0">
        <v>15</v>
      </c>
      <c r="W427" s="0">
        <v>3</v>
      </c>
      <c r="X427" s="0">
        <v>2</v>
      </c>
      <c r="Y427" s="0">
        <v>80</v>
      </c>
      <c r="Z427" s="0">
        <v>1</v>
      </c>
      <c r="AA427" s="0">
        <v>28</v>
      </c>
      <c r="AB427" s="0">
        <v>2</v>
      </c>
      <c r="AC427" s="0">
        <v>3</v>
      </c>
      <c r="AD427" s="0">
        <v>27</v>
      </c>
      <c r="AE427" s="0">
        <v>10</v>
      </c>
      <c r="AF427" s="0">
        <v>15</v>
      </c>
      <c r="AG427" s="0">
        <v>7</v>
      </c>
    </row>
    <row r="428">
      <c r="A428" s="0">
        <v>30</v>
      </c>
      <c r="B428" s="0">
        <v>0</v>
      </c>
      <c r="C428" s="0" t="s">
        <v>85</v>
      </c>
      <c r="D428" s="0">
        <v>1116</v>
      </c>
      <c r="E428" s="0" t="s">
        <v>77</v>
      </c>
      <c r="F428" s="0">
        <v>2</v>
      </c>
      <c r="G428" s="0">
        <v>3</v>
      </c>
      <c r="H428" s="0">
        <v>1</v>
      </c>
      <c r="I428" s="0">
        <v>571</v>
      </c>
      <c r="J428" s="0">
        <v>3</v>
      </c>
      <c r="K428" s="0" t="s">
        <v>73</v>
      </c>
      <c r="L428" s="0">
        <v>49</v>
      </c>
      <c r="M428" s="0">
        <v>3</v>
      </c>
      <c r="N428" s="0">
        <v>1</v>
      </c>
      <c r="O428" s="0" t="s">
        <v>81</v>
      </c>
      <c r="P428" s="0">
        <v>4</v>
      </c>
      <c r="Q428" s="0" t="s">
        <v>75</v>
      </c>
      <c r="R428" s="0">
        <v>2564</v>
      </c>
      <c r="S428" s="0">
        <v>7181</v>
      </c>
      <c r="T428" s="0">
        <v>0</v>
      </c>
      <c r="U428" s="0">
        <v>0</v>
      </c>
      <c r="V428" s="0">
        <v>14</v>
      </c>
      <c r="W428" s="0">
        <v>3</v>
      </c>
      <c r="X428" s="0">
        <v>3</v>
      </c>
      <c r="Y428" s="0">
        <v>80</v>
      </c>
      <c r="Z428" s="0">
        <v>0</v>
      </c>
      <c r="AA428" s="0">
        <v>12</v>
      </c>
      <c r="AB428" s="0">
        <v>2</v>
      </c>
      <c r="AC428" s="0">
        <v>2</v>
      </c>
      <c r="AD428" s="0">
        <v>11</v>
      </c>
      <c r="AE428" s="0">
        <v>7</v>
      </c>
      <c r="AF428" s="0">
        <v>6</v>
      </c>
      <c r="AG428" s="0">
        <v>7</v>
      </c>
    </row>
    <row r="429">
      <c r="A429" s="0">
        <v>60</v>
      </c>
      <c r="B429" s="0">
        <v>0</v>
      </c>
      <c r="C429" s="0" t="s">
        <v>76</v>
      </c>
      <c r="D429" s="0">
        <v>1499</v>
      </c>
      <c r="E429" s="0" t="s">
        <v>72</v>
      </c>
      <c r="F429" s="0">
        <v>28</v>
      </c>
      <c r="G429" s="0">
        <v>3</v>
      </c>
      <c r="H429" s="0">
        <v>1</v>
      </c>
      <c r="I429" s="0">
        <v>573</v>
      </c>
      <c r="J429" s="0">
        <v>3</v>
      </c>
      <c r="K429" s="0" t="s">
        <v>73</v>
      </c>
      <c r="L429" s="0">
        <v>80</v>
      </c>
      <c r="M429" s="0">
        <v>2</v>
      </c>
      <c r="N429" s="0">
        <v>3</v>
      </c>
      <c r="O429" s="0" t="s">
        <v>74</v>
      </c>
      <c r="P429" s="0">
        <v>1</v>
      </c>
      <c r="Q429" s="0" t="s">
        <v>80</v>
      </c>
      <c r="R429" s="0">
        <v>10266</v>
      </c>
      <c r="S429" s="0">
        <v>2845</v>
      </c>
      <c r="T429" s="0">
        <v>4</v>
      </c>
      <c r="U429" s="0">
        <v>0</v>
      </c>
      <c r="V429" s="0">
        <v>19</v>
      </c>
      <c r="W429" s="0">
        <v>3</v>
      </c>
      <c r="X429" s="0">
        <v>4</v>
      </c>
      <c r="Y429" s="0">
        <v>80</v>
      </c>
      <c r="Z429" s="0">
        <v>0</v>
      </c>
      <c r="AA429" s="0">
        <v>22</v>
      </c>
      <c r="AB429" s="0">
        <v>5</v>
      </c>
      <c r="AC429" s="0">
        <v>4</v>
      </c>
      <c r="AD429" s="0">
        <v>18</v>
      </c>
      <c r="AE429" s="0">
        <v>13</v>
      </c>
      <c r="AF429" s="0">
        <v>13</v>
      </c>
      <c r="AG429" s="0">
        <v>11</v>
      </c>
    </row>
    <row r="430">
      <c r="A430" s="0">
        <v>47</v>
      </c>
      <c r="B430" s="0">
        <v>0</v>
      </c>
      <c r="C430" s="0" t="s">
        <v>71</v>
      </c>
      <c r="D430" s="0">
        <v>983</v>
      </c>
      <c r="E430" s="0" t="s">
        <v>77</v>
      </c>
      <c r="F430" s="0">
        <v>2</v>
      </c>
      <c r="G430" s="0">
        <v>2</v>
      </c>
      <c r="H430" s="0">
        <v>1</v>
      </c>
      <c r="I430" s="0">
        <v>574</v>
      </c>
      <c r="J430" s="0">
        <v>1</v>
      </c>
      <c r="K430" s="0" t="s">
        <v>73</v>
      </c>
      <c r="L430" s="0">
        <v>65</v>
      </c>
      <c r="M430" s="0">
        <v>3</v>
      </c>
      <c r="N430" s="0">
        <v>2</v>
      </c>
      <c r="O430" s="0" t="s">
        <v>83</v>
      </c>
      <c r="P430" s="0">
        <v>4</v>
      </c>
      <c r="Q430" s="0" t="s">
        <v>82</v>
      </c>
      <c r="R430" s="0">
        <v>5070</v>
      </c>
      <c r="S430" s="0">
        <v>7389</v>
      </c>
      <c r="T430" s="0">
        <v>5</v>
      </c>
      <c r="U430" s="0">
        <v>0</v>
      </c>
      <c r="V430" s="0">
        <v>13</v>
      </c>
      <c r="W430" s="0">
        <v>3</v>
      </c>
      <c r="X430" s="0">
        <v>3</v>
      </c>
      <c r="Y430" s="0">
        <v>80</v>
      </c>
      <c r="Z430" s="0">
        <v>3</v>
      </c>
      <c r="AA430" s="0">
        <v>20</v>
      </c>
      <c r="AB430" s="0">
        <v>2</v>
      </c>
      <c r="AC430" s="0">
        <v>3</v>
      </c>
      <c r="AD430" s="0">
        <v>5</v>
      </c>
      <c r="AE430" s="0">
        <v>0</v>
      </c>
      <c r="AF430" s="0">
        <v>0</v>
      </c>
      <c r="AG430" s="0">
        <v>4</v>
      </c>
    </row>
    <row r="431">
      <c r="A431" s="0">
        <v>46</v>
      </c>
      <c r="B431" s="0">
        <v>0</v>
      </c>
      <c r="C431" s="0" t="s">
        <v>71</v>
      </c>
      <c r="D431" s="0">
        <v>1009</v>
      </c>
      <c r="E431" s="0" t="s">
        <v>77</v>
      </c>
      <c r="F431" s="0">
        <v>2</v>
      </c>
      <c r="G431" s="0">
        <v>3</v>
      </c>
      <c r="H431" s="0">
        <v>1</v>
      </c>
      <c r="I431" s="0">
        <v>575</v>
      </c>
      <c r="J431" s="0">
        <v>1</v>
      </c>
      <c r="K431" s="0" t="s">
        <v>78</v>
      </c>
      <c r="L431" s="0">
        <v>51</v>
      </c>
      <c r="M431" s="0">
        <v>3</v>
      </c>
      <c r="N431" s="0">
        <v>4</v>
      </c>
      <c r="O431" s="0" t="s">
        <v>88</v>
      </c>
      <c r="P431" s="0">
        <v>3</v>
      </c>
      <c r="Q431" s="0" t="s">
        <v>80</v>
      </c>
      <c r="R431" s="0">
        <v>17861</v>
      </c>
      <c r="S431" s="0">
        <v>2288</v>
      </c>
      <c r="T431" s="0">
        <v>6</v>
      </c>
      <c r="U431" s="0">
        <v>0</v>
      </c>
      <c r="V431" s="0">
        <v>13</v>
      </c>
      <c r="W431" s="0">
        <v>3</v>
      </c>
      <c r="X431" s="0">
        <v>3</v>
      </c>
      <c r="Y431" s="0">
        <v>80</v>
      </c>
      <c r="Z431" s="0">
        <v>0</v>
      </c>
      <c r="AA431" s="0">
        <v>26</v>
      </c>
      <c r="AB431" s="0">
        <v>2</v>
      </c>
      <c r="AC431" s="0">
        <v>1</v>
      </c>
      <c r="AD431" s="0">
        <v>3</v>
      </c>
      <c r="AE431" s="0">
        <v>2</v>
      </c>
      <c r="AF431" s="0">
        <v>0</v>
      </c>
      <c r="AG431" s="0">
        <v>1</v>
      </c>
    </row>
    <row r="432">
      <c r="A432" s="0">
        <v>35</v>
      </c>
      <c r="B432" s="0">
        <v>0</v>
      </c>
      <c r="C432" s="0" t="s">
        <v>71</v>
      </c>
      <c r="D432" s="0">
        <v>144</v>
      </c>
      <c r="E432" s="0" t="s">
        <v>77</v>
      </c>
      <c r="F432" s="0">
        <v>22</v>
      </c>
      <c r="G432" s="0">
        <v>3</v>
      </c>
      <c r="H432" s="0">
        <v>1</v>
      </c>
      <c r="I432" s="0">
        <v>577</v>
      </c>
      <c r="J432" s="0">
        <v>4</v>
      </c>
      <c r="K432" s="0" t="s">
        <v>78</v>
      </c>
      <c r="L432" s="0">
        <v>46</v>
      </c>
      <c r="M432" s="0">
        <v>1</v>
      </c>
      <c r="N432" s="0">
        <v>1</v>
      </c>
      <c r="O432" s="0" t="s">
        <v>81</v>
      </c>
      <c r="P432" s="0">
        <v>3</v>
      </c>
      <c r="Q432" s="0" t="s">
        <v>75</v>
      </c>
      <c r="R432" s="0">
        <v>4230</v>
      </c>
      <c r="S432" s="0">
        <v>19225</v>
      </c>
      <c r="T432" s="0">
        <v>0</v>
      </c>
      <c r="U432" s="0">
        <v>0</v>
      </c>
      <c r="V432" s="0">
        <v>15</v>
      </c>
      <c r="W432" s="0">
        <v>3</v>
      </c>
      <c r="X432" s="0">
        <v>3</v>
      </c>
      <c r="Y432" s="0">
        <v>80</v>
      </c>
      <c r="Z432" s="0">
        <v>0</v>
      </c>
      <c r="AA432" s="0">
        <v>6</v>
      </c>
      <c r="AB432" s="0">
        <v>2</v>
      </c>
      <c r="AC432" s="0">
        <v>3</v>
      </c>
      <c r="AD432" s="0">
        <v>5</v>
      </c>
      <c r="AE432" s="0">
        <v>4</v>
      </c>
      <c r="AF432" s="0">
        <v>4</v>
      </c>
      <c r="AG432" s="0">
        <v>3</v>
      </c>
    </row>
    <row r="433">
      <c r="A433" s="0">
        <v>54</v>
      </c>
      <c r="B433" s="0">
        <v>0</v>
      </c>
      <c r="C433" s="0" t="s">
        <v>71</v>
      </c>
      <c r="D433" s="0">
        <v>548</v>
      </c>
      <c r="E433" s="0" t="s">
        <v>77</v>
      </c>
      <c r="F433" s="0">
        <v>8</v>
      </c>
      <c r="G433" s="0">
        <v>4</v>
      </c>
      <c r="H433" s="0">
        <v>1</v>
      </c>
      <c r="I433" s="0">
        <v>578</v>
      </c>
      <c r="J433" s="0">
        <v>3</v>
      </c>
      <c r="K433" s="0" t="s">
        <v>73</v>
      </c>
      <c r="L433" s="0">
        <v>42</v>
      </c>
      <c r="M433" s="0">
        <v>3</v>
      </c>
      <c r="N433" s="0">
        <v>2</v>
      </c>
      <c r="O433" s="0" t="s">
        <v>81</v>
      </c>
      <c r="P433" s="0">
        <v>3</v>
      </c>
      <c r="Q433" s="0" t="s">
        <v>75</v>
      </c>
      <c r="R433" s="0">
        <v>3780</v>
      </c>
      <c r="S433" s="0">
        <v>23428</v>
      </c>
      <c r="T433" s="0">
        <v>7</v>
      </c>
      <c r="U433" s="0">
        <v>0</v>
      </c>
      <c r="V433" s="0">
        <v>11</v>
      </c>
      <c r="W433" s="0">
        <v>3</v>
      </c>
      <c r="X433" s="0">
        <v>3</v>
      </c>
      <c r="Y433" s="0">
        <v>80</v>
      </c>
      <c r="Z433" s="0">
        <v>0</v>
      </c>
      <c r="AA433" s="0">
        <v>19</v>
      </c>
      <c r="AB433" s="0">
        <v>3</v>
      </c>
      <c r="AC433" s="0">
        <v>3</v>
      </c>
      <c r="AD433" s="0">
        <v>1</v>
      </c>
      <c r="AE433" s="0">
        <v>0</v>
      </c>
      <c r="AF433" s="0">
        <v>0</v>
      </c>
      <c r="AG433" s="0">
        <v>0</v>
      </c>
    </row>
    <row r="434">
      <c r="A434" s="0">
        <v>34</v>
      </c>
      <c r="B434" s="0">
        <v>0</v>
      </c>
      <c r="C434" s="0" t="s">
        <v>71</v>
      </c>
      <c r="D434" s="0">
        <v>1303</v>
      </c>
      <c r="E434" s="0" t="s">
        <v>77</v>
      </c>
      <c r="F434" s="0">
        <v>2</v>
      </c>
      <c r="G434" s="0">
        <v>4</v>
      </c>
      <c r="H434" s="0">
        <v>1</v>
      </c>
      <c r="I434" s="0">
        <v>579</v>
      </c>
      <c r="J434" s="0">
        <v>4</v>
      </c>
      <c r="K434" s="0" t="s">
        <v>78</v>
      </c>
      <c r="L434" s="0">
        <v>62</v>
      </c>
      <c r="M434" s="0">
        <v>2</v>
      </c>
      <c r="N434" s="0">
        <v>1</v>
      </c>
      <c r="O434" s="0" t="s">
        <v>79</v>
      </c>
      <c r="P434" s="0">
        <v>3</v>
      </c>
      <c r="Q434" s="0" t="s">
        <v>82</v>
      </c>
      <c r="R434" s="0">
        <v>2768</v>
      </c>
      <c r="S434" s="0">
        <v>8416</v>
      </c>
      <c r="T434" s="0">
        <v>3</v>
      </c>
      <c r="U434" s="0">
        <v>0</v>
      </c>
      <c r="V434" s="0">
        <v>12</v>
      </c>
      <c r="W434" s="0">
        <v>3</v>
      </c>
      <c r="X434" s="0">
        <v>3</v>
      </c>
      <c r="Y434" s="0">
        <v>80</v>
      </c>
      <c r="Z434" s="0">
        <v>1</v>
      </c>
      <c r="AA434" s="0">
        <v>14</v>
      </c>
      <c r="AB434" s="0">
        <v>3</v>
      </c>
      <c r="AC434" s="0">
        <v>3</v>
      </c>
      <c r="AD434" s="0">
        <v>7</v>
      </c>
      <c r="AE434" s="0">
        <v>3</v>
      </c>
      <c r="AF434" s="0">
        <v>5</v>
      </c>
      <c r="AG434" s="0">
        <v>7</v>
      </c>
    </row>
    <row r="435">
      <c r="A435" s="0">
        <v>46</v>
      </c>
      <c r="B435" s="0">
        <v>0</v>
      </c>
      <c r="C435" s="0" t="s">
        <v>71</v>
      </c>
      <c r="D435" s="0">
        <v>1125</v>
      </c>
      <c r="E435" s="0" t="s">
        <v>72</v>
      </c>
      <c r="F435" s="0">
        <v>10</v>
      </c>
      <c r="G435" s="0">
        <v>3</v>
      </c>
      <c r="H435" s="0">
        <v>1</v>
      </c>
      <c r="I435" s="0">
        <v>580</v>
      </c>
      <c r="J435" s="0">
        <v>3</v>
      </c>
      <c r="K435" s="0" t="s">
        <v>73</v>
      </c>
      <c r="L435" s="0">
        <v>94</v>
      </c>
      <c r="M435" s="0">
        <v>2</v>
      </c>
      <c r="N435" s="0">
        <v>3</v>
      </c>
      <c r="O435" s="0" t="s">
        <v>74</v>
      </c>
      <c r="P435" s="0">
        <v>4</v>
      </c>
      <c r="Q435" s="0" t="s">
        <v>80</v>
      </c>
      <c r="R435" s="0">
        <v>9071</v>
      </c>
      <c r="S435" s="0">
        <v>11563</v>
      </c>
      <c r="T435" s="0">
        <v>2</v>
      </c>
      <c r="U435" s="0">
        <v>1</v>
      </c>
      <c r="V435" s="0">
        <v>19</v>
      </c>
      <c r="W435" s="0">
        <v>3</v>
      </c>
      <c r="X435" s="0">
        <v>3</v>
      </c>
      <c r="Y435" s="0">
        <v>80</v>
      </c>
      <c r="Z435" s="0">
        <v>1</v>
      </c>
      <c r="AA435" s="0">
        <v>15</v>
      </c>
      <c r="AB435" s="0">
        <v>3</v>
      </c>
      <c r="AC435" s="0">
        <v>3</v>
      </c>
      <c r="AD435" s="0">
        <v>3</v>
      </c>
      <c r="AE435" s="0">
        <v>2</v>
      </c>
      <c r="AF435" s="0">
        <v>1</v>
      </c>
      <c r="AG435" s="0">
        <v>2</v>
      </c>
    </row>
    <row r="436">
      <c r="A436" s="0">
        <v>31</v>
      </c>
      <c r="B436" s="0">
        <v>0</v>
      </c>
      <c r="C436" s="0" t="s">
        <v>71</v>
      </c>
      <c r="D436" s="0">
        <v>1274</v>
      </c>
      <c r="E436" s="0" t="s">
        <v>77</v>
      </c>
      <c r="F436" s="0">
        <v>9</v>
      </c>
      <c r="G436" s="0">
        <v>1</v>
      </c>
      <c r="H436" s="0">
        <v>1</v>
      </c>
      <c r="I436" s="0">
        <v>581</v>
      </c>
      <c r="J436" s="0">
        <v>3</v>
      </c>
      <c r="K436" s="0" t="s">
        <v>78</v>
      </c>
      <c r="L436" s="0">
        <v>33</v>
      </c>
      <c r="M436" s="0">
        <v>3</v>
      </c>
      <c r="N436" s="0">
        <v>3</v>
      </c>
      <c r="O436" s="0" t="s">
        <v>83</v>
      </c>
      <c r="P436" s="0">
        <v>2</v>
      </c>
      <c r="Q436" s="0" t="s">
        <v>82</v>
      </c>
      <c r="R436" s="0">
        <v>10648</v>
      </c>
      <c r="S436" s="0">
        <v>14394</v>
      </c>
      <c r="T436" s="0">
        <v>1</v>
      </c>
      <c r="U436" s="0">
        <v>0</v>
      </c>
      <c r="V436" s="0">
        <v>25</v>
      </c>
      <c r="W436" s="0">
        <v>4</v>
      </c>
      <c r="X436" s="0">
        <v>4</v>
      </c>
      <c r="Y436" s="0">
        <v>80</v>
      </c>
      <c r="Z436" s="0">
        <v>1</v>
      </c>
      <c r="AA436" s="0">
        <v>13</v>
      </c>
      <c r="AB436" s="0">
        <v>6</v>
      </c>
      <c r="AC436" s="0">
        <v>4</v>
      </c>
      <c r="AD436" s="0">
        <v>13</v>
      </c>
      <c r="AE436" s="0">
        <v>8</v>
      </c>
      <c r="AF436" s="0">
        <v>0</v>
      </c>
      <c r="AG436" s="0">
        <v>8</v>
      </c>
    </row>
    <row r="437">
      <c r="A437" s="0">
        <v>33</v>
      </c>
      <c r="B437" s="0">
        <v>1</v>
      </c>
      <c r="C437" s="0" t="s">
        <v>71</v>
      </c>
      <c r="D437" s="0">
        <v>1277</v>
      </c>
      <c r="E437" s="0" t="s">
        <v>77</v>
      </c>
      <c r="F437" s="0">
        <v>15</v>
      </c>
      <c r="G437" s="0">
        <v>1</v>
      </c>
      <c r="H437" s="0">
        <v>1</v>
      </c>
      <c r="I437" s="0">
        <v>582</v>
      </c>
      <c r="J437" s="0">
        <v>2</v>
      </c>
      <c r="K437" s="0" t="s">
        <v>78</v>
      </c>
      <c r="L437" s="0">
        <v>56</v>
      </c>
      <c r="M437" s="0">
        <v>3</v>
      </c>
      <c r="N437" s="0">
        <v>3</v>
      </c>
      <c r="O437" s="0" t="s">
        <v>86</v>
      </c>
      <c r="P437" s="0">
        <v>3</v>
      </c>
      <c r="Q437" s="0" t="s">
        <v>80</v>
      </c>
      <c r="R437" s="0">
        <v>13610</v>
      </c>
      <c r="S437" s="0">
        <v>24619</v>
      </c>
      <c r="T437" s="0">
        <v>7</v>
      </c>
      <c r="U437" s="0">
        <v>1</v>
      </c>
      <c r="V437" s="0">
        <v>12</v>
      </c>
      <c r="W437" s="0">
        <v>3</v>
      </c>
      <c r="X437" s="0">
        <v>4</v>
      </c>
      <c r="Y437" s="0">
        <v>80</v>
      </c>
      <c r="Z437" s="0">
        <v>0</v>
      </c>
      <c r="AA437" s="0">
        <v>15</v>
      </c>
      <c r="AB437" s="0">
        <v>2</v>
      </c>
      <c r="AC437" s="0">
        <v>4</v>
      </c>
      <c r="AD437" s="0">
        <v>7</v>
      </c>
      <c r="AE437" s="0">
        <v>6</v>
      </c>
      <c r="AF437" s="0">
        <v>7</v>
      </c>
      <c r="AG437" s="0">
        <v>7</v>
      </c>
    </row>
    <row r="438">
      <c r="A438" s="0">
        <v>33</v>
      </c>
      <c r="B438" s="0">
        <v>1</v>
      </c>
      <c r="C438" s="0" t="s">
        <v>71</v>
      </c>
      <c r="D438" s="0">
        <v>587</v>
      </c>
      <c r="E438" s="0" t="s">
        <v>77</v>
      </c>
      <c r="F438" s="0">
        <v>10</v>
      </c>
      <c r="G438" s="0">
        <v>1</v>
      </c>
      <c r="H438" s="0">
        <v>1</v>
      </c>
      <c r="I438" s="0">
        <v>584</v>
      </c>
      <c r="J438" s="0">
        <v>1</v>
      </c>
      <c r="K438" s="0" t="s">
        <v>78</v>
      </c>
      <c r="L438" s="0">
        <v>38</v>
      </c>
      <c r="M438" s="0">
        <v>1</v>
      </c>
      <c r="N438" s="0">
        <v>1</v>
      </c>
      <c r="O438" s="0" t="s">
        <v>81</v>
      </c>
      <c r="P438" s="0">
        <v>4</v>
      </c>
      <c r="Q438" s="0" t="s">
        <v>82</v>
      </c>
      <c r="R438" s="0">
        <v>3408</v>
      </c>
      <c r="S438" s="0">
        <v>6705</v>
      </c>
      <c r="T438" s="0">
        <v>7</v>
      </c>
      <c r="U438" s="0">
        <v>0</v>
      </c>
      <c r="V438" s="0">
        <v>13</v>
      </c>
      <c r="W438" s="0">
        <v>3</v>
      </c>
      <c r="X438" s="0">
        <v>1</v>
      </c>
      <c r="Y438" s="0">
        <v>80</v>
      </c>
      <c r="Z438" s="0">
        <v>3</v>
      </c>
      <c r="AA438" s="0">
        <v>8</v>
      </c>
      <c r="AB438" s="0">
        <v>2</v>
      </c>
      <c r="AC438" s="0">
        <v>3</v>
      </c>
      <c r="AD438" s="0">
        <v>4</v>
      </c>
      <c r="AE438" s="0">
        <v>3</v>
      </c>
      <c r="AF438" s="0">
        <v>1</v>
      </c>
      <c r="AG438" s="0">
        <v>3</v>
      </c>
    </row>
    <row r="439">
      <c r="A439" s="0">
        <v>30</v>
      </c>
      <c r="B439" s="0">
        <v>0</v>
      </c>
      <c r="C439" s="0" t="s">
        <v>71</v>
      </c>
      <c r="D439" s="0">
        <v>413</v>
      </c>
      <c r="E439" s="0" t="s">
        <v>72</v>
      </c>
      <c r="F439" s="0">
        <v>7</v>
      </c>
      <c r="G439" s="0">
        <v>1</v>
      </c>
      <c r="H439" s="0">
        <v>1</v>
      </c>
      <c r="I439" s="0">
        <v>585</v>
      </c>
      <c r="J439" s="0">
        <v>4</v>
      </c>
      <c r="K439" s="0" t="s">
        <v>78</v>
      </c>
      <c r="L439" s="0">
        <v>57</v>
      </c>
      <c r="M439" s="0">
        <v>3</v>
      </c>
      <c r="N439" s="0">
        <v>1</v>
      </c>
      <c r="O439" s="0" t="s">
        <v>87</v>
      </c>
      <c r="P439" s="0">
        <v>2</v>
      </c>
      <c r="Q439" s="0" t="s">
        <v>75</v>
      </c>
      <c r="R439" s="0">
        <v>2983</v>
      </c>
      <c r="S439" s="0">
        <v>18398</v>
      </c>
      <c r="T439" s="0">
        <v>0</v>
      </c>
      <c r="U439" s="0">
        <v>0</v>
      </c>
      <c r="V439" s="0">
        <v>14</v>
      </c>
      <c r="W439" s="0">
        <v>3</v>
      </c>
      <c r="X439" s="0">
        <v>1</v>
      </c>
      <c r="Y439" s="0">
        <v>80</v>
      </c>
      <c r="Z439" s="0">
        <v>0</v>
      </c>
      <c r="AA439" s="0">
        <v>4</v>
      </c>
      <c r="AB439" s="0">
        <v>3</v>
      </c>
      <c r="AC439" s="0">
        <v>3</v>
      </c>
      <c r="AD439" s="0">
        <v>3</v>
      </c>
      <c r="AE439" s="0">
        <v>2</v>
      </c>
      <c r="AF439" s="0">
        <v>1</v>
      </c>
      <c r="AG439" s="0">
        <v>2</v>
      </c>
    </row>
    <row r="440">
      <c r="A440" s="0">
        <v>35</v>
      </c>
      <c r="B440" s="0">
        <v>0</v>
      </c>
      <c r="C440" s="0" t="s">
        <v>71</v>
      </c>
      <c r="D440" s="0">
        <v>1276</v>
      </c>
      <c r="E440" s="0" t="s">
        <v>77</v>
      </c>
      <c r="F440" s="0">
        <v>16</v>
      </c>
      <c r="G440" s="0">
        <v>3</v>
      </c>
      <c r="H440" s="0">
        <v>1</v>
      </c>
      <c r="I440" s="0">
        <v>586</v>
      </c>
      <c r="J440" s="0">
        <v>4</v>
      </c>
      <c r="K440" s="0" t="s">
        <v>78</v>
      </c>
      <c r="L440" s="0">
        <v>72</v>
      </c>
      <c r="M440" s="0">
        <v>3</v>
      </c>
      <c r="N440" s="0">
        <v>3</v>
      </c>
      <c r="O440" s="0" t="s">
        <v>84</v>
      </c>
      <c r="P440" s="0">
        <v>3</v>
      </c>
      <c r="Q440" s="0" t="s">
        <v>80</v>
      </c>
      <c r="R440" s="0">
        <v>7632</v>
      </c>
      <c r="S440" s="0">
        <v>14295</v>
      </c>
      <c r="T440" s="0">
        <v>4</v>
      </c>
      <c r="U440" s="0">
        <v>1</v>
      </c>
      <c r="V440" s="0">
        <v>12</v>
      </c>
      <c r="W440" s="0">
        <v>3</v>
      </c>
      <c r="X440" s="0">
        <v>3</v>
      </c>
      <c r="Y440" s="0">
        <v>80</v>
      </c>
      <c r="Z440" s="0">
        <v>0</v>
      </c>
      <c r="AA440" s="0">
        <v>10</v>
      </c>
      <c r="AB440" s="0">
        <v>2</v>
      </c>
      <c r="AC440" s="0">
        <v>3</v>
      </c>
      <c r="AD440" s="0">
        <v>8</v>
      </c>
      <c r="AE440" s="0">
        <v>7</v>
      </c>
      <c r="AF440" s="0">
        <v>0</v>
      </c>
      <c r="AG440" s="0">
        <v>0</v>
      </c>
    </row>
    <row r="441">
      <c r="A441" s="0">
        <v>31</v>
      </c>
      <c r="B441" s="0">
        <v>1</v>
      </c>
      <c r="C441" s="0" t="s">
        <v>76</v>
      </c>
      <c r="D441" s="0">
        <v>534</v>
      </c>
      <c r="E441" s="0" t="s">
        <v>77</v>
      </c>
      <c r="F441" s="0">
        <v>20</v>
      </c>
      <c r="G441" s="0">
        <v>3</v>
      </c>
      <c r="H441" s="0">
        <v>1</v>
      </c>
      <c r="I441" s="0">
        <v>587</v>
      </c>
      <c r="J441" s="0">
        <v>1</v>
      </c>
      <c r="K441" s="0" t="s">
        <v>78</v>
      </c>
      <c r="L441" s="0">
        <v>66</v>
      </c>
      <c r="M441" s="0">
        <v>3</v>
      </c>
      <c r="N441" s="0">
        <v>3</v>
      </c>
      <c r="O441" s="0" t="s">
        <v>84</v>
      </c>
      <c r="P441" s="0">
        <v>3</v>
      </c>
      <c r="Q441" s="0" t="s">
        <v>80</v>
      </c>
      <c r="R441" s="0">
        <v>9824</v>
      </c>
      <c r="S441" s="0">
        <v>22908</v>
      </c>
      <c r="T441" s="0">
        <v>3</v>
      </c>
      <c r="U441" s="0">
        <v>0</v>
      </c>
      <c r="V441" s="0">
        <v>12</v>
      </c>
      <c r="W441" s="0">
        <v>3</v>
      </c>
      <c r="X441" s="0">
        <v>1</v>
      </c>
      <c r="Y441" s="0">
        <v>80</v>
      </c>
      <c r="Z441" s="0">
        <v>0</v>
      </c>
      <c r="AA441" s="0">
        <v>12</v>
      </c>
      <c r="AB441" s="0">
        <v>2</v>
      </c>
      <c r="AC441" s="0">
        <v>3</v>
      </c>
      <c r="AD441" s="0">
        <v>1</v>
      </c>
      <c r="AE441" s="0">
        <v>0</v>
      </c>
      <c r="AF441" s="0">
        <v>0</v>
      </c>
      <c r="AG441" s="0">
        <v>0</v>
      </c>
    </row>
    <row r="442">
      <c r="A442" s="0">
        <v>34</v>
      </c>
      <c r="B442" s="0">
        <v>1</v>
      </c>
      <c r="C442" s="0" t="s">
        <v>76</v>
      </c>
      <c r="D442" s="0">
        <v>988</v>
      </c>
      <c r="E442" s="0" t="s">
        <v>89</v>
      </c>
      <c r="F442" s="0">
        <v>23</v>
      </c>
      <c r="G442" s="0">
        <v>3</v>
      </c>
      <c r="H442" s="0">
        <v>1</v>
      </c>
      <c r="I442" s="0">
        <v>590</v>
      </c>
      <c r="J442" s="0">
        <v>2</v>
      </c>
      <c r="K442" s="0" t="s">
        <v>73</v>
      </c>
      <c r="L442" s="0">
        <v>43</v>
      </c>
      <c r="M442" s="0">
        <v>3</v>
      </c>
      <c r="N442" s="0">
        <v>3</v>
      </c>
      <c r="O442" s="0" t="s">
        <v>89</v>
      </c>
      <c r="P442" s="0">
        <v>1</v>
      </c>
      <c r="Q442" s="0" t="s">
        <v>82</v>
      </c>
      <c r="R442" s="0">
        <v>9950</v>
      </c>
      <c r="S442" s="0">
        <v>11533</v>
      </c>
      <c r="T442" s="0">
        <v>9</v>
      </c>
      <c r="U442" s="0">
        <v>1</v>
      </c>
      <c r="V442" s="0">
        <v>15</v>
      </c>
      <c r="W442" s="0">
        <v>3</v>
      </c>
      <c r="X442" s="0">
        <v>3</v>
      </c>
      <c r="Y442" s="0">
        <v>80</v>
      </c>
      <c r="Z442" s="0">
        <v>3</v>
      </c>
      <c r="AA442" s="0">
        <v>11</v>
      </c>
      <c r="AB442" s="0">
        <v>2</v>
      </c>
      <c r="AC442" s="0">
        <v>3</v>
      </c>
      <c r="AD442" s="0">
        <v>3</v>
      </c>
      <c r="AE442" s="0">
        <v>2</v>
      </c>
      <c r="AF442" s="0">
        <v>0</v>
      </c>
      <c r="AG442" s="0">
        <v>2</v>
      </c>
    </row>
    <row r="443">
      <c r="A443" s="0">
        <v>42</v>
      </c>
      <c r="B443" s="0">
        <v>0</v>
      </c>
      <c r="C443" s="0" t="s">
        <v>76</v>
      </c>
      <c r="D443" s="0">
        <v>1474</v>
      </c>
      <c r="E443" s="0" t="s">
        <v>77</v>
      </c>
      <c r="F443" s="0">
        <v>5</v>
      </c>
      <c r="G443" s="0">
        <v>2</v>
      </c>
      <c r="H443" s="0">
        <v>1</v>
      </c>
      <c r="I443" s="0">
        <v>591</v>
      </c>
      <c r="J443" s="0">
        <v>2</v>
      </c>
      <c r="K443" s="0" t="s">
        <v>78</v>
      </c>
      <c r="L443" s="0">
        <v>97</v>
      </c>
      <c r="M443" s="0">
        <v>3</v>
      </c>
      <c r="N443" s="0">
        <v>1</v>
      </c>
      <c r="O443" s="0" t="s">
        <v>81</v>
      </c>
      <c r="P443" s="0">
        <v>3</v>
      </c>
      <c r="Q443" s="0" t="s">
        <v>80</v>
      </c>
      <c r="R443" s="0">
        <v>2093</v>
      </c>
      <c r="S443" s="0">
        <v>9260</v>
      </c>
      <c r="T443" s="0">
        <v>4</v>
      </c>
      <c r="U443" s="0">
        <v>0</v>
      </c>
      <c r="V443" s="0">
        <v>17</v>
      </c>
      <c r="W443" s="0">
        <v>3</v>
      </c>
      <c r="X443" s="0">
        <v>4</v>
      </c>
      <c r="Y443" s="0">
        <v>80</v>
      </c>
      <c r="Z443" s="0">
        <v>1</v>
      </c>
      <c r="AA443" s="0">
        <v>8</v>
      </c>
      <c r="AB443" s="0">
        <v>4</v>
      </c>
      <c r="AC443" s="0">
        <v>3</v>
      </c>
      <c r="AD443" s="0">
        <v>2</v>
      </c>
      <c r="AE443" s="0">
        <v>2</v>
      </c>
      <c r="AF443" s="0">
        <v>2</v>
      </c>
      <c r="AG443" s="0">
        <v>0</v>
      </c>
    </row>
    <row r="444">
      <c r="A444" s="0">
        <v>36</v>
      </c>
      <c r="B444" s="0">
        <v>0</v>
      </c>
      <c r="C444" s="0" t="s">
        <v>85</v>
      </c>
      <c r="D444" s="0">
        <v>635</v>
      </c>
      <c r="E444" s="0" t="s">
        <v>72</v>
      </c>
      <c r="F444" s="0">
        <v>10</v>
      </c>
      <c r="G444" s="0">
        <v>4</v>
      </c>
      <c r="H444" s="0">
        <v>1</v>
      </c>
      <c r="I444" s="0">
        <v>592</v>
      </c>
      <c r="J444" s="0">
        <v>2</v>
      </c>
      <c r="K444" s="0" t="s">
        <v>78</v>
      </c>
      <c r="L444" s="0">
        <v>32</v>
      </c>
      <c r="M444" s="0">
        <v>3</v>
      </c>
      <c r="N444" s="0">
        <v>3</v>
      </c>
      <c r="O444" s="0" t="s">
        <v>74</v>
      </c>
      <c r="P444" s="0">
        <v>4</v>
      </c>
      <c r="Q444" s="0" t="s">
        <v>75</v>
      </c>
      <c r="R444" s="0">
        <v>9980</v>
      </c>
      <c r="S444" s="0">
        <v>15318</v>
      </c>
      <c r="T444" s="0">
        <v>1</v>
      </c>
      <c r="U444" s="0">
        <v>0</v>
      </c>
      <c r="V444" s="0">
        <v>14</v>
      </c>
      <c r="W444" s="0">
        <v>3</v>
      </c>
      <c r="X444" s="0">
        <v>4</v>
      </c>
      <c r="Y444" s="0">
        <v>80</v>
      </c>
      <c r="Z444" s="0">
        <v>0</v>
      </c>
      <c r="AA444" s="0">
        <v>10</v>
      </c>
      <c r="AB444" s="0">
        <v>3</v>
      </c>
      <c r="AC444" s="0">
        <v>2</v>
      </c>
      <c r="AD444" s="0">
        <v>10</v>
      </c>
      <c r="AE444" s="0">
        <v>3</v>
      </c>
      <c r="AF444" s="0">
        <v>9</v>
      </c>
      <c r="AG444" s="0">
        <v>7</v>
      </c>
    </row>
    <row r="445">
      <c r="A445" s="0">
        <v>22</v>
      </c>
      <c r="B445" s="0">
        <v>1</v>
      </c>
      <c r="C445" s="0" t="s">
        <v>76</v>
      </c>
      <c r="D445" s="0">
        <v>1368</v>
      </c>
      <c r="E445" s="0" t="s">
        <v>77</v>
      </c>
      <c r="F445" s="0">
        <v>4</v>
      </c>
      <c r="G445" s="0">
        <v>1</v>
      </c>
      <c r="H445" s="0">
        <v>1</v>
      </c>
      <c r="I445" s="0">
        <v>593</v>
      </c>
      <c r="J445" s="0">
        <v>3</v>
      </c>
      <c r="K445" s="0" t="s">
        <v>78</v>
      </c>
      <c r="L445" s="0">
        <v>99</v>
      </c>
      <c r="M445" s="0">
        <v>2</v>
      </c>
      <c r="N445" s="0">
        <v>1</v>
      </c>
      <c r="O445" s="0" t="s">
        <v>81</v>
      </c>
      <c r="P445" s="0">
        <v>3</v>
      </c>
      <c r="Q445" s="0" t="s">
        <v>75</v>
      </c>
      <c r="R445" s="0">
        <v>3894</v>
      </c>
      <c r="S445" s="0">
        <v>9129</v>
      </c>
      <c r="T445" s="0">
        <v>5</v>
      </c>
      <c r="U445" s="0">
        <v>0</v>
      </c>
      <c r="V445" s="0">
        <v>16</v>
      </c>
      <c r="W445" s="0">
        <v>3</v>
      </c>
      <c r="X445" s="0">
        <v>3</v>
      </c>
      <c r="Y445" s="0">
        <v>80</v>
      </c>
      <c r="Z445" s="0">
        <v>0</v>
      </c>
      <c r="AA445" s="0">
        <v>4</v>
      </c>
      <c r="AB445" s="0">
        <v>3</v>
      </c>
      <c r="AC445" s="0">
        <v>3</v>
      </c>
      <c r="AD445" s="0">
        <v>2</v>
      </c>
      <c r="AE445" s="0">
        <v>2</v>
      </c>
      <c r="AF445" s="0">
        <v>1</v>
      </c>
      <c r="AG445" s="0">
        <v>2</v>
      </c>
    </row>
    <row r="446">
      <c r="A446" s="0">
        <v>48</v>
      </c>
      <c r="B446" s="0">
        <v>0</v>
      </c>
      <c r="C446" s="0" t="s">
        <v>71</v>
      </c>
      <c r="D446" s="0">
        <v>163</v>
      </c>
      <c r="E446" s="0" t="s">
        <v>72</v>
      </c>
      <c r="F446" s="0">
        <v>2</v>
      </c>
      <c r="G446" s="0">
        <v>5</v>
      </c>
      <c r="H446" s="0">
        <v>1</v>
      </c>
      <c r="I446" s="0">
        <v>595</v>
      </c>
      <c r="J446" s="0">
        <v>2</v>
      </c>
      <c r="K446" s="0" t="s">
        <v>73</v>
      </c>
      <c r="L446" s="0">
        <v>37</v>
      </c>
      <c r="M446" s="0">
        <v>3</v>
      </c>
      <c r="N446" s="0">
        <v>2</v>
      </c>
      <c r="O446" s="0" t="s">
        <v>74</v>
      </c>
      <c r="P446" s="0">
        <v>4</v>
      </c>
      <c r="Q446" s="0" t="s">
        <v>80</v>
      </c>
      <c r="R446" s="0">
        <v>4051</v>
      </c>
      <c r="S446" s="0">
        <v>19658</v>
      </c>
      <c r="T446" s="0">
        <v>2</v>
      </c>
      <c r="U446" s="0">
        <v>0</v>
      </c>
      <c r="V446" s="0">
        <v>14</v>
      </c>
      <c r="W446" s="0">
        <v>3</v>
      </c>
      <c r="X446" s="0">
        <v>1</v>
      </c>
      <c r="Y446" s="0">
        <v>80</v>
      </c>
      <c r="Z446" s="0">
        <v>1</v>
      </c>
      <c r="AA446" s="0">
        <v>14</v>
      </c>
      <c r="AB446" s="0">
        <v>2</v>
      </c>
      <c r="AC446" s="0">
        <v>3</v>
      </c>
      <c r="AD446" s="0">
        <v>9</v>
      </c>
      <c r="AE446" s="0">
        <v>7</v>
      </c>
      <c r="AF446" s="0">
        <v>6</v>
      </c>
      <c r="AG446" s="0">
        <v>7</v>
      </c>
    </row>
    <row r="447">
      <c r="A447" s="0">
        <v>55</v>
      </c>
      <c r="B447" s="0">
        <v>0</v>
      </c>
      <c r="C447" s="0" t="s">
        <v>71</v>
      </c>
      <c r="D447" s="0">
        <v>1117</v>
      </c>
      <c r="E447" s="0" t="s">
        <v>72</v>
      </c>
      <c r="F447" s="0">
        <v>18</v>
      </c>
      <c r="G447" s="0">
        <v>5</v>
      </c>
      <c r="H447" s="0">
        <v>1</v>
      </c>
      <c r="I447" s="0">
        <v>597</v>
      </c>
      <c r="J447" s="0">
        <v>1</v>
      </c>
      <c r="K447" s="0" t="s">
        <v>73</v>
      </c>
      <c r="L447" s="0">
        <v>83</v>
      </c>
      <c r="M447" s="0">
        <v>3</v>
      </c>
      <c r="N447" s="0">
        <v>4</v>
      </c>
      <c r="O447" s="0" t="s">
        <v>86</v>
      </c>
      <c r="P447" s="0">
        <v>2</v>
      </c>
      <c r="Q447" s="0" t="s">
        <v>75</v>
      </c>
      <c r="R447" s="0">
        <v>16835</v>
      </c>
      <c r="S447" s="0">
        <v>9873</v>
      </c>
      <c r="T447" s="0">
        <v>3</v>
      </c>
      <c r="U447" s="0">
        <v>0</v>
      </c>
      <c r="V447" s="0">
        <v>23</v>
      </c>
      <c r="W447" s="0">
        <v>4</v>
      </c>
      <c r="X447" s="0">
        <v>4</v>
      </c>
      <c r="Y447" s="0">
        <v>80</v>
      </c>
      <c r="Z447" s="0">
        <v>0</v>
      </c>
      <c r="AA447" s="0">
        <v>37</v>
      </c>
      <c r="AB447" s="0">
        <v>2</v>
      </c>
      <c r="AC447" s="0">
        <v>3</v>
      </c>
      <c r="AD447" s="0">
        <v>10</v>
      </c>
      <c r="AE447" s="0">
        <v>9</v>
      </c>
      <c r="AF447" s="0">
        <v>7</v>
      </c>
      <c r="AG447" s="0">
        <v>7</v>
      </c>
    </row>
    <row r="448">
      <c r="A448" s="0">
        <v>41</v>
      </c>
      <c r="B448" s="0">
        <v>0</v>
      </c>
      <c r="C448" s="0" t="s">
        <v>85</v>
      </c>
      <c r="D448" s="0">
        <v>267</v>
      </c>
      <c r="E448" s="0" t="s">
        <v>72</v>
      </c>
      <c r="F448" s="0">
        <v>10</v>
      </c>
      <c r="G448" s="0">
        <v>2</v>
      </c>
      <c r="H448" s="0">
        <v>1</v>
      </c>
      <c r="I448" s="0">
        <v>599</v>
      </c>
      <c r="J448" s="0">
        <v>4</v>
      </c>
      <c r="K448" s="0" t="s">
        <v>78</v>
      </c>
      <c r="L448" s="0">
        <v>56</v>
      </c>
      <c r="M448" s="0">
        <v>3</v>
      </c>
      <c r="N448" s="0">
        <v>2</v>
      </c>
      <c r="O448" s="0" t="s">
        <v>74</v>
      </c>
      <c r="P448" s="0">
        <v>4</v>
      </c>
      <c r="Q448" s="0" t="s">
        <v>75</v>
      </c>
      <c r="R448" s="0">
        <v>6230</v>
      </c>
      <c r="S448" s="0">
        <v>13430</v>
      </c>
      <c r="T448" s="0">
        <v>7</v>
      </c>
      <c r="U448" s="0">
        <v>0</v>
      </c>
      <c r="V448" s="0">
        <v>14</v>
      </c>
      <c r="W448" s="0">
        <v>3</v>
      </c>
      <c r="X448" s="0">
        <v>4</v>
      </c>
      <c r="Y448" s="0">
        <v>80</v>
      </c>
      <c r="Z448" s="0">
        <v>0</v>
      </c>
      <c r="AA448" s="0">
        <v>16</v>
      </c>
      <c r="AB448" s="0">
        <v>3</v>
      </c>
      <c r="AC448" s="0">
        <v>3</v>
      </c>
      <c r="AD448" s="0">
        <v>14</v>
      </c>
      <c r="AE448" s="0">
        <v>3</v>
      </c>
      <c r="AF448" s="0">
        <v>1</v>
      </c>
      <c r="AG448" s="0">
        <v>10</v>
      </c>
    </row>
    <row r="449">
      <c r="A449" s="0">
        <v>35</v>
      </c>
      <c r="B449" s="0">
        <v>0</v>
      </c>
      <c r="C449" s="0" t="s">
        <v>71</v>
      </c>
      <c r="D449" s="0">
        <v>619</v>
      </c>
      <c r="E449" s="0" t="s">
        <v>72</v>
      </c>
      <c r="F449" s="0">
        <v>1</v>
      </c>
      <c r="G449" s="0">
        <v>3</v>
      </c>
      <c r="H449" s="0">
        <v>1</v>
      </c>
      <c r="I449" s="0">
        <v>600</v>
      </c>
      <c r="J449" s="0">
        <v>2</v>
      </c>
      <c r="K449" s="0" t="s">
        <v>78</v>
      </c>
      <c r="L449" s="0">
        <v>85</v>
      </c>
      <c r="M449" s="0">
        <v>3</v>
      </c>
      <c r="N449" s="0">
        <v>2</v>
      </c>
      <c r="O449" s="0" t="s">
        <v>74</v>
      </c>
      <c r="P449" s="0">
        <v>3</v>
      </c>
      <c r="Q449" s="0" t="s">
        <v>80</v>
      </c>
      <c r="R449" s="0">
        <v>4717</v>
      </c>
      <c r="S449" s="0">
        <v>18659</v>
      </c>
      <c r="T449" s="0">
        <v>9</v>
      </c>
      <c r="U449" s="0">
        <v>0</v>
      </c>
      <c r="V449" s="0">
        <v>11</v>
      </c>
      <c r="W449" s="0">
        <v>3</v>
      </c>
      <c r="X449" s="0">
        <v>3</v>
      </c>
      <c r="Y449" s="0">
        <v>80</v>
      </c>
      <c r="Z449" s="0">
        <v>0</v>
      </c>
      <c r="AA449" s="0">
        <v>15</v>
      </c>
      <c r="AB449" s="0">
        <v>2</v>
      </c>
      <c r="AC449" s="0">
        <v>3</v>
      </c>
      <c r="AD449" s="0">
        <v>11</v>
      </c>
      <c r="AE449" s="0">
        <v>9</v>
      </c>
      <c r="AF449" s="0">
        <v>6</v>
      </c>
      <c r="AG449" s="0">
        <v>9</v>
      </c>
    </row>
    <row r="450">
      <c r="A450" s="0">
        <v>40</v>
      </c>
      <c r="B450" s="0">
        <v>0</v>
      </c>
      <c r="C450" s="0" t="s">
        <v>71</v>
      </c>
      <c r="D450" s="0">
        <v>302</v>
      </c>
      <c r="E450" s="0" t="s">
        <v>77</v>
      </c>
      <c r="F450" s="0">
        <v>6</v>
      </c>
      <c r="G450" s="0">
        <v>3</v>
      </c>
      <c r="H450" s="0">
        <v>1</v>
      </c>
      <c r="I450" s="0">
        <v>601</v>
      </c>
      <c r="J450" s="0">
        <v>2</v>
      </c>
      <c r="K450" s="0" t="s">
        <v>73</v>
      </c>
      <c r="L450" s="0">
        <v>75</v>
      </c>
      <c r="M450" s="0">
        <v>3</v>
      </c>
      <c r="N450" s="0">
        <v>4</v>
      </c>
      <c r="O450" s="0" t="s">
        <v>83</v>
      </c>
      <c r="P450" s="0">
        <v>3</v>
      </c>
      <c r="Q450" s="0" t="s">
        <v>75</v>
      </c>
      <c r="R450" s="0">
        <v>13237</v>
      </c>
      <c r="S450" s="0">
        <v>20364</v>
      </c>
      <c r="T450" s="0">
        <v>7</v>
      </c>
      <c r="U450" s="0">
        <v>0</v>
      </c>
      <c r="V450" s="0">
        <v>15</v>
      </c>
      <c r="W450" s="0">
        <v>3</v>
      </c>
      <c r="X450" s="0">
        <v>3</v>
      </c>
      <c r="Y450" s="0">
        <v>80</v>
      </c>
      <c r="Z450" s="0">
        <v>0</v>
      </c>
      <c r="AA450" s="0">
        <v>22</v>
      </c>
      <c r="AB450" s="0">
        <v>3</v>
      </c>
      <c r="AC450" s="0">
        <v>3</v>
      </c>
      <c r="AD450" s="0">
        <v>20</v>
      </c>
      <c r="AE450" s="0">
        <v>6</v>
      </c>
      <c r="AF450" s="0">
        <v>5</v>
      </c>
      <c r="AG450" s="0">
        <v>13</v>
      </c>
    </row>
    <row r="451">
      <c r="A451" s="0">
        <v>39</v>
      </c>
      <c r="B451" s="0">
        <v>0</v>
      </c>
      <c r="C451" s="0" t="s">
        <v>76</v>
      </c>
      <c r="D451" s="0">
        <v>443</v>
      </c>
      <c r="E451" s="0" t="s">
        <v>77</v>
      </c>
      <c r="F451" s="0">
        <v>8</v>
      </c>
      <c r="G451" s="0">
        <v>1</v>
      </c>
      <c r="H451" s="0">
        <v>1</v>
      </c>
      <c r="I451" s="0">
        <v>602</v>
      </c>
      <c r="J451" s="0">
        <v>3</v>
      </c>
      <c r="K451" s="0" t="s">
        <v>73</v>
      </c>
      <c r="L451" s="0">
        <v>48</v>
      </c>
      <c r="M451" s="0">
        <v>3</v>
      </c>
      <c r="N451" s="0">
        <v>1</v>
      </c>
      <c r="O451" s="0" t="s">
        <v>81</v>
      </c>
      <c r="P451" s="0">
        <v>3</v>
      </c>
      <c r="Q451" s="0" t="s">
        <v>80</v>
      </c>
      <c r="R451" s="0">
        <v>3755</v>
      </c>
      <c r="S451" s="0">
        <v>17872</v>
      </c>
      <c r="T451" s="0">
        <v>1</v>
      </c>
      <c r="U451" s="0">
        <v>0</v>
      </c>
      <c r="V451" s="0">
        <v>11</v>
      </c>
      <c r="W451" s="0">
        <v>3</v>
      </c>
      <c r="X451" s="0">
        <v>1</v>
      </c>
      <c r="Y451" s="0">
        <v>80</v>
      </c>
      <c r="Z451" s="0">
        <v>1</v>
      </c>
      <c r="AA451" s="0">
        <v>8</v>
      </c>
      <c r="AB451" s="0">
        <v>3</v>
      </c>
      <c r="AC451" s="0">
        <v>3</v>
      </c>
      <c r="AD451" s="0">
        <v>8</v>
      </c>
      <c r="AE451" s="0">
        <v>3</v>
      </c>
      <c r="AF451" s="0">
        <v>0</v>
      </c>
      <c r="AG451" s="0">
        <v>7</v>
      </c>
    </row>
    <row r="452">
      <c r="A452" s="0">
        <v>31</v>
      </c>
      <c r="B452" s="0">
        <v>0</v>
      </c>
      <c r="C452" s="0" t="s">
        <v>71</v>
      </c>
      <c r="D452" s="0">
        <v>828</v>
      </c>
      <c r="E452" s="0" t="s">
        <v>72</v>
      </c>
      <c r="F452" s="0">
        <v>2</v>
      </c>
      <c r="G452" s="0">
        <v>1</v>
      </c>
      <c r="H452" s="0">
        <v>1</v>
      </c>
      <c r="I452" s="0">
        <v>604</v>
      </c>
      <c r="J452" s="0">
        <v>2</v>
      </c>
      <c r="K452" s="0" t="s">
        <v>78</v>
      </c>
      <c r="L452" s="0">
        <v>77</v>
      </c>
      <c r="M452" s="0">
        <v>3</v>
      </c>
      <c r="N452" s="0">
        <v>2</v>
      </c>
      <c r="O452" s="0" t="s">
        <v>74</v>
      </c>
      <c r="P452" s="0">
        <v>4</v>
      </c>
      <c r="Q452" s="0" t="s">
        <v>75</v>
      </c>
      <c r="R452" s="0">
        <v>6582</v>
      </c>
      <c r="S452" s="0">
        <v>8346</v>
      </c>
      <c r="T452" s="0">
        <v>4</v>
      </c>
      <c r="U452" s="0">
        <v>1</v>
      </c>
      <c r="V452" s="0">
        <v>13</v>
      </c>
      <c r="W452" s="0">
        <v>3</v>
      </c>
      <c r="X452" s="0">
        <v>3</v>
      </c>
      <c r="Y452" s="0">
        <v>80</v>
      </c>
      <c r="Z452" s="0">
        <v>0</v>
      </c>
      <c r="AA452" s="0">
        <v>10</v>
      </c>
      <c r="AB452" s="0">
        <v>2</v>
      </c>
      <c r="AC452" s="0">
        <v>4</v>
      </c>
      <c r="AD452" s="0">
        <v>6</v>
      </c>
      <c r="AE452" s="0">
        <v>5</v>
      </c>
      <c r="AF452" s="0">
        <v>0</v>
      </c>
      <c r="AG452" s="0">
        <v>5</v>
      </c>
    </row>
    <row r="453">
      <c r="A453" s="0">
        <v>42</v>
      </c>
      <c r="B453" s="0">
        <v>0</v>
      </c>
      <c r="C453" s="0" t="s">
        <v>71</v>
      </c>
      <c r="D453" s="0">
        <v>319</v>
      </c>
      <c r="E453" s="0" t="s">
        <v>77</v>
      </c>
      <c r="F453" s="0">
        <v>24</v>
      </c>
      <c r="G453" s="0">
        <v>3</v>
      </c>
      <c r="H453" s="0">
        <v>1</v>
      </c>
      <c r="I453" s="0">
        <v>605</v>
      </c>
      <c r="J453" s="0">
        <v>4</v>
      </c>
      <c r="K453" s="0" t="s">
        <v>78</v>
      </c>
      <c r="L453" s="0">
        <v>56</v>
      </c>
      <c r="M453" s="0">
        <v>3</v>
      </c>
      <c r="N453" s="0">
        <v>3</v>
      </c>
      <c r="O453" s="0" t="s">
        <v>83</v>
      </c>
      <c r="P453" s="0">
        <v>1</v>
      </c>
      <c r="Q453" s="0" t="s">
        <v>80</v>
      </c>
      <c r="R453" s="0">
        <v>7406</v>
      </c>
      <c r="S453" s="0">
        <v>6950</v>
      </c>
      <c r="T453" s="0">
        <v>1</v>
      </c>
      <c r="U453" s="0">
        <v>1</v>
      </c>
      <c r="V453" s="0">
        <v>21</v>
      </c>
      <c r="W453" s="0">
        <v>4</v>
      </c>
      <c r="X453" s="0">
        <v>4</v>
      </c>
      <c r="Y453" s="0">
        <v>80</v>
      </c>
      <c r="Z453" s="0">
        <v>1</v>
      </c>
      <c r="AA453" s="0">
        <v>10</v>
      </c>
      <c r="AB453" s="0">
        <v>5</v>
      </c>
      <c r="AC453" s="0">
        <v>2</v>
      </c>
      <c r="AD453" s="0">
        <v>10</v>
      </c>
      <c r="AE453" s="0">
        <v>9</v>
      </c>
      <c r="AF453" s="0">
        <v>5</v>
      </c>
      <c r="AG453" s="0">
        <v>8</v>
      </c>
    </row>
    <row r="454">
      <c r="A454" s="0">
        <v>45</v>
      </c>
      <c r="B454" s="0">
        <v>0</v>
      </c>
      <c r="C454" s="0" t="s">
        <v>71</v>
      </c>
      <c r="D454" s="0">
        <v>561</v>
      </c>
      <c r="E454" s="0" t="s">
        <v>72</v>
      </c>
      <c r="F454" s="0">
        <v>2</v>
      </c>
      <c r="G454" s="0">
        <v>3</v>
      </c>
      <c r="H454" s="0">
        <v>1</v>
      </c>
      <c r="I454" s="0">
        <v>606</v>
      </c>
      <c r="J454" s="0">
        <v>4</v>
      </c>
      <c r="K454" s="0" t="s">
        <v>78</v>
      </c>
      <c r="L454" s="0">
        <v>61</v>
      </c>
      <c r="M454" s="0">
        <v>3</v>
      </c>
      <c r="N454" s="0">
        <v>2</v>
      </c>
      <c r="O454" s="0" t="s">
        <v>74</v>
      </c>
      <c r="P454" s="0">
        <v>2</v>
      </c>
      <c r="Q454" s="0" t="s">
        <v>80</v>
      </c>
      <c r="R454" s="0">
        <v>4805</v>
      </c>
      <c r="S454" s="0">
        <v>16177</v>
      </c>
      <c r="T454" s="0">
        <v>0</v>
      </c>
      <c r="U454" s="0">
        <v>0</v>
      </c>
      <c r="V454" s="0">
        <v>19</v>
      </c>
      <c r="W454" s="0">
        <v>3</v>
      </c>
      <c r="X454" s="0">
        <v>2</v>
      </c>
      <c r="Y454" s="0">
        <v>80</v>
      </c>
      <c r="Z454" s="0">
        <v>1</v>
      </c>
      <c r="AA454" s="0">
        <v>9</v>
      </c>
      <c r="AB454" s="0">
        <v>3</v>
      </c>
      <c r="AC454" s="0">
        <v>4</v>
      </c>
      <c r="AD454" s="0">
        <v>8</v>
      </c>
      <c r="AE454" s="0">
        <v>7</v>
      </c>
      <c r="AF454" s="0">
        <v>3</v>
      </c>
      <c r="AG454" s="0">
        <v>7</v>
      </c>
    </row>
    <row r="455">
      <c r="A455" s="0">
        <v>26</v>
      </c>
      <c r="B455" s="0">
        <v>1</v>
      </c>
      <c r="C455" s="0" t="s">
        <v>76</v>
      </c>
      <c r="D455" s="0">
        <v>426</v>
      </c>
      <c r="E455" s="0" t="s">
        <v>89</v>
      </c>
      <c r="F455" s="0">
        <v>17</v>
      </c>
      <c r="G455" s="0">
        <v>4</v>
      </c>
      <c r="H455" s="0">
        <v>1</v>
      </c>
      <c r="I455" s="0">
        <v>608</v>
      </c>
      <c r="J455" s="0">
        <v>2</v>
      </c>
      <c r="K455" s="0" t="s">
        <v>73</v>
      </c>
      <c r="L455" s="0">
        <v>58</v>
      </c>
      <c r="M455" s="0">
        <v>3</v>
      </c>
      <c r="N455" s="0">
        <v>1</v>
      </c>
      <c r="O455" s="0" t="s">
        <v>89</v>
      </c>
      <c r="P455" s="0">
        <v>3</v>
      </c>
      <c r="Q455" s="0" t="s">
        <v>82</v>
      </c>
      <c r="R455" s="0">
        <v>2741</v>
      </c>
      <c r="S455" s="0">
        <v>22808</v>
      </c>
      <c r="T455" s="0">
        <v>0</v>
      </c>
      <c r="U455" s="0">
        <v>1</v>
      </c>
      <c r="V455" s="0">
        <v>11</v>
      </c>
      <c r="W455" s="0">
        <v>3</v>
      </c>
      <c r="X455" s="0">
        <v>2</v>
      </c>
      <c r="Y455" s="0">
        <v>80</v>
      </c>
      <c r="Z455" s="0">
        <v>1</v>
      </c>
      <c r="AA455" s="0">
        <v>8</v>
      </c>
      <c r="AB455" s="0">
        <v>2</v>
      </c>
      <c r="AC455" s="0">
        <v>2</v>
      </c>
      <c r="AD455" s="0">
        <v>7</v>
      </c>
      <c r="AE455" s="0">
        <v>7</v>
      </c>
      <c r="AF455" s="0">
        <v>1</v>
      </c>
      <c r="AG455" s="0">
        <v>0</v>
      </c>
    </row>
    <row r="456">
      <c r="A456" s="0">
        <v>29</v>
      </c>
      <c r="B456" s="0">
        <v>0</v>
      </c>
      <c r="C456" s="0" t="s">
        <v>71</v>
      </c>
      <c r="D456" s="0">
        <v>232</v>
      </c>
      <c r="E456" s="0" t="s">
        <v>77</v>
      </c>
      <c r="F456" s="0">
        <v>19</v>
      </c>
      <c r="G456" s="0">
        <v>3</v>
      </c>
      <c r="H456" s="0">
        <v>1</v>
      </c>
      <c r="I456" s="0">
        <v>611</v>
      </c>
      <c r="J456" s="0">
        <v>4</v>
      </c>
      <c r="K456" s="0" t="s">
        <v>78</v>
      </c>
      <c r="L456" s="0">
        <v>34</v>
      </c>
      <c r="M456" s="0">
        <v>3</v>
      </c>
      <c r="N456" s="0">
        <v>2</v>
      </c>
      <c r="O456" s="0" t="s">
        <v>83</v>
      </c>
      <c r="P456" s="0">
        <v>4</v>
      </c>
      <c r="Q456" s="0" t="s">
        <v>82</v>
      </c>
      <c r="R456" s="0">
        <v>4262</v>
      </c>
      <c r="S456" s="0">
        <v>22645</v>
      </c>
      <c r="T456" s="0">
        <v>4</v>
      </c>
      <c r="U456" s="0">
        <v>0</v>
      </c>
      <c r="V456" s="0">
        <v>12</v>
      </c>
      <c r="W456" s="0">
        <v>3</v>
      </c>
      <c r="X456" s="0">
        <v>2</v>
      </c>
      <c r="Y456" s="0">
        <v>80</v>
      </c>
      <c r="Z456" s="0">
        <v>2</v>
      </c>
      <c r="AA456" s="0">
        <v>8</v>
      </c>
      <c r="AB456" s="0">
        <v>2</v>
      </c>
      <c r="AC456" s="0">
        <v>4</v>
      </c>
      <c r="AD456" s="0">
        <v>3</v>
      </c>
      <c r="AE456" s="0">
        <v>2</v>
      </c>
      <c r="AF456" s="0">
        <v>1</v>
      </c>
      <c r="AG456" s="0">
        <v>2</v>
      </c>
    </row>
    <row r="457">
      <c r="A457" s="0">
        <v>33</v>
      </c>
      <c r="B457" s="0">
        <v>0</v>
      </c>
      <c r="C457" s="0" t="s">
        <v>71</v>
      </c>
      <c r="D457" s="0">
        <v>922</v>
      </c>
      <c r="E457" s="0" t="s">
        <v>77</v>
      </c>
      <c r="F457" s="0">
        <v>1</v>
      </c>
      <c r="G457" s="0">
        <v>5</v>
      </c>
      <c r="H457" s="0">
        <v>1</v>
      </c>
      <c r="I457" s="0">
        <v>612</v>
      </c>
      <c r="J457" s="0">
        <v>1</v>
      </c>
      <c r="K457" s="0" t="s">
        <v>73</v>
      </c>
      <c r="L457" s="0">
        <v>95</v>
      </c>
      <c r="M457" s="0">
        <v>4</v>
      </c>
      <c r="N457" s="0">
        <v>4</v>
      </c>
      <c r="O457" s="0" t="s">
        <v>88</v>
      </c>
      <c r="P457" s="0">
        <v>3</v>
      </c>
      <c r="Q457" s="0" t="s">
        <v>82</v>
      </c>
      <c r="R457" s="0">
        <v>16184</v>
      </c>
      <c r="S457" s="0">
        <v>22578</v>
      </c>
      <c r="T457" s="0">
        <v>4</v>
      </c>
      <c r="U457" s="0">
        <v>0</v>
      </c>
      <c r="V457" s="0">
        <v>19</v>
      </c>
      <c r="W457" s="0">
        <v>3</v>
      </c>
      <c r="X457" s="0">
        <v>3</v>
      </c>
      <c r="Y457" s="0">
        <v>80</v>
      </c>
      <c r="Z457" s="0">
        <v>1</v>
      </c>
      <c r="AA457" s="0">
        <v>10</v>
      </c>
      <c r="AB457" s="0">
        <v>2</v>
      </c>
      <c r="AC457" s="0">
        <v>3</v>
      </c>
      <c r="AD457" s="0">
        <v>6</v>
      </c>
      <c r="AE457" s="0">
        <v>1</v>
      </c>
      <c r="AF457" s="0">
        <v>0</v>
      </c>
      <c r="AG457" s="0">
        <v>5</v>
      </c>
    </row>
    <row r="458">
      <c r="A458" s="0">
        <v>31</v>
      </c>
      <c r="B458" s="0">
        <v>0</v>
      </c>
      <c r="C458" s="0" t="s">
        <v>71</v>
      </c>
      <c r="D458" s="0">
        <v>688</v>
      </c>
      <c r="E458" s="0" t="s">
        <v>72</v>
      </c>
      <c r="F458" s="0">
        <v>7</v>
      </c>
      <c r="G458" s="0">
        <v>3</v>
      </c>
      <c r="H458" s="0">
        <v>1</v>
      </c>
      <c r="I458" s="0">
        <v>613</v>
      </c>
      <c r="J458" s="0">
        <v>3</v>
      </c>
      <c r="K458" s="0" t="s">
        <v>78</v>
      </c>
      <c r="L458" s="0">
        <v>44</v>
      </c>
      <c r="M458" s="0">
        <v>2</v>
      </c>
      <c r="N458" s="0">
        <v>3</v>
      </c>
      <c r="O458" s="0" t="s">
        <v>86</v>
      </c>
      <c r="P458" s="0">
        <v>4</v>
      </c>
      <c r="Q458" s="0" t="s">
        <v>82</v>
      </c>
      <c r="R458" s="0">
        <v>11557</v>
      </c>
      <c r="S458" s="0">
        <v>25291</v>
      </c>
      <c r="T458" s="0">
        <v>9</v>
      </c>
      <c r="U458" s="0">
        <v>0</v>
      </c>
      <c r="V458" s="0">
        <v>21</v>
      </c>
      <c r="W458" s="0">
        <v>4</v>
      </c>
      <c r="X458" s="0">
        <v>3</v>
      </c>
      <c r="Y458" s="0">
        <v>80</v>
      </c>
      <c r="Z458" s="0">
        <v>1</v>
      </c>
      <c r="AA458" s="0">
        <v>10</v>
      </c>
      <c r="AB458" s="0">
        <v>3</v>
      </c>
      <c r="AC458" s="0">
        <v>2</v>
      </c>
      <c r="AD458" s="0">
        <v>5</v>
      </c>
      <c r="AE458" s="0">
        <v>4</v>
      </c>
      <c r="AF458" s="0">
        <v>0</v>
      </c>
      <c r="AG458" s="0">
        <v>1</v>
      </c>
    </row>
    <row r="459">
      <c r="A459" s="0">
        <v>18</v>
      </c>
      <c r="B459" s="0">
        <v>1</v>
      </c>
      <c r="C459" s="0" t="s">
        <v>76</v>
      </c>
      <c r="D459" s="0">
        <v>1306</v>
      </c>
      <c r="E459" s="0" t="s">
        <v>72</v>
      </c>
      <c r="F459" s="0">
        <v>5</v>
      </c>
      <c r="G459" s="0">
        <v>3</v>
      </c>
      <c r="H459" s="0">
        <v>1</v>
      </c>
      <c r="I459" s="0">
        <v>614</v>
      </c>
      <c r="J459" s="0">
        <v>2</v>
      </c>
      <c r="K459" s="0" t="s">
        <v>78</v>
      </c>
      <c r="L459" s="0">
        <v>69</v>
      </c>
      <c r="M459" s="0">
        <v>3</v>
      </c>
      <c r="N459" s="0">
        <v>1</v>
      </c>
      <c r="O459" s="0" t="s">
        <v>87</v>
      </c>
      <c r="P459" s="0">
        <v>2</v>
      </c>
      <c r="Q459" s="0" t="s">
        <v>75</v>
      </c>
      <c r="R459" s="0">
        <v>1878</v>
      </c>
      <c r="S459" s="0">
        <v>8059</v>
      </c>
      <c r="T459" s="0">
        <v>1</v>
      </c>
      <c r="U459" s="0">
        <v>1</v>
      </c>
      <c r="V459" s="0">
        <v>14</v>
      </c>
      <c r="W459" s="0">
        <v>3</v>
      </c>
      <c r="X459" s="0">
        <v>4</v>
      </c>
      <c r="Y459" s="0">
        <v>80</v>
      </c>
      <c r="Z459" s="0">
        <v>0</v>
      </c>
      <c r="AA459" s="0">
        <v>0</v>
      </c>
      <c r="AB459" s="0">
        <v>3</v>
      </c>
      <c r="AC459" s="0">
        <v>3</v>
      </c>
      <c r="AD459" s="0">
        <v>0</v>
      </c>
      <c r="AE459" s="0">
        <v>0</v>
      </c>
      <c r="AF459" s="0">
        <v>0</v>
      </c>
      <c r="AG459" s="0">
        <v>0</v>
      </c>
    </row>
    <row r="460">
      <c r="A460" s="0">
        <v>40</v>
      </c>
      <c r="B460" s="0">
        <v>0</v>
      </c>
      <c r="C460" s="0" t="s">
        <v>85</v>
      </c>
      <c r="D460" s="0">
        <v>1094</v>
      </c>
      <c r="E460" s="0" t="s">
        <v>72</v>
      </c>
      <c r="F460" s="0">
        <v>28</v>
      </c>
      <c r="G460" s="0">
        <v>3</v>
      </c>
      <c r="H460" s="0">
        <v>1</v>
      </c>
      <c r="I460" s="0">
        <v>615</v>
      </c>
      <c r="J460" s="0">
        <v>3</v>
      </c>
      <c r="K460" s="0" t="s">
        <v>78</v>
      </c>
      <c r="L460" s="0">
        <v>58</v>
      </c>
      <c r="M460" s="0">
        <v>1</v>
      </c>
      <c r="N460" s="0">
        <v>3</v>
      </c>
      <c r="O460" s="0" t="s">
        <v>74</v>
      </c>
      <c r="P460" s="0">
        <v>1</v>
      </c>
      <c r="Q460" s="0" t="s">
        <v>82</v>
      </c>
      <c r="R460" s="0">
        <v>10932</v>
      </c>
      <c r="S460" s="0">
        <v>11373</v>
      </c>
      <c r="T460" s="0">
        <v>3</v>
      </c>
      <c r="U460" s="0">
        <v>0</v>
      </c>
      <c r="V460" s="0">
        <v>15</v>
      </c>
      <c r="W460" s="0">
        <v>3</v>
      </c>
      <c r="X460" s="0">
        <v>3</v>
      </c>
      <c r="Y460" s="0">
        <v>80</v>
      </c>
      <c r="Z460" s="0">
        <v>1</v>
      </c>
      <c r="AA460" s="0">
        <v>20</v>
      </c>
      <c r="AB460" s="0">
        <v>2</v>
      </c>
      <c r="AC460" s="0">
        <v>3</v>
      </c>
      <c r="AD460" s="0">
        <v>1</v>
      </c>
      <c r="AE460" s="0">
        <v>0</v>
      </c>
      <c r="AF460" s="0">
        <v>0</v>
      </c>
      <c r="AG460" s="0">
        <v>1</v>
      </c>
    </row>
    <row r="461">
      <c r="A461" s="0">
        <v>41</v>
      </c>
      <c r="B461" s="0">
        <v>0</v>
      </c>
      <c r="C461" s="0" t="s">
        <v>85</v>
      </c>
      <c r="D461" s="0">
        <v>509</v>
      </c>
      <c r="E461" s="0" t="s">
        <v>77</v>
      </c>
      <c r="F461" s="0">
        <v>2</v>
      </c>
      <c r="G461" s="0">
        <v>4</v>
      </c>
      <c r="H461" s="0">
        <v>1</v>
      </c>
      <c r="I461" s="0">
        <v>616</v>
      </c>
      <c r="J461" s="0">
        <v>1</v>
      </c>
      <c r="K461" s="0" t="s">
        <v>73</v>
      </c>
      <c r="L461" s="0">
        <v>62</v>
      </c>
      <c r="M461" s="0">
        <v>2</v>
      </c>
      <c r="N461" s="0">
        <v>2</v>
      </c>
      <c r="O461" s="0" t="s">
        <v>84</v>
      </c>
      <c r="P461" s="0">
        <v>3</v>
      </c>
      <c r="Q461" s="0" t="s">
        <v>75</v>
      </c>
      <c r="R461" s="0">
        <v>6811</v>
      </c>
      <c r="S461" s="0">
        <v>2112</v>
      </c>
      <c r="T461" s="0">
        <v>2</v>
      </c>
      <c r="U461" s="0">
        <v>1</v>
      </c>
      <c r="V461" s="0">
        <v>17</v>
      </c>
      <c r="W461" s="0">
        <v>3</v>
      </c>
      <c r="X461" s="0">
        <v>1</v>
      </c>
      <c r="Y461" s="0">
        <v>80</v>
      </c>
      <c r="Z461" s="0">
        <v>0</v>
      </c>
      <c r="AA461" s="0">
        <v>10</v>
      </c>
      <c r="AB461" s="0">
        <v>3</v>
      </c>
      <c r="AC461" s="0">
        <v>3</v>
      </c>
      <c r="AD461" s="0">
        <v>8</v>
      </c>
      <c r="AE461" s="0">
        <v>7</v>
      </c>
      <c r="AF461" s="0">
        <v>0</v>
      </c>
      <c r="AG461" s="0">
        <v>7</v>
      </c>
    </row>
    <row r="462">
      <c r="A462" s="0">
        <v>26</v>
      </c>
      <c r="B462" s="0">
        <v>0</v>
      </c>
      <c r="C462" s="0" t="s">
        <v>71</v>
      </c>
      <c r="D462" s="0">
        <v>775</v>
      </c>
      <c r="E462" s="0" t="s">
        <v>72</v>
      </c>
      <c r="F462" s="0">
        <v>29</v>
      </c>
      <c r="G462" s="0">
        <v>2</v>
      </c>
      <c r="H462" s="0">
        <v>1</v>
      </c>
      <c r="I462" s="0">
        <v>618</v>
      </c>
      <c r="J462" s="0">
        <v>1</v>
      </c>
      <c r="K462" s="0" t="s">
        <v>78</v>
      </c>
      <c r="L462" s="0">
        <v>45</v>
      </c>
      <c r="M462" s="0">
        <v>3</v>
      </c>
      <c r="N462" s="0">
        <v>2</v>
      </c>
      <c r="O462" s="0" t="s">
        <v>74</v>
      </c>
      <c r="P462" s="0">
        <v>3</v>
      </c>
      <c r="Q462" s="0" t="s">
        <v>82</v>
      </c>
      <c r="R462" s="0">
        <v>4306</v>
      </c>
      <c r="S462" s="0">
        <v>4267</v>
      </c>
      <c r="T462" s="0">
        <v>5</v>
      </c>
      <c r="U462" s="0">
        <v>0</v>
      </c>
      <c r="V462" s="0">
        <v>12</v>
      </c>
      <c r="W462" s="0">
        <v>3</v>
      </c>
      <c r="X462" s="0">
        <v>1</v>
      </c>
      <c r="Y462" s="0">
        <v>80</v>
      </c>
      <c r="Z462" s="0">
        <v>2</v>
      </c>
      <c r="AA462" s="0">
        <v>8</v>
      </c>
      <c r="AB462" s="0">
        <v>5</v>
      </c>
      <c r="AC462" s="0">
        <v>3</v>
      </c>
      <c r="AD462" s="0">
        <v>0</v>
      </c>
      <c r="AE462" s="0">
        <v>0</v>
      </c>
      <c r="AF462" s="0">
        <v>0</v>
      </c>
      <c r="AG462" s="0">
        <v>0</v>
      </c>
    </row>
    <row r="463">
      <c r="A463" s="0">
        <v>35</v>
      </c>
      <c r="B463" s="0">
        <v>0</v>
      </c>
      <c r="C463" s="0" t="s">
        <v>71</v>
      </c>
      <c r="D463" s="0">
        <v>195</v>
      </c>
      <c r="E463" s="0" t="s">
        <v>72</v>
      </c>
      <c r="F463" s="0">
        <v>1</v>
      </c>
      <c r="G463" s="0">
        <v>3</v>
      </c>
      <c r="H463" s="0">
        <v>1</v>
      </c>
      <c r="I463" s="0">
        <v>620</v>
      </c>
      <c r="J463" s="0">
        <v>1</v>
      </c>
      <c r="K463" s="0" t="s">
        <v>73</v>
      </c>
      <c r="L463" s="0">
        <v>80</v>
      </c>
      <c r="M463" s="0">
        <v>3</v>
      </c>
      <c r="N463" s="0">
        <v>2</v>
      </c>
      <c r="O463" s="0" t="s">
        <v>74</v>
      </c>
      <c r="P463" s="0">
        <v>3</v>
      </c>
      <c r="Q463" s="0" t="s">
        <v>75</v>
      </c>
      <c r="R463" s="0">
        <v>4859</v>
      </c>
      <c r="S463" s="0">
        <v>6698</v>
      </c>
      <c r="T463" s="0">
        <v>1</v>
      </c>
      <c r="U463" s="0">
        <v>0</v>
      </c>
      <c r="V463" s="0">
        <v>16</v>
      </c>
      <c r="W463" s="0">
        <v>3</v>
      </c>
      <c r="X463" s="0">
        <v>4</v>
      </c>
      <c r="Y463" s="0">
        <v>80</v>
      </c>
      <c r="Z463" s="0">
        <v>0</v>
      </c>
      <c r="AA463" s="0">
        <v>5</v>
      </c>
      <c r="AB463" s="0">
        <v>3</v>
      </c>
      <c r="AC463" s="0">
        <v>3</v>
      </c>
      <c r="AD463" s="0">
        <v>5</v>
      </c>
      <c r="AE463" s="0">
        <v>4</v>
      </c>
      <c r="AF463" s="0">
        <v>0</v>
      </c>
      <c r="AG463" s="0">
        <v>3</v>
      </c>
    </row>
    <row r="464">
      <c r="A464" s="0">
        <v>34</v>
      </c>
      <c r="B464" s="0">
        <v>0</v>
      </c>
      <c r="C464" s="0" t="s">
        <v>71</v>
      </c>
      <c r="D464" s="0">
        <v>258</v>
      </c>
      <c r="E464" s="0" t="s">
        <v>72</v>
      </c>
      <c r="F464" s="0">
        <v>21</v>
      </c>
      <c r="G464" s="0">
        <v>4</v>
      </c>
      <c r="H464" s="0">
        <v>1</v>
      </c>
      <c r="I464" s="0">
        <v>621</v>
      </c>
      <c r="J464" s="0">
        <v>4</v>
      </c>
      <c r="K464" s="0" t="s">
        <v>78</v>
      </c>
      <c r="L464" s="0">
        <v>74</v>
      </c>
      <c r="M464" s="0">
        <v>4</v>
      </c>
      <c r="N464" s="0">
        <v>2</v>
      </c>
      <c r="O464" s="0" t="s">
        <v>74</v>
      </c>
      <c r="P464" s="0">
        <v>4</v>
      </c>
      <c r="Q464" s="0" t="s">
        <v>75</v>
      </c>
      <c r="R464" s="0">
        <v>5337</v>
      </c>
      <c r="S464" s="0">
        <v>19921</v>
      </c>
      <c r="T464" s="0">
        <v>1</v>
      </c>
      <c r="U464" s="0">
        <v>0</v>
      </c>
      <c r="V464" s="0">
        <v>12</v>
      </c>
      <c r="W464" s="0">
        <v>3</v>
      </c>
      <c r="X464" s="0">
        <v>4</v>
      </c>
      <c r="Y464" s="0">
        <v>80</v>
      </c>
      <c r="Z464" s="0">
        <v>0</v>
      </c>
      <c r="AA464" s="0">
        <v>10</v>
      </c>
      <c r="AB464" s="0">
        <v>3</v>
      </c>
      <c r="AC464" s="0">
        <v>3</v>
      </c>
      <c r="AD464" s="0">
        <v>10</v>
      </c>
      <c r="AE464" s="0">
        <v>7</v>
      </c>
      <c r="AF464" s="0">
        <v>5</v>
      </c>
      <c r="AG464" s="0">
        <v>7</v>
      </c>
    </row>
    <row r="465">
      <c r="A465" s="0">
        <v>26</v>
      </c>
      <c r="B465" s="0">
        <v>1</v>
      </c>
      <c r="C465" s="0" t="s">
        <v>71</v>
      </c>
      <c r="D465" s="0">
        <v>471</v>
      </c>
      <c r="E465" s="0" t="s">
        <v>77</v>
      </c>
      <c r="F465" s="0">
        <v>24</v>
      </c>
      <c r="G465" s="0">
        <v>3</v>
      </c>
      <c r="H465" s="0">
        <v>1</v>
      </c>
      <c r="I465" s="0">
        <v>622</v>
      </c>
      <c r="J465" s="0">
        <v>3</v>
      </c>
      <c r="K465" s="0" t="s">
        <v>78</v>
      </c>
      <c r="L465" s="0">
        <v>66</v>
      </c>
      <c r="M465" s="0">
        <v>1</v>
      </c>
      <c r="N465" s="0">
        <v>1</v>
      </c>
      <c r="O465" s="0" t="s">
        <v>81</v>
      </c>
      <c r="P465" s="0">
        <v>4</v>
      </c>
      <c r="Q465" s="0" t="s">
        <v>75</v>
      </c>
      <c r="R465" s="0">
        <v>2340</v>
      </c>
      <c r="S465" s="0">
        <v>23213</v>
      </c>
      <c r="T465" s="0">
        <v>1</v>
      </c>
      <c r="U465" s="0">
        <v>1</v>
      </c>
      <c r="V465" s="0">
        <v>18</v>
      </c>
      <c r="W465" s="0">
        <v>3</v>
      </c>
      <c r="X465" s="0">
        <v>2</v>
      </c>
      <c r="Y465" s="0">
        <v>80</v>
      </c>
      <c r="Z465" s="0">
        <v>0</v>
      </c>
      <c r="AA465" s="0">
        <v>1</v>
      </c>
      <c r="AB465" s="0">
        <v>3</v>
      </c>
      <c r="AC465" s="0">
        <v>1</v>
      </c>
      <c r="AD465" s="0">
        <v>1</v>
      </c>
      <c r="AE465" s="0">
        <v>0</v>
      </c>
      <c r="AF465" s="0">
        <v>0</v>
      </c>
      <c r="AG465" s="0">
        <v>0</v>
      </c>
    </row>
    <row r="466">
      <c r="A466" s="0">
        <v>37</v>
      </c>
      <c r="B466" s="0">
        <v>0</v>
      </c>
      <c r="C466" s="0" t="s">
        <v>71</v>
      </c>
      <c r="D466" s="0">
        <v>799</v>
      </c>
      <c r="E466" s="0" t="s">
        <v>77</v>
      </c>
      <c r="F466" s="0">
        <v>1</v>
      </c>
      <c r="G466" s="0">
        <v>3</v>
      </c>
      <c r="H466" s="0">
        <v>1</v>
      </c>
      <c r="I466" s="0">
        <v>623</v>
      </c>
      <c r="J466" s="0">
        <v>2</v>
      </c>
      <c r="K466" s="0" t="s">
        <v>73</v>
      </c>
      <c r="L466" s="0">
        <v>59</v>
      </c>
      <c r="M466" s="0">
        <v>3</v>
      </c>
      <c r="N466" s="0">
        <v>3</v>
      </c>
      <c r="O466" s="0" t="s">
        <v>83</v>
      </c>
      <c r="P466" s="0">
        <v>4</v>
      </c>
      <c r="Q466" s="0" t="s">
        <v>75</v>
      </c>
      <c r="R466" s="0">
        <v>7491</v>
      </c>
      <c r="S466" s="0">
        <v>23848</v>
      </c>
      <c r="T466" s="0">
        <v>4</v>
      </c>
      <c r="U466" s="0">
        <v>0</v>
      </c>
      <c r="V466" s="0">
        <v>17</v>
      </c>
      <c r="W466" s="0">
        <v>3</v>
      </c>
      <c r="X466" s="0">
        <v>4</v>
      </c>
      <c r="Y466" s="0">
        <v>80</v>
      </c>
      <c r="Z466" s="0">
        <v>0</v>
      </c>
      <c r="AA466" s="0">
        <v>12</v>
      </c>
      <c r="AB466" s="0">
        <v>3</v>
      </c>
      <c r="AC466" s="0">
        <v>4</v>
      </c>
      <c r="AD466" s="0">
        <v>6</v>
      </c>
      <c r="AE466" s="0">
        <v>5</v>
      </c>
      <c r="AF466" s="0">
        <v>1</v>
      </c>
      <c r="AG466" s="0">
        <v>2</v>
      </c>
    </row>
    <row r="467">
      <c r="A467" s="0">
        <v>46</v>
      </c>
      <c r="B467" s="0">
        <v>0</v>
      </c>
      <c r="C467" s="0" t="s">
        <v>76</v>
      </c>
      <c r="D467" s="0">
        <v>1034</v>
      </c>
      <c r="E467" s="0" t="s">
        <v>77</v>
      </c>
      <c r="F467" s="0">
        <v>18</v>
      </c>
      <c r="G467" s="0">
        <v>1</v>
      </c>
      <c r="H467" s="0">
        <v>1</v>
      </c>
      <c r="I467" s="0">
        <v>624</v>
      </c>
      <c r="J467" s="0">
        <v>1</v>
      </c>
      <c r="K467" s="0" t="s">
        <v>73</v>
      </c>
      <c r="L467" s="0">
        <v>86</v>
      </c>
      <c r="M467" s="0">
        <v>3</v>
      </c>
      <c r="N467" s="0">
        <v>3</v>
      </c>
      <c r="O467" s="0" t="s">
        <v>84</v>
      </c>
      <c r="P467" s="0">
        <v>3</v>
      </c>
      <c r="Q467" s="0" t="s">
        <v>80</v>
      </c>
      <c r="R467" s="0">
        <v>10527</v>
      </c>
      <c r="S467" s="0">
        <v>8984</v>
      </c>
      <c r="T467" s="0">
        <v>5</v>
      </c>
      <c r="U467" s="0">
        <v>0</v>
      </c>
      <c r="V467" s="0">
        <v>11</v>
      </c>
      <c r="W467" s="0">
        <v>3</v>
      </c>
      <c r="X467" s="0">
        <v>4</v>
      </c>
      <c r="Y467" s="0">
        <v>80</v>
      </c>
      <c r="Z467" s="0">
        <v>0</v>
      </c>
      <c r="AA467" s="0">
        <v>28</v>
      </c>
      <c r="AB467" s="0">
        <v>3</v>
      </c>
      <c r="AC467" s="0">
        <v>2</v>
      </c>
      <c r="AD467" s="0">
        <v>2</v>
      </c>
      <c r="AE467" s="0">
        <v>2</v>
      </c>
      <c r="AF467" s="0">
        <v>1</v>
      </c>
      <c r="AG467" s="0">
        <v>2</v>
      </c>
    </row>
    <row r="468">
      <c r="A468" s="0">
        <v>41</v>
      </c>
      <c r="B468" s="0">
        <v>0</v>
      </c>
      <c r="C468" s="0" t="s">
        <v>71</v>
      </c>
      <c r="D468" s="0">
        <v>1276</v>
      </c>
      <c r="E468" s="0" t="s">
        <v>72</v>
      </c>
      <c r="F468" s="0">
        <v>2</v>
      </c>
      <c r="G468" s="0">
        <v>5</v>
      </c>
      <c r="H468" s="0">
        <v>1</v>
      </c>
      <c r="I468" s="0">
        <v>625</v>
      </c>
      <c r="J468" s="0">
        <v>2</v>
      </c>
      <c r="K468" s="0" t="s">
        <v>73</v>
      </c>
      <c r="L468" s="0">
        <v>91</v>
      </c>
      <c r="M468" s="0">
        <v>3</v>
      </c>
      <c r="N468" s="0">
        <v>4</v>
      </c>
      <c r="O468" s="0" t="s">
        <v>86</v>
      </c>
      <c r="P468" s="0">
        <v>1</v>
      </c>
      <c r="Q468" s="0" t="s">
        <v>80</v>
      </c>
      <c r="R468" s="0">
        <v>16595</v>
      </c>
      <c r="S468" s="0">
        <v>5626</v>
      </c>
      <c r="T468" s="0">
        <v>7</v>
      </c>
      <c r="U468" s="0">
        <v>0</v>
      </c>
      <c r="V468" s="0">
        <v>16</v>
      </c>
      <c r="W468" s="0">
        <v>3</v>
      </c>
      <c r="X468" s="0">
        <v>2</v>
      </c>
      <c r="Y468" s="0">
        <v>80</v>
      </c>
      <c r="Z468" s="0">
        <v>1</v>
      </c>
      <c r="AA468" s="0">
        <v>22</v>
      </c>
      <c r="AB468" s="0">
        <v>2</v>
      </c>
      <c r="AC468" s="0">
        <v>3</v>
      </c>
      <c r="AD468" s="0">
        <v>18</v>
      </c>
      <c r="AE468" s="0">
        <v>16</v>
      </c>
      <c r="AF468" s="0">
        <v>11</v>
      </c>
      <c r="AG468" s="0">
        <v>8</v>
      </c>
    </row>
    <row r="469">
      <c r="A469" s="0">
        <v>37</v>
      </c>
      <c r="B469" s="0">
        <v>0</v>
      </c>
      <c r="C469" s="0" t="s">
        <v>85</v>
      </c>
      <c r="D469" s="0">
        <v>142</v>
      </c>
      <c r="E469" s="0" t="s">
        <v>72</v>
      </c>
      <c r="F469" s="0">
        <v>9</v>
      </c>
      <c r="G469" s="0">
        <v>4</v>
      </c>
      <c r="H469" s="0">
        <v>1</v>
      </c>
      <c r="I469" s="0">
        <v>626</v>
      </c>
      <c r="J469" s="0">
        <v>1</v>
      </c>
      <c r="K469" s="0" t="s">
        <v>78</v>
      </c>
      <c r="L469" s="0">
        <v>69</v>
      </c>
      <c r="M469" s="0">
        <v>3</v>
      </c>
      <c r="N469" s="0">
        <v>3</v>
      </c>
      <c r="O469" s="0" t="s">
        <v>74</v>
      </c>
      <c r="P469" s="0">
        <v>2</v>
      </c>
      <c r="Q469" s="0" t="s">
        <v>82</v>
      </c>
      <c r="R469" s="0">
        <v>8834</v>
      </c>
      <c r="S469" s="0">
        <v>24666</v>
      </c>
      <c r="T469" s="0">
        <v>1</v>
      </c>
      <c r="U469" s="0">
        <v>0</v>
      </c>
      <c r="V469" s="0">
        <v>13</v>
      </c>
      <c r="W469" s="0">
        <v>3</v>
      </c>
      <c r="X469" s="0">
        <v>4</v>
      </c>
      <c r="Y469" s="0">
        <v>80</v>
      </c>
      <c r="Z469" s="0">
        <v>1</v>
      </c>
      <c r="AA469" s="0">
        <v>9</v>
      </c>
      <c r="AB469" s="0">
        <v>6</v>
      </c>
      <c r="AC469" s="0">
        <v>3</v>
      </c>
      <c r="AD469" s="0">
        <v>9</v>
      </c>
      <c r="AE469" s="0">
        <v>5</v>
      </c>
      <c r="AF469" s="0">
        <v>7</v>
      </c>
      <c r="AG469" s="0">
        <v>7</v>
      </c>
    </row>
    <row r="470">
      <c r="A470" s="0">
        <v>52</v>
      </c>
      <c r="B470" s="0">
        <v>0</v>
      </c>
      <c r="C470" s="0" t="s">
        <v>71</v>
      </c>
      <c r="D470" s="0">
        <v>956</v>
      </c>
      <c r="E470" s="0" t="s">
        <v>77</v>
      </c>
      <c r="F470" s="0">
        <v>6</v>
      </c>
      <c r="G470" s="0">
        <v>2</v>
      </c>
      <c r="H470" s="0">
        <v>1</v>
      </c>
      <c r="I470" s="0">
        <v>630</v>
      </c>
      <c r="J470" s="0">
        <v>4</v>
      </c>
      <c r="K470" s="0" t="s">
        <v>78</v>
      </c>
      <c r="L470" s="0">
        <v>78</v>
      </c>
      <c r="M470" s="0">
        <v>3</v>
      </c>
      <c r="N470" s="0">
        <v>2</v>
      </c>
      <c r="O470" s="0" t="s">
        <v>79</v>
      </c>
      <c r="P470" s="0">
        <v>1</v>
      </c>
      <c r="Q470" s="0" t="s">
        <v>82</v>
      </c>
      <c r="R470" s="0">
        <v>5577</v>
      </c>
      <c r="S470" s="0">
        <v>22087</v>
      </c>
      <c r="T470" s="0">
        <v>3</v>
      </c>
      <c r="U470" s="0">
        <v>1</v>
      </c>
      <c r="V470" s="0">
        <v>12</v>
      </c>
      <c r="W470" s="0">
        <v>3</v>
      </c>
      <c r="X470" s="0">
        <v>2</v>
      </c>
      <c r="Y470" s="0">
        <v>80</v>
      </c>
      <c r="Z470" s="0">
        <v>2</v>
      </c>
      <c r="AA470" s="0">
        <v>18</v>
      </c>
      <c r="AB470" s="0">
        <v>3</v>
      </c>
      <c r="AC470" s="0">
        <v>3</v>
      </c>
      <c r="AD470" s="0">
        <v>10</v>
      </c>
      <c r="AE470" s="0">
        <v>9</v>
      </c>
      <c r="AF470" s="0">
        <v>6</v>
      </c>
      <c r="AG470" s="0">
        <v>9</v>
      </c>
    </row>
    <row r="471">
      <c r="A471" s="0">
        <v>32</v>
      </c>
      <c r="B471" s="0">
        <v>1</v>
      </c>
      <c r="C471" s="0" t="s">
        <v>85</v>
      </c>
      <c r="D471" s="0">
        <v>1474</v>
      </c>
      <c r="E471" s="0" t="s">
        <v>72</v>
      </c>
      <c r="F471" s="0">
        <v>11</v>
      </c>
      <c r="G471" s="0">
        <v>4</v>
      </c>
      <c r="H471" s="0">
        <v>1</v>
      </c>
      <c r="I471" s="0">
        <v>631</v>
      </c>
      <c r="J471" s="0">
        <v>4</v>
      </c>
      <c r="K471" s="0" t="s">
        <v>78</v>
      </c>
      <c r="L471" s="0">
        <v>60</v>
      </c>
      <c r="M471" s="0">
        <v>4</v>
      </c>
      <c r="N471" s="0">
        <v>2</v>
      </c>
      <c r="O471" s="0" t="s">
        <v>74</v>
      </c>
      <c r="P471" s="0">
        <v>3</v>
      </c>
      <c r="Q471" s="0" t="s">
        <v>80</v>
      </c>
      <c r="R471" s="0">
        <v>4707</v>
      </c>
      <c r="S471" s="0">
        <v>23914</v>
      </c>
      <c r="T471" s="0">
        <v>8</v>
      </c>
      <c r="U471" s="0">
        <v>0</v>
      </c>
      <c r="V471" s="0">
        <v>12</v>
      </c>
      <c r="W471" s="0">
        <v>3</v>
      </c>
      <c r="X471" s="0">
        <v>4</v>
      </c>
      <c r="Y471" s="0">
        <v>80</v>
      </c>
      <c r="Z471" s="0">
        <v>0</v>
      </c>
      <c r="AA471" s="0">
        <v>6</v>
      </c>
      <c r="AB471" s="0">
        <v>2</v>
      </c>
      <c r="AC471" s="0">
        <v>3</v>
      </c>
      <c r="AD471" s="0">
        <v>4</v>
      </c>
      <c r="AE471" s="0">
        <v>2</v>
      </c>
      <c r="AF471" s="0">
        <v>1</v>
      </c>
      <c r="AG471" s="0">
        <v>2</v>
      </c>
    </row>
    <row r="472">
      <c r="A472" s="0">
        <v>24</v>
      </c>
      <c r="B472" s="0">
        <v>0</v>
      </c>
      <c r="C472" s="0" t="s">
        <v>76</v>
      </c>
      <c r="D472" s="0">
        <v>535</v>
      </c>
      <c r="E472" s="0" t="s">
        <v>72</v>
      </c>
      <c r="F472" s="0">
        <v>24</v>
      </c>
      <c r="G472" s="0">
        <v>3</v>
      </c>
      <c r="H472" s="0">
        <v>1</v>
      </c>
      <c r="I472" s="0">
        <v>632</v>
      </c>
      <c r="J472" s="0">
        <v>4</v>
      </c>
      <c r="K472" s="0" t="s">
        <v>78</v>
      </c>
      <c r="L472" s="0">
        <v>38</v>
      </c>
      <c r="M472" s="0">
        <v>3</v>
      </c>
      <c r="N472" s="0">
        <v>1</v>
      </c>
      <c r="O472" s="0" t="s">
        <v>87</v>
      </c>
      <c r="P472" s="0">
        <v>4</v>
      </c>
      <c r="Q472" s="0" t="s">
        <v>80</v>
      </c>
      <c r="R472" s="0">
        <v>2400</v>
      </c>
      <c r="S472" s="0">
        <v>5530</v>
      </c>
      <c r="T472" s="0">
        <v>0</v>
      </c>
      <c r="U472" s="0">
        <v>0</v>
      </c>
      <c r="V472" s="0">
        <v>13</v>
      </c>
      <c r="W472" s="0">
        <v>3</v>
      </c>
      <c r="X472" s="0">
        <v>3</v>
      </c>
      <c r="Y472" s="0">
        <v>80</v>
      </c>
      <c r="Z472" s="0">
        <v>2</v>
      </c>
      <c r="AA472" s="0">
        <v>3</v>
      </c>
      <c r="AB472" s="0">
        <v>3</v>
      </c>
      <c r="AC472" s="0">
        <v>3</v>
      </c>
      <c r="AD472" s="0">
        <v>2</v>
      </c>
      <c r="AE472" s="0">
        <v>2</v>
      </c>
      <c r="AF472" s="0">
        <v>2</v>
      </c>
      <c r="AG472" s="0">
        <v>1</v>
      </c>
    </row>
    <row r="473">
      <c r="A473" s="0">
        <v>38</v>
      </c>
      <c r="B473" s="0">
        <v>0</v>
      </c>
      <c r="C473" s="0" t="s">
        <v>71</v>
      </c>
      <c r="D473" s="0">
        <v>1495</v>
      </c>
      <c r="E473" s="0" t="s">
        <v>77</v>
      </c>
      <c r="F473" s="0">
        <v>10</v>
      </c>
      <c r="G473" s="0">
        <v>3</v>
      </c>
      <c r="H473" s="0">
        <v>1</v>
      </c>
      <c r="I473" s="0">
        <v>634</v>
      </c>
      <c r="J473" s="0">
        <v>3</v>
      </c>
      <c r="K473" s="0" t="s">
        <v>73</v>
      </c>
      <c r="L473" s="0">
        <v>76</v>
      </c>
      <c r="M473" s="0">
        <v>3</v>
      </c>
      <c r="N473" s="0">
        <v>2</v>
      </c>
      <c r="O473" s="0" t="s">
        <v>84</v>
      </c>
      <c r="P473" s="0">
        <v>3</v>
      </c>
      <c r="Q473" s="0" t="s">
        <v>80</v>
      </c>
      <c r="R473" s="0">
        <v>9824</v>
      </c>
      <c r="S473" s="0">
        <v>22174</v>
      </c>
      <c r="T473" s="0">
        <v>3</v>
      </c>
      <c r="U473" s="0">
        <v>0</v>
      </c>
      <c r="V473" s="0">
        <v>19</v>
      </c>
      <c r="W473" s="0">
        <v>3</v>
      </c>
      <c r="X473" s="0">
        <v>3</v>
      </c>
      <c r="Y473" s="0">
        <v>80</v>
      </c>
      <c r="Z473" s="0">
        <v>1</v>
      </c>
      <c r="AA473" s="0">
        <v>18</v>
      </c>
      <c r="AB473" s="0">
        <v>4</v>
      </c>
      <c r="AC473" s="0">
        <v>3</v>
      </c>
      <c r="AD473" s="0">
        <v>1</v>
      </c>
      <c r="AE473" s="0">
        <v>0</v>
      </c>
      <c r="AF473" s="0">
        <v>0</v>
      </c>
      <c r="AG473" s="0">
        <v>0</v>
      </c>
    </row>
    <row r="474">
      <c r="A474" s="0">
        <v>37</v>
      </c>
      <c r="B474" s="0">
        <v>0</v>
      </c>
      <c r="C474" s="0" t="s">
        <v>71</v>
      </c>
      <c r="D474" s="0">
        <v>446</v>
      </c>
      <c r="E474" s="0" t="s">
        <v>77</v>
      </c>
      <c r="F474" s="0">
        <v>1</v>
      </c>
      <c r="G474" s="0">
        <v>4</v>
      </c>
      <c r="H474" s="0">
        <v>1</v>
      </c>
      <c r="I474" s="0">
        <v>635</v>
      </c>
      <c r="J474" s="0">
        <v>2</v>
      </c>
      <c r="K474" s="0" t="s">
        <v>73</v>
      </c>
      <c r="L474" s="0">
        <v>65</v>
      </c>
      <c r="M474" s="0">
        <v>3</v>
      </c>
      <c r="N474" s="0">
        <v>2</v>
      </c>
      <c r="O474" s="0" t="s">
        <v>83</v>
      </c>
      <c r="P474" s="0">
        <v>2</v>
      </c>
      <c r="Q474" s="0" t="s">
        <v>80</v>
      </c>
      <c r="R474" s="0">
        <v>6447</v>
      </c>
      <c r="S474" s="0">
        <v>15701</v>
      </c>
      <c r="T474" s="0">
        <v>6</v>
      </c>
      <c r="U474" s="0">
        <v>0</v>
      </c>
      <c r="V474" s="0">
        <v>12</v>
      </c>
      <c r="W474" s="0">
        <v>3</v>
      </c>
      <c r="X474" s="0">
        <v>2</v>
      </c>
      <c r="Y474" s="0">
        <v>80</v>
      </c>
      <c r="Z474" s="0">
        <v>1</v>
      </c>
      <c r="AA474" s="0">
        <v>8</v>
      </c>
      <c r="AB474" s="0">
        <v>2</v>
      </c>
      <c r="AC474" s="0">
        <v>2</v>
      </c>
      <c r="AD474" s="0">
        <v>6</v>
      </c>
      <c r="AE474" s="0">
        <v>5</v>
      </c>
      <c r="AF474" s="0">
        <v>4</v>
      </c>
      <c r="AG474" s="0">
        <v>3</v>
      </c>
    </row>
    <row r="475">
      <c r="A475" s="0">
        <v>49</v>
      </c>
      <c r="B475" s="0">
        <v>0</v>
      </c>
      <c r="C475" s="0" t="s">
        <v>71</v>
      </c>
      <c r="D475" s="0">
        <v>1245</v>
      </c>
      <c r="E475" s="0" t="s">
        <v>77</v>
      </c>
      <c r="F475" s="0">
        <v>18</v>
      </c>
      <c r="G475" s="0">
        <v>4</v>
      </c>
      <c r="H475" s="0">
        <v>1</v>
      </c>
      <c r="I475" s="0">
        <v>638</v>
      </c>
      <c r="J475" s="0">
        <v>4</v>
      </c>
      <c r="K475" s="0" t="s">
        <v>78</v>
      </c>
      <c r="L475" s="0">
        <v>58</v>
      </c>
      <c r="M475" s="0">
        <v>2</v>
      </c>
      <c r="N475" s="0">
        <v>5</v>
      </c>
      <c r="O475" s="0" t="s">
        <v>88</v>
      </c>
      <c r="P475" s="0">
        <v>3</v>
      </c>
      <c r="Q475" s="0" t="s">
        <v>82</v>
      </c>
      <c r="R475" s="0">
        <v>19502</v>
      </c>
      <c r="S475" s="0">
        <v>2125</v>
      </c>
      <c r="T475" s="0">
        <v>1</v>
      </c>
      <c r="U475" s="0">
        <v>1</v>
      </c>
      <c r="V475" s="0">
        <v>17</v>
      </c>
      <c r="W475" s="0">
        <v>3</v>
      </c>
      <c r="X475" s="0">
        <v>3</v>
      </c>
      <c r="Y475" s="0">
        <v>80</v>
      </c>
      <c r="Z475" s="0">
        <v>1</v>
      </c>
      <c r="AA475" s="0">
        <v>31</v>
      </c>
      <c r="AB475" s="0">
        <v>5</v>
      </c>
      <c r="AC475" s="0">
        <v>3</v>
      </c>
      <c r="AD475" s="0">
        <v>31</v>
      </c>
      <c r="AE475" s="0">
        <v>9</v>
      </c>
      <c r="AF475" s="0">
        <v>0</v>
      </c>
      <c r="AG475" s="0">
        <v>9</v>
      </c>
    </row>
    <row r="476">
      <c r="A476" s="0">
        <v>24</v>
      </c>
      <c r="B476" s="0">
        <v>0</v>
      </c>
      <c r="C476" s="0" t="s">
        <v>71</v>
      </c>
      <c r="D476" s="0">
        <v>691</v>
      </c>
      <c r="E476" s="0" t="s">
        <v>77</v>
      </c>
      <c r="F476" s="0">
        <v>23</v>
      </c>
      <c r="G476" s="0">
        <v>3</v>
      </c>
      <c r="H476" s="0">
        <v>1</v>
      </c>
      <c r="I476" s="0">
        <v>639</v>
      </c>
      <c r="J476" s="0">
        <v>2</v>
      </c>
      <c r="K476" s="0" t="s">
        <v>78</v>
      </c>
      <c r="L476" s="0">
        <v>89</v>
      </c>
      <c r="M476" s="0">
        <v>4</v>
      </c>
      <c r="N476" s="0">
        <v>1</v>
      </c>
      <c r="O476" s="0" t="s">
        <v>79</v>
      </c>
      <c r="P476" s="0">
        <v>4</v>
      </c>
      <c r="Q476" s="0" t="s">
        <v>80</v>
      </c>
      <c r="R476" s="0">
        <v>2725</v>
      </c>
      <c r="S476" s="0">
        <v>21630</v>
      </c>
      <c r="T476" s="0">
        <v>1</v>
      </c>
      <c r="U476" s="0">
        <v>1</v>
      </c>
      <c r="V476" s="0">
        <v>11</v>
      </c>
      <c r="W476" s="0">
        <v>3</v>
      </c>
      <c r="X476" s="0">
        <v>2</v>
      </c>
      <c r="Y476" s="0">
        <v>80</v>
      </c>
      <c r="Z476" s="0">
        <v>2</v>
      </c>
      <c r="AA476" s="0">
        <v>6</v>
      </c>
      <c r="AB476" s="0">
        <v>3</v>
      </c>
      <c r="AC476" s="0">
        <v>3</v>
      </c>
      <c r="AD476" s="0">
        <v>6</v>
      </c>
      <c r="AE476" s="0">
        <v>5</v>
      </c>
      <c r="AF476" s="0">
        <v>1</v>
      </c>
      <c r="AG476" s="0">
        <v>4</v>
      </c>
    </row>
    <row r="477">
      <c r="A477" s="0">
        <v>26</v>
      </c>
      <c r="B477" s="0">
        <v>0</v>
      </c>
      <c r="C477" s="0" t="s">
        <v>71</v>
      </c>
      <c r="D477" s="0">
        <v>703</v>
      </c>
      <c r="E477" s="0" t="s">
        <v>72</v>
      </c>
      <c r="F477" s="0">
        <v>28</v>
      </c>
      <c r="G477" s="0">
        <v>2</v>
      </c>
      <c r="H477" s="0">
        <v>1</v>
      </c>
      <c r="I477" s="0">
        <v>641</v>
      </c>
      <c r="J477" s="0">
        <v>1</v>
      </c>
      <c r="K477" s="0" t="s">
        <v>78</v>
      </c>
      <c r="L477" s="0">
        <v>66</v>
      </c>
      <c r="M477" s="0">
        <v>3</v>
      </c>
      <c r="N477" s="0">
        <v>2</v>
      </c>
      <c r="O477" s="0" t="s">
        <v>74</v>
      </c>
      <c r="P477" s="0">
        <v>2</v>
      </c>
      <c r="Q477" s="0" t="s">
        <v>80</v>
      </c>
      <c r="R477" s="0">
        <v>6272</v>
      </c>
      <c r="S477" s="0">
        <v>7428</v>
      </c>
      <c r="T477" s="0">
        <v>1</v>
      </c>
      <c r="U477" s="0">
        <v>0</v>
      </c>
      <c r="V477" s="0">
        <v>20</v>
      </c>
      <c r="W477" s="0">
        <v>4</v>
      </c>
      <c r="X477" s="0">
        <v>4</v>
      </c>
      <c r="Y477" s="0">
        <v>80</v>
      </c>
      <c r="Z477" s="0">
        <v>2</v>
      </c>
      <c r="AA477" s="0">
        <v>6</v>
      </c>
      <c r="AB477" s="0">
        <v>5</v>
      </c>
      <c r="AC477" s="0">
        <v>4</v>
      </c>
      <c r="AD477" s="0">
        <v>5</v>
      </c>
      <c r="AE477" s="0">
        <v>3</v>
      </c>
      <c r="AF477" s="0">
        <v>1</v>
      </c>
      <c r="AG477" s="0">
        <v>4</v>
      </c>
    </row>
    <row r="478">
      <c r="A478" s="0">
        <v>24</v>
      </c>
      <c r="B478" s="0">
        <v>0</v>
      </c>
      <c r="C478" s="0" t="s">
        <v>71</v>
      </c>
      <c r="D478" s="0">
        <v>823</v>
      </c>
      <c r="E478" s="0" t="s">
        <v>77</v>
      </c>
      <c r="F478" s="0">
        <v>17</v>
      </c>
      <c r="G478" s="0">
        <v>2</v>
      </c>
      <c r="H478" s="0">
        <v>1</v>
      </c>
      <c r="I478" s="0">
        <v>643</v>
      </c>
      <c r="J478" s="0">
        <v>4</v>
      </c>
      <c r="K478" s="0" t="s">
        <v>78</v>
      </c>
      <c r="L478" s="0">
        <v>94</v>
      </c>
      <c r="M478" s="0">
        <v>2</v>
      </c>
      <c r="N478" s="0">
        <v>1</v>
      </c>
      <c r="O478" s="0" t="s">
        <v>81</v>
      </c>
      <c r="P478" s="0">
        <v>2</v>
      </c>
      <c r="Q478" s="0" t="s">
        <v>80</v>
      </c>
      <c r="R478" s="0">
        <v>2127</v>
      </c>
      <c r="S478" s="0">
        <v>9100</v>
      </c>
      <c r="T478" s="0">
        <v>1</v>
      </c>
      <c r="U478" s="0">
        <v>0</v>
      </c>
      <c r="V478" s="0">
        <v>21</v>
      </c>
      <c r="W478" s="0">
        <v>4</v>
      </c>
      <c r="X478" s="0">
        <v>4</v>
      </c>
      <c r="Y478" s="0">
        <v>80</v>
      </c>
      <c r="Z478" s="0">
        <v>1</v>
      </c>
      <c r="AA478" s="0">
        <v>1</v>
      </c>
      <c r="AB478" s="0">
        <v>2</v>
      </c>
      <c r="AC478" s="0">
        <v>3</v>
      </c>
      <c r="AD478" s="0">
        <v>1</v>
      </c>
      <c r="AE478" s="0">
        <v>0</v>
      </c>
      <c r="AF478" s="0">
        <v>0</v>
      </c>
      <c r="AG478" s="0">
        <v>0</v>
      </c>
    </row>
    <row r="479">
      <c r="A479" s="0">
        <v>50</v>
      </c>
      <c r="B479" s="0">
        <v>0</v>
      </c>
      <c r="C479" s="0" t="s">
        <v>76</v>
      </c>
      <c r="D479" s="0">
        <v>1246</v>
      </c>
      <c r="E479" s="0" t="s">
        <v>89</v>
      </c>
      <c r="F479" s="0">
        <v>3</v>
      </c>
      <c r="G479" s="0">
        <v>3</v>
      </c>
      <c r="H479" s="0">
        <v>1</v>
      </c>
      <c r="I479" s="0">
        <v>644</v>
      </c>
      <c r="J479" s="0">
        <v>1</v>
      </c>
      <c r="K479" s="0" t="s">
        <v>78</v>
      </c>
      <c r="L479" s="0">
        <v>99</v>
      </c>
      <c r="M479" s="0">
        <v>3</v>
      </c>
      <c r="N479" s="0">
        <v>5</v>
      </c>
      <c r="O479" s="0" t="s">
        <v>86</v>
      </c>
      <c r="P479" s="0">
        <v>2</v>
      </c>
      <c r="Q479" s="0" t="s">
        <v>80</v>
      </c>
      <c r="R479" s="0">
        <v>18200</v>
      </c>
      <c r="S479" s="0">
        <v>7999</v>
      </c>
      <c r="T479" s="0">
        <v>1</v>
      </c>
      <c r="U479" s="0">
        <v>0</v>
      </c>
      <c r="V479" s="0">
        <v>11</v>
      </c>
      <c r="W479" s="0">
        <v>3</v>
      </c>
      <c r="X479" s="0">
        <v>3</v>
      </c>
      <c r="Y479" s="0">
        <v>80</v>
      </c>
      <c r="Z479" s="0">
        <v>1</v>
      </c>
      <c r="AA479" s="0">
        <v>32</v>
      </c>
      <c r="AB479" s="0">
        <v>2</v>
      </c>
      <c r="AC479" s="0">
        <v>3</v>
      </c>
      <c r="AD479" s="0">
        <v>32</v>
      </c>
      <c r="AE479" s="0">
        <v>5</v>
      </c>
      <c r="AF479" s="0">
        <v>10</v>
      </c>
      <c r="AG479" s="0">
        <v>7</v>
      </c>
    </row>
    <row r="480">
      <c r="A480" s="0">
        <v>25</v>
      </c>
      <c r="B480" s="0">
        <v>0</v>
      </c>
      <c r="C480" s="0" t="s">
        <v>71</v>
      </c>
      <c r="D480" s="0">
        <v>622</v>
      </c>
      <c r="E480" s="0" t="s">
        <v>72</v>
      </c>
      <c r="F480" s="0">
        <v>13</v>
      </c>
      <c r="G480" s="0">
        <v>1</v>
      </c>
      <c r="H480" s="0">
        <v>1</v>
      </c>
      <c r="I480" s="0">
        <v>645</v>
      </c>
      <c r="J480" s="0">
        <v>2</v>
      </c>
      <c r="K480" s="0" t="s">
        <v>78</v>
      </c>
      <c r="L480" s="0">
        <v>40</v>
      </c>
      <c r="M480" s="0">
        <v>3</v>
      </c>
      <c r="N480" s="0">
        <v>1</v>
      </c>
      <c r="O480" s="0" t="s">
        <v>87</v>
      </c>
      <c r="P480" s="0">
        <v>3</v>
      </c>
      <c r="Q480" s="0" t="s">
        <v>80</v>
      </c>
      <c r="R480" s="0">
        <v>2096</v>
      </c>
      <c r="S480" s="0">
        <v>26376</v>
      </c>
      <c r="T480" s="0">
        <v>1</v>
      </c>
      <c r="U480" s="0">
        <v>0</v>
      </c>
      <c r="V480" s="0">
        <v>11</v>
      </c>
      <c r="W480" s="0">
        <v>3</v>
      </c>
      <c r="X480" s="0">
        <v>3</v>
      </c>
      <c r="Y480" s="0">
        <v>80</v>
      </c>
      <c r="Z480" s="0">
        <v>0</v>
      </c>
      <c r="AA480" s="0">
        <v>7</v>
      </c>
      <c r="AB480" s="0">
        <v>1</v>
      </c>
      <c r="AC480" s="0">
        <v>3</v>
      </c>
      <c r="AD480" s="0">
        <v>7</v>
      </c>
      <c r="AE480" s="0">
        <v>4</v>
      </c>
      <c r="AF480" s="0">
        <v>0</v>
      </c>
      <c r="AG480" s="0">
        <v>6</v>
      </c>
    </row>
    <row r="481">
      <c r="A481" s="0">
        <v>24</v>
      </c>
      <c r="B481" s="0">
        <v>1</v>
      </c>
      <c r="C481" s="0" t="s">
        <v>76</v>
      </c>
      <c r="D481" s="0">
        <v>1287</v>
      </c>
      <c r="E481" s="0" t="s">
        <v>77</v>
      </c>
      <c r="F481" s="0">
        <v>7</v>
      </c>
      <c r="G481" s="0">
        <v>3</v>
      </c>
      <c r="H481" s="0">
        <v>1</v>
      </c>
      <c r="I481" s="0">
        <v>647</v>
      </c>
      <c r="J481" s="0">
        <v>1</v>
      </c>
      <c r="K481" s="0" t="s">
        <v>73</v>
      </c>
      <c r="L481" s="0">
        <v>55</v>
      </c>
      <c r="M481" s="0">
        <v>3</v>
      </c>
      <c r="N481" s="0">
        <v>1</v>
      </c>
      <c r="O481" s="0" t="s">
        <v>81</v>
      </c>
      <c r="P481" s="0">
        <v>3</v>
      </c>
      <c r="Q481" s="0" t="s">
        <v>80</v>
      </c>
      <c r="R481" s="0">
        <v>2886</v>
      </c>
      <c r="S481" s="0">
        <v>14168</v>
      </c>
      <c r="T481" s="0">
        <v>1</v>
      </c>
      <c r="U481" s="0">
        <v>1</v>
      </c>
      <c r="V481" s="0">
        <v>16</v>
      </c>
      <c r="W481" s="0">
        <v>3</v>
      </c>
      <c r="X481" s="0">
        <v>4</v>
      </c>
      <c r="Y481" s="0">
        <v>80</v>
      </c>
      <c r="Z481" s="0">
        <v>1</v>
      </c>
      <c r="AA481" s="0">
        <v>6</v>
      </c>
      <c r="AB481" s="0">
        <v>4</v>
      </c>
      <c r="AC481" s="0">
        <v>3</v>
      </c>
      <c r="AD481" s="0">
        <v>6</v>
      </c>
      <c r="AE481" s="0">
        <v>3</v>
      </c>
      <c r="AF481" s="0">
        <v>1</v>
      </c>
      <c r="AG481" s="0">
        <v>2</v>
      </c>
    </row>
    <row r="482">
      <c r="A482" s="0">
        <v>30</v>
      </c>
      <c r="B482" s="0">
        <v>1</v>
      </c>
      <c r="C482" s="0" t="s">
        <v>76</v>
      </c>
      <c r="D482" s="0">
        <v>448</v>
      </c>
      <c r="E482" s="0" t="s">
        <v>72</v>
      </c>
      <c r="F482" s="0">
        <v>12</v>
      </c>
      <c r="G482" s="0">
        <v>4</v>
      </c>
      <c r="H482" s="0">
        <v>1</v>
      </c>
      <c r="I482" s="0">
        <v>648</v>
      </c>
      <c r="J482" s="0">
        <v>2</v>
      </c>
      <c r="K482" s="0" t="s">
        <v>78</v>
      </c>
      <c r="L482" s="0">
        <v>74</v>
      </c>
      <c r="M482" s="0">
        <v>2</v>
      </c>
      <c r="N482" s="0">
        <v>1</v>
      </c>
      <c r="O482" s="0" t="s">
        <v>87</v>
      </c>
      <c r="P482" s="0">
        <v>1</v>
      </c>
      <c r="Q482" s="0" t="s">
        <v>80</v>
      </c>
      <c r="R482" s="0">
        <v>2033</v>
      </c>
      <c r="S482" s="0">
        <v>14470</v>
      </c>
      <c r="T482" s="0">
        <v>1</v>
      </c>
      <c r="U482" s="0">
        <v>0</v>
      </c>
      <c r="V482" s="0">
        <v>18</v>
      </c>
      <c r="W482" s="0">
        <v>3</v>
      </c>
      <c r="X482" s="0">
        <v>3</v>
      </c>
      <c r="Y482" s="0">
        <v>80</v>
      </c>
      <c r="Z482" s="0">
        <v>1</v>
      </c>
      <c r="AA482" s="0">
        <v>1</v>
      </c>
      <c r="AB482" s="0">
        <v>2</v>
      </c>
      <c r="AC482" s="0">
        <v>4</v>
      </c>
      <c r="AD482" s="0">
        <v>1</v>
      </c>
      <c r="AE482" s="0">
        <v>0</v>
      </c>
      <c r="AF482" s="0">
        <v>0</v>
      </c>
      <c r="AG482" s="0">
        <v>0</v>
      </c>
    </row>
    <row r="483">
      <c r="A483" s="0">
        <v>34</v>
      </c>
      <c r="B483" s="0">
        <v>0</v>
      </c>
      <c r="C483" s="0" t="s">
        <v>71</v>
      </c>
      <c r="D483" s="0">
        <v>254</v>
      </c>
      <c r="E483" s="0" t="s">
        <v>77</v>
      </c>
      <c r="F483" s="0">
        <v>1</v>
      </c>
      <c r="G483" s="0">
        <v>2</v>
      </c>
      <c r="H483" s="0">
        <v>1</v>
      </c>
      <c r="I483" s="0">
        <v>649</v>
      </c>
      <c r="J483" s="0">
        <v>2</v>
      </c>
      <c r="K483" s="0" t="s">
        <v>78</v>
      </c>
      <c r="L483" s="0">
        <v>83</v>
      </c>
      <c r="M483" s="0">
        <v>2</v>
      </c>
      <c r="N483" s="0">
        <v>1</v>
      </c>
      <c r="O483" s="0" t="s">
        <v>79</v>
      </c>
      <c r="P483" s="0">
        <v>4</v>
      </c>
      <c r="Q483" s="0" t="s">
        <v>80</v>
      </c>
      <c r="R483" s="0">
        <v>3622</v>
      </c>
      <c r="S483" s="0">
        <v>22794</v>
      </c>
      <c r="T483" s="0">
        <v>1</v>
      </c>
      <c r="U483" s="0">
        <v>1</v>
      </c>
      <c r="V483" s="0">
        <v>13</v>
      </c>
      <c r="W483" s="0">
        <v>3</v>
      </c>
      <c r="X483" s="0">
        <v>4</v>
      </c>
      <c r="Y483" s="0">
        <v>80</v>
      </c>
      <c r="Z483" s="0">
        <v>1</v>
      </c>
      <c r="AA483" s="0">
        <v>6</v>
      </c>
      <c r="AB483" s="0">
        <v>3</v>
      </c>
      <c r="AC483" s="0">
        <v>3</v>
      </c>
      <c r="AD483" s="0">
        <v>6</v>
      </c>
      <c r="AE483" s="0">
        <v>5</v>
      </c>
      <c r="AF483" s="0">
        <v>1</v>
      </c>
      <c r="AG483" s="0">
        <v>3</v>
      </c>
    </row>
    <row r="484">
      <c r="A484" s="0">
        <v>31</v>
      </c>
      <c r="B484" s="0">
        <v>1</v>
      </c>
      <c r="C484" s="0" t="s">
        <v>71</v>
      </c>
      <c r="D484" s="0">
        <v>1365</v>
      </c>
      <c r="E484" s="0" t="s">
        <v>72</v>
      </c>
      <c r="F484" s="0">
        <v>13</v>
      </c>
      <c r="G484" s="0">
        <v>4</v>
      </c>
      <c r="H484" s="0">
        <v>1</v>
      </c>
      <c r="I484" s="0">
        <v>650</v>
      </c>
      <c r="J484" s="0">
        <v>2</v>
      </c>
      <c r="K484" s="0" t="s">
        <v>78</v>
      </c>
      <c r="L484" s="0">
        <v>46</v>
      </c>
      <c r="M484" s="0">
        <v>3</v>
      </c>
      <c r="N484" s="0">
        <v>2</v>
      </c>
      <c r="O484" s="0" t="s">
        <v>74</v>
      </c>
      <c r="P484" s="0">
        <v>1</v>
      </c>
      <c r="Q484" s="0" t="s">
        <v>82</v>
      </c>
      <c r="R484" s="0">
        <v>4233</v>
      </c>
      <c r="S484" s="0">
        <v>11512</v>
      </c>
      <c r="T484" s="0">
        <v>2</v>
      </c>
      <c r="U484" s="0">
        <v>0</v>
      </c>
      <c r="V484" s="0">
        <v>17</v>
      </c>
      <c r="W484" s="0">
        <v>3</v>
      </c>
      <c r="X484" s="0">
        <v>3</v>
      </c>
      <c r="Y484" s="0">
        <v>80</v>
      </c>
      <c r="Z484" s="0">
        <v>0</v>
      </c>
      <c r="AA484" s="0">
        <v>9</v>
      </c>
      <c r="AB484" s="0">
        <v>2</v>
      </c>
      <c r="AC484" s="0">
        <v>1</v>
      </c>
      <c r="AD484" s="0">
        <v>3</v>
      </c>
      <c r="AE484" s="0">
        <v>1</v>
      </c>
      <c r="AF484" s="0">
        <v>1</v>
      </c>
      <c r="AG484" s="0">
        <v>2</v>
      </c>
    </row>
    <row r="485">
      <c r="A485" s="0">
        <v>35</v>
      </c>
      <c r="B485" s="0">
        <v>0</v>
      </c>
      <c r="C485" s="0" t="s">
        <v>71</v>
      </c>
      <c r="D485" s="0">
        <v>538</v>
      </c>
      <c r="E485" s="0" t="s">
        <v>77</v>
      </c>
      <c r="F485" s="0">
        <v>25</v>
      </c>
      <c r="G485" s="0">
        <v>2</v>
      </c>
      <c r="H485" s="0">
        <v>1</v>
      </c>
      <c r="I485" s="0">
        <v>652</v>
      </c>
      <c r="J485" s="0">
        <v>1</v>
      </c>
      <c r="K485" s="0" t="s">
        <v>78</v>
      </c>
      <c r="L485" s="0">
        <v>54</v>
      </c>
      <c r="M485" s="0">
        <v>2</v>
      </c>
      <c r="N485" s="0">
        <v>2</v>
      </c>
      <c r="O485" s="0" t="s">
        <v>81</v>
      </c>
      <c r="P485" s="0">
        <v>4</v>
      </c>
      <c r="Q485" s="0" t="s">
        <v>75</v>
      </c>
      <c r="R485" s="0">
        <v>3681</v>
      </c>
      <c r="S485" s="0">
        <v>14004</v>
      </c>
      <c r="T485" s="0">
        <v>4</v>
      </c>
      <c r="U485" s="0">
        <v>0</v>
      </c>
      <c r="V485" s="0">
        <v>14</v>
      </c>
      <c r="W485" s="0">
        <v>3</v>
      </c>
      <c r="X485" s="0">
        <v>4</v>
      </c>
      <c r="Y485" s="0">
        <v>80</v>
      </c>
      <c r="Z485" s="0">
        <v>0</v>
      </c>
      <c r="AA485" s="0">
        <v>9</v>
      </c>
      <c r="AB485" s="0">
        <v>3</v>
      </c>
      <c r="AC485" s="0">
        <v>3</v>
      </c>
      <c r="AD485" s="0">
        <v>3</v>
      </c>
      <c r="AE485" s="0">
        <v>2</v>
      </c>
      <c r="AF485" s="0">
        <v>0</v>
      </c>
      <c r="AG485" s="0">
        <v>2</v>
      </c>
    </row>
    <row r="486">
      <c r="A486" s="0">
        <v>31</v>
      </c>
      <c r="B486" s="0">
        <v>0</v>
      </c>
      <c r="C486" s="0" t="s">
        <v>71</v>
      </c>
      <c r="D486" s="0">
        <v>525</v>
      </c>
      <c r="E486" s="0" t="s">
        <v>72</v>
      </c>
      <c r="F486" s="0">
        <v>6</v>
      </c>
      <c r="G486" s="0">
        <v>4</v>
      </c>
      <c r="H486" s="0">
        <v>1</v>
      </c>
      <c r="I486" s="0">
        <v>653</v>
      </c>
      <c r="J486" s="0">
        <v>1</v>
      </c>
      <c r="K486" s="0" t="s">
        <v>78</v>
      </c>
      <c r="L486" s="0">
        <v>66</v>
      </c>
      <c r="M486" s="0">
        <v>4</v>
      </c>
      <c r="N486" s="0">
        <v>2</v>
      </c>
      <c r="O486" s="0" t="s">
        <v>74</v>
      </c>
      <c r="P486" s="0">
        <v>4</v>
      </c>
      <c r="Q486" s="0" t="s">
        <v>82</v>
      </c>
      <c r="R486" s="0">
        <v>5460</v>
      </c>
      <c r="S486" s="0">
        <v>6219</v>
      </c>
      <c r="T486" s="0">
        <v>4</v>
      </c>
      <c r="U486" s="0">
        <v>0</v>
      </c>
      <c r="V486" s="0">
        <v>22</v>
      </c>
      <c r="W486" s="0">
        <v>4</v>
      </c>
      <c r="X486" s="0">
        <v>4</v>
      </c>
      <c r="Y486" s="0">
        <v>80</v>
      </c>
      <c r="Z486" s="0">
        <v>2</v>
      </c>
      <c r="AA486" s="0">
        <v>13</v>
      </c>
      <c r="AB486" s="0">
        <v>4</v>
      </c>
      <c r="AC486" s="0">
        <v>4</v>
      </c>
      <c r="AD486" s="0">
        <v>7</v>
      </c>
      <c r="AE486" s="0">
        <v>7</v>
      </c>
      <c r="AF486" s="0">
        <v>5</v>
      </c>
      <c r="AG486" s="0">
        <v>7</v>
      </c>
    </row>
    <row r="487">
      <c r="A487" s="0">
        <v>27</v>
      </c>
      <c r="B487" s="0">
        <v>0</v>
      </c>
      <c r="C487" s="0" t="s">
        <v>71</v>
      </c>
      <c r="D487" s="0">
        <v>798</v>
      </c>
      <c r="E487" s="0" t="s">
        <v>77</v>
      </c>
      <c r="F487" s="0">
        <v>6</v>
      </c>
      <c r="G487" s="0">
        <v>4</v>
      </c>
      <c r="H487" s="0">
        <v>1</v>
      </c>
      <c r="I487" s="0">
        <v>655</v>
      </c>
      <c r="J487" s="0">
        <v>1</v>
      </c>
      <c r="K487" s="0" t="s">
        <v>73</v>
      </c>
      <c r="L487" s="0">
        <v>66</v>
      </c>
      <c r="M487" s="0">
        <v>2</v>
      </c>
      <c r="N487" s="0">
        <v>1</v>
      </c>
      <c r="O487" s="0" t="s">
        <v>79</v>
      </c>
      <c r="P487" s="0">
        <v>3</v>
      </c>
      <c r="Q487" s="0" t="s">
        <v>82</v>
      </c>
      <c r="R487" s="0">
        <v>2187</v>
      </c>
      <c r="S487" s="0">
        <v>5013</v>
      </c>
      <c r="T487" s="0">
        <v>0</v>
      </c>
      <c r="U487" s="0">
        <v>0</v>
      </c>
      <c r="V487" s="0">
        <v>12</v>
      </c>
      <c r="W487" s="0">
        <v>3</v>
      </c>
      <c r="X487" s="0">
        <v>3</v>
      </c>
      <c r="Y487" s="0">
        <v>80</v>
      </c>
      <c r="Z487" s="0">
        <v>2</v>
      </c>
      <c r="AA487" s="0">
        <v>6</v>
      </c>
      <c r="AB487" s="0">
        <v>5</v>
      </c>
      <c r="AC487" s="0">
        <v>2</v>
      </c>
      <c r="AD487" s="0">
        <v>5</v>
      </c>
      <c r="AE487" s="0">
        <v>3</v>
      </c>
      <c r="AF487" s="0">
        <v>0</v>
      </c>
      <c r="AG487" s="0">
        <v>3</v>
      </c>
    </row>
    <row r="488">
      <c r="A488" s="0">
        <v>37</v>
      </c>
      <c r="B488" s="0">
        <v>0</v>
      </c>
      <c r="C488" s="0" t="s">
        <v>71</v>
      </c>
      <c r="D488" s="0">
        <v>558</v>
      </c>
      <c r="E488" s="0" t="s">
        <v>72</v>
      </c>
      <c r="F488" s="0">
        <v>2</v>
      </c>
      <c r="G488" s="0">
        <v>3</v>
      </c>
      <c r="H488" s="0">
        <v>1</v>
      </c>
      <c r="I488" s="0">
        <v>656</v>
      </c>
      <c r="J488" s="0">
        <v>4</v>
      </c>
      <c r="K488" s="0" t="s">
        <v>78</v>
      </c>
      <c r="L488" s="0">
        <v>75</v>
      </c>
      <c r="M488" s="0">
        <v>3</v>
      </c>
      <c r="N488" s="0">
        <v>2</v>
      </c>
      <c r="O488" s="0" t="s">
        <v>74</v>
      </c>
      <c r="P488" s="0">
        <v>3</v>
      </c>
      <c r="Q488" s="0" t="s">
        <v>80</v>
      </c>
      <c r="R488" s="0">
        <v>9602</v>
      </c>
      <c r="S488" s="0">
        <v>3010</v>
      </c>
      <c r="T488" s="0">
        <v>4</v>
      </c>
      <c r="U488" s="0">
        <v>1</v>
      </c>
      <c r="V488" s="0">
        <v>11</v>
      </c>
      <c r="W488" s="0">
        <v>3</v>
      </c>
      <c r="X488" s="0">
        <v>3</v>
      </c>
      <c r="Y488" s="0">
        <v>80</v>
      </c>
      <c r="Z488" s="0">
        <v>1</v>
      </c>
      <c r="AA488" s="0">
        <v>17</v>
      </c>
      <c r="AB488" s="0">
        <v>3</v>
      </c>
      <c r="AC488" s="0">
        <v>2</v>
      </c>
      <c r="AD488" s="0">
        <v>3</v>
      </c>
      <c r="AE488" s="0">
        <v>0</v>
      </c>
      <c r="AF488" s="0">
        <v>1</v>
      </c>
      <c r="AG488" s="0">
        <v>0</v>
      </c>
    </row>
    <row r="489">
      <c r="A489" s="0">
        <v>20</v>
      </c>
      <c r="B489" s="0">
        <v>0</v>
      </c>
      <c r="C489" s="0" t="s">
        <v>71</v>
      </c>
      <c r="D489" s="0">
        <v>959</v>
      </c>
      <c r="E489" s="0" t="s">
        <v>77</v>
      </c>
      <c r="F489" s="0">
        <v>1</v>
      </c>
      <c r="G489" s="0">
        <v>3</v>
      </c>
      <c r="H489" s="0">
        <v>1</v>
      </c>
      <c r="I489" s="0">
        <v>657</v>
      </c>
      <c r="J489" s="0">
        <v>4</v>
      </c>
      <c r="K489" s="0" t="s">
        <v>73</v>
      </c>
      <c r="L489" s="0">
        <v>83</v>
      </c>
      <c r="M489" s="0">
        <v>2</v>
      </c>
      <c r="N489" s="0">
        <v>1</v>
      </c>
      <c r="O489" s="0" t="s">
        <v>79</v>
      </c>
      <c r="P489" s="0">
        <v>2</v>
      </c>
      <c r="Q489" s="0" t="s">
        <v>75</v>
      </c>
      <c r="R489" s="0">
        <v>2836</v>
      </c>
      <c r="S489" s="0">
        <v>11757</v>
      </c>
      <c r="T489" s="0">
        <v>1</v>
      </c>
      <c r="U489" s="0">
        <v>0</v>
      </c>
      <c r="V489" s="0">
        <v>13</v>
      </c>
      <c r="W489" s="0">
        <v>3</v>
      </c>
      <c r="X489" s="0">
        <v>4</v>
      </c>
      <c r="Y489" s="0">
        <v>80</v>
      </c>
      <c r="Z489" s="0">
        <v>0</v>
      </c>
      <c r="AA489" s="0">
        <v>1</v>
      </c>
      <c r="AB489" s="0">
        <v>0</v>
      </c>
      <c r="AC489" s="0">
        <v>4</v>
      </c>
      <c r="AD489" s="0">
        <v>1</v>
      </c>
      <c r="AE489" s="0">
        <v>0</v>
      </c>
      <c r="AF489" s="0">
        <v>0</v>
      </c>
      <c r="AG489" s="0">
        <v>0</v>
      </c>
    </row>
    <row r="490">
      <c r="A490" s="0">
        <v>42</v>
      </c>
      <c r="B490" s="0">
        <v>0</v>
      </c>
      <c r="C490" s="0" t="s">
        <v>71</v>
      </c>
      <c r="D490" s="0">
        <v>622</v>
      </c>
      <c r="E490" s="0" t="s">
        <v>77</v>
      </c>
      <c r="F490" s="0">
        <v>2</v>
      </c>
      <c r="G490" s="0">
        <v>4</v>
      </c>
      <c r="H490" s="0">
        <v>1</v>
      </c>
      <c r="I490" s="0">
        <v>659</v>
      </c>
      <c r="J490" s="0">
        <v>3</v>
      </c>
      <c r="K490" s="0" t="s">
        <v>73</v>
      </c>
      <c r="L490" s="0">
        <v>81</v>
      </c>
      <c r="M490" s="0">
        <v>3</v>
      </c>
      <c r="N490" s="0">
        <v>2</v>
      </c>
      <c r="O490" s="0" t="s">
        <v>84</v>
      </c>
      <c r="P490" s="0">
        <v>4</v>
      </c>
      <c r="Q490" s="0" t="s">
        <v>80</v>
      </c>
      <c r="R490" s="0">
        <v>4089</v>
      </c>
      <c r="S490" s="0">
        <v>5718</v>
      </c>
      <c r="T490" s="0">
        <v>1</v>
      </c>
      <c r="U490" s="0">
        <v>0</v>
      </c>
      <c r="V490" s="0">
        <v>13</v>
      </c>
      <c r="W490" s="0">
        <v>3</v>
      </c>
      <c r="X490" s="0">
        <v>2</v>
      </c>
      <c r="Y490" s="0">
        <v>80</v>
      </c>
      <c r="Z490" s="0">
        <v>2</v>
      </c>
      <c r="AA490" s="0">
        <v>10</v>
      </c>
      <c r="AB490" s="0">
        <v>4</v>
      </c>
      <c r="AC490" s="0">
        <v>3</v>
      </c>
      <c r="AD490" s="0">
        <v>10</v>
      </c>
      <c r="AE490" s="0">
        <v>2</v>
      </c>
      <c r="AF490" s="0">
        <v>2</v>
      </c>
      <c r="AG490" s="0">
        <v>2</v>
      </c>
    </row>
    <row r="491">
      <c r="A491" s="0">
        <v>43</v>
      </c>
      <c r="B491" s="0">
        <v>0</v>
      </c>
      <c r="C491" s="0" t="s">
        <v>71</v>
      </c>
      <c r="D491" s="0">
        <v>782</v>
      </c>
      <c r="E491" s="0" t="s">
        <v>77</v>
      </c>
      <c r="F491" s="0">
        <v>6</v>
      </c>
      <c r="G491" s="0">
        <v>4</v>
      </c>
      <c r="H491" s="0">
        <v>1</v>
      </c>
      <c r="I491" s="0">
        <v>661</v>
      </c>
      <c r="J491" s="0">
        <v>2</v>
      </c>
      <c r="K491" s="0" t="s">
        <v>78</v>
      </c>
      <c r="L491" s="0">
        <v>50</v>
      </c>
      <c r="M491" s="0">
        <v>2</v>
      </c>
      <c r="N491" s="0">
        <v>4</v>
      </c>
      <c r="O491" s="0" t="s">
        <v>88</v>
      </c>
      <c r="P491" s="0">
        <v>4</v>
      </c>
      <c r="Q491" s="0" t="s">
        <v>82</v>
      </c>
      <c r="R491" s="0">
        <v>16627</v>
      </c>
      <c r="S491" s="0">
        <v>2671</v>
      </c>
      <c r="T491" s="0">
        <v>4</v>
      </c>
      <c r="U491" s="0">
        <v>1</v>
      </c>
      <c r="V491" s="0">
        <v>14</v>
      </c>
      <c r="W491" s="0">
        <v>3</v>
      </c>
      <c r="X491" s="0">
        <v>3</v>
      </c>
      <c r="Y491" s="0">
        <v>80</v>
      </c>
      <c r="Z491" s="0">
        <v>1</v>
      </c>
      <c r="AA491" s="0">
        <v>21</v>
      </c>
      <c r="AB491" s="0">
        <v>3</v>
      </c>
      <c r="AC491" s="0">
        <v>2</v>
      </c>
      <c r="AD491" s="0">
        <v>1</v>
      </c>
      <c r="AE491" s="0">
        <v>0</v>
      </c>
      <c r="AF491" s="0">
        <v>0</v>
      </c>
      <c r="AG491" s="0">
        <v>0</v>
      </c>
    </row>
    <row r="492">
      <c r="A492" s="0">
        <v>38</v>
      </c>
      <c r="B492" s="0">
        <v>0</v>
      </c>
      <c r="C492" s="0" t="s">
        <v>71</v>
      </c>
      <c r="D492" s="0">
        <v>362</v>
      </c>
      <c r="E492" s="0" t="s">
        <v>77</v>
      </c>
      <c r="F492" s="0">
        <v>1</v>
      </c>
      <c r="G492" s="0">
        <v>1</v>
      </c>
      <c r="H492" s="0">
        <v>1</v>
      </c>
      <c r="I492" s="0">
        <v>662</v>
      </c>
      <c r="J492" s="0">
        <v>3</v>
      </c>
      <c r="K492" s="0" t="s">
        <v>73</v>
      </c>
      <c r="L492" s="0">
        <v>43</v>
      </c>
      <c r="M492" s="0">
        <v>3</v>
      </c>
      <c r="N492" s="0">
        <v>1</v>
      </c>
      <c r="O492" s="0" t="s">
        <v>79</v>
      </c>
      <c r="P492" s="0">
        <v>1</v>
      </c>
      <c r="Q492" s="0" t="s">
        <v>75</v>
      </c>
      <c r="R492" s="0">
        <v>2619</v>
      </c>
      <c r="S492" s="0">
        <v>14561</v>
      </c>
      <c r="T492" s="0">
        <v>3</v>
      </c>
      <c r="U492" s="0">
        <v>0</v>
      </c>
      <c r="V492" s="0">
        <v>17</v>
      </c>
      <c r="W492" s="0">
        <v>3</v>
      </c>
      <c r="X492" s="0">
        <v>4</v>
      </c>
      <c r="Y492" s="0">
        <v>80</v>
      </c>
      <c r="Z492" s="0">
        <v>0</v>
      </c>
      <c r="AA492" s="0">
        <v>8</v>
      </c>
      <c r="AB492" s="0">
        <v>3</v>
      </c>
      <c r="AC492" s="0">
        <v>2</v>
      </c>
      <c r="AD492" s="0">
        <v>0</v>
      </c>
      <c r="AE492" s="0">
        <v>0</v>
      </c>
      <c r="AF492" s="0">
        <v>0</v>
      </c>
      <c r="AG492" s="0">
        <v>0</v>
      </c>
    </row>
    <row r="493">
      <c r="A493" s="0">
        <v>43</v>
      </c>
      <c r="B493" s="0">
        <v>0</v>
      </c>
      <c r="C493" s="0" t="s">
        <v>76</v>
      </c>
      <c r="D493" s="0">
        <v>1001</v>
      </c>
      <c r="E493" s="0" t="s">
        <v>77</v>
      </c>
      <c r="F493" s="0">
        <v>9</v>
      </c>
      <c r="G493" s="0">
        <v>5</v>
      </c>
      <c r="H493" s="0">
        <v>1</v>
      </c>
      <c r="I493" s="0">
        <v>663</v>
      </c>
      <c r="J493" s="0">
        <v>4</v>
      </c>
      <c r="K493" s="0" t="s">
        <v>78</v>
      </c>
      <c r="L493" s="0">
        <v>72</v>
      </c>
      <c r="M493" s="0">
        <v>3</v>
      </c>
      <c r="N493" s="0">
        <v>2</v>
      </c>
      <c r="O493" s="0" t="s">
        <v>81</v>
      </c>
      <c r="P493" s="0">
        <v>3</v>
      </c>
      <c r="Q493" s="0" t="s">
        <v>82</v>
      </c>
      <c r="R493" s="0">
        <v>5679</v>
      </c>
      <c r="S493" s="0">
        <v>19627</v>
      </c>
      <c r="T493" s="0">
        <v>3</v>
      </c>
      <c r="U493" s="0">
        <v>1</v>
      </c>
      <c r="V493" s="0">
        <v>13</v>
      </c>
      <c r="W493" s="0">
        <v>3</v>
      </c>
      <c r="X493" s="0">
        <v>2</v>
      </c>
      <c r="Y493" s="0">
        <v>80</v>
      </c>
      <c r="Z493" s="0">
        <v>1</v>
      </c>
      <c r="AA493" s="0">
        <v>10</v>
      </c>
      <c r="AB493" s="0">
        <v>3</v>
      </c>
      <c r="AC493" s="0">
        <v>3</v>
      </c>
      <c r="AD493" s="0">
        <v>8</v>
      </c>
      <c r="AE493" s="0">
        <v>7</v>
      </c>
      <c r="AF493" s="0">
        <v>4</v>
      </c>
      <c r="AG493" s="0">
        <v>7</v>
      </c>
    </row>
    <row r="494">
      <c r="A494" s="0">
        <v>48</v>
      </c>
      <c r="B494" s="0">
        <v>0</v>
      </c>
      <c r="C494" s="0" t="s">
        <v>71</v>
      </c>
      <c r="D494" s="0">
        <v>1236</v>
      </c>
      <c r="E494" s="0" t="s">
        <v>77</v>
      </c>
      <c r="F494" s="0">
        <v>1</v>
      </c>
      <c r="G494" s="0">
        <v>4</v>
      </c>
      <c r="H494" s="0">
        <v>1</v>
      </c>
      <c r="I494" s="0">
        <v>664</v>
      </c>
      <c r="J494" s="0">
        <v>4</v>
      </c>
      <c r="K494" s="0" t="s">
        <v>73</v>
      </c>
      <c r="L494" s="0">
        <v>40</v>
      </c>
      <c r="M494" s="0">
        <v>2</v>
      </c>
      <c r="N494" s="0">
        <v>4</v>
      </c>
      <c r="O494" s="0" t="s">
        <v>86</v>
      </c>
      <c r="P494" s="0">
        <v>1</v>
      </c>
      <c r="Q494" s="0" t="s">
        <v>80</v>
      </c>
      <c r="R494" s="0">
        <v>15402</v>
      </c>
      <c r="S494" s="0">
        <v>17997</v>
      </c>
      <c r="T494" s="0">
        <v>7</v>
      </c>
      <c r="U494" s="0">
        <v>0</v>
      </c>
      <c r="V494" s="0">
        <v>11</v>
      </c>
      <c r="W494" s="0">
        <v>3</v>
      </c>
      <c r="X494" s="0">
        <v>1</v>
      </c>
      <c r="Y494" s="0">
        <v>80</v>
      </c>
      <c r="Z494" s="0">
        <v>1</v>
      </c>
      <c r="AA494" s="0">
        <v>21</v>
      </c>
      <c r="AB494" s="0">
        <v>3</v>
      </c>
      <c r="AC494" s="0">
        <v>1</v>
      </c>
      <c r="AD494" s="0">
        <v>3</v>
      </c>
      <c r="AE494" s="0">
        <v>2</v>
      </c>
      <c r="AF494" s="0">
        <v>0</v>
      </c>
      <c r="AG494" s="0">
        <v>2</v>
      </c>
    </row>
    <row r="495">
      <c r="A495" s="0">
        <v>44</v>
      </c>
      <c r="B495" s="0">
        <v>0</v>
      </c>
      <c r="C495" s="0" t="s">
        <v>71</v>
      </c>
      <c r="D495" s="0">
        <v>1112</v>
      </c>
      <c r="E495" s="0" t="s">
        <v>89</v>
      </c>
      <c r="F495" s="0">
        <v>1</v>
      </c>
      <c r="G495" s="0">
        <v>4</v>
      </c>
      <c r="H495" s="0">
        <v>1</v>
      </c>
      <c r="I495" s="0">
        <v>665</v>
      </c>
      <c r="J495" s="0">
        <v>1</v>
      </c>
      <c r="K495" s="0" t="s">
        <v>73</v>
      </c>
      <c r="L495" s="0">
        <v>50</v>
      </c>
      <c r="M495" s="0">
        <v>2</v>
      </c>
      <c r="N495" s="0">
        <v>2</v>
      </c>
      <c r="O495" s="0" t="s">
        <v>89</v>
      </c>
      <c r="P495" s="0">
        <v>3</v>
      </c>
      <c r="Q495" s="0" t="s">
        <v>75</v>
      </c>
      <c r="R495" s="0">
        <v>5985</v>
      </c>
      <c r="S495" s="0">
        <v>26894</v>
      </c>
      <c r="T495" s="0">
        <v>4</v>
      </c>
      <c r="U495" s="0">
        <v>0</v>
      </c>
      <c r="V495" s="0">
        <v>11</v>
      </c>
      <c r="W495" s="0">
        <v>3</v>
      </c>
      <c r="X495" s="0">
        <v>2</v>
      </c>
      <c r="Y495" s="0">
        <v>80</v>
      </c>
      <c r="Z495" s="0">
        <v>0</v>
      </c>
      <c r="AA495" s="0">
        <v>10</v>
      </c>
      <c r="AB495" s="0">
        <v>1</v>
      </c>
      <c r="AC495" s="0">
        <v>4</v>
      </c>
      <c r="AD495" s="0">
        <v>2</v>
      </c>
      <c r="AE495" s="0">
        <v>2</v>
      </c>
      <c r="AF495" s="0">
        <v>0</v>
      </c>
      <c r="AG495" s="0">
        <v>2</v>
      </c>
    </row>
    <row r="496">
      <c r="A496" s="0">
        <v>34</v>
      </c>
      <c r="B496" s="0">
        <v>0</v>
      </c>
      <c r="C496" s="0" t="s">
        <v>71</v>
      </c>
      <c r="D496" s="0">
        <v>204</v>
      </c>
      <c r="E496" s="0" t="s">
        <v>72</v>
      </c>
      <c r="F496" s="0">
        <v>14</v>
      </c>
      <c r="G496" s="0">
        <v>3</v>
      </c>
      <c r="H496" s="0">
        <v>1</v>
      </c>
      <c r="I496" s="0">
        <v>666</v>
      </c>
      <c r="J496" s="0">
        <v>3</v>
      </c>
      <c r="K496" s="0" t="s">
        <v>73</v>
      </c>
      <c r="L496" s="0">
        <v>31</v>
      </c>
      <c r="M496" s="0">
        <v>3</v>
      </c>
      <c r="N496" s="0">
        <v>1</v>
      </c>
      <c r="O496" s="0" t="s">
        <v>87</v>
      </c>
      <c r="P496" s="0">
        <v>3</v>
      </c>
      <c r="Q496" s="0" t="s">
        <v>82</v>
      </c>
      <c r="R496" s="0">
        <v>2579</v>
      </c>
      <c r="S496" s="0">
        <v>2912</v>
      </c>
      <c r="T496" s="0">
        <v>1</v>
      </c>
      <c r="U496" s="0">
        <v>1</v>
      </c>
      <c r="V496" s="0">
        <v>18</v>
      </c>
      <c r="W496" s="0">
        <v>3</v>
      </c>
      <c r="X496" s="0">
        <v>4</v>
      </c>
      <c r="Y496" s="0">
        <v>80</v>
      </c>
      <c r="Z496" s="0">
        <v>2</v>
      </c>
      <c r="AA496" s="0">
        <v>8</v>
      </c>
      <c r="AB496" s="0">
        <v>3</v>
      </c>
      <c r="AC496" s="0">
        <v>3</v>
      </c>
      <c r="AD496" s="0">
        <v>8</v>
      </c>
      <c r="AE496" s="0">
        <v>2</v>
      </c>
      <c r="AF496" s="0">
        <v>0</v>
      </c>
      <c r="AG496" s="0">
        <v>6</v>
      </c>
    </row>
    <row r="497">
      <c r="A497" s="0">
        <v>27</v>
      </c>
      <c r="B497" s="0">
        <v>1</v>
      </c>
      <c r="C497" s="0" t="s">
        <v>71</v>
      </c>
      <c r="D497" s="0">
        <v>1420</v>
      </c>
      <c r="E497" s="0" t="s">
        <v>72</v>
      </c>
      <c r="F497" s="0">
        <v>2</v>
      </c>
      <c r="G497" s="0">
        <v>1</v>
      </c>
      <c r="H497" s="0">
        <v>1</v>
      </c>
      <c r="I497" s="0">
        <v>667</v>
      </c>
      <c r="J497" s="0">
        <v>3</v>
      </c>
      <c r="K497" s="0" t="s">
        <v>78</v>
      </c>
      <c r="L497" s="0">
        <v>85</v>
      </c>
      <c r="M497" s="0">
        <v>3</v>
      </c>
      <c r="N497" s="0">
        <v>1</v>
      </c>
      <c r="O497" s="0" t="s">
        <v>87</v>
      </c>
      <c r="P497" s="0">
        <v>1</v>
      </c>
      <c r="Q497" s="0" t="s">
        <v>82</v>
      </c>
      <c r="R497" s="0">
        <v>3041</v>
      </c>
      <c r="S497" s="0">
        <v>16346</v>
      </c>
      <c r="T497" s="0">
        <v>0</v>
      </c>
      <c r="U497" s="0">
        <v>0</v>
      </c>
      <c r="V497" s="0">
        <v>11</v>
      </c>
      <c r="W497" s="0">
        <v>3</v>
      </c>
      <c r="X497" s="0">
        <v>2</v>
      </c>
      <c r="Y497" s="0">
        <v>80</v>
      </c>
      <c r="Z497" s="0">
        <v>1</v>
      </c>
      <c r="AA497" s="0">
        <v>5</v>
      </c>
      <c r="AB497" s="0">
        <v>3</v>
      </c>
      <c r="AC497" s="0">
        <v>3</v>
      </c>
      <c r="AD497" s="0">
        <v>4</v>
      </c>
      <c r="AE497" s="0">
        <v>3</v>
      </c>
      <c r="AF497" s="0">
        <v>0</v>
      </c>
      <c r="AG497" s="0">
        <v>2</v>
      </c>
    </row>
    <row r="498">
      <c r="A498" s="0">
        <v>21</v>
      </c>
      <c r="B498" s="0">
        <v>0</v>
      </c>
      <c r="C498" s="0" t="s">
        <v>71</v>
      </c>
      <c r="D498" s="0">
        <v>1343</v>
      </c>
      <c r="E498" s="0" t="s">
        <v>72</v>
      </c>
      <c r="F498" s="0">
        <v>22</v>
      </c>
      <c r="G498" s="0">
        <v>1</v>
      </c>
      <c r="H498" s="0">
        <v>1</v>
      </c>
      <c r="I498" s="0">
        <v>669</v>
      </c>
      <c r="J498" s="0">
        <v>3</v>
      </c>
      <c r="K498" s="0" t="s">
        <v>78</v>
      </c>
      <c r="L498" s="0">
        <v>49</v>
      </c>
      <c r="M498" s="0">
        <v>3</v>
      </c>
      <c r="N498" s="0">
        <v>1</v>
      </c>
      <c r="O498" s="0" t="s">
        <v>87</v>
      </c>
      <c r="P498" s="0">
        <v>3</v>
      </c>
      <c r="Q498" s="0" t="s">
        <v>75</v>
      </c>
      <c r="R498" s="0">
        <v>3447</v>
      </c>
      <c r="S498" s="0">
        <v>24444</v>
      </c>
      <c r="T498" s="0">
        <v>1</v>
      </c>
      <c r="U498" s="0">
        <v>0</v>
      </c>
      <c r="V498" s="0">
        <v>11</v>
      </c>
      <c r="W498" s="0">
        <v>3</v>
      </c>
      <c r="X498" s="0">
        <v>3</v>
      </c>
      <c r="Y498" s="0">
        <v>80</v>
      </c>
      <c r="Z498" s="0">
        <v>0</v>
      </c>
      <c r="AA498" s="0">
        <v>3</v>
      </c>
      <c r="AB498" s="0">
        <v>2</v>
      </c>
      <c r="AC498" s="0">
        <v>3</v>
      </c>
      <c r="AD498" s="0">
        <v>3</v>
      </c>
      <c r="AE498" s="0">
        <v>2</v>
      </c>
      <c r="AF498" s="0">
        <v>1</v>
      </c>
      <c r="AG498" s="0">
        <v>2</v>
      </c>
    </row>
    <row r="499">
      <c r="A499" s="0">
        <v>44</v>
      </c>
      <c r="B499" s="0">
        <v>0</v>
      </c>
      <c r="C499" s="0" t="s">
        <v>71</v>
      </c>
      <c r="D499" s="0">
        <v>1315</v>
      </c>
      <c r="E499" s="0" t="s">
        <v>77</v>
      </c>
      <c r="F499" s="0">
        <v>3</v>
      </c>
      <c r="G499" s="0">
        <v>4</v>
      </c>
      <c r="H499" s="0">
        <v>1</v>
      </c>
      <c r="I499" s="0">
        <v>671</v>
      </c>
      <c r="J499" s="0">
        <v>4</v>
      </c>
      <c r="K499" s="0" t="s">
        <v>78</v>
      </c>
      <c r="L499" s="0">
        <v>35</v>
      </c>
      <c r="M499" s="0">
        <v>3</v>
      </c>
      <c r="N499" s="0">
        <v>5</v>
      </c>
      <c r="O499" s="0" t="s">
        <v>86</v>
      </c>
      <c r="P499" s="0">
        <v>4</v>
      </c>
      <c r="Q499" s="0" t="s">
        <v>80</v>
      </c>
      <c r="R499" s="0">
        <v>19513</v>
      </c>
      <c r="S499" s="0">
        <v>9358</v>
      </c>
      <c r="T499" s="0">
        <v>4</v>
      </c>
      <c r="U499" s="0">
        <v>1</v>
      </c>
      <c r="V499" s="0">
        <v>12</v>
      </c>
      <c r="W499" s="0">
        <v>3</v>
      </c>
      <c r="X499" s="0">
        <v>1</v>
      </c>
      <c r="Y499" s="0">
        <v>80</v>
      </c>
      <c r="Z499" s="0">
        <v>1</v>
      </c>
      <c r="AA499" s="0">
        <v>26</v>
      </c>
      <c r="AB499" s="0">
        <v>2</v>
      </c>
      <c r="AC499" s="0">
        <v>4</v>
      </c>
      <c r="AD499" s="0">
        <v>2</v>
      </c>
      <c r="AE499" s="0">
        <v>2</v>
      </c>
      <c r="AF499" s="0">
        <v>0</v>
      </c>
      <c r="AG499" s="0">
        <v>1</v>
      </c>
    </row>
    <row r="500">
      <c r="A500" s="0">
        <v>22</v>
      </c>
      <c r="B500" s="0">
        <v>0</v>
      </c>
      <c r="C500" s="0" t="s">
        <v>71</v>
      </c>
      <c r="D500" s="0">
        <v>604</v>
      </c>
      <c r="E500" s="0" t="s">
        <v>77</v>
      </c>
      <c r="F500" s="0">
        <v>6</v>
      </c>
      <c r="G500" s="0">
        <v>1</v>
      </c>
      <c r="H500" s="0">
        <v>1</v>
      </c>
      <c r="I500" s="0">
        <v>675</v>
      </c>
      <c r="J500" s="0">
        <v>1</v>
      </c>
      <c r="K500" s="0" t="s">
        <v>78</v>
      </c>
      <c r="L500" s="0">
        <v>69</v>
      </c>
      <c r="M500" s="0">
        <v>3</v>
      </c>
      <c r="N500" s="0">
        <v>1</v>
      </c>
      <c r="O500" s="0" t="s">
        <v>79</v>
      </c>
      <c r="P500" s="0">
        <v>3</v>
      </c>
      <c r="Q500" s="0" t="s">
        <v>80</v>
      </c>
      <c r="R500" s="0">
        <v>2773</v>
      </c>
      <c r="S500" s="0">
        <v>12145</v>
      </c>
      <c r="T500" s="0">
        <v>0</v>
      </c>
      <c r="U500" s="0">
        <v>0</v>
      </c>
      <c r="V500" s="0">
        <v>20</v>
      </c>
      <c r="W500" s="0">
        <v>4</v>
      </c>
      <c r="X500" s="0">
        <v>4</v>
      </c>
      <c r="Y500" s="0">
        <v>80</v>
      </c>
      <c r="Z500" s="0">
        <v>0</v>
      </c>
      <c r="AA500" s="0">
        <v>3</v>
      </c>
      <c r="AB500" s="0">
        <v>3</v>
      </c>
      <c r="AC500" s="0">
        <v>3</v>
      </c>
      <c r="AD500" s="0">
        <v>2</v>
      </c>
      <c r="AE500" s="0">
        <v>2</v>
      </c>
      <c r="AF500" s="0">
        <v>2</v>
      </c>
      <c r="AG500" s="0">
        <v>2</v>
      </c>
    </row>
    <row r="501">
      <c r="A501" s="0">
        <v>33</v>
      </c>
      <c r="B501" s="0">
        <v>0</v>
      </c>
      <c r="C501" s="0" t="s">
        <v>71</v>
      </c>
      <c r="D501" s="0">
        <v>1216</v>
      </c>
      <c r="E501" s="0" t="s">
        <v>72</v>
      </c>
      <c r="F501" s="0">
        <v>8</v>
      </c>
      <c r="G501" s="0">
        <v>4</v>
      </c>
      <c r="H501" s="0">
        <v>1</v>
      </c>
      <c r="I501" s="0">
        <v>677</v>
      </c>
      <c r="J501" s="0">
        <v>3</v>
      </c>
      <c r="K501" s="0" t="s">
        <v>78</v>
      </c>
      <c r="L501" s="0">
        <v>39</v>
      </c>
      <c r="M501" s="0">
        <v>3</v>
      </c>
      <c r="N501" s="0">
        <v>2</v>
      </c>
      <c r="O501" s="0" t="s">
        <v>74</v>
      </c>
      <c r="P501" s="0">
        <v>3</v>
      </c>
      <c r="Q501" s="0" t="s">
        <v>82</v>
      </c>
      <c r="R501" s="0">
        <v>7104</v>
      </c>
      <c r="S501" s="0">
        <v>20431</v>
      </c>
      <c r="T501" s="0">
        <v>0</v>
      </c>
      <c r="U501" s="0">
        <v>0</v>
      </c>
      <c r="V501" s="0">
        <v>12</v>
      </c>
      <c r="W501" s="0">
        <v>3</v>
      </c>
      <c r="X501" s="0">
        <v>4</v>
      </c>
      <c r="Y501" s="0">
        <v>80</v>
      </c>
      <c r="Z501" s="0">
        <v>0</v>
      </c>
      <c r="AA501" s="0">
        <v>6</v>
      </c>
      <c r="AB501" s="0">
        <v>3</v>
      </c>
      <c r="AC501" s="0">
        <v>3</v>
      </c>
      <c r="AD501" s="0">
        <v>5</v>
      </c>
      <c r="AE501" s="0">
        <v>0</v>
      </c>
      <c r="AF501" s="0">
        <v>1</v>
      </c>
      <c r="AG501" s="0">
        <v>2</v>
      </c>
    </row>
    <row r="502">
      <c r="A502" s="0">
        <v>32</v>
      </c>
      <c r="B502" s="0">
        <v>0</v>
      </c>
      <c r="C502" s="0" t="s">
        <v>71</v>
      </c>
      <c r="D502" s="0">
        <v>646</v>
      </c>
      <c r="E502" s="0" t="s">
        <v>77</v>
      </c>
      <c r="F502" s="0">
        <v>9</v>
      </c>
      <c r="G502" s="0">
        <v>4</v>
      </c>
      <c r="H502" s="0">
        <v>1</v>
      </c>
      <c r="I502" s="0">
        <v>679</v>
      </c>
      <c r="J502" s="0">
        <v>1</v>
      </c>
      <c r="K502" s="0" t="s">
        <v>73</v>
      </c>
      <c r="L502" s="0">
        <v>92</v>
      </c>
      <c r="M502" s="0">
        <v>3</v>
      </c>
      <c r="N502" s="0">
        <v>2</v>
      </c>
      <c r="O502" s="0" t="s">
        <v>79</v>
      </c>
      <c r="P502" s="0">
        <v>4</v>
      </c>
      <c r="Q502" s="0" t="s">
        <v>80</v>
      </c>
      <c r="R502" s="0">
        <v>6322</v>
      </c>
      <c r="S502" s="0">
        <v>18089</v>
      </c>
      <c r="T502" s="0">
        <v>1</v>
      </c>
      <c r="U502" s="0">
        <v>1</v>
      </c>
      <c r="V502" s="0">
        <v>12</v>
      </c>
      <c r="W502" s="0">
        <v>3</v>
      </c>
      <c r="X502" s="0">
        <v>4</v>
      </c>
      <c r="Y502" s="0">
        <v>80</v>
      </c>
      <c r="Z502" s="0">
        <v>1</v>
      </c>
      <c r="AA502" s="0">
        <v>6</v>
      </c>
      <c r="AB502" s="0">
        <v>2</v>
      </c>
      <c r="AC502" s="0">
        <v>2</v>
      </c>
      <c r="AD502" s="0">
        <v>6</v>
      </c>
      <c r="AE502" s="0">
        <v>4</v>
      </c>
      <c r="AF502" s="0">
        <v>0</v>
      </c>
      <c r="AG502" s="0">
        <v>5</v>
      </c>
    </row>
    <row r="503">
      <c r="A503" s="0">
        <v>30</v>
      </c>
      <c r="B503" s="0">
        <v>0</v>
      </c>
      <c r="C503" s="0" t="s">
        <v>76</v>
      </c>
      <c r="D503" s="0">
        <v>160</v>
      </c>
      <c r="E503" s="0" t="s">
        <v>77</v>
      </c>
      <c r="F503" s="0">
        <v>3</v>
      </c>
      <c r="G503" s="0">
        <v>3</v>
      </c>
      <c r="H503" s="0">
        <v>1</v>
      </c>
      <c r="I503" s="0">
        <v>680</v>
      </c>
      <c r="J503" s="0">
        <v>3</v>
      </c>
      <c r="K503" s="0" t="s">
        <v>73</v>
      </c>
      <c r="L503" s="0">
        <v>71</v>
      </c>
      <c r="M503" s="0">
        <v>3</v>
      </c>
      <c r="N503" s="0">
        <v>1</v>
      </c>
      <c r="O503" s="0" t="s">
        <v>79</v>
      </c>
      <c r="P503" s="0">
        <v>3</v>
      </c>
      <c r="Q503" s="0" t="s">
        <v>82</v>
      </c>
      <c r="R503" s="0">
        <v>2083</v>
      </c>
      <c r="S503" s="0">
        <v>22653</v>
      </c>
      <c r="T503" s="0">
        <v>1</v>
      </c>
      <c r="U503" s="0">
        <v>0</v>
      </c>
      <c r="V503" s="0">
        <v>20</v>
      </c>
      <c r="W503" s="0">
        <v>4</v>
      </c>
      <c r="X503" s="0">
        <v>3</v>
      </c>
      <c r="Y503" s="0">
        <v>80</v>
      </c>
      <c r="Z503" s="0">
        <v>1</v>
      </c>
      <c r="AA503" s="0">
        <v>1</v>
      </c>
      <c r="AB503" s="0">
        <v>2</v>
      </c>
      <c r="AC503" s="0">
        <v>3</v>
      </c>
      <c r="AD503" s="0">
        <v>1</v>
      </c>
      <c r="AE503" s="0">
        <v>0</v>
      </c>
      <c r="AF503" s="0">
        <v>0</v>
      </c>
      <c r="AG503" s="0">
        <v>0</v>
      </c>
    </row>
    <row r="504">
      <c r="A504" s="0">
        <v>53</v>
      </c>
      <c r="B504" s="0">
        <v>0</v>
      </c>
      <c r="C504" s="0" t="s">
        <v>71</v>
      </c>
      <c r="D504" s="0">
        <v>238</v>
      </c>
      <c r="E504" s="0" t="s">
        <v>72</v>
      </c>
      <c r="F504" s="0">
        <v>1</v>
      </c>
      <c r="G504" s="0">
        <v>1</v>
      </c>
      <c r="H504" s="0">
        <v>1</v>
      </c>
      <c r="I504" s="0">
        <v>682</v>
      </c>
      <c r="J504" s="0">
        <v>4</v>
      </c>
      <c r="K504" s="0" t="s">
        <v>73</v>
      </c>
      <c r="L504" s="0">
        <v>34</v>
      </c>
      <c r="M504" s="0">
        <v>3</v>
      </c>
      <c r="N504" s="0">
        <v>2</v>
      </c>
      <c r="O504" s="0" t="s">
        <v>74</v>
      </c>
      <c r="P504" s="0">
        <v>1</v>
      </c>
      <c r="Q504" s="0" t="s">
        <v>75</v>
      </c>
      <c r="R504" s="0">
        <v>8381</v>
      </c>
      <c r="S504" s="0">
        <v>7507</v>
      </c>
      <c r="T504" s="0">
        <v>7</v>
      </c>
      <c r="U504" s="0">
        <v>0</v>
      </c>
      <c r="V504" s="0">
        <v>20</v>
      </c>
      <c r="W504" s="0">
        <v>4</v>
      </c>
      <c r="X504" s="0">
        <v>4</v>
      </c>
      <c r="Y504" s="0">
        <v>80</v>
      </c>
      <c r="Z504" s="0">
        <v>0</v>
      </c>
      <c r="AA504" s="0">
        <v>18</v>
      </c>
      <c r="AB504" s="0">
        <v>2</v>
      </c>
      <c r="AC504" s="0">
        <v>4</v>
      </c>
      <c r="AD504" s="0">
        <v>14</v>
      </c>
      <c r="AE504" s="0">
        <v>7</v>
      </c>
      <c r="AF504" s="0">
        <v>8</v>
      </c>
      <c r="AG504" s="0">
        <v>10</v>
      </c>
    </row>
    <row r="505">
      <c r="A505" s="0">
        <v>34</v>
      </c>
      <c r="B505" s="0">
        <v>0</v>
      </c>
      <c r="C505" s="0" t="s">
        <v>71</v>
      </c>
      <c r="D505" s="0">
        <v>1397</v>
      </c>
      <c r="E505" s="0" t="s">
        <v>77</v>
      </c>
      <c r="F505" s="0">
        <v>1</v>
      </c>
      <c r="G505" s="0">
        <v>5</v>
      </c>
      <c r="H505" s="0">
        <v>1</v>
      </c>
      <c r="I505" s="0">
        <v>683</v>
      </c>
      <c r="J505" s="0">
        <v>2</v>
      </c>
      <c r="K505" s="0" t="s">
        <v>78</v>
      </c>
      <c r="L505" s="0">
        <v>42</v>
      </c>
      <c r="M505" s="0">
        <v>3</v>
      </c>
      <c r="N505" s="0">
        <v>1</v>
      </c>
      <c r="O505" s="0" t="s">
        <v>79</v>
      </c>
      <c r="P505" s="0">
        <v>4</v>
      </c>
      <c r="Q505" s="0" t="s">
        <v>80</v>
      </c>
      <c r="R505" s="0">
        <v>2691</v>
      </c>
      <c r="S505" s="0">
        <v>7660</v>
      </c>
      <c r="T505" s="0">
        <v>1</v>
      </c>
      <c r="U505" s="0">
        <v>0</v>
      </c>
      <c r="V505" s="0">
        <v>12</v>
      </c>
      <c r="W505" s="0">
        <v>3</v>
      </c>
      <c r="X505" s="0">
        <v>4</v>
      </c>
      <c r="Y505" s="0">
        <v>80</v>
      </c>
      <c r="Z505" s="0">
        <v>1</v>
      </c>
      <c r="AA505" s="0">
        <v>10</v>
      </c>
      <c r="AB505" s="0">
        <v>4</v>
      </c>
      <c r="AC505" s="0">
        <v>2</v>
      </c>
      <c r="AD505" s="0">
        <v>10</v>
      </c>
      <c r="AE505" s="0">
        <v>9</v>
      </c>
      <c r="AF505" s="0">
        <v>8</v>
      </c>
      <c r="AG505" s="0">
        <v>8</v>
      </c>
    </row>
    <row r="506">
      <c r="A506" s="0">
        <v>45</v>
      </c>
      <c r="B506" s="0">
        <v>1</v>
      </c>
      <c r="C506" s="0" t="s">
        <v>76</v>
      </c>
      <c r="D506" s="0">
        <v>306</v>
      </c>
      <c r="E506" s="0" t="s">
        <v>72</v>
      </c>
      <c r="F506" s="0">
        <v>26</v>
      </c>
      <c r="G506" s="0">
        <v>4</v>
      </c>
      <c r="H506" s="0">
        <v>1</v>
      </c>
      <c r="I506" s="0">
        <v>684</v>
      </c>
      <c r="J506" s="0">
        <v>1</v>
      </c>
      <c r="K506" s="0" t="s">
        <v>73</v>
      </c>
      <c r="L506" s="0">
        <v>100</v>
      </c>
      <c r="M506" s="0">
        <v>3</v>
      </c>
      <c r="N506" s="0">
        <v>2</v>
      </c>
      <c r="O506" s="0" t="s">
        <v>74</v>
      </c>
      <c r="P506" s="0">
        <v>1</v>
      </c>
      <c r="Q506" s="0" t="s">
        <v>80</v>
      </c>
      <c r="R506" s="0">
        <v>4286</v>
      </c>
      <c r="S506" s="0">
        <v>5630</v>
      </c>
      <c r="T506" s="0">
        <v>2</v>
      </c>
      <c r="U506" s="0">
        <v>0</v>
      </c>
      <c r="V506" s="0">
        <v>14</v>
      </c>
      <c r="W506" s="0">
        <v>3</v>
      </c>
      <c r="X506" s="0">
        <v>4</v>
      </c>
      <c r="Y506" s="0">
        <v>80</v>
      </c>
      <c r="Z506" s="0">
        <v>2</v>
      </c>
      <c r="AA506" s="0">
        <v>5</v>
      </c>
      <c r="AB506" s="0">
        <v>4</v>
      </c>
      <c r="AC506" s="0">
        <v>3</v>
      </c>
      <c r="AD506" s="0">
        <v>1</v>
      </c>
      <c r="AE506" s="0">
        <v>1</v>
      </c>
      <c r="AF506" s="0">
        <v>0</v>
      </c>
      <c r="AG506" s="0">
        <v>0</v>
      </c>
    </row>
    <row r="507">
      <c r="A507" s="0">
        <v>26</v>
      </c>
      <c r="B507" s="0">
        <v>0</v>
      </c>
      <c r="C507" s="0" t="s">
        <v>71</v>
      </c>
      <c r="D507" s="0">
        <v>991</v>
      </c>
      <c r="E507" s="0" t="s">
        <v>77</v>
      </c>
      <c r="F507" s="0">
        <v>6</v>
      </c>
      <c r="G507" s="0">
        <v>3</v>
      </c>
      <c r="H507" s="0">
        <v>1</v>
      </c>
      <c r="I507" s="0">
        <v>686</v>
      </c>
      <c r="J507" s="0">
        <v>3</v>
      </c>
      <c r="K507" s="0" t="s">
        <v>73</v>
      </c>
      <c r="L507" s="0">
        <v>71</v>
      </c>
      <c r="M507" s="0">
        <v>3</v>
      </c>
      <c r="N507" s="0">
        <v>1</v>
      </c>
      <c r="O507" s="0" t="s">
        <v>81</v>
      </c>
      <c r="P507" s="0">
        <v>4</v>
      </c>
      <c r="Q507" s="0" t="s">
        <v>80</v>
      </c>
      <c r="R507" s="0">
        <v>2659</v>
      </c>
      <c r="S507" s="0">
        <v>17759</v>
      </c>
      <c r="T507" s="0">
        <v>1</v>
      </c>
      <c r="U507" s="0">
        <v>1</v>
      </c>
      <c r="V507" s="0">
        <v>13</v>
      </c>
      <c r="W507" s="0">
        <v>3</v>
      </c>
      <c r="X507" s="0">
        <v>3</v>
      </c>
      <c r="Y507" s="0">
        <v>80</v>
      </c>
      <c r="Z507" s="0">
        <v>1</v>
      </c>
      <c r="AA507" s="0">
        <v>3</v>
      </c>
      <c r="AB507" s="0">
        <v>2</v>
      </c>
      <c r="AC507" s="0">
        <v>3</v>
      </c>
      <c r="AD507" s="0">
        <v>3</v>
      </c>
      <c r="AE507" s="0">
        <v>2</v>
      </c>
      <c r="AF507" s="0">
        <v>0</v>
      </c>
      <c r="AG507" s="0">
        <v>2</v>
      </c>
    </row>
    <row r="508">
      <c r="A508" s="0">
        <v>37</v>
      </c>
      <c r="B508" s="0">
        <v>0</v>
      </c>
      <c r="C508" s="0" t="s">
        <v>71</v>
      </c>
      <c r="D508" s="0">
        <v>482</v>
      </c>
      <c r="E508" s="0" t="s">
        <v>77</v>
      </c>
      <c r="F508" s="0">
        <v>3</v>
      </c>
      <c r="G508" s="0">
        <v>3</v>
      </c>
      <c r="H508" s="0">
        <v>1</v>
      </c>
      <c r="I508" s="0">
        <v>689</v>
      </c>
      <c r="J508" s="0">
        <v>3</v>
      </c>
      <c r="K508" s="0" t="s">
        <v>78</v>
      </c>
      <c r="L508" s="0">
        <v>36</v>
      </c>
      <c r="M508" s="0">
        <v>3</v>
      </c>
      <c r="N508" s="0">
        <v>3</v>
      </c>
      <c r="O508" s="0" t="s">
        <v>83</v>
      </c>
      <c r="P508" s="0">
        <v>3</v>
      </c>
      <c r="Q508" s="0" t="s">
        <v>80</v>
      </c>
      <c r="R508" s="0">
        <v>9434</v>
      </c>
      <c r="S508" s="0">
        <v>9606</v>
      </c>
      <c r="T508" s="0">
        <v>1</v>
      </c>
      <c r="U508" s="0">
        <v>0</v>
      </c>
      <c r="V508" s="0">
        <v>15</v>
      </c>
      <c r="W508" s="0">
        <v>3</v>
      </c>
      <c r="X508" s="0">
        <v>3</v>
      </c>
      <c r="Y508" s="0">
        <v>80</v>
      </c>
      <c r="Z508" s="0">
        <v>1</v>
      </c>
      <c r="AA508" s="0">
        <v>10</v>
      </c>
      <c r="AB508" s="0">
        <v>2</v>
      </c>
      <c r="AC508" s="0">
        <v>3</v>
      </c>
      <c r="AD508" s="0">
        <v>10</v>
      </c>
      <c r="AE508" s="0">
        <v>7</v>
      </c>
      <c r="AF508" s="0">
        <v>7</v>
      </c>
      <c r="AG508" s="0">
        <v>8</v>
      </c>
    </row>
    <row r="509">
      <c r="A509" s="0">
        <v>29</v>
      </c>
      <c r="B509" s="0">
        <v>0</v>
      </c>
      <c r="C509" s="0" t="s">
        <v>71</v>
      </c>
      <c r="D509" s="0">
        <v>1176</v>
      </c>
      <c r="E509" s="0" t="s">
        <v>72</v>
      </c>
      <c r="F509" s="0">
        <v>3</v>
      </c>
      <c r="G509" s="0">
        <v>2</v>
      </c>
      <c r="H509" s="0">
        <v>1</v>
      </c>
      <c r="I509" s="0">
        <v>690</v>
      </c>
      <c r="J509" s="0">
        <v>2</v>
      </c>
      <c r="K509" s="0" t="s">
        <v>73</v>
      </c>
      <c r="L509" s="0">
        <v>62</v>
      </c>
      <c r="M509" s="0">
        <v>3</v>
      </c>
      <c r="N509" s="0">
        <v>2</v>
      </c>
      <c r="O509" s="0" t="s">
        <v>74</v>
      </c>
      <c r="P509" s="0">
        <v>3</v>
      </c>
      <c r="Q509" s="0" t="s">
        <v>80</v>
      </c>
      <c r="R509" s="0">
        <v>5561</v>
      </c>
      <c r="S509" s="0">
        <v>3487</v>
      </c>
      <c r="T509" s="0">
        <v>1</v>
      </c>
      <c r="U509" s="0">
        <v>0</v>
      </c>
      <c r="V509" s="0">
        <v>14</v>
      </c>
      <c r="W509" s="0">
        <v>3</v>
      </c>
      <c r="X509" s="0">
        <v>1</v>
      </c>
      <c r="Y509" s="0">
        <v>80</v>
      </c>
      <c r="Z509" s="0">
        <v>1</v>
      </c>
      <c r="AA509" s="0">
        <v>6</v>
      </c>
      <c r="AB509" s="0">
        <v>5</v>
      </c>
      <c r="AC509" s="0">
        <v>2</v>
      </c>
      <c r="AD509" s="0">
        <v>6</v>
      </c>
      <c r="AE509" s="0">
        <v>0</v>
      </c>
      <c r="AF509" s="0">
        <v>1</v>
      </c>
      <c r="AG509" s="0">
        <v>2</v>
      </c>
    </row>
    <row r="510">
      <c r="A510" s="0">
        <v>35</v>
      </c>
      <c r="B510" s="0">
        <v>0</v>
      </c>
      <c r="C510" s="0" t="s">
        <v>71</v>
      </c>
      <c r="D510" s="0">
        <v>1017</v>
      </c>
      <c r="E510" s="0" t="s">
        <v>77</v>
      </c>
      <c r="F510" s="0">
        <v>6</v>
      </c>
      <c r="G510" s="0">
        <v>4</v>
      </c>
      <c r="H510" s="0">
        <v>1</v>
      </c>
      <c r="I510" s="0">
        <v>691</v>
      </c>
      <c r="J510" s="0">
        <v>2</v>
      </c>
      <c r="K510" s="0" t="s">
        <v>78</v>
      </c>
      <c r="L510" s="0">
        <v>82</v>
      </c>
      <c r="M510" s="0">
        <v>1</v>
      </c>
      <c r="N510" s="0">
        <v>2</v>
      </c>
      <c r="O510" s="0" t="s">
        <v>79</v>
      </c>
      <c r="P510" s="0">
        <v>4</v>
      </c>
      <c r="Q510" s="0" t="s">
        <v>75</v>
      </c>
      <c r="R510" s="0">
        <v>6646</v>
      </c>
      <c r="S510" s="0">
        <v>19368</v>
      </c>
      <c r="T510" s="0">
        <v>1</v>
      </c>
      <c r="U510" s="0">
        <v>0</v>
      </c>
      <c r="V510" s="0">
        <v>13</v>
      </c>
      <c r="W510" s="0">
        <v>3</v>
      </c>
      <c r="X510" s="0">
        <v>2</v>
      </c>
      <c r="Y510" s="0">
        <v>80</v>
      </c>
      <c r="Z510" s="0">
        <v>0</v>
      </c>
      <c r="AA510" s="0">
        <v>17</v>
      </c>
      <c r="AB510" s="0">
        <v>3</v>
      </c>
      <c r="AC510" s="0">
        <v>3</v>
      </c>
      <c r="AD510" s="0">
        <v>17</v>
      </c>
      <c r="AE510" s="0">
        <v>11</v>
      </c>
      <c r="AF510" s="0">
        <v>11</v>
      </c>
      <c r="AG510" s="0">
        <v>8</v>
      </c>
    </row>
    <row r="511">
      <c r="A511" s="0">
        <v>33</v>
      </c>
      <c r="B511" s="0">
        <v>0</v>
      </c>
      <c r="C511" s="0" t="s">
        <v>76</v>
      </c>
      <c r="D511" s="0">
        <v>1296</v>
      </c>
      <c r="E511" s="0" t="s">
        <v>77</v>
      </c>
      <c r="F511" s="0">
        <v>6</v>
      </c>
      <c r="G511" s="0">
        <v>3</v>
      </c>
      <c r="H511" s="0">
        <v>1</v>
      </c>
      <c r="I511" s="0">
        <v>692</v>
      </c>
      <c r="J511" s="0">
        <v>3</v>
      </c>
      <c r="K511" s="0" t="s">
        <v>78</v>
      </c>
      <c r="L511" s="0">
        <v>30</v>
      </c>
      <c r="M511" s="0">
        <v>3</v>
      </c>
      <c r="N511" s="0">
        <v>2</v>
      </c>
      <c r="O511" s="0" t="s">
        <v>84</v>
      </c>
      <c r="P511" s="0">
        <v>4</v>
      </c>
      <c r="Q511" s="0" t="s">
        <v>82</v>
      </c>
      <c r="R511" s="0">
        <v>7725</v>
      </c>
      <c r="S511" s="0">
        <v>5335</v>
      </c>
      <c r="T511" s="0">
        <v>3</v>
      </c>
      <c r="U511" s="0">
        <v>0</v>
      </c>
      <c r="V511" s="0">
        <v>23</v>
      </c>
      <c r="W511" s="0">
        <v>4</v>
      </c>
      <c r="X511" s="0">
        <v>3</v>
      </c>
      <c r="Y511" s="0">
        <v>80</v>
      </c>
      <c r="Z511" s="0">
        <v>1</v>
      </c>
      <c r="AA511" s="0">
        <v>15</v>
      </c>
      <c r="AB511" s="0">
        <v>2</v>
      </c>
      <c r="AC511" s="0">
        <v>1</v>
      </c>
      <c r="AD511" s="0">
        <v>13</v>
      </c>
      <c r="AE511" s="0">
        <v>11</v>
      </c>
      <c r="AF511" s="0">
        <v>4</v>
      </c>
      <c r="AG511" s="0">
        <v>7</v>
      </c>
    </row>
    <row r="512">
      <c r="A512" s="0">
        <v>54</v>
      </c>
      <c r="B512" s="0">
        <v>0</v>
      </c>
      <c r="C512" s="0" t="s">
        <v>71</v>
      </c>
      <c r="D512" s="0">
        <v>397</v>
      </c>
      <c r="E512" s="0" t="s">
        <v>89</v>
      </c>
      <c r="F512" s="0">
        <v>19</v>
      </c>
      <c r="G512" s="0">
        <v>4</v>
      </c>
      <c r="H512" s="0">
        <v>1</v>
      </c>
      <c r="I512" s="0">
        <v>698</v>
      </c>
      <c r="J512" s="0">
        <v>3</v>
      </c>
      <c r="K512" s="0" t="s">
        <v>78</v>
      </c>
      <c r="L512" s="0">
        <v>88</v>
      </c>
      <c r="M512" s="0">
        <v>3</v>
      </c>
      <c r="N512" s="0">
        <v>3</v>
      </c>
      <c r="O512" s="0" t="s">
        <v>89</v>
      </c>
      <c r="P512" s="0">
        <v>2</v>
      </c>
      <c r="Q512" s="0" t="s">
        <v>80</v>
      </c>
      <c r="R512" s="0">
        <v>10725</v>
      </c>
      <c r="S512" s="0">
        <v>6729</v>
      </c>
      <c r="T512" s="0">
        <v>2</v>
      </c>
      <c r="U512" s="0">
        <v>0</v>
      </c>
      <c r="V512" s="0">
        <v>15</v>
      </c>
      <c r="W512" s="0">
        <v>3</v>
      </c>
      <c r="X512" s="0">
        <v>3</v>
      </c>
      <c r="Y512" s="0">
        <v>80</v>
      </c>
      <c r="Z512" s="0">
        <v>1</v>
      </c>
      <c r="AA512" s="0">
        <v>16</v>
      </c>
      <c r="AB512" s="0">
        <v>1</v>
      </c>
      <c r="AC512" s="0">
        <v>4</v>
      </c>
      <c r="AD512" s="0">
        <v>9</v>
      </c>
      <c r="AE512" s="0">
        <v>7</v>
      </c>
      <c r="AF512" s="0">
        <v>7</v>
      </c>
      <c r="AG512" s="0">
        <v>1</v>
      </c>
    </row>
    <row r="513">
      <c r="A513" s="0">
        <v>36</v>
      </c>
      <c r="B513" s="0">
        <v>0</v>
      </c>
      <c r="C513" s="0" t="s">
        <v>71</v>
      </c>
      <c r="D513" s="0">
        <v>913</v>
      </c>
      <c r="E513" s="0" t="s">
        <v>77</v>
      </c>
      <c r="F513" s="0">
        <v>9</v>
      </c>
      <c r="G513" s="0">
        <v>2</v>
      </c>
      <c r="H513" s="0">
        <v>1</v>
      </c>
      <c r="I513" s="0">
        <v>699</v>
      </c>
      <c r="J513" s="0">
        <v>2</v>
      </c>
      <c r="K513" s="0" t="s">
        <v>78</v>
      </c>
      <c r="L513" s="0">
        <v>48</v>
      </c>
      <c r="M513" s="0">
        <v>2</v>
      </c>
      <c r="N513" s="0">
        <v>2</v>
      </c>
      <c r="O513" s="0" t="s">
        <v>83</v>
      </c>
      <c r="P513" s="0">
        <v>2</v>
      </c>
      <c r="Q513" s="0" t="s">
        <v>82</v>
      </c>
      <c r="R513" s="0">
        <v>8847</v>
      </c>
      <c r="S513" s="0">
        <v>13934</v>
      </c>
      <c r="T513" s="0">
        <v>2</v>
      </c>
      <c r="U513" s="0">
        <v>1</v>
      </c>
      <c r="V513" s="0">
        <v>11</v>
      </c>
      <c r="W513" s="0">
        <v>3</v>
      </c>
      <c r="X513" s="0">
        <v>3</v>
      </c>
      <c r="Y513" s="0">
        <v>80</v>
      </c>
      <c r="Z513" s="0">
        <v>1</v>
      </c>
      <c r="AA513" s="0">
        <v>13</v>
      </c>
      <c r="AB513" s="0">
        <v>2</v>
      </c>
      <c r="AC513" s="0">
        <v>3</v>
      </c>
      <c r="AD513" s="0">
        <v>3</v>
      </c>
      <c r="AE513" s="0">
        <v>2</v>
      </c>
      <c r="AF513" s="0">
        <v>0</v>
      </c>
      <c r="AG513" s="0">
        <v>2</v>
      </c>
    </row>
    <row r="514">
      <c r="A514" s="0">
        <v>27</v>
      </c>
      <c r="B514" s="0">
        <v>0</v>
      </c>
      <c r="C514" s="0" t="s">
        <v>71</v>
      </c>
      <c r="D514" s="0">
        <v>1115</v>
      </c>
      <c r="E514" s="0" t="s">
        <v>77</v>
      </c>
      <c r="F514" s="0">
        <v>3</v>
      </c>
      <c r="G514" s="0">
        <v>4</v>
      </c>
      <c r="H514" s="0">
        <v>1</v>
      </c>
      <c r="I514" s="0">
        <v>700</v>
      </c>
      <c r="J514" s="0">
        <v>1</v>
      </c>
      <c r="K514" s="0" t="s">
        <v>78</v>
      </c>
      <c r="L514" s="0">
        <v>54</v>
      </c>
      <c r="M514" s="0">
        <v>2</v>
      </c>
      <c r="N514" s="0">
        <v>1</v>
      </c>
      <c r="O514" s="0" t="s">
        <v>79</v>
      </c>
      <c r="P514" s="0">
        <v>4</v>
      </c>
      <c r="Q514" s="0" t="s">
        <v>75</v>
      </c>
      <c r="R514" s="0">
        <v>2045</v>
      </c>
      <c r="S514" s="0">
        <v>15174</v>
      </c>
      <c r="T514" s="0">
        <v>0</v>
      </c>
      <c r="U514" s="0">
        <v>0</v>
      </c>
      <c r="V514" s="0">
        <v>13</v>
      </c>
      <c r="W514" s="0">
        <v>3</v>
      </c>
      <c r="X514" s="0">
        <v>4</v>
      </c>
      <c r="Y514" s="0">
        <v>80</v>
      </c>
      <c r="Z514" s="0">
        <v>0</v>
      </c>
      <c r="AA514" s="0">
        <v>5</v>
      </c>
      <c r="AB514" s="0">
        <v>0</v>
      </c>
      <c r="AC514" s="0">
        <v>3</v>
      </c>
      <c r="AD514" s="0">
        <v>4</v>
      </c>
      <c r="AE514" s="0">
        <v>2</v>
      </c>
      <c r="AF514" s="0">
        <v>1</v>
      </c>
      <c r="AG514" s="0">
        <v>1</v>
      </c>
    </row>
    <row r="515">
      <c r="A515" s="0">
        <v>20</v>
      </c>
      <c r="B515" s="0">
        <v>1</v>
      </c>
      <c r="C515" s="0" t="s">
        <v>71</v>
      </c>
      <c r="D515" s="0">
        <v>1362</v>
      </c>
      <c r="E515" s="0" t="s">
        <v>77</v>
      </c>
      <c r="F515" s="0">
        <v>10</v>
      </c>
      <c r="G515" s="0">
        <v>1</v>
      </c>
      <c r="H515" s="0">
        <v>1</v>
      </c>
      <c r="I515" s="0">
        <v>701</v>
      </c>
      <c r="J515" s="0">
        <v>4</v>
      </c>
      <c r="K515" s="0" t="s">
        <v>78</v>
      </c>
      <c r="L515" s="0">
        <v>32</v>
      </c>
      <c r="M515" s="0">
        <v>3</v>
      </c>
      <c r="N515" s="0">
        <v>1</v>
      </c>
      <c r="O515" s="0" t="s">
        <v>79</v>
      </c>
      <c r="P515" s="0">
        <v>3</v>
      </c>
      <c r="Q515" s="0" t="s">
        <v>75</v>
      </c>
      <c r="R515" s="0">
        <v>1009</v>
      </c>
      <c r="S515" s="0">
        <v>26999</v>
      </c>
      <c r="T515" s="0">
        <v>1</v>
      </c>
      <c r="U515" s="0">
        <v>1</v>
      </c>
      <c r="V515" s="0">
        <v>11</v>
      </c>
      <c r="W515" s="0">
        <v>3</v>
      </c>
      <c r="X515" s="0">
        <v>4</v>
      </c>
      <c r="Y515" s="0">
        <v>80</v>
      </c>
      <c r="Z515" s="0">
        <v>0</v>
      </c>
      <c r="AA515" s="0">
        <v>1</v>
      </c>
      <c r="AB515" s="0">
        <v>5</v>
      </c>
      <c r="AC515" s="0">
        <v>3</v>
      </c>
      <c r="AD515" s="0">
        <v>1</v>
      </c>
      <c r="AE515" s="0">
        <v>0</v>
      </c>
      <c r="AF515" s="0">
        <v>1</v>
      </c>
      <c r="AG515" s="0">
        <v>1</v>
      </c>
    </row>
    <row r="516">
      <c r="A516" s="0">
        <v>33</v>
      </c>
      <c r="B516" s="0">
        <v>1</v>
      </c>
      <c r="C516" s="0" t="s">
        <v>76</v>
      </c>
      <c r="D516" s="0">
        <v>1076</v>
      </c>
      <c r="E516" s="0" t="s">
        <v>77</v>
      </c>
      <c r="F516" s="0">
        <v>3</v>
      </c>
      <c r="G516" s="0">
        <v>3</v>
      </c>
      <c r="H516" s="0">
        <v>1</v>
      </c>
      <c r="I516" s="0">
        <v>702</v>
      </c>
      <c r="J516" s="0">
        <v>1</v>
      </c>
      <c r="K516" s="0" t="s">
        <v>78</v>
      </c>
      <c r="L516" s="0">
        <v>70</v>
      </c>
      <c r="M516" s="0">
        <v>3</v>
      </c>
      <c r="N516" s="0">
        <v>1</v>
      </c>
      <c r="O516" s="0" t="s">
        <v>79</v>
      </c>
      <c r="P516" s="0">
        <v>1</v>
      </c>
      <c r="Q516" s="0" t="s">
        <v>75</v>
      </c>
      <c r="R516" s="0">
        <v>3348</v>
      </c>
      <c r="S516" s="0">
        <v>3164</v>
      </c>
      <c r="T516" s="0">
        <v>1</v>
      </c>
      <c r="U516" s="0">
        <v>1</v>
      </c>
      <c r="V516" s="0">
        <v>11</v>
      </c>
      <c r="W516" s="0">
        <v>3</v>
      </c>
      <c r="X516" s="0">
        <v>1</v>
      </c>
      <c r="Y516" s="0">
        <v>80</v>
      </c>
      <c r="Z516" s="0">
        <v>0</v>
      </c>
      <c r="AA516" s="0">
        <v>10</v>
      </c>
      <c r="AB516" s="0">
        <v>3</v>
      </c>
      <c r="AC516" s="0">
        <v>3</v>
      </c>
      <c r="AD516" s="0">
        <v>10</v>
      </c>
      <c r="AE516" s="0">
        <v>8</v>
      </c>
      <c r="AF516" s="0">
        <v>9</v>
      </c>
      <c r="AG516" s="0">
        <v>7</v>
      </c>
    </row>
    <row r="517">
      <c r="A517" s="0">
        <v>35</v>
      </c>
      <c r="B517" s="0">
        <v>0</v>
      </c>
      <c r="C517" s="0" t="s">
        <v>85</v>
      </c>
      <c r="D517" s="0">
        <v>727</v>
      </c>
      <c r="E517" s="0" t="s">
        <v>77</v>
      </c>
      <c r="F517" s="0">
        <v>3</v>
      </c>
      <c r="G517" s="0">
        <v>3</v>
      </c>
      <c r="H517" s="0">
        <v>1</v>
      </c>
      <c r="I517" s="0">
        <v>704</v>
      </c>
      <c r="J517" s="0">
        <v>3</v>
      </c>
      <c r="K517" s="0" t="s">
        <v>78</v>
      </c>
      <c r="L517" s="0">
        <v>41</v>
      </c>
      <c r="M517" s="0">
        <v>2</v>
      </c>
      <c r="N517" s="0">
        <v>1</v>
      </c>
      <c r="O517" s="0" t="s">
        <v>81</v>
      </c>
      <c r="P517" s="0">
        <v>3</v>
      </c>
      <c r="Q517" s="0" t="s">
        <v>80</v>
      </c>
      <c r="R517" s="0">
        <v>1281</v>
      </c>
      <c r="S517" s="0">
        <v>16900</v>
      </c>
      <c r="T517" s="0">
        <v>1</v>
      </c>
      <c r="U517" s="0">
        <v>0</v>
      </c>
      <c r="V517" s="0">
        <v>18</v>
      </c>
      <c r="W517" s="0">
        <v>3</v>
      </c>
      <c r="X517" s="0">
        <v>3</v>
      </c>
      <c r="Y517" s="0">
        <v>80</v>
      </c>
      <c r="Z517" s="0">
        <v>2</v>
      </c>
      <c r="AA517" s="0">
        <v>1</v>
      </c>
      <c r="AB517" s="0">
        <v>3</v>
      </c>
      <c r="AC517" s="0">
        <v>3</v>
      </c>
      <c r="AD517" s="0">
        <v>1</v>
      </c>
      <c r="AE517" s="0">
        <v>0</v>
      </c>
      <c r="AF517" s="0">
        <v>0</v>
      </c>
      <c r="AG517" s="0">
        <v>0</v>
      </c>
    </row>
    <row r="518">
      <c r="A518" s="0">
        <v>23</v>
      </c>
      <c r="B518" s="0">
        <v>0</v>
      </c>
      <c r="C518" s="0" t="s">
        <v>71</v>
      </c>
      <c r="D518" s="0">
        <v>885</v>
      </c>
      <c r="E518" s="0" t="s">
        <v>77</v>
      </c>
      <c r="F518" s="0">
        <v>4</v>
      </c>
      <c r="G518" s="0">
        <v>3</v>
      </c>
      <c r="H518" s="0">
        <v>1</v>
      </c>
      <c r="I518" s="0">
        <v>705</v>
      </c>
      <c r="J518" s="0">
        <v>1</v>
      </c>
      <c r="K518" s="0" t="s">
        <v>78</v>
      </c>
      <c r="L518" s="0">
        <v>58</v>
      </c>
      <c r="M518" s="0">
        <v>4</v>
      </c>
      <c r="N518" s="0">
        <v>1</v>
      </c>
      <c r="O518" s="0" t="s">
        <v>79</v>
      </c>
      <c r="P518" s="0">
        <v>1</v>
      </c>
      <c r="Q518" s="0" t="s">
        <v>80</v>
      </c>
      <c r="R518" s="0">
        <v>2819</v>
      </c>
      <c r="S518" s="0">
        <v>8544</v>
      </c>
      <c r="T518" s="0">
        <v>2</v>
      </c>
      <c r="U518" s="0">
        <v>0</v>
      </c>
      <c r="V518" s="0">
        <v>16</v>
      </c>
      <c r="W518" s="0">
        <v>3</v>
      </c>
      <c r="X518" s="0">
        <v>1</v>
      </c>
      <c r="Y518" s="0">
        <v>80</v>
      </c>
      <c r="Z518" s="0">
        <v>1</v>
      </c>
      <c r="AA518" s="0">
        <v>5</v>
      </c>
      <c r="AB518" s="0">
        <v>3</v>
      </c>
      <c r="AC518" s="0">
        <v>4</v>
      </c>
      <c r="AD518" s="0">
        <v>3</v>
      </c>
      <c r="AE518" s="0">
        <v>2</v>
      </c>
      <c r="AF518" s="0">
        <v>0</v>
      </c>
      <c r="AG518" s="0">
        <v>2</v>
      </c>
    </row>
    <row r="519">
      <c r="A519" s="0">
        <v>25</v>
      </c>
      <c r="B519" s="0">
        <v>0</v>
      </c>
      <c r="C519" s="0" t="s">
        <v>71</v>
      </c>
      <c r="D519" s="0">
        <v>810</v>
      </c>
      <c r="E519" s="0" t="s">
        <v>72</v>
      </c>
      <c r="F519" s="0">
        <v>8</v>
      </c>
      <c r="G519" s="0">
        <v>3</v>
      </c>
      <c r="H519" s="0">
        <v>1</v>
      </c>
      <c r="I519" s="0">
        <v>707</v>
      </c>
      <c r="J519" s="0">
        <v>4</v>
      </c>
      <c r="K519" s="0" t="s">
        <v>78</v>
      </c>
      <c r="L519" s="0">
        <v>57</v>
      </c>
      <c r="M519" s="0">
        <v>4</v>
      </c>
      <c r="N519" s="0">
        <v>2</v>
      </c>
      <c r="O519" s="0" t="s">
        <v>74</v>
      </c>
      <c r="P519" s="0">
        <v>2</v>
      </c>
      <c r="Q519" s="0" t="s">
        <v>80</v>
      </c>
      <c r="R519" s="0">
        <v>4851</v>
      </c>
      <c r="S519" s="0">
        <v>15678</v>
      </c>
      <c r="T519" s="0">
        <v>0</v>
      </c>
      <c r="U519" s="0">
        <v>0</v>
      </c>
      <c r="V519" s="0">
        <v>22</v>
      </c>
      <c r="W519" s="0">
        <v>4</v>
      </c>
      <c r="X519" s="0">
        <v>3</v>
      </c>
      <c r="Y519" s="0">
        <v>80</v>
      </c>
      <c r="Z519" s="0">
        <v>1</v>
      </c>
      <c r="AA519" s="0">
        <v>4</v>
      </c>
      <c r="AB519" s="0">
        <v>4</v>
      </c>
      <c r="AC519" s="0">
        <v>3</v>
      </c>
      <c r="AD519" s="0">
        <v>3</v>
      </c>
      <c r="AE519" s="0">
        <v>2</v>
      </c>
      <c r="AF519" s="0">
        <v>1</v>
      </c>
      <c r="AG519" s="0">
        <v>2</v>
      </c>
    </row>
    <row r="520">
      <c r="A520" s="0">
        <v>38</v>
      </c>
      <c r="B520" s="0">
        <v>0</v>
      </c>
      <c r="C520" s="0" t="s">
        <v>71</v>
      </c>
      <c r="D520" s="0">
        <v>243</v>
      </c>
      <c r="E520" s="0" t="s">
        <v>72</v>
      </c>
      <c r="F520" s="0">
        <v>7</v>
      </c>
      <c r="G520" s="0">
        <v>4</v>
      </c>
      <c r="H520" s="0">
        <v>1</v>
      </c>
      <c r="I520" s="0">
        <v>709</v>
      </c>
      <c r="J520" s="0">
        <v>4</v>
      </c>
      <c r="K520" s="0" t="s">
        <v>73</v>
      </c>
      <c r="L520" s="0">
        <v>46</v>
      </c>
      <c r="M520" s="0">
        <v>2</v>
      </c>
      <c r="N520" s="0">
        <v>2</v>
      </c>
      <c r="O520" s="0" t="s">
        <v>74</v>
      </c>
      <c r="P520" s="0">
        <v>4</v>
      </c>
      <c r="Q520" s="0" t="s">
        <v>75</v>
      </c>
      <c r="R520" s="0">
        <v>4028</v>
      </c>
      <c r="S520" s="0">
        <v>7791</v>
      </c>
      <c r="T520" s="0">
        <v>0</v>
      </c>
      <c r="U520" s="0">
        <v>0</v>
      </c>
      <c r="V520" s="0">
        <v>20</v>
      </c>
      <c r="W520" s="0">
        <v>4</v>
      </c>
      <c r="X520" s="0">
        <v>1</v>
      </c>
      <c r="Y520" s="0">
        <v>80</v>
      </c>
      <c r="Z520" s="0">
        <v>0</v>
      </c>
      <c r="AA520" s="0">
        <v>8</v>
      </c>
      <c r="AB520" s="0">
        <v>2</v>
      </c>
      <c r="AC520" s="0">
        <v>3</v>
      </c>
      <c r="AD520" s="0">
        <v>7</v>
      </c>
      <c r="AE520" s="0">
        <v>7</v>
      </c>
      <c r="AF520" s="0">
        <v>0</v>
      </c>
      <c r="AG520" s="0">
        <v>5</v>
      </c>
    </row>
    <row r="521">
      <c r="A521" s="0">
        <v>29</v>
      </c>
      <c r="B521" s="0">
        <v>0</v>
      </c>
      <c r="C521" s="0" t="s">
        <v>76</v>
      </c>
      <c r="D521" s="0">
        <v>806</v>
      </c>
      <c r="E521" s="0" t="s">
        <v>77</v>
      </c>
      <c r="F521" s="0">
        <v>1</v>
      </c>
      <c r="G521" s="0">
        <v>4</v>
      </c>
      <c r="H521" s="0">
        <v>1</v>
      </c>
      <c r="I521" s="0">
        <v>710</v>
      </c>
      <c r="J521" s="0">
        <v>2</v>
      </c>
      <c r="K521" s="0" t="s">
        <v>78</v>
      </c>
      <c r="L521" s="0">
        <v>76</v>
      </c>
      <c r="M521" s="0">
        <v>1</v>
      </c>
      <c r="N521" s="0">
        <v>1</v>
      </c>
      <c r="O521" s="0" t="s">
        <v>79</v>
      </c>
      <c r="P521" s="0">
        <v>4</v>
      </c>
      <c r="Q521" s="0" t="s">
        <v>82</v>
      </c>
      <c r="R521" s="0">
        <v>2720</v>
      </c>
      <c r="S521" s="0">
        <v>18959</v>
      </c>
      <c r="T521" s="0">
        <v>1</v>
      </c>
      <c r="U521" s="0">
        <v>0</v>
      </c>
      <c r="V521" s="0">
        <v>18</v>
      </c>
      <c r="W521" s="0">
        <v>3</v>
      </c>
      <c r="X521" s="0">
        <v>4</v>
      </c>
      <c r="Y521" s="0">
        <v>80</v>
      </c>
      <c r="Z521" s="0">
        <v>1</v>
      </c>
      <c r="AA521" s="0">
        <v>10</v>
      </c>
      <c r="AB521" s="0">
        <v>5</v>
      </c>
      <c r="AC521" s="0">
        <v>3</v>
      </c>
      <c r="AD521" s="0">
        <v>10</v>
      </c>
      <c r="AE521" s="0">
        <v>7</v>
      </c>
      <c r="AF521" s="0">
        <v>2</v>
      </c>
      <c r="AG521" s="0">
        <v>8</v>
      </c>
    </row>
    <row r="522">
      <c r="A522" s="0">
        <v>48</v>
      </c>
      <c r="B522" s="0">
        <v>0</v>
      </c>
      <c r="C522" s="0" t="s">
        <v>71</v>
      </c>
      <c r="D522" s="0">
        <v>817</v>
      </c>
      <c r="E522" s="0" t="s">
        <v>72</v>
      </c>
      <c r="F522" s="0">
        <v>2</v>
      </c>
      <c r="G522" s="0">
        <v>1</v>
      </c>
      <c r="H522" s="0">
        <v>1</v>
      </c>
      <c r="I522" s="0">
        <v>712</v>
      </c>
      <c r="J522" s="0">
        <v>2</v>
      </c>
      <c r="K522" s="0" t="s">
        <v>78</v>
      </c>
      <c r="L522" s="0">
        <v>56</v>
      </c>
      <c r="M522" s="0">
        <v>4</v>
      </c>
      <c r="N522" s="0">
        <v>2</v>
      </c>
      <c r="O522" s="0" t="s">
        <v>74</v>
      </c>
      <c r="P522" s="0">
        <v>2</v>
      </c>
      <c r="Q522" s="0" t="s">
        <v>80</v>
      </c>
      <c r="R522" s="0">
        <v>8120</v>
      </c>
      <c r="S522" s="0">
        <v>18597</v>
      </c>
      <c r="T522" s="0">
        <v>3</v>
      </c>
      <c r="U522" s="0">
        <v>0</v>
      </c>
      <c r="V522" s="0">
        <v>12</v>
      </c>
      <c r="W522" s="0">
        <v>3</v>
      </c>
      <c r="X522" s="0">
        <v>4</v>
      </c>
      <c r="Y522" s="0">
        <v>80</v>
      </c>
      <c r="Z522" s="0">
        <v>0</v>
      </c>
      <c r="AA522" s="0">
        <v>12</v>
      </c>
      <c r="AB522" s="0">
        <v>3</v>
      </c>
      <c r="AC522" s="0">
        <v>3</v>
      </c>
      <c r="AD522" s="0">
        <v>2</v>
      </c>
      <c r="AE522" s="0">
        <v>2</v>
      </c>
      <c r="AF522" s="0">
        <v>2</v>
      </c>
      <c r="AG522" s="0">
        <v>2</v>
      </c>
    </row>
    <row r="523">
      <c r="A523" s="0">
        <v>27</v>
      </c>
      <c r="B523" s="0">
        <v>0</v>
      </c>
      <c r="C523" s="0" t="s">
        <v>76</v>
      </c>
      <c r="D523" s="0">
        <v>1410</v>
      </c>
      <c r="E523" s="0" t="s">
        <v>72</v>
      </c>
      <c r="F523" s="0">
        <v>3</v>
      </c>
      <c r="G523" s="0">
        <v>1</v>
      </c>
      <c r="H523" s="0">
        <v>1</v>
      </c>
      <c r="I523" s="0">
        <v>714</v>
      </c>
      <c r="J523" s="0">
        <v>4</v>
      </c>
      <c r="K523" s="0" t="s">
        <v>73</v>
      </c>
      <c r="L523" s="0">
        <v>71</v>
      </c>
      <c r="M523" s="0">
        <v>4</v>
      </c>
      <c r="N523" s="0">
        <v>2</v>
      </c>
      <c r="O523" s="0" t="s">
        <v>74</v>
      </c>
      <c r="P523" s="0">
        <v>4</v>
      </c>
      <c r="Q523" s="0" t="s">
        <v>82</v>
      </c>
      <c r="R523" s="0">
        <v>4647</v>
      </c>
      <c r="S523" s="0">
        <v>16673</v>
      </c>
      <c r="T523" s="0">
        <v>1</v>
      </c>
      <c r="U523" s="0">
        <v>1</v>
      </c>
      <c r="V523" s="0">
        <v>20</v>
      </c>
      <c r="W523" s="0">
        <v>4</v>
      </c>
      <c r="X523" s="0">
        <v>2</v>
      </c>
      <c r="Y523" s="0">
        <v>80</v>
      </c>
      <c r="Z523" s="0">
        <v>2</v>
      </c>
      <c r="AA523" s="0">
        <v>6</v>
      </c>
      <c r="AB523" s="0">
        <v>3</v>
      </c>
      <c r="AC523" s="0">
        <v>3</v>
      </c>
      <c r="AD523" s="0">
        <v>6</v>
      </c>
      <c r="AE523" s="0">
        <v>5</v>
      </c>
      <c r="AF523" s="0">
        <v>0</v>
      </c>
      <c r="AG523" s="0">
        <v>4</v>
      </c>
    </row>
    <row r="524">
      <c r="A524" s="0">
        <v>37</v>
      </c>
      <c r="B524" s="0">
        <v>0</v>
      </c>
      <c r="C524" s="0" t="s">
        <v>71</v>
      </c>
      <c r="D524" s="0">
        <v>1225</v>
      </c>
      <c r="E524" s="0" t="s">
        <v>77</v>
      </c>
      <c r="F524" s="0">
        <v>10</v>
      </c>
      <c r="G524" s="0">
        <v>2</v>
      </c>
      <c r="H524" s="0">
        <v>1</v>
      </c>
      <c r="I524" s="0">
        <v>715</v>
      </c>
      <c r="J524" s="0">
        <v>4</v>
      </c>
      <c r="K524" s="0" t="s">
        <v>78</v>
      </c>
      <c r="L524" s="0">
        <v>80</v>
      </c>
      <c r="M524" s="0">
        <v>4</v>
      </c>
      <c r="N524" s="0">
        <v>1</v>
      </c>
      <c r="O524" s="0" t="s">
        <v>79</v>
      </c>
      <c r="P524" s="0">
        <v>4</v>
      </c>
      <c r="Q524" s="0" t="s">
        <v>75</v>
      </c>
      <c r="R524" s="0">
        <v>4680</v>
      </c>
      <c r="S524" s="0">
        <v>15232</v>
      </c>
      <c r="T524" s="0">
        <v>3</v>
      </c>
      <c r="U524" s="0">
        <v>0</v>
      </c>
      <c r="V524" s="0">
        <v>17</v>
      </c>
      <c r="W524" s="0">
        <v>3</v>
      </c>
      <c r="X524" s="0">
        <v>1</v>
      </c>
      <c r="Y524" s="0">
        <v>80</v>
      </c>
      <c r="Z524" s="0">
        <v>0</v>
      </c>
      <c r="AA524" s="0">
        <v>4</v>
      </c>
      <c r="AB524" s="0">
        <v>2</v>
      </c>
      <c r="AC524" s="0">
        <v>3</v>
      </c>
      <c r="AD524" s="0">
        <v>1</v>
      </c>
      <c r="AE524" s="0">
        <v>0</v>
      </c>
      <c r="AF524" s="0">
        <v>0</v>
      </c>
      <c r="AG524" s="0">
        <v>0</v>
      </c>
    </row>
    <row r="525">
      <c r="A525" s="0">
        <v>50</v>
      </c>
      <c r="B525" s="0">
        <v>0</v>
      </c>
      <c r="C525" s="0" t="s">
        <v>71</v>
      </c>
      <c r="D525" s="0">
        <v>1207</v>
      </c>
      <c r="E525" s="0" t="s">
        <v>77</v>
      </c>
      <c r="F525" s="0">
        <v>28</v>
      </c>
      <c r="G525" s="0">
        <v>1</v>
      </c>
      <c r="H525" s="0">
        <v>1</v>
      </c>
      <c r="I525" s="0">
        <v>716</v>
      </c>
      <c r="J525" s="0">
        <v>4</v>
      </c>
      <c r="K525" s="0" t="s">
        <v>78</v>
      </c>
      <c r="L525" s="0">
        <v>74</v>
      </c>
      <c r="M525" s="0">
        <v>4</v>
      </c>
      <c r="N525" s="0">
        <v>1</v>
      </c>
      <c r="O525" s="0" t="s">
        <v>81</v>
      </c>
      <c r="P525" s="0">
        <v>3</v>
      </c>
      <c r="Q525" s="0" t="s">
        <v>80</v>
      </c>
      <c r="R525" s="0">
        <v>3221</v>
      </c>
      <c r="S525" s="0">
        <v>3297</v>
      </c>
      <c r="T525" s="0">
        <v>1</v>
      </c>
      <c r="U525" s="0">
        <v>1</v>
      </c>
      <c r="V525" s="0">
        <v>11</v>
      </c>
      <c r="W525" s="0">
        <v>3</v>
      </c>
      <c r="X525" s="0">
        <v>3</v>
      </c>
      <c r="Y525" s="0">
        <v>80</v>
      </c>
      <c r="Z525" s="0">
        <v>3</v>
      </c>
      <c r="AA525" s="0">
        <v>20</v>
      </c>
      <c r="AB525" s="0">
        <v>3</v>
      </c>
      <c r="AC525" s="0">
        <v>3</v>
      </c>
      <c r="AD525" s="0">
        <v>20</v>
      </c>
      <c r="AE525" s="0">
        <v>8</v>
      </c>
      <c r="AF525" s="0">
        <v>3</v>
      </c>
      <c r="AG525" s="0">
        <v>8</v>
      </c>
    </row>
    <row r="526">
      <c r="A526" s="0">
        <v>34</v>
      </c>
      <c r="B526" s="0">
        <v>0</v>
      </c>
      <c r="C526" s="0" t="s">
        <v>71</v>
      </c>
      <c r="D526" s="0">
        <v>1442</v>
      </c>
      <c r="E526" s="0" t="s">
        <v>77</v>
      </c>
      <c r="F526" s="0">
        <v>9</v>
      </c>
      <c r="G526" s="0">
        <v>3</v>
      </c>
      <c r="H526" s="0">
        <v>1</v>
      </c>
      <c r="I526" s="0">
        <v>717</v>
      </c>
      <c r="J526" s="0">
        <v>4</v>
      </c>
      <c r="K526" s="0" t="s">
        <v>73</v>
      </c>
      <c r="L526" s="0">
        <v>46</v>
      </c>
      <c r="M526" s="0">
        <v>2</v>
      </c>
      <c r="N526" s="0">
        <v>3</v>
      </c>
      <c r="O526" s="0" t="s">
        <v>84</v>
      </c>
      <c r="P526" s="0">
        <v>2</v>
      </c>
      <c r="Q526" s="0" t="s">
        <v>75</v>
      </c>
      <c r="R526" s="0">
        <v>8621</v>
      </c>
      <c r="S526" s="0">
        <v>17654</v>
      </c>
      <c r="T526" s="0">
        <v>1</v>
      </c>
      <c r="U526" s="0">
        <v>0</v>
      </c>
      <c r="V526" s="0">
        <v>14</v>
      </c>
      <c r="W526" s="0">
        <v>3</v>
      </c>
      <c r="X526" s="0">
        <v>2</v>
      </c>
      <c r="Y526" s="0">
        <v>80</v>
      </c>
      <c r="Z526" s="0">
        <v>0</v>
      </c>
      <c r="AA526" s="0">
        <v>9</v>
      </c>
      <c r="AB526" s="0">
        <v>3</v>
      </c>
      <c r="AC526" s="0">
        <v>4</v>
      </c>
      <c r="AD526" s="0">
        <v>8</v>
      </c>
      <c r="AE526" s="0">
        <v>7</v>
      </c>
      <c r="AF526" s="0">
        <v>7</v>
      </c>
      <c r="AG526" s="0">
        <v>7</v>
      </c>
    </row>
    <row r="527">
      <c r="A527" s="0">
        <v>24</v>
      </c>
      <c r="B527" s="0">
        <v>1</v>
      </c>
      <c r="C527" s="0" t="s">
        <v>71</v>
      </c>
      <c r="D527" s="0">
        <v>693</v>
      </c>
      <c r="E527" s="0" t="s">
        <v>72</v>
      </c>
      <c r="F527" s="0">
        <v>3</v>
      </c>
      <c r="G527" s="0">
        <v>2</v>
      </c>
      <c r="H527" s="0">
        <v>1</v>
      </c>
      <c r="I527" s="0">
        <v>720</v>
      </c>
      <c r="J527" s="0">
        <v>1</v>
      </c>
      <c r="K527" s="0" t="s">
        <v>73</v>
      </c>
      <c r="L527" s="0">
        <v>65</v>
      </c>
      <c r="M527" s="0">
        <v>3</v>
      </c>
      <c r="N527" s="0">
        <v>2</v>
      </c>
      <c r="O527" s="0" t="s">
        <v>74</v>
      </c>
      <c r="P527" s="0">
        <v>3</v>
      </c>
      <c r="Q527" s="0" t="s">
        <v>75</v>
      </c>
      <c r="R527" s="0">
        <v>4577</v>
      </c>
      <c r="S527" s="0">
        <v>24785</v>
      </c>
      <c r="T527" s="0">
        <v>9</v>
      </c>
      <c r="U527" s="0">
        <v>0</v>
      </c>
      <c r="V527" s="0">
        <v>14</v>
      </c>
      <c r="W527" s="0">
        <v>3</v>
      </c>
      <c r="X527" s="0">
        <v>1</v>
      </c>
      <c r="Y527" s="0">
        <v>80</v>
      </c>
      <c r="Z527" s="0">
        <v>0</v>
      </c>
      <c r="AA527" s="0">
        <v>4</v>
      </c>
      <c r="AB527" s="0">
        <v>3</v>
      </c>
      <c r="AC527" s="0">
        <v>3</v>
      </c>
      <c r="AD527" s="0">
        <v>2</v>
      </c>
      <c r="AE527" s="0">
        <v>2</v>
      </c>
      <c r="AF527" s="0">
        <v>2</v>
      </c>
      <c r="AG527" s="0">
        <v>0</v>
      </c>
    </row>
    <row r="528">
      <c r="A528" s="0">
        <v>39</v>
      </c>
      <c r="B528" s="0">
        <v>0</v>
      </c>
      <c r="C528" s="0" t="s">
        <v>71</v>
      </c>
      <c r="D528" s="0">
        <v>408</v>
      </c>
      <c r="E528" s="0" t="s">
        <v>77</v>
      </c>
      <c r="F528" s="0">
        <v>2</v>
      </c>
      <c r="G528" s="0">
        <v>4</v>
      </c>
      <c r="H528" s="0">
        <v>1</v>
      </c>
      <c r="I528" s="0">
        <v>721</v>
      </c>
      <c r="J528" s="0">
        <v>4</v>
      </c>
      <c r="K528" s="0" t="s">
        <v>73</v>
      </c>
      <c r="L528" s="0">
        <v>80</v>
      </c>
      <c r="M528" s="0">
        <v>2</v>
      </c>
      <c r="N528" s="0">
        <v>2</v>
      </c>
      <c r="O528" s="0" t="s">
        <v>84</v>
      </c>
      <c r="P528" s="0">
        <v>3</v>
      </c>
      <c r="Q528" s="0" t="s">
        <v>75</v>
      </c>
      <c r="R528" s="0">
        <v>4553</v>
      </c>
      <c r="S528" s="0">
        <v>20978</v>
      </c>
      <c r="T528" s="0">
        <v>1</v>
      </c>
      <c r="U528" s="0">
        <v>0</v>
      </c>
      <c r="V528" s="0">
        <v>11</v>
      </c>
      <c r="W528" s="0">
        <v>3</v>
      </c>
      <c r="X528" s="0">
        <v>1</v>
      </c>
      <c r="Y528" s="0">
        <v>80</v>
      </c>
      <c r="Z528" s="0">
        <v>0</v>
      </c>
      <c r="AA528" s="0">
        <v>20</v>
      </c>
      <c r="AB528" s="0">
        <v>4</v>
      </c>
      <c r="AC528" s="0">
        <v>3</v>
      </c>
      <c r="AD528" s="0">
        <v>20</v>
      </c>
      <c r="AE528" s="0">
        <v>7</v>
      </c>
      <c r="AF528" s="0">
        <v>11</v>
      </c>
      <c r="AG528" s="0">
        <v>10</v>
      </c>
    </row>
    <row r="529">
      <c r="A529" s="0">
        <v>32</v>
      </c>
      <c r="B529" s="0">
        <v>0</v>
      </c>
      <c r="C529" s="0" t="s">
        <v>71</v>
      </c>
      <c r="D529" s="0">
        <v>929</v>
      </c>
      <c r="E529" s="0" t="s">
        <v>72</v>
      </c>
      <c r="F529" s="0">
        <v>10</v>
      </c>
      <c r="G529" s="0">
        <v>3</v>
      </c>
      <c r="H529" s="0">
        <v>1</v>
      </c>
      <c r="I529" s="0">
        <v>722</v>
      </c>
      <c r="J529" s="0">
        <v>4</v>
      </c>
      <c r="K529" s="0" t="s">
        <v>78</v>
      </c>
      <c r="L529" s="0">
        <v>55</v>
      </c>
      <c r="M529" s="0">
        <v>3</v>
      </c>
      <c r="N529" s="0">
        <v>2</v>
      </c>
      <c r="O529" s="0" t="s">
        <v>74</v>
      </c>
      <c r="P529" s="0">
        <v>4</v>
      </c>
      <c r="Q529" s="0" t="s">
        <v>75</v>
      </c>
      <c r="R529" s="0">
        <v>5396</v>
      </c>
      <c r="S529" s="0">
        <v>21703</v>
      </c>
      <c r="T529" s="0">
        <v>1</v>
      </c>
      <c r="U529" s="0">
        <v>0</v>
      </c>
      <c r="V529" s="0">
        <v>12</v>
      </c>
      <c r="W529" s="0">
        <v>3</v>
      </c>
      <c r="X529" s="0">
        <v>4</v>
      </c>
      <c r="Y529" s="0">
        <v>80</v>
      </c>
      <c r="Z529" s="0">
        <v>0</v>
      </c>
      <c r="AA529" s="0">
        <v>10</v>
      </c>
      <c r="AB529" s="0">
        <v>2</v>
      </c>
      <c r="AC529" s="0">
        <v>2</v>
      </c>
      <c r="AD529" s="0">
        <v>10</v>
      </c>
      <c r="AE529" s="0">
        <v>7</v>
      </c>
      <c r="AF529" s="0">
        <v>0</v>
      </c>
      <c r="AG529" s="0">
        <v>8</v>
      </c>
    </row>
    <row r="530">
      <c r="A530" s="0">
        <v>50</v>
      </c>
      <c r="B530" s="0">
        <v>1</v>
      </c>
      <c r="C530" s="0" t="s">
        <v>76</v>
      </c>
      <c r="D530" s="0">
        <v>562</v>
      </c>
      <c r="E530" s="0" t="s">
        <v>72</v>
      </c>
      <c r="F530" s="0">
        <v>8</v>
      </c>
      <c r="G530" s="0">
        <v>2</v>
      </c>
      <c r="H530" s="0">
        <v>1</v>
      </c>
      <c r="I530" s="0">
        <v>723</v>
      </c>
      <c r="J530" s="0">
        <v>2</v>
      </c>
      <c r="K530" s="0" t="s">
        <v>78</v>
      </c>
      <c r="L530" s="0">
        <v>50</v>
      </c>
      <c r="M530" s="0">
        <v>3</v>
      </c>
      <c r="N530" s="0">
        <v>2</v>
      </c>
      <c r="O530" s="0" t="s">
        <v>74</v>
      </c>
      <c r="P530" s="0">
        <v>3</v>
      </c>
      <c r="Q530" s="0" t="s">
        <v>80</v>
      </c>
      <c r="R530" s="0">
        <v>6796</v>
      </c>
      <c r="S530" s="0">
        <v>23452</v>
      </c>
      <c r="T530" s="0">
        <v>3</v>
      </c>
      <c r="U530" s="0">
        <v>1</v>
      </c>
      <c r="V530" s="0">
        <v>14</v>
      </c>
      <c r="W530" s="0">
        <v>3</v>
      </c>
      <c r="X530" s="0">
        <v>1</v>
      </c>
      <c r="Y530" s="0">
        <v>80</v>
      </c>
      <c r="Z530" s="0">
        <v>1</v>
      </c>
      <c r="AA530" s="0">
        <v>18</v>
      </c>
      <c r="AB530" s="0">
        <v>4</v>
      </c>
      <c r="AC530" s="0">
        <v>3</v>
      </c>
      <c r="AD530" s="0">
        <v>4</v>
      </c>
      <c r="AE530" s="0">
        <v>3</v>
      </c>
      <c r="AF530" s="0">
        <v>1</v>
      </c>
      <c r="AG530" s="0">
        <v>3</v>
      </c>
    </row>
    <row r="531">
      <c r="A531" s="0">
        <v>38</v>
      </c>
      <c r="B531" s="0">
        <v>0</v>
      </c>
      <c r="C531" s="0" t="s">
        <v>71</v>
      </c>
      <c r="D531" s="0">
        <v>827</v>
      </c>
      <c r="E531" s="0" t="s">
        <v>77</v>
      </c>
      <c r="F531" s="0">
        <v>1</v>
      </c>
      <c r="G531" s="0">
        <v>4</v>
      </c>
      <c r="H531" s="0">
        <v>1</v>
      </c>
      <c r="I531" s="0">
        <v>724</v>
      </c>
      <c r="J531" s="0">
        <v>2</v>
      </c>
      <c r="K531" s="0" t="s">
        <v>73</v>
      </c>
      <c r="L531" s="0">
        <v>33</v>
      </c>
      <c r="M531" s="0">
        <v>4</v>
      </c>
      <c r="N531" s="0">
        <v>2</v>
      </c>
      <c r="O531" s="0" t="s">
        <v>84</v>
      </c>
      <c r="P531" s="0">
        <v>4</v>
      </c>
      <c r="Q531" s="0" t="s">
        <v>75</v>
      </c>
      <c r="R531" s="0">
        <v>7625</v>
      </c>
      <c r="S531" s="0">
        <v>19383</v>
      </c>
      <c r="T531" s="0">
        <v>0</v>
      </c>
      <c r="U531" s="0">
        <v>0</v>
      </c>
      <c r="V531" s="0">
        <v>13</v>
      </c>
      <c r="W531" s="0">
        <v>3</v>
      </c>
      <c r="X531" s="0">
        <v>3</v>
      </c>
      <c r="Y531" s="0">
        <v>80</v>
      </c>
      <c r="Z531" s="0">
        <v>0</v>
      </c>
      <c r="AA531" s="0">
        <v>10</v>
      </c>
      <c r="AB531" s="0">
        <v>4</v>
      </c>
      <c r="AC531" s="0">
        <v>2</v>
      </c>
      <c r="AD531" s="0">
        <v>9</v>
      </c>
      <c r="AE531" s="0">
        <v>7</v>
      </c>
      <c r="AF531" s="0">
        <v>1</v>
      </c>
      <c r="AG531" s="0">
        <v>8</v>
      </c>
    </row>
    <row r="532">
      <c r="A532" s="0">
        <v>27</v>
      </c>
      <c r="B532" s="0">
        <v>0</v>
      </c>
      <c r="C532" s="0" t="s">
        <v>71</v>
      </c>
      <c r="D532" s="0">
        <v>608</v>
      </c>
      <c r="E532" s="0" t="s">
        <v>77</v>
      </c>
      <c r="F532" s="0">
        <v>1</v>
      </c>
      <c r="G532" s="0">
        <v>2</v>
      </c>
      <c r="H532" s="0">
        <v>1</v>
      </c>
      <c r="I532" s="0">
        <v>725</v>
      </c>
      <c r="J532" s="0">
        <v>3</v>
      </c>
      <c r="K532" s="0" t="s">
        <v>73</v>
      </c>
      <c r="L532" s="0">
        <v>68</v>
      </c>
      <c r="M532" s="0">
        <v>3</v>
      </c>
      <c r="N532" s="0">
        <v>3</v>
      </c>
      <c r="O532" s="0" t="s">
        <v>83</v>
      </c>
      <c r="P532" s="0">
        <v>1</v>
      </c>
      <c r="Q532" s="0" t="s">
        <v>80</v>
      </c>
      <c r="R532" s="0">
        <v>7412</v>
      </c>
      <c r="S532" s="0">
        <v>6009</v>
      </c>
      <c r="T532" s="0">
        <v>1</v>
      </c>
      <c r="U532" s="0">
        <v>0</v>
      </c>
      <c r="V532" s="0">
        <v>11</v>
      </c>
      <c r="W532" s="0">
        <v>3</v>
      </c>
      <c r="X532" s="0">
        <v>4</v>
      </c>
      <c r="Y532" s="0">
        <v>80</v>
      </c>
      <c r="Z532" s="0">
        <v>0</v>
      </c>
      <c r="AA532" s="0">
        <v>9</v>
      </c>
      <c r="AB532" s="0">
        <v>3</v>
      </c>
      <c r="AC532" s="0">
        <v>3</v>
      </c>
      <c r="AD532" s="0">
        <v>9</v>
      </c>
      <c r="AE532" s="0">
        <v>7</v>
      </c>
      <c r="AF532" s="0">
        <v>0</v>
      </c>
      <c r="AG532" s="0">
        <v>7</v>
      </c>
    </row>
    <row r="533">
      <c r="A533" s="0">
        <v>32</v>
      </c>
      <c r="B533" s="0">
        <v>0</v>
      </c>
      <c r="C533" s="0" t="s">
        <v>71</v>
      </c>
      <c r="D533" s="0">
        <v>1018</v>
      </c>
      <c r="E533" s="0" t="s">
        <v>77</v>
      </c>
      <c r="F533" s="0">
        <v>3</v>
      </c>
      <c r="G533" s="0">
        <v>2</v>
      </c>
      <c r="H533" s="0">
        <v>1</v>
      </c>
      <c r="I533" s="0">
        <v>727</v>
      </c>
      <c r="J533" s="0">
        <v>3</v>
      </c>
      <c r="K533" s="0" t="s">
        <v>73</v>
      </c>
      <c r="L533" s="0">
        <v>39</v>
      </c>
      <c r="M533" s="0">
        <v>3</v>
      </c>
      <c r="N533" s="0">
        <v>3</v>
      </c>
      <c r="O533" s="0" t="s">
        <v>88</v>
      </c>
      <c r="P533" s="0">
        <v>4</v>
      </c>
      <c r="Q533" s="0" t="s">
        <v>75</v>
      </c>
      <c r="R533" s="0">
        <v>11159</v>
      </c>
      <c r="S533" s="0">
        <v>19373</v>
      </c>
      <c r="T533" s="0">
        <v>3</v>
      </c>
      <c r="U533" s="0">
        <v>0</v>
      </c>
      <c r="V533" s="0">
        <v>15</v>
      </c>
      <c r="W533" s="0">
        <v>3</v>
      </c>
      <c r="X533" s="0">
        <v>4</v>
      </c>
      <c r="Y533" s="0">
        <v>80</v>
      </c>
      <c r="Z533" s="0">
        <v>0</v>
      </c>
      <c r="AA533" s="0">
        <v>10</v>
      </c>
      <c r="AB533" s="0">
        <v>6</v>
      </c>
      <c r="AC533" s="0">
        <v>3</v>
      </c>
      <c r="AD533" s="0">
        <v>7</v>
      </c>
      <c r="AE533" s="0">
        <v>7</v>
      </c>
      <c r="AF533" s="0">
        <v>7</v>
      </c>
      <c r="AG533" s="0">
        <v>7</v>
      </c>
    </row>
    <row r="534">
      <c r="A534" s="0">
        <v>47</v>
      </c>
      <c r="B534" s="0">
        <v>0</v>
      </c>
      <c r="C534" s="0" t="s">
        <v>71</v>
      </c>
      <c r="D534" s="0">
        <v>703</v>
      </c>
      <c r="E534" s="0" t="s">
        <v>72</v>
      </c>
      <c r="F534" s="0">
        <v>14</v>
      </c>
      <c r="G534" s="0">
        <v>4</v>
      </c>
      <c r="H534" s="0">
        <v>1</v>
      </c>
      <c r="I534" s="0">
        <v>728</v>
      </c>
      <c r="J534" s="0">
        <v>4</v>
      </c>
      <c r="K534" s="0" t="s">
        <v>78</v>
      </c>
      <c r="L534" s="0">
        <v>42</v>
      </c>
      <c r="M534" s="0">
        <v>3</v>
      </c>
      <c r="N534" s="0">
        <v>2</v>
      </c>
      <c r="O534" s="0" t="s">
        <v>74</v>
      </c>
      <c r="P534" s="0">
        <v>1</v>
      </c>
      <c r="Q534" s="0" t="s">
        <v>75</v>
      </c>
      <c r="R534" s="0">
        <v>4960</v>
      </c>
      <c r="S534" s="0">
        <v>11825</v>
      </c>
      <c r="T534" s="0">
        <v>2</v>
      </c>
      <c r="U534" s="0">
        <v>0</v>
      </c>
      <c r="V534" s="0">
        <v>12</v>
      </c>
      <c r="W534" s="0">
        <v>3</v>
      </c>
      <c r="X534" s="0">
        <v>4</v>
      </c>
      <c r="Y534" s="0">
        <v>80</v>
      </c>
      <c r="Z534" s="0">
        <v>0</v>
      </c>
      <c r="AA534" s="0">
        <v>20</v>
      </c>
      <c r="AB534" s="0">
        <v>2</v>
      </c>
      <c r="AC534" s="0">
        <v>3</v>
      </c>
      <c r="AD534" s="0">
        <v>7</v>
      </c>
      <c r="AE534" s="0">
        <v>7</v>
      </c>
      <c r="AF534" s="0">
        <v>1</v>
      </c>
      <c r="AG534" s="0">
        <v>7</v>
      </c>
    </row>
    <row r="535">
      <c r="A535" s="0">
        <v>40</v>
      </c>
      <c r="B535" s="0">
        <v>0</v>
      </c>
      <c r="C535" s="0" t="s">
        <v>76</v>
      </c>
      <c r="D535" s="0">
        <v>580</v>
      </c>
      <c r="E535" s="0" t="s">
        <v>72</v>
      </c>
      <c r="F535" s="0">
        <v>5</v>
      </c>
      <c r="G535" s="0">
        <v>4</v>
      </c>
      <c r="H535" s="0">
        <v>1</v>
      </c>
      <c r="I535" s="0">
        <v>729</v>
      </c>
      <c r="J535" s="0">
        <v>4</v>
      </c>
      <c r="K535" s="0" t="s">
        <v>78</v>
      </c>
      <c r="L535" s="0">
        <v>48</v>
      </c>
      <c r="M535" s="0">
        <v>2</v>
      </c>
      <c r="N535" s="0">
        <v>3</v>
      </c>
      <c r="O535" s="0" t="s">
        <v>74</v>
      </c>
      <c r="P535" s="0">
        <v>1</v>
      </c>
      <c r="Q535" s="0" t="s">
        <v>80</v>
      </c>
      <c r="R535" s="0">
        <v>10475</v>
      </c>
      <c r="S535" s="0">
        <v>23772</v>
      </c>
      <c r="T535" s="0">
        <v>5</v>
      </c>
      <c r="U535" s="0">
        <v>1</v>
      </c>
      <c r="V535" s="0">
        <v>21</v>
      </c>
      <c r="W535" s="0">
        <v>4</v>
      </c>
      <c r="X535" s="0">
        <v>3</v>
      </c>
      <c r="Y535" s="0">
        <v>80</v>
      </c>
      <c r="Z535" s="0">
        <v>1</v>
      </c>
      <c r="AA535" s="0">
        <v>20</v>
      </c>
      <c r="AB535" s="0">
        <v>2</v>
      </c>
      <c r="AC535" s="0">
        <v>3</v>
      </c>
      <c r="AD535" s="0">
        <v>18</v>
      </c>
      <c r="AE535" s="0">
        <v>13</v>
      </c>
      <c r="AF535" s="0">
        <v>1</v>
      </c>
      <c r="AG535" s="0">
        <v>12</v>
      </c>
    </row>
    <row r="536">
      <c r="A536" s="0">
        <v>53</v>
      </c>
      <c r="B536" s="0">
        <v>0</v>
      </c>
      <c r="C536" s="0" t="s">
        <v>71</v>
      </c>
      <c r="D536" s="0">
        <v>970</v>
      </c>
      <c r="E536" s="0" t="s">
        <v>77</v>
      </c>
      <c r="F536" s="0">
        <v>7</v>
      </c>
      <c r="G536" s="0">
        <v>3</v>
      </c>
      <c r="H536" s="0">
        <v>1</v>
      </c>
      <c r="I536" s="0">
        <v>730</v>
      </c>
      <c r="J536" s="0">
        <v>3</v>
      </c>
      <c r="K536" s="0" t="s">
        <v>78</v>
      </c>
      <c r="L536" s="0">
        <v>59</v>
      </c>
      <c r="M536" s="0">
        <v>4</v>
      </c>
      <c r="N536" s="0">
        <v>4</v>
      </c>
      <c r="O536" s="0" t="s">
        <v>88</v>
      </c>
      <c r="P536" s="0">
        <v>3</v>
      </c>
      <c r="Q536" s="0" t="s">
        <v>80</v>
      </c>
      <c r="R536" s="0">
        <v>14814</v>
      </c>
      <c r="S536" s="0">
        <v>13514</v>
      </c>
      <c r="T536" s="0">
        <v>3</v>
      </c>
      <c r="U536" s="0">
        <v>0</v>
      </c>
      <c r="V536" s="0">
        <v>19</v>
      </c>
      <c r="W536" s="0">
        <v>3</v>
      </c>
      <c r="X536" s="0">
        <v>3</v>
      </c>
      <c r="Y536" s="0">
        <v>80</v>
      </c>
      <c r="Z536" s="0">
        <v>0</v>
      </c>
      <c r="AA536" s="0">
        <v>32</v>
      </c>
      <c r="AB536" s="0">
        <v>3</v>
      </c>
      <c r="AC536" s="0">
        <v>3</v>
      </c>
      <c r="AD536" s="0">
        <v>5</v>
      </c>
      <c r="AE536" s="0">
        <v>1</v>
      </c>
      <c r="AF536" s="0">
        <v>1</v>
      </c>
      <c r="AG536" s="0">
        <v>3</v>
      </c>
    </row>
    <row r="537">
      <c r="A537" s="0">
        <v>41</v>
      </c>
      <c r="B537" s="0">
        <v>0</v>
      </c>
      <c r="C537" s="0" t="s">
        <v>71</v>
      </c>
      <c r="D537" s="0">
        <v>427</v>
      </c>
      <c r="E537" s="0" t="s">
        <v>89</v>
      </c>
      <c r="F537" s="0">
        <v>10</v>
      </c>
      <c r="G537" s="0">
        <v>4</v>
      </c>
      <c r="H537" s="0">
        <v>1</v>
      </c>
      <c r="I537" s="0">
        <v>731</v>
      </c>
      <c r="J537" s="0">
        <v>2</v>
      </c>
      <c r="K537" s="0" t="s">
        <v>78</v>
      </c>
      <c r="L537" s="0">
        <v>73</v>
      </c>
      <c r="M537" s="0">
        <v>2</v>
      </c>
      <c r="N537" s="0">
        <v>5</v>
      </c>
      <c r="O537" s="0" t="s">
        <v>86</v>
      </c>
      <c r="P537" s="0">
        <v>4</v>
      </c>
      <c r="Q537" s="0" t="s">
        <v>82</v>
      </c>
      <c r="R537" s="0">
        <v>19141</v>
      </c>
      <c r="S537" s="0">
        <v>8861</v>
      </c>
      <c r="T537" s="0">
        <v>3</v>
      </c>
      <c r="U537" s="0">
        <v>0</v>
      </c>
      <c r="V537" s="0">
        <v>15</v>
      </c>
      <c r="W537" s="0">
        <v>3</v>
      </c>
      <c r="X537" s="0">
        <v>2</v>
      </c>
      <c r="Y537" s="0">
        <v>80</v>
      </c>
      <c r="Z537" s="0">
        <v>3</v>
      </c>
      <c r="AA537" s="0">
        <v>23</v>
      </c>
      <c r="AB537" s="0">
        <v>2</v>
      </c>
      <c r="AC537" s="0">
        <v>2</v>
      </c>
      <c r="AD537" s="0">
        <v>21</v>
      </c>
      <c r="AE537" s="0">
        <v>6</v>
      </c>
      <c r="AF537" s="0">
        <v>12</v>
      </c>
      <c r="AG537" s="0">
        <v>6</v>
      </c>
    </row>
    <row r="538">
      <c r="A538" s="0">
        <v>60</v>
      </c>
      <c r="B538" s="0">
        <v>0</v>
      </c>
      <c r="C538" s="0" t="s">
        <v>71</v>
      </c>
      <c r="D538" s="0">
        <v>1179</v>
      </c>
      <c r="E538" s="0" t="s">
        <v>72</v>
      </c>
      <c r="F538" s="0">
        <v>16</v>
      </c>
      <c r="G538" s="0">
        <v>4</v>
      </c>
      <c r="H538" s="0">
        <v>1</v>
      </c>
      <c r="I538" s="0">
        <v>732</v>
      </c>
      <c r="J538" s="0">
        <v>1</v>
      </c>
      <c r="K538" s="0" t="s">
        <v>78</v>
      </c>
      <c r="L538" s="0">
        <v>84</v>
      </c>
      <c r="M538" s="0">
        <v>3</v>
      </c>
      <c r="N538" s="0">
        <v>2</v>
      </c>
      <c r="O538" s="0" t="s">
        <v>74</v>
      </c>
      <c r="P538" s="0">
        <v>1</v>
      </c>
      <c r="Q538" s="0" t="s">
        <v>75</v>
      </c>
      <c r="R538" s="0">
        <v>5405</v>
      </c>
      <c r="S538" s="0">
        <v>11924</v>
      </c>
      <c r="T538" s="0">
        <v>8</v>
      </c>
      <c r="U538" s="0">
        <v>0</v>
      </c>
      <c r="V538" s="0">
        <v>14</v>
      </c>
      <c r="W538" s="0">
        <v>3</v>
      </c>
      <c r="X538" s="0">
        <v>4</v>
      </c>
      <c r="Y538" s="0">
        <v>80</v>
      </c>
      <c r="Z538" s="0">
        <v>0</v>
      </c>
      <c r="AA538" s="0">
        <v>10</v>
      </c>
      <c r="AB538" s="0">
        <v>1</v>
      </c>
      <c r="AC538" s="0">
        <v>3</v>
      </c>
      <c r="AD538" s="0">
        <v>2</v>
      </c>
      <c r="AE538" s="0">
        <v>2</v>
      </c>
      <c r="AF538" s="0">
        <v>2</v>
      </c>
      <c r="AG538" s="0">
        <v>2</v>
      </c>
    </row>
    <row r="539">
      <c r="A539" s="0">
        <v>27</v>
      </c>
      <c r="B539" s="0">
        <v>0</v>
      </c>
      <c r="C539" s="0" t="s">
        <v>76</v>
      </c>
      <c r="D539" s="0">
        <v>294</v>
      </c>
      <c r="E539" s="0" t="s">
        <v>77</v>
      </c>
      <c r="F539" s="0">
        <v>10</v>
      </c>
      <c r="G539" s="0">
        <v>2</v>
      </c>
      <c r="H539" s="0">
        <v>1</v>
      </c>
      <c r="I539" s="0">
        <v>733</v>
      </c>
      <c r="J539" s="0">
        <v>4</v>
      </c>
      <c r="K539" s="0" t="s">
        <v>78</v>
      </c>
      <c r="L539" s="0">
        <v>32</v>
      </c>
      <c r="M539" s="0">
        <v>3</v>
      </c>
      <c r="N539" s="0">
        <v>3</v>
      </c>
      <c r="O539" s="0" t="s">
        <v>83</v>
      </c>
      <c r="P539" s="0">
        <v>1</v>
      </c>
      <c r="Q539" s="0" t="s">
        <v>82</v>
      </c>
      <c r="R539" s="0">
        <v>8793</v>
      </c>
      <c r="S539" s="0">
        <v>4809</v>
      </c>
      <c r="T539" s="0">
        <v>1</v>
      </c>
      <c r="U539" s="0">
        <v>0</v>
      </c>
      <c r="V539" s="0">
        <v>21</v>
      </c>
      <c r="W539" s="0">
        <v>4</v>
      </c>
      <c r="X539" s="0">
        <v>3</v>
      </c>
      <c r="Y539" s="0">
        <v>80</v>
      </c>
      <c r="Z539" s="0">
        <v>2</v>
      </c>
      <c r="AA539" s="0">
        <v>9</v>
      </c>
      <c r="AB539" s="0">
        <v>4</v>
      </c>
      <c r="AC539" s="0">
        <v>2</v>
      </c>
      <c r="AD539" s="0">
        <v>9</v>
      </c>
      <c r="AE539" s="0">
        <v>7</v>
      </c>
      <c r="AF539" s="0">
        <v>1</v>
      </c>
      <c r="AG539" s="0">
        <v>7</v>
      </c>
    </row>
    <row r="540">
      <c r="A540" s="0">
        <v>41</v>
      </c>
      <c r="B540" s="0">
        <v>0</v>
      </c>
      <c r="C540" s="0" t="s">
        <v>71</v>
      </c>
      <c r="D540" s="0">
        <v>314</v>
      </c>
      <c r="E540" s="0" t="s">
        <v>89</v>
      </c>
      <c r="F540" s="0">
        <v>1</v>
      </c>
      <c r="G540" s="0">
        <v>3</v>
      </c>
      <c r="H540" s="0">
        <v>1</v>
      </c>
      <c r="I540" s="0">
        <v>734</v>
      </c>
      <c r="J540" s="0">
        <v>4</v>
      </c>
      <c r="K540" s="0" t="s">
        <v>78</v>
      </c>
      <c r="L540" s="0">
        <v>59</v>
      </c>
      <c r="M540" s="0">
        <v>2</v>
      </c>
      <c r="N540" s="0">
        <v>5</v>
      </c>
      <c r="O540" s="0" t="s">
        <v>86</v>
      </c>
      <c r="P540" s="0">
        <v>3</v>
      </c>
      <c r="Q540" s="0" t="s">
        <v>80</v>
      </c>
      <c r="R540" s="0">
        <v>19189</v>
      </c>
      <c r="S540" s="0">
        <v>19562</v>
      </c>
      <c r="T540" s="0">
        <v>1</v>
      </c>
      <c r="U540" s="0">
        <v>0</v>
      </c>
      <c r="V540" s="0">
        <v>12</v>
      </c>
      <c r="W540" s="0">
        <v>3</v>
      </c>
      <c r="X540" s="0">
        <v>2</v>
      </c>
      <c r="Y540" s="0">
        <v>80</v>
      </c>
      <c r="Z540" s="0">
        <v>1</v>
      </c>
      <c r="AA540" s="0">
        <v>22</v>
      </c>
      <c r="AB540" s="0">
        <v>3</v>
      </c>
      <c r="AC540" s="0">
        <v>3</v>
      </c>
      <c r="AD540" s="0">
        <v>22</v>
      </c>
      <c r="AE540" s="0">
        <v>7</v>
      </c>
      <c r="AF540" s="0">
        <v>2</v>
      </c>
      <c r="AG540" s="0">
        <v>10</v>
      </c>
    </row>
    <row r="541">
      <c r="A541" s="0">
        <v>50</v>
      </c>
      <c r="B541" s="0">
        <v>0</v>
      </c>
      <c r="C541" s="0" t="s">
        <v>71</v>
      </c>
      <c r="D541" s="0">
        <v>316</v>
      </c>
      <c r="E541" s="0" t="s">
        <v>72</v>
      </c>
      <c r="F541" s="0">
        <v>8</v>
      </c>
      <c r="G541" s="0">
        <v>4</v>
      </c>
      <c r="H541" s="0">
        <v>1</v>
      </c>
      <c r="I541" s="0">
        <v>738</v>
      </c>
      <c r="J541" s="0">
        <v>4</v>
      </c>
      <c r="K541" s="0" t="s">
        <v>78</v>
      </c>
      <c r="L541" s="0">
        <v>54</v>
      </c>
      <c r="M541" s="0">
        <v>3</v>
      </c>
      <c r="N541" s="0">
        <v>1</v>
      </c>
      <c r="O541" s="0" t="s">
        <v>87</v>
      </c>
      <c r="P541" s="0">
        <v>2</v>
      </c>
      <c r="Q541" s="0" t="s">
        <v>80</v>
      </c>
      <c r="R541" s="0">
        <v>3875</v>
      </c>
      <c r="S541" s="0">
        <v>9983</v>
      </c>
      <c r="T541" s="0">
        <v>7</v>
      </c>
      <c r="U541" s="0">
        <v>0</v>
      </c>
      <c r="V541" s="0">
        <v>15</v>
      </c>
      <c r="W541" s="0">
        <v>3</v>
      </c>
      <c r="X541" s="0">
        <v>4</v>
      </c>
      <c r="Y541" s="0">
        <v>80</v>
      </c>
      <c r="Z541" s="0">
        <v>1</v>
      </c>
      <c r="AA541" s="0">
        <v>4</v>
      </c>
      <c r="AB541" s="0">
        <v>2</v>
      </c>
      <c r="AC541" s="0">
        <v>3</v>
      </c>
      <c r="AD541" s="0">
        <v>2</v>
      </c>
      <c r="AE541" s="0">
        <v>2</v>
      </c>
      <c r="AF541" s="0">
        <v>2</v>
      </c>
      <c r="AG541" s="0">
        <v>2</v>
      </c>
    </row>
    <row r="542">
      <c r="A542" s="0">
        <v>28</v>
      </c>
      <c r="B542" s="0">
        <v>1</v>
      </c>
      <c r="C542" s="0" t="s">
        <v>71</v>
      </c>
      <c r="D542" s="0">
        <v>654</v>
      </c>
      <c r="E542" s="0" t="s">
        <v>77</v>
      </c>
      <c r="F542" s="0">
        <v>1</v>
      </c>
      <c r="G542" s="0">
        <v>2</v>
      </c>
      <c r="H542" s="0">
        <v>1</v>
      </c>
      <c r="I542" s="0">
        <v>741</v>
      </c>
      <c r="J542" s="0">
        <v>1</v>
      </c>
      <c r="K542" s="0" t="s">
        <v>73</v>
      </c>
      <c r="L542" s="0">
        <v>67</v>
      </c>
      <c r="M542" s="0">
        <v>1</v>
      </c>
      <c r="N542" s="0">
        <v>1</v>
      </c>
      <c r="O542" s="0" t="s">
        <v>79</v>
      </c>
      <c r="P542" s="0">
        <v>2</v>
      </c>
      <c r="Q542" s="0" t="s">
        <v>75</v>
      </c>
      <c r="R542" s="0">
        <v>2216</v>
      </c>
      <c r="S542" s="0">
        <v>3872</v>
      </c>
      <c r="T542" s="0">
        <v>7</v>
      </c>
      <c r="U542" s="0">
        <v>1</v>
      </c>
      <c r="V542" s="0">
        <v>13</v>
      </c>
      <c r="W542" s="0">
        <v>3</v>
      </c>
      <c r="X542" s="0">
        <v>4</v>
      </c>
      <c r="Y542" s="0">
        <v>80</v>
      </c>
      <c r="Z542" s="0">
        <v>0</v>
      </c>
      <c r="AA542" s="0">
        <v>10</v>
      </c>
      <c r="AB542" s="0">
        <v>4</v>
      </c>
      <c r="AC542" s="0">
        <v>3</v>
      </c>
      <c r="AD542" s="0">
        <v>7</v>
      </c>
      <c r="AE542" s="0">
        <v>7</v>
      </c>
      <c r="AF542" s="0">
        <v>3</v>
      </c>
      <c r="AG542" s="0">
        <v>7</v>
      </c>
    </row>
    <row r="543">
      <c r="A543" s="0">
        <v>36</v>
      </c>
      <c r="B543" s="0">
        <v>0</v>
      </c>
      <c r="C543" s="0" t="s">
        <v>85</v>
      </c>
      <c r="D543" s="0">
        <v>427</v>
      </c>
      <c r="E543" s="0" t="s">
        <v>77</v>
      </c>
      <c r="F543" s="0">
        <v>8</v>
      </c>
      <c r="G543" s="0">
        <v>3</v>
      </c>
      <c r="H543" s="0">
        <v>1</v>
      </c>
      <c r="I543" s="0">
        <v>742</v>
      </c>
      <c r="J543" s="0">
        <v>1</v>
      </c>
      <c r="K543" s="0" t="s">
        <v>73</v>
      </c>
      <c r="L543" s="0">
        <v>63</v>
      </c>
      <c r="M543" s="0">
        <v>4</v>
      </c>
      <c r="N543" s="0">
        <v>3</v>
      </c>
      <c r="O543" s="0" t="s">
        <v>88</v>
      </c>
      <c r="P543" s="0">
        <v>1</v>
      </c>
      <c r="Q543" s="0" t="s">
        <v>80</v>
      </c>
      <c r="R543" s="0">
        <v>11713</v>
      </c>
      <c r="S543" s="0">
        <v>20335</v>
      </c>
      <c r="T543" s="0">
        <v>9</v>
      </c>
      <c r="U543" s="0">
        <v>0</v>
      </c>
      <c r="V543" s="0">
        <v>14</v>
      </c>
      <c r="W543" s="0">
        <v>3</v>
      </c>
      <c r="X543" s="0">
        <v>1</v>
      </c>
      <c r="Y543" s="0">
        <v>80</v>
      </c>
      <c r="Z543" s="0">
        <v>1</v>
      </c>
      <c r="AA543" s="0">
        <v>10</v>
      </c>
      <c r="AB543" s="0">
        <v>2</v>
      </c>
      <c r="AC543" s="0">
        <v>3</v>
      </c>
      <c r="AD543" s="0">
        <v>8</v>
      </c>
      <c r="AE543" s="0">
        <v>7</v>
      </c>
      <c r="AF543" s="0">
        <v>0</v>
      </c>
      <c r="AG543" s="0">
        <v>5</v>
      </c>
    </row>
    <row r="544">
      <c r="A544" s="0">
        <v>38</v>
      </c>
      <c r="B544" s="0">
        <v>0</v>
      </c>
      <c r="C544" s="0" t="s">
        <v>71</v>
      </c>
      <c r="D544" s="0">
        <v>168</v>
      </c>
      <c r="E544" s="0" t="s">
        <v>77</v>
      </c>
      <c r="F544" s="0">
        <v>1</v>
      </c>
      <c r="G544" s="0">
        <v>3</v>
      </c>
      <c r="H544" s="0">
        <v>1</v>
      </c>
      <c r="I544" s="0">
        <v>743</v>
      </c>
      <c r="J544" s="0">
        <v>3</v>
      </c>
      <c r="K544" s="0" t="s">
        <v>73</v>
      </c>
      <c r="L544" s="0">
        <v>81</v>
      </c>
      <c r="M544" s="0">
        <v>3</v>
      </c>
      <c r="N544" s="0">
        <v>3</v>
      </c>
      <c r="O544" s="0" t="s">
        <v>83</v>
      </c>
      <c r="P544" s="0">
        <v>3</v>
      </c>
      <c r="Q544" s="0" t="s">
        <v>75</v>
      </c>
      <c r="R544" s="0">
        <v>7861</v>
      </c>
      <c r="S544" s="0">
        <v>15397</v>
      </c>
      <c r="T544" s="0">
        <v>4</v>
      </c>
      <c r="U544" s="0">
        <v>1</v>
      </c>
      <c r="V544" s="0">
        <v>14</v>
      </c>
      <c r="W544" s="0">
        <v>3</v>
      </c>
      <c r="X544" s="0">
        <v>4</v>
      </c>
      <c r="Y544" s="0">
        <v>80</v>
      </c>
      <c r="Z544" s="0">
        <v>0</v>
      </c>
      <c r="AA544" s="0">
        <v>10</v>
      </c>
      <c r="AB544" s="0">
        <v>4</v>
      </c>
      <c r="AC544" s="0">
        <v>4</v>
      </c>
      <c r="AD544" s="0">
        <v>1</v>
      </c>
      <c r="AE544" s="0">
        <v>0</v>
      </c>
      <c r="AF544" s="0">
        <v>0</v>
      </c>
      <c r="AG544" s="0">
        <v>0</v>
      </c>
    </row>
    <row r="545">
      <c r="A545" s="0">
        <v>44</v>
      </c>
      <c r="B545" s="0">
        <v>0</v>
      </c>
      <c r="C545" s="0" t="s">
        <v>85</v>
      </c>
      <c r="D545" s="0">
        <v>381</v>
      </c>
      <c r="E545" s="0" t="s">
        <v>77</v>
      </c>
      <c r="F545" s="0">
        <v>24</v>
      </c>
      <c r="G545" s="0">
        <v>3</v>
      </c>
      <c r="H545" s="0">
        <v>1</v>
      </c>
      <c r="I545" s="0">
        <v>744</v>
      </c>
      <c r="J545" s="0">
        <v>1</v>
      </c>
      <c r="K545" s="0" t="s">
        <v>78</v>
      </c>
      <c r="L545" s="0">
        <v>49</v>
      </c>
      <c r="M545" s="0">
        <v>1</v>
      </c>
      <c r="N545" s="0">
        <v>1</v>
      </c>
      <c r="O545" s="0" t="s">
        <v>81</v>
      </c>
      <c r="P545" s="0">
        <v>3</v>
      </c>
      <c r="Q545" s="0" t="s">
        <v>75</v>
      </c>
      <c r="R545" s="0">
        <v>3708</v>
      </c>
      <c r="S545" s="0">
        <v>2104</v>
      </c>
      <c r="T545" s="0">
        <v>2</v>
      </c>
      <c r="U545" s="0">
        <v>0</v>
      </c>
      <c r="V545" s="0">
        <v>14</v>
      </c>
      <c r="W545" s="0">
        <v>3</v>
      </c>
      <c r="X545" s="0">
        <v>3</v>
      </c>
      <c r="Y545" s="0">
        <v>80</v>
      </c>
      <c r="Z545" s="0">
        <v>0</v>
      </c>
      <c r="AA545" s="0">
        <v>9</v>
      </c>
      <c r="AB545" s="0">
        <v>5</v>
      </c>
      <c r="AC545" s="0">
        <v>3</v>
      </c>
      <c r="AD545" s="0">
        <v>5</v>
      </c>
      <c r="AE545" s="0">
        <v>2</v>
      </c>
      <c r="AF545" s="0">
        <v>1</v>
      </c>
      <c r="AG545" s="0">
        <v>4</v>
      </c>
    </row>
    <row r="546">
      <c r="A546" s="0">
        <v>47</v>
      </c>
      <c r="B546" s="0">
        <v>0</v>
      </c>
      <c r="C546" s="0" t="s">
        <v>76</v>
      </c>
      <c r="D546" s="0">
        <v>217</v>
      </c>
      <c r="E546" s="0" t="s">
        <v>72</v>
      </c>
      <c r="F546" s="0">
        <v>3</v>
      </c>
      <c r="G546" s="0">
        <v>3</v>
      </c>
      <c r="H546" s="0">
        <v>1</v>
      </c>
      <c r="I546" s="0">
        <v>746</v>
      </c>
      <c r="J546" s="0">
        <v>4</v>
      </c>
      <c r="K546" s="0" t="s">
        <v>73</v>
      </c>
      <c r="L546" s="0">
        <v>49</v>
      </c>
      <c r="M546" s="0">
        <v>3</v>
      </c>
      <c r="N546" s="0">
        <v>4</v>
      </c>
      <c r="O546" s="0" t="s">
        <v>74</v>
      </c>
      <c r="P546" s="0">
        <v>3</v>
      </c>
      <c r="Q546" s="0" t="s">
        <v>82</v>
      </c>
      <c r="R546" s="0">
        <v>13770</v>
      </c>
      <c r="S546" s="0">
        <v>10225</v>
      </c>
      <c r="T546" s="0">
        <v>9</v>
      </c>
      <c r="U546" s="0">
        <v>1</v>
      </c>
      <c r="V546" s="0">
        <v>12</v>
      </c>
      <c r="W546" s="0">
        <v>3</v>
      </c>
      <c r="X546" s="0">
        <v>4</v>
      </c>
      <c r="Y546" s="0">
        <v>80</v>
      </c>
      <c r="Z546" s="0">
        <v>2</v>
      </c>
      <c r="AA546" s="0">
        <v>28</v>
      </c>
      <c r="AB546" s="0">
        <v>2</v>
      </c>
      <c r="AC546" s="0">
        <v>2</v>
      </c>
      <c r="AD546" s="0">
        <v>22</v>
      </c>
      <c r="AE546" s="0">
        <v>2</v>
      </c>
      <c r="AF546" s="0">
        <v>11</v>
      </c>
      <c r="AG546" s="0">
        <v>13</v>
      </c>
    </row>
    <row r="547">
      <c r="A547" s="0">
        <v>30</v>
      </c>
      <c r="B547" s="0">
        <v>0</v>
      </c>
      <c r="C547" s="0" t="s">
        <v>71</v>
      </c>
      <c r="D547" s="0">
        <v>501</v>
      </c>
      <c r="E547" s="0" t="s">
        <v>72</v>
      </c>
      <c r="F547" s="0">
        <v>27</v>
      </c>
      <c r="G547" s="0">
        <v>5</v>
      </c>
      <c r="H547" s="0">
        <v>1</v>
      </c>
      <c r="I547" s="0">
        <v>747</v>
      </c>
      <c r="J547" s="0">
        <v>3</v>
      </c>
      <c r="K547" s="0" t="s">
        <v>78</v>
      </c>
      <c r="L547" s="0">
        <v>99</v>
      </c>
      <c r="M547" s="0">
        <v>3</v>
      </c>
      <c r="N547" s="0">
        <v>2</v>
      </c>
      <c r="O547" s="0" t="s">
        <v>74</v>
      </c>
      <c r="P547" s="0">
        <v>4</v>
      </c>
      <c r="Q547" s="0" t="s">
        <v>82</v>
      </c>
      <c r="R547" s="0">
        <v>5304</v>
      </c>
      <c r="S547" s="0">
        <v>25275</v>
      </c>
      <c r="T547" s="0">
        <v>7</v>
      </c>
      <c r="U547" s="0">
        <v>0</v>
      </c>
      <c r="V547" s="0">
        <v>23</v>
      </c>
      <c r="W547" s="0">
        <v>4</v>
      </c>
      <c r="X547" s="0">
        <v>4</v>
      </c>
      <c r="Y547" s="0">
        <v>80</v>
      </c>
      <c r="Z547" s="0">
        <v>1</v>
      </c>
      <c r="AA547" s="0">
        <v>10</v>
      </c>
      <c r="AB547" s="0">
        <v>2</v>
      </c>
      <c r="AC547" s="0">
        <v>2</v>
      </c>
      <c r="AD547" s="0">
        <v>8</v>
      </c>
      <c r="AE547" s="0">
        <v>7</v>
      </c>
      <c r="AF547" s="0">
        <v>7</v>
      </c>
      <c r="AG547" s="0">
        <v>7</v>
      </c>
    </row>
    <row r="548">
      <c r="A548" s="0">
        <v>29</v>
      </c>
      <c r="B548" s="0">
        <v>0</v>
      </c>
      <c r="C548" s="0" t="s">
        <v>71</v>
      </c>
      <c r="D548" s="0">
        <v>1396</v>
      </c>
      <c r="E548" s="0" t="s">
        <v>72</v>
      </c>
      <c r="F548" s="0">
        <v>10</v>
      </c>
      <c r="G548" s="0">
        <v>3</v>
      </c>
      <c r="H548" s="0">
        <v>1</v>
      </c>
      <c r="I548" s="0">
        <v>749</v>
      </c>
      <c r="J548" s="0">
        <v>3</v>
      </c>
      <c r="K548" s="0" t="s">
        <v>78</v>
      </c>
      <c r="L548" s="0">
        <v>99</v>
      </c>
      <c r="M548" s="0">
        <v>3</v>
      </c>
      <c r="N548" s="0">
        <v>1</v>
      </c>
      <c r="O548" s="0" t="s">
        <v>87</v>
      </c>
      <c r="P548" s="0">
        <v>3</v>
      </c>
      <c r="Q548" s="0" t="s">
        <v>75</v>
      </c>
      <c r="R548" s="0">
        <v>2642</v>
      </c>
      <c r="S548" s="0">
        <v>2755</v>
      </c>
      <c r="T548" s="0">
        <v>1</v>
      </c>
      <c r="U548" s="0">
        <v>0</v>
      </c>
      <c r="V548" s="0">
        <v>11</v>
      </c>
      <c r="W548" s="0">
        <v>3</v>
      </c>
      <c r="X548" s="0">
        <v>3</v>
      </c>
      <c r="Y548" s="0">
        <v>80</v>
      </c>
      <c r="Z548" s="0">
        <v>0</v>
      </c>
      <c r="AA548" s="0">
        <v>1</v>
      </c>
      <c r="AB548" s="0">
        <v>6</v>
      </c>
      <c r="AC548" s="0">
        <v>3</v>
      </c>
      <c r="AD548" s="0">
        <v>1</v>
      </c>
      <c r="AE548" s="0">
        <v>0</v>
      </c>
      <c r="AF548" s="0">
        <v>0</v>
      </c>
      <c r="AG548" s="0">
        <v>0</v>
      </c>
    </row>
    <row r="549">
      <c r="A549" s="0">
        <v>42</v>
      </c>
      <c r="B549" s="0">
        <v>1</v>
      </c>
      <c r="C549" s="0" t="s">
        <v>76</v>
      </c>
      <c r="D549" s="0">
        <v>933</v>
      </c>
      <c r="E549" s="0" t="s">
        <v>77</v>
      </c>
      <c r="F549" s="0">
        <v>19</v>
      </c>
      <c r="G549" s="0">
        <v>3</v>
      </c>
      <c r="H549" s="0">
        <v>1</v>
      </c>
      <c r="I549" s="0">
        <v>752</v>
      </c>
      <c r="J549" s="0">
        <v>3</v>
      </c>
      <c r="K549" s="0" t="s">
        <v>78</v>
      </c>
      <c r="L549" s="0">
        <v>57</v>
      </c>
      <c r="M549" s="0">
        <v>4</v>
      </c>
      <c r="N549" s="0">
        <v>1</v>
      </c>
      <c r="O549" s="0" t="s">
        <v>79</v>
      </c>
      <c r="P549" s="0">
        <v>3</v>
      </c>
      <c r="Q549" s="0" t="s">
        <v>82</v>
      </c>
      <c r="R549" s="0">
        <v>2759</v>
      </c>
      <c r="S549" s="0">
        <v>20366</v>
      </c>
      <c r="T549" s="0">
        <v>6</v>
      </c>
      <c r="U549" s="0">
        <v>1</v>
      </c>
      <c r="V549" s="0">
        <v>12</v>
      </c>
      <c r="W549" s="0">
        <v>3</v>
      </c>
      <c r="X549" s="0">
        <v>4</v>
      </c>
      <c r="Y549" s="0">
        <v>80</v>
      </c>
      <c r="Z549" s="0">
        <v>0</v>
      </c>
      <c r="AA549" s="0">
        <v>7</v>
      </c>
      <c r="AB549" s="0">
        <v>2</v>
      </c>
      <c r="AC549" s="0">
        <v>3</v>
      </c>
      <c r="AD549" s="0">
        <v>2</v>
      </c>
      <c r="AE549" s="0">
        <v>2</v>
      </c>
      <c r="AF549" s="0">
        <v>2</v>
      </c>
      <c r="AG549" s="0">
        <v>2</v>
      </c>
    </row>
    <row r="550">
      <c r="A550" s="0">
        <v>43</v>
      </c>
      <c r="B550" s="0">
        <v>0</v>
      </c>
      <c r="C550" s="0" t="s">
        <v>76</v>
      </c>
      <c r="D550" s="0">
        <v>775</v>
      </c>
      <c r="E550" s="0" t="s">
        <v>72</v>
      </c>
      <c r="F550" s="0">
        <v>15</v>
      </c>
      <c r="G550" s="0">
        <v>3</v>
      </c>
      <c r="H550" s="0">
        <v>1</v>
      </c>
      <c r="I550" s="0">
        <v>754</v>
      </c>
      <c r="J550" s="0">
        <v>4</v>
      </c>
      <c r="K550" s="0" t="s">
        <v>78</v>
      </c>
      <c r="L550" s="0">
        <v>47</v>
      </c>
      <c r="M550" s="0">
        <v>2</v>
      </c>
      <c r="N550" s="0">
        <v>2</v>
      </c>
      <c r="O550" s="0" t="s">
        <v>74</v>
      </c>
      <c r="P550" s="0">
        <v>4</v>
      </c>
      <c r="Q550" s="0" t="s">
        <v>80</v>
      </c>
      <c r="R550" s="0">
        <v>6804</v>
      </c>
      <c r="S550" s="0">
        <v>23683</v>
      </c>
      <c r="T550" s="0">
        <v>3</v>
      </c>
      <c r="U550" s="0">
        <v>0</v>
      </c>
      <c r="V550" s="0">
        <v>18</v>
      </c>
      <c r="W550" s="0">
        <v>3</v>
      </c>
      <c r="X550" s="0">
        <v>3</v>
      </c>
      <c r="Y550" s="0">
        <v>80</v>
      </c>
      <c r="Z550" s="0">
        <v>1</v>
      </c>
      <c r="AA550" s="0">
        <v>7</v>
      </c>
      <c r="AB550" s="0">
        <v>5</v>
      </c>
      <c r="AC550" s="0">
        <v>3</v>
      </c>
      <c r="AD550" s="0">
        <v>2</v>
      </c>
      <c r="AE550" s="0">
        <v>2</v>
      </c>
      <c r="AF550" s="0">
        <v>2</v>
      </c>
      <c r="AG550" s="0">
        <v>2</v>
      </c>
    </row>
    <row r="551">
      <c r="A551" s="0">
        <v>34</v>
      </c>
      <c r="B551" s="0">
        <v>0</v>
      </c>
      <c r="C551" s="0" t="s">
        <v>71</v>
      </c>
      <c r="D551" s="0">
        <v>970</v>
      </c>
      <c r="E551" s="0" t="s">
        <v>77</v>
      </c>
      <c r="F551" s="0">
        <v>8</v>
      </c>
      <c r="G551" s="0">
        <v>2</v>
      </c>
      <c r="H551" s="0">
        <v>1</v>
      </c>
      <c r="I551" s="0">
        <v>757</v>
      </c>
      <c r="J551" s="0">
        <v>2</v>
      </c>
      <c r="K551" s="0" t="s">
        <v>73</v>
      </c>
      <c r="L551" s="0">
        <v>96</v>
      </c>
      <c r="M551" s="0">
        <v>3</v>
      </c>
      <c r="N551" s="0">
        <v>2</v>
      </c>
      <c r="O551" s="0" t="s">
        <v>84</v>
      </c>
      <c r="P551" s="0">
        <v>3</v>
      </c>
      <c r="Q551" s="0" t="s">
        <v>75</v>
      </c>
      <c r="R551" s="0">
        <v>6142</v>
      </c>
      <c r="S551" s="0">
        <v>7360</v>
      </c>
      <c r="T551" s="0">
        <v>3</v>
      </c>
      <c r="U551" s="0">
        <v>0</v>
      </c>
      <c r="V551" s="0">
        <v>11</v>
      </c>
      <c r="W551" s="0">
        <v>3</v>
      </c>
      <c r="X551" s="0">
        <v>4</v>
      </c>
      <c r="Y551" s="0">
        <v>80</v>
      </c>
      <c r="Z551" s="0">
        <v>0</v>
      </c>
      <c r="AA551" s="0">
        <v>10</v>
      </c>
      <c r="AB551" s="0">
        <v>2</v>
      </c>
      <c r="AC551" s="0">
        <v>3</v>
      </c>
      <c r="AD551" s="0">
        <v>5</v>
      </c>
      <c r="AE551" s="0">
        <v>1</v>
      </c>
      <c r="AF551" s="0">
        <v>4</v>
      </c>
      <c r="AG551" s="0">
        <v>3</v>
      </c>
    </row>
    <row r="552">
      <c r="A552" s="0">
        <v>23</v>
      </c>
      <c r="B552" s="0">
        <v>0</v>
      </c>
      <c r="C552" s="0" t="s">
        <v>71</v>
      </c>
      <c r="D552" s="0">
        <v>650</v>
      </c>
      <c r="E552" s="0" t="s">
        <v>77</v>
      </c>
      <c r="F552" s="0">
        <v>9</v>
      </c>
      <c r="G552" s="0">
        <v>1</v>
      </c>
      <c r="H552" s="0">
        <v>1</v>
      </c>
      <c r="I552" s="0">
        <v>758</v>
      </c>
      <c r="J552" s="0">
        <v>2</v>
      </c>
      <c r="K552" s="0" t="s">
        <v>78</v>
      </c>
      <c r="L552" s="0">
        <v>37</v>
      </c>
      <c r="M552" s="0">
        <v>3</v>
      </c>
      <c r="N552" s="0">
        <v>1</v>
      </c>
      <c r="O552" s="0" t="s">
        <v>81</v>
      </c>
      <c r="P552" s="0">
        <v>1</v>
      </c>
      <c r="Q552" s="0" t="s">
        <v>80</v>
      </c>
      <c r="R552" s="0">
        <v>2500</v>
      </c>
      <c r="S552" s="0">
        <v>4344</v>
      </c>
      <c r="T552" s="0">
        <v>1</v>
      </c>
      <c r="U552" s="0">
        <v>0</v>
      </c>
      <c r="V552" s="0">
        <v>14</v>
      </c>
      <c r="W552" s="0">
        <v>3</v>
      </c>
      <c r="X552" s="0">
        <v>4</v>
      </c>
      <c r="Y552" s="0">
        <v>80</v>
      </c>
      <c r="Z552" s="0">
        <v>1</v>
      </c>
      <c r="AA552" s="0">
        <v>5</v>
      </c>
      <c r="AB552" s="0">
        <v>2</v>
      </c>
      <c r="AC552" s="0">
        <v>4</v>
      </c>
      <c r="AD552" s="0">
        <v>4</v>
      </c>
      <c r="AE552" s="0">
        <v>3</v>
      </c>
      <c r="AF552" s="0">
        <v>0</v>
      </c>
      <c r="AG552" s="0">
        <v>2</v>
      </c>
    </row>
    <row r="553">
      <c r="A553" s="0">
        <v>39</v>
      </c>
      <c r="B553" s="0">
        <v>0</v>
      </c>
      <c r="C553" s="0" t="s">
        <v>71</v>
      </c>
      <c r="D553" s="0">
        <v>141</v>
      </c>
      <c r="E553" s="0" t="s">
        <v>89</v>
      </c>
      <c r="F553" s="0">
        <v>3</v>
      </c>
      <c r="G553" s="0">
        <v>3</v>
      </c>
      <c r="H553" s="0">
        <v>1</v>
      </c>
      <c r="I553" s="0">
        <v>760</v>
      </c>
      <c r="J553" s="0">
        <v>3</v>
      </c>
      <c r="K553" s="0" t="s">
        <v>73</v>
      </c>
      <c r="L553" s="0">
        <v>44</v>
      </c>
      <c r="M553" s="0">
        <v>4</v>
      </c>
      <c r="N553" s="0">
        <v>2</v>
      </c>
      <c r="O553" s="0" t="s">
        <v>89</v>
      </c>
      <c r="P553" s="0">
        <v>2</v>
      </c>
      <c r="Q553" s="0" t="s">
        <v>80</v>
      </c>
      <c r="R553" s="0">
        <v>6389</v>
      </c>
      <c r="S553" s="0">
        <v>18767</v>
      </c>
      <c r="T553" s="0">
        <v>9</v>
      </c>
      <c r="U553" s="0">
        <v>0</v>
      </c>
      <c r="V553" s="0">
        <v>15</v>
      </c>
      <c r="W553" s="0">
        <v>3</v>
      </c>
      <c r="X553" s="0">
        <v>3</v>
      </c>
      <c r="Y553" s="0">
        <v>80</v>
      </c>
      <c r="Z553" s="0">
        <v>1</v>
      </c>
      <c r="AA553" s="0">
        <v>12</v>
      </c>
      <c r="AB553" s="0">
        <v>3</v>
      </c>
      <c r="AC553" s="0">
        <v>1</v>
      </c>
      <c r="AD553" s="0">
        <v>8</v>
      </c>
      <c r="AE553" s="0">
        <v>3</v>
      </c>
      <c r="AF553" s="0">
        <v>3</v>
      </c>
      <c r="AG553" s="0">
        <v>6</v>
      </c>
    </row>
    <row r="554">
      <c r="A554" s="0">
        <v>56</v>
      </c>
      <c r="B554" s="0">
        <v>0</v>
      </c>
      <c r="C554" s="0" t="s">
        <v>71</v>
      </c>
      <c r="D554" s="0">
        <v>832</v>
      </c>
      <c r="E554" s="0" t="s">
        <v>77</v>
      </c>
      <c r="F554" s="0">
        <v>9</v>
      </c>
      <c r="G554" s="0">
        <v>3</v>
      </c>
      <c r="H554" s="0">
        <v>1</v>
      </c>
      <c r="I554" s="0">
        <v>762</v>
      </c>
      <c r="J554" s="0">
        <v>3</v>
      </c>
      <c r="K554" s="0" t="s">
        <v>78</v>
      </c>
      <c r="L554" s="0">
        <v>81</v>
      </c>
      <c r="M554" s="0">
        <v>3</v>
      </c>
      <c r="N554" s="0">
        <v>4</v>
      </c>
      <c r="O554" s="0" t="s">
        <v>84</v>
      </c>
      <c r="P554" s="0">
        <v>4</v>
      </c>
      <c r="Q554" s="0" t="s">
        <v>80</v>
      </c>
      <c r="R554" s="0">
        <v>11103</v>
      </c>
      <c r="S554" s="0">
        <v>20420</v>
      </c>
      <c r="T554" s="0">
        <v>7</v>
      </c>
      <c r="U554" s="0">
        <v>0</v>
      </c>
      <c r="V554" s="0">
        <v>11</v>
      </c>
      <c r="W554" s="0">
        <v>3</v>
      </c>
      <c r="X554" s="0">
        <v>3</v>
      </c>
      <c r="Y554" s="0">
        <v>80</v>
      </c>
      <c r="Z554" s="0">
        <v>0</v>
      </c>
      <c r="AA554" s="0">
        <v>30</v>
      </c>
      <c r="AB554" s="0">
        <v>1</v>
      </c>
      <c r="AC554" s="0">
        <v>2</v>
      </c>
      <c r="AD554" s="0">
        <v>10</v>
      </c>
      <c r="AE554" s="0">
        <v>7</v>
      </c>
      <c r="AF554" s="0">
        <v>1</v>
      </c>
      <c r="AG554" s="0">
        <v>1</v>
      </c>
    </row>
    <row r="555">
      <c r="A555" s="0">
        <v>40</v>
      </c>
      <c r="B555" s="0">
        <v>0</v>
      </c>
      <c r="C555" s="0" t="s">
        <v>71</v>
      </c>
      <c r="D555" s="0">
        <v>804</v>
      </c>
      <c r="E555" s="0" t="s">
        <v>77</v>
      </c>
      <c r="F555" s="0">
        <v>2</v>
      </c>
      <c r="G555" s="0">
        <v>1</v>
      </c>
      <c r="H555" s="0">
        <v>1</v>
      </c>
      <c r="I555" s="0">
        <v>763</v>
      </c>
      <c r="J555" s="0">
        <v>4</v>
      </c>
      <c r="K555" s="0" t="s">
        <v>73</v>
      </c>
      <c r="L555" s="0">
        <v>86</v>
      </c>
      <c r="M555" s="0">
        <v>2</v>
      </c>
      <c r="N555" s="0">
        <v>1</v>
      </c>
      <c r="O555" s="0" t="s">
        <v>79</v>
      </c>
      <c r="P555" s="0">
        <v>4</v>
      </c>
      <c r="Q555" s="0" t="s">
        <v>75</v>
      </c>
      <c r="R555" s="0">
        <v>2342</v>
      </c>
      <c r="S555" s="0">
        <v>22929</v>
      </c>
      <c r="T555" s="0">
        <v>0</v>
      </c>
      <c r="U555" s="0">
        <v>1</v>
      </c>
      <c r="V555" s="0">
        <v>20</v>
      </c>
      <c r="W555" s="0">
        <v>4</v>
      </c>
      <c r="X555" s="0">
        <v>4</v>
      </c>
      <c r="Y555" s="0">
        <v>80</v>
      </c>
      <c r="Z555" s="0">
        <v>0</v>
      </c>
      <c r="AA555" s="0">
        <v>5</v>
      </c>
      <c r="AB555" s="0">
        <v>2</v>
      </c>
      <c r="AC555" s="0">
        <v>2</v>
      </c>
      <c r="AD555" s="0">
        <v>4</v>
      </c>
      <c r="AE555" s="0">
        <v>2</v>
      </c>
      <c r="AF555" s="0">
        <v>2</v>
      </c>
      <c r="AG555" s="0">
        <v>3</v>
      </c>
    </row>
    <row r="556">
      <c r="A556" s="0">
        <v>27</v>
      </c>
      <c r="B556" s="0">
        <v>0</v>
      </c>
      <c r="C556" s="0" t="s">
        <v>71</v>
      </c>
      <c r="D556" s="0">
        <v>975</v>
      </c>
      <c r="E556" s="0" t="s">
        <v>77</v>
      </c>
      <c r="F556" s="0">
        <v>7</v>
      </c>
      <c r="G556" s="0">
        <v>3</v>
      </c>
      <c r="H556" s="0">
        <v>1</v>
      </c>
      <c r="I556" s="0">
        <v>764</v>
      </c>
      <c r="J556" s="0">
        <v>4</v>
      </c>
      <c r="K556" s="0" t="s">
        <v>73</v>
      </c>
      <c r="L556" s="0">
        <v>55</v>
      </c>
      <c r="M556" s="0">
        <v>2</v>
      </c>
      <c r="N556" s="0">
        <v>2</v>
      </c>
      <c r="O556" s="0" t="s">
        <v>84</v>
      </c>
      <c r="P556" s="0">
        <v>1</v>
      </c>
      <c r="Q556" s="0" t="s">
        <v>75</v>
      </c>
      <c r="R556" s="0">
        <v>6811</v>
      </c>
      <c r="S556" s="0">
        <v>23398</v>
      </c>
      <c r="T556" s="0">
        <v>8</v>
      </c>
      <c r="U556" s="0">
        <v>0</v>
      </c>
      <c r="V556" s="0">
        <v>19</v>
      </c>
      <c r="W556" s="0">
        <v>3</v>
      </c>
      <c r="X556" s="0">
        <v>1</v>
      </c>
      <c r="Y556" s="0">
        <v>80</v>
      </c>
      <c r="Z556" s="0">
        <v>0</v>
      </c>
      <c r="AA556" s="0">
        <v>9</v>
      </c>
      <c r="AB556" s="0">
        <v>2</v>
      </c>
      <c r="AC556" s="0">
        <v>1</v>
      </c>
      <c r="AD556" s="0">
        <v>7</v>
      </c>
      <c r="AE556" s="0">
        <v>6</v>
      </c>
      <c r="AF556" s="0">
        <v>0</v>
      </c>
      <c r="AG556" s="0">
        <v>7</v>
      </c>
    </row>
    <row r="557">
      <c r="A557" s="0">
        <v>29</v>
      </c>
      <c r="B557" s="0">
        <v>0</v>
      </c>
      <c r="C557" s="0" t="s">
        <v>71</v>
      </c>
      <c r="D557" s="0">
        <v>1090</v>
      </c>
      <c r="E557" s="0" t="s">
        <v>72</v>
      </c>
      <c r="F557" s="0">
        <v>10</v>
      </c>
      <c r="G557" s="0">
        <v>3</v>
      </c>
      <c r="H557" s="0">
        <v>1</v>
      </c>
      <c r="I557" s="0">
        <v>766</v>
      </c>
      <c r="J557" s="0">
        <v>4</v>
      </c>
      <c r="K557" s="0" t="s">
        <v>78</v>
      </c>
      <c r="L557" s="0">
        <v>83</v>
      </c>
      <c r="M557" s="0">
        <v>3</v>
      </c>
      <c r="N557" s="0">
        <v>1</v>
      </c>
      <c r="O557" s="0" t="s">
        <v>87</v>
      </c>
      <c r="P557" s="0">
        <v>2</v>
      </c>
      <c r="Q557" s="0" t="s">
        <v>82</v>
      </c>
      <c r="R557" s="0">
        <v>2297</v>
      </c>
      <c r="S557" s="0">
        <v>17967</v>
      </c>
      <c r="T557" s="0">
        <v>1</v>
      </c>
      <c r="U557" s="0">
        <v>0</v>
      </c>
      <c r="V557" s="0">
        <v>14</v>
      </c>
      <c r="W557" s="0">
        <v>3</v>
      </c>
      <c r="X557" s="0">
        <v>4</v>
      </c>
      <c r="Y557" s="0">
        <v>80</v>
      </c>
      <c r="Z557" s="0">
        <v>2</v>
      </c>
      <c r="AA557" s="0">
        <v>2</v>
      </c>
      <c r="AB557" s="0">
        <v>2</v>
      </c>
      <c r="AC557" s="0">
        <v>3</v>
      </c>
      <c r="AD557" s="0">
        <v>2</v>
      </c>
      <c r="AE557" s="0">
        <v>2</v>
      </c>
      <c r="AF557" s="0">
        <v>2</v>
      </c>
      <c r="AG557" s="0">
        <v>2</v>
      </c>
    </row>
    <row r="558">
      <c r="A558" s="0">
        <v>53</v>
      </c>
      <c r="B558" s="0">
        <v>0</v>
      </c>
      <c r="C558" s="0" t="s">
        <v>71</v>
      </c>
      <c r="D558" s="0">
        <v>346</v>
      </c>
      <c r="E558" s="0" t="s">
        <v>77</v>
      </c>
      <c r="F558" s="0">
        <v>6</v>
      </c>
      <c r="G558" s="0">
        <v>3</v>
      </c>
      <c r="H558" s="0">
        <v>1</v>
      </c>
      <c r="I558" s="0">
        <v>769</v>
      </c>
      <c r="J558" s="0">
        <v>4</v>
      </c>
      <c r="K558" s="0" t="s">
        <v>78</v>
      </c>
      <c r="L558" s="0">
        <v>86</v>
      </c>
      <c r="M558" s="0">
        <v>3</v>
      </c>
      <c r="N558" s="0">
        <v>2</v>
      </c>
      <c r="O558" s="0" t="s">
        <v>81</v>
      </c>
      <c r="P558" s="0">
        <v>4</v>
      </c>
      <c r="Q558" s="0" t="s">
        <v>75</v>
      </c>
      <c r="R558" s="0">
        <v>2450</v>
      </c>
      <c r="S558" s="0">
        <v>10919</v>
      </c>
      <c r="T558" s="0">
        <v>2</v>
      </c>
      <c r="U558" s="0">
        <v>0</v>
      </c>
      <c r="V558" s="0">
        <v>17</v>
      </c>
      <c r="W558" s="0">
        <v>3</v>
      </c>
      <c r="X558" s="0">
        <v>4</v>
      </c>
      <c r="Y558" s="0">
        <v>80</v>
      </c>
      <c r="Z558" s="0">
        <v>0</v>
      </c>
      <c r="AA558" s="0">
        <v>19</v>
      </c>
      <c r="AB558" s="0">
        <v>4</v>
      </c>
      <c r="AC558" s="0">
        <v>3</v>
      </c>
      <c r="AD558" s="0">
        <v>2</v>
      </c>
      <c r="AE558" s="0">
        <v>2</v>
      </c>
      <c r="AF558" s="0">
        <v>2</v>
      </c>
      <c r="AG558" s="0">
        <v>2</v>
      </c>
    </row>
    <row r="559">
      <c r="A559" s="0">
        <v>35</v>
      </c>
      <c r="B559" s="0">
        <v>0</v>
      </c>
      <c r="C559" s="0" t="s">
        <v>85</v>
      </c>
      <c r="D559" s="0">
        <v>1225</v>
      </c>
      <c r="E559" s="0" t="s">
        <v>77</v>
      </c>
      <c r="F559" s="0">
        <v>2</v>
      </c>
      <c r="G559" s="0">
        <v>4</v>
      </c>
      <c r="H559" s="0">
        <v>1</v>
      </c>
      <c r="I559" s="0">
        <v>771</v>
      </c>
      <c r="J559" s="0">
        <v>4</v>
      </c>
      <c r="K559" s="0" t="s">
        <v>73</v>
      </c>
      <c r="L559" s="0">
        <v>61</v>
      </c>
      <c r="M559" s="0">
        <v>3</v>
      </c>
      <c r="N559" s="0">
        <v>2</v>
      </c>
      <c r="O559" s="0" t="s">
        <v>84</v>
      </c>
      <c r="P559" s="0">
        <v>1</v>
      </c>
      <c r="Q559" s="0" t="s">
        <v>82</v>
      </c>
      <c r="R559" s="0">
        <v>5093</v>
      </c>
      <c r="S559" s="0">
        <v>4761</v>
      </c>
      <c r="T559" s="0">
        <v>2</v>
      </c>
      <c r="U559" s="0">
        <v>0</v>
      </c>
      <c r="V559" s="0">
        <v>11</v>
      </c>
      <c r="W559" s="0">
        <v>3</v>
      </c>
      <c r="X559" s="0">
        <v>1</v>
      </c>
      <c r="Y559" s="0">
        <v>80</v>
      </c>
      <c r="Z559" s="0">
        <v>1</v>
      </c>
      <c r="AA559" s="0">
        <v>16</v>
      </c>
      <c r="AB559" s="0">
        <v>2</v>
      </c>
      <c r="AC559" s="0">
        <v>4</v>
      </c>
      <c r="AD559" s="0">
        <v>1</v>
      </c>
      <c r="AE559" s="0">
        <v>0</v>
      </c>
      <c r="AF559" s="0">
        <v>0</v>
      </c>
      <c r="AG559" s="0">
        <v>0</v>
      </c>
    </row>
    <row r="560">
      <c r="A560" s="0">
        <v>32</v>
      </c>
      <c r="B560" s="0">
        <v>0</v>
      </c>
      <c r="C560" s="0" t="s">
        <v>76</v>
      </c>
      <c r="D560" s="0">
        <v>430</v>
      </c>
      <c r="E560" s="0" t="s">
        <v>77</v>
      </c>
      <c r="F560" s="0">
        <v>24</v>
      </c>
      <c r="G560" s="0">
        <v>4</v>
      </c>
      <c r="H560" s="0">
        <v>1</v>
      </c>
      <c r="I560" s="0">
        <v>772</v>
      </c>
      <c r="J560" s="0">
        <v>1</v>
      </c>
      <c r="K560" s="0" t="s">
        <v>78</v>
      </c>
      <c r="L560" s="0">
        <v>80</v>
      </c>
      <c r="M560" s="0">
        <v>3</v>
      </c>
      <c r="N560" s="0">
        <v>2</v>
      </c>
      <c r="O560" s="0" t="s">
        <v>81</v>
      </c>
      <c r="P560" s="0">
        <v>4</v>
      </c>
      <c r="Q560" s="0" t="s">
        <v>80</v>
      </c>
      <c r="R560" s="0">
        <v>5309</v>
      </c>
      <c r="S560" s="0">
        <v>21146</v>
      </c>
      <c r="T560" s="0">
        <v>1</v>
      </c>
      <c r="U560" s="0">
        <v>0</v>
      </c>
      <c r="V560" s="0">
        <v>15</v>
      </c>
      <c r="W560" s="0">
        <v>3</v>
      </c>
      <c r="X560" s="0">
        <v>4</v>
      </c>
      <c r="Y560" s="0">
        <v>80</v>
      </c>
      <c r="Z560" s="0">
        <v>2</v>
      </c>
      <c r="AA560" s="0">
        <v>10</v>
      </c>
      <c r="AB560" s="0">
        <v>2</v>
      </c>
      <c r="AC560" s="0">
        <v>3</v>
      </c>
      <c r="AD560" s="0">
        <v>10</v>
      </c>
      <c r="AE560" s="0">
        <v>8</v>
      </c>
      <c r="AF560" s="0">
        <v>4</v>
      </c>
      <c r="AG560" s="0">
        <v>7</v>
      </c>
    </row>
    <row r="561">
      <c r="A561" s="0">
        <v>38</v>
      </c>
      <c r="B561" s="0">
        <v>0</v>
      </c>
      <c r="C561" s="0" t="s">
        <v>71</v>
      </c>
      <c r="D561" s="0">
        <v>268</v>
      </c>
      <c r="E561" s="0" t="s">
        <v>77</v>
      </c>
      <c r="F561" s="0">
        <v>2</v>
      </c>
      <c r="G561" s="0">
        <v>5</v>
      </c>
      <c r="H561" s="0">
        <v>1</v>
      </c>
      <c r="I561" s="0">
        <v>773</v>
      </c>
      <c r="J561" s="0">
        <v>4</v>
      </c>
      <c r="K561" s="0" t="s">
        <v>78</v>
      </c>
      <c r="L561" s="0">
        <v>92</v>
      </c>
      <c r="M561" s="0">
        <v>3</v>
      </c>
      <c r="N561" s="0">
        <v>1</v>
      </c>
      <c r="O561" s="0" t="s">
        <v>79</v>
      </c>
      <c r="P561" s="0">
        <v>3</v>
      </c>
      <c r="Q561" s="0" t="s">
        <v>80</v>
      </c>
      <c r="R561" s="0">
        <v>3057</v>
      </c>
      <c r="S561" s="0">
        <v>20471</v>
      </c>
      <c r="T561" s="0">
        <v>6</v>
      </c>
      <c r="U561" s="0">
        <v>1</v>
      </c>
      <c r="V561" s="0">
        <v>13</v>
      </c>
      <c r="W561" s="0">
        <v>3</v>
      </c>
      <c r="X561" s="0">
        <v>2</v>
      </c>
      <c r="Y561" s="0">
        <v>80</v>
      </c>
      <c r="Z561" s="0">
        <v>1</v>
      </c>
      <c r="AA561" s="0">
        <v>6</v>
      </c>
      <c r="AB561" s="0">
        <v>0</v>
      </c>
      <c r="AC561" s="0">
        <v>1</v>
      </c>
      <c r="AD561" s="0">
        <v>1</v>
      </c>
      <c r="AE561" s="0">
        <v>0</v>
      </c>
      <c r="AF561" s="0">
        <v>0</v>
      </c>
      <c r="AG561" s="0">
        <v>1</v>
      </c>
    </row>
    <row r="562">
      <c r="A562" s="0">
        <v>34</v>
      </c>
      <c r="B562" s="0">
        <v>0</v>
      </c>
      <c r="C562" s="0" t="s">
        <v>71</v>
      </c>
      <c r="D562" s="0">
        <v>167</v>
      </c>
      <c r="E562" s="0" t="s">
        <v>77</v>
      </c>
      <c r="F562" s="0">
        <v>8</v>
      </c>
      <c r="G562" s="0">
        <v>5</v>
      </c>
      <c r="H562" s="0">
        <v>1</v>
      </c>
      <c r="I562" s="0">
        <v>775</v>
      </c>
      <c r="J562" s="0">
        <v>2</v>
      </c>
      <c r="K562" s="0" t="s">
        <v>73</v>
      </c>
      <c r="L562" s="0">
        <v>32</v>
      </c>
      <c r="M562" s="0">
        <v>3</v>
      </c>
      <c r="N562" s="0">
        <v>2</v>
      </c>
      <c r="O562" s="0" t="s">
        <v>83</v>
      </c>
      <c r="P562" s="0">
        <v>1</v>
      </c>
      <c r="Q562" s="0" t="s">
        <v>82</v>
      </c>
      <c r="R562" s="0">
        <v>5121</v>
      </c>
      <c r="S562" s="0">
        <v>4187</v>
      </c>
      <c r="T562" s="0">
        <v>3</v>
      </c>
      <c r="U562" s="0">
        <v>0</v>
      </c>
      <c r="V562" s="0">
        <v>14</v>
      </c>
      <c r="W562" s="0">
        <v>3</v>
      </c>
      <c r="X562" s="0">
        <v>3</v>
      </c>
      <c r="Y562" s="0">
        <v>80</v>
      </c>
      <c r="Z562" s="0">
        <v>1</v>
      </c>
      <c r="AA562" s="0">
        <v>7</v>
      </c>
      <c r="AB562" s="0">
        <v>3</v>
      </c>
      <c r="AC562" s="0">
        <v>3</v>
      </c>
      <c r="AD562" s="0">
        <v>0</v>
      </c>
      <c r="AE562" s="0">
        <v>0</v>
      </c>
      <c r="AF562" s="0">
        <v>0</v>
      </c>
      <c r="AG562" s="0">
        <v>0</v>
      </c>
    </row>
    <row r="563">
      <c r="A563" s="0">
        <v>52</v>
      </c>
      <c r="B563" s="0">
        <v>0</v>
      </c>
      <c r="C563" s="0" t="s">
        <v>71</v>
      </c>
      <c r="D563" s="0">
        <v>621</v>
      </c>
      <c r="E563" s="0" t="s">
        <v>72</v>
      </c>
      <c r="F563" s="0">
        <v>3</v>
      </c>
      <c r="G563" s="0">
        <v>4</v>
      </c>
      <c r="H563" s="0">
        <v>1</v>
      </c>
      <c r="I563" s="0">
        <v>776</v>
      </c>
      <c r="J563" s="0">
        <v>3</v>
      </c>
      <c r="K563" s="0" t="s">
        <v>78</v>
      </c>
      <c r="L563" s="0">
        <v>31</v>
      </c>
      <c r="M563" s="0">
        <v>2</v>
      </c>
      <c r="N563" s="0">
        <v>4</v>
      </c>
      <c r="O563" s="0" t="s">
        <v>86</v>
      </c>
      <c r="P563" s="0">
        <v>1</v>
      </c>
      <c r="Q563" s="0" t="s">
        <v>80</v>
      </c>
      <c r="R563" s="0">
        <v>16856</v>
      </c>
      <c r="S563" s="0">
        <v>10084</v>
      </c>
      <c r="T563" s="0">
        <v>1</v>
      </c>
      <c r="U563" s="0">
        <v>0</v>
      </c>
      <c r="V563" s="0">
        <v>11</v>
      </c>
      <c r="W563" s="0">
        <v>3</v>
      </c>
      <c r="X563" s="0">
        <v>1</v>
      </c>
      <c r="Y563" s="0">
        <v>80</v>
      </c>
      <c r="Z563" s="0">
        <v>0</v>
      </c>
      <c r="AA563" s="0">
        <v>34</v>
      </c>
      <c r="AB563" s="0">
        <v>3</v>
      </c>
      <c r="AC563" s="0">
        <v>4</v>
      </c>
      <c r="AD563" s="0">
        <v>34</v>
      </c>
      <c r="AE563" s="0">
        <v>6</v>
      </c>
      <c r="AF563" s="0">
        <v>1</v>
      </c>
      <c r="AG563" s="0">
        <v>16</v>
      </c>
    </row>
    <row r="564">
      <c r="A564" s="0">
        <v>33</v>
      </c>
      <c r="B564" s="0">
        <v>1</v>
      </c>
      <c r="C564" s="0" t="s">
        <v>71</v>
      </c>
      <c r="D564" s="0">
        <v>527</v>
      </c>
      <c r="E564" s="0" t="s">
        <v>77</v>
      </c>
      <c r="F564" s="0">
        <v>1</v>
      </c>
      <c r="G564" s="0">
        <v>4</v>
      </c>
      <c r="H564" s="0">
        <v>1</v>
      </c>
      <c r="I564" s="0">
        <v>780</v>
      </c>
      <c r="J564" s="0">
        <v>4</v>
      </c>
      <c r="K564" s="0" t="s">
        <v>78</v>
      </c>
      <c r="L564" s="0">
        <v>63</v>
      </c>
      <c r="M564" s="0">
        <v>3</v>
      </c>
      <c r="N564" s="0">
        <v>1</v>
      </c>
      <c r="O564" s="0" t="s">
        <v>79</v>
      </c>
      <c r="P564" s="0">
        <v>4</v>
      </c>
      <c r="Q564" s="0" t="s">
        <v>75</v>
      </c>
      <c r="R564" s="0">
        <v>2686</v>
      </c>
      <c r="S564" s="0">
        <v>5207</v>
      </c>
      <c r="T564" s="0">
        <v>1</v>
      </c>
      <c r="U564" s="0">
        <v>1</v>
      </c>
      <c r="V564" s="0">
        <v>13</v>
      </c>
      <c r="W564" s="0">
        <v>3</v>
      </c>
      <c r="X564" s="0">
        <v>3</v>
      </c>
      <c r="Y564" s="0">
        <v>80</v>
      </c>
      <c r="Z564" s="0">
        <v>0</v>
      </c>
      <c r="AA564" s="0">
        <v>10</v>
      </c>
      <c r="AB564" s="0">
        <v>2</v>
      </c>
      <c r="AC564" s="0">
        <v>2</v>
      </c>
      <c r="AD564" s="0">
        <v>10</v>
      </c>
      <c r="AE564" s="0">
        <v>9</v>
      </c>
      <c r="AF564" s="0">
        <v>7</v>
      </c>
      <c r="AG564" s="0">
        <v>8</v>
      </c>
    </row>
    <row r="565">
      <c r="A565" s="0">
        <v>25</v>
      </c>
      <c r="B565" s="0">
        <v>0</v>
      </c>
      <c r="C565" s="0" t="s">
        <v>71</v>
      </c>
      <c r="D565" s="0">
        <v>883</v>
      </c>
      <c r="E565" s="0" t="s">
        <v>72</v>
      </c>
      <c r="F565" s="0">
        <v>26</v>
      </c>
      <c r="G565" s="0">
        <v>1</v>
      </c>
      <c r="H565" s="0">
        <v>1</v>
      </c>
      <c r="I565" s="0">
        <v>781</v>
      </c>
      <c r="J565" s="0">
        <v>3</v>
      </c>
      <c r="K565" s="0" t="s">
        <v>73</v>
      </c>
      <c r="L565" s="0">
        <v>32</v>
      </c>
      <c r="M565" s="0">
        <v>3</v>
      </c>
      <c r="N565" s="0">
        <v>2</v>
      </c>
      <c r="O565" s="0" t="s">
        <v>74</v>
      </c>
      <c r="P565" s="0">
        <v>4</v>
      </c>
      <c r="Q565" s="0" t="s">
        <v>75</v>
      </c>
      <c r="R565" s="0">
        <v>6180</v>
      </c>
      <c r="S565" s="0">
        <v>22807</v>
      </c>
      <c r="T565" s="0">
        <v>1</v>
      </c>
      <c r="U565" s="0">
        <v>0</v>
      </c>
      <c r="V565" s="0">
        <v>23</v>
      </c>
      <c r="W565" s="0">
        <v>4</v>
      </c>
      <c r="X565" s="0">
        <v>2</v>
      </c>
      <c r="Y565" s="0">
        <v>80</v>
      </c>
      <c r="Z565" s="0">
        <v>0</v>
      </c>
      <c r="AA565" s="0">
        <v>6</v>
      </c>
      <c r="AB565" s="0">
        <v>5</v>
      </c>
      <c r="AC565" s="0">
        <v>2</v>
      </c>
      <c r="AD565" s="0">
        <v>6</v>
      </c>
      <c r="AE565" s="0">
        <v>5</v>
      </c>
      <c r="AF565" s="0">
        <v>1</v>
      </c>
      <c r="AG565" s="0">
        <v>4</v>
      </c>
    </row>
    <row r="566">
      <c r="A566" s="0">
        <v>45</v>
      </c>
      <c r="B566" s="0">
        <v>0</v>
      </c>
      <c r="C566" s="0" t="s">
        <v>71</v>
      </c>
      <c r="D566" s="0">
        <v>954</v>
      </c>
      <c r="E566" s="0" t="s">
        <v>72</v>
      </c>
      <c r="F566" s="0">
        <v>2</v>
      </c>
      <c r="G566" s="0">
        <v>2</v>
      </c>
      <c r="H566" s="0">
        <v>1</v>
      </c>
      <c r="I566" s="0">
        <v>783</v>
      </c>
      <c r="J566" s="0">
        <v>2</v>
      </c>
      <c r="K566" s="0" t="s">
        <v>78</v>
      </c>
      <c r="L566" s="0">
        <v>46</v>
      </c>
      <c r="M566" s="0">
        <v>1</v>
      </c>
      <c r="N566" s="0">
        <v>2</v>
      </c>
      <c r="O566" s="0" t="s">
        <v>87</v>
      </c>
      <c r="P566" s="0">
        <v>3</v>
      </c>
      <c r="Q566" s="0" t="s">
        <v>75</v>
      </c>
      <c r="R566" s="0">
        <v>6632</v>
      </c>
      <c r="S566" s="0">
        <v>12388</v>
      </c>
      <c r="T566" s="0">
        <v>0</v>
      </c>
      <c r="U566" s="0">
        <v>0</v>
      </c>
      <c r="V566" s="0">
        <v>13</v>
      </c>
      <c r="W566" s="0">
        <v>3</v>
      </c>
      <c r="X566" s="0">
        <v>1</v>
      </c>
      <c r="Y566" s="0">
        <v>80</v>
      </c>
      <c r="Z566" s="0">
        <v>0</v>
      </c>
      <c r="AA566" s="0">
        <v>9</v>
      </c>
      <c r="AB566" s="0">
        <v>3</v>
      </c>
      <c r="AC566" s="0">
        <v>3</v>
      </c>
      <c r="AD566" s="0">
        <v>8</v>
      </c>
      <c r="AE566" s="0">
        <v>7</v>
      </c>
      <c r="AF566" s="0">
        <v>3</v>
      </c>
      <c r="AG566" s="0">
        <v>1</v>
      </c>
    </row>
    <row r="567">
      <c r="A567" s="0">
        <v>23</v>
      </c>
      <c r="B567" s="0">
        <v>0</v>
      </c>
      <c r="C567" s="0" t="s">
        <v>71</v>
      </c>
      <c r="D567" s="0">
        <v>310</v>
      </c>
      <c r="E567" s="0" t="s">
        <v>77</v>
      </c>
      <c r="F567" s="0">
        <v>10</v>
      </c>
      <c r="G567" s="0">
        <v>1</v>
      </c>
      <c r="H567" s="0">
        <v>1</v>
      </c>
      <c r="I567" s="0">
        <v>784</v>
      </c>
      <c r="J567" s="0">
        <v>1</v>
      </c>
      <c r="K567" s="0" t="s">
        <v>78</v>
      </c>
      <c r="L567" s="0">
        <v>79</v>
      </c>
      <c r="M567" s="0">
        <v>4</v>
      </c>
      <c r="N567" s="0">
        <v>1</v>
      </c>
      <c r="O567" s="0" t="s">
        <v>79</v>
      </c>
      <c r="P567" s="0">
        <v>3</v>
      </c>
      <c r="Q567" s="0" t="s">
        <v>75</v>
      </c>
      <c r="R567" s="0">
        <v>3505</v>
      </c>
      <c r="S567" s="0">
        <v>19630</v>
      </c>
      <c r="T567" s="0">
        <v>1</v>
      </c>
      <c r="U567" s="0">
        <v>0</v>
      </c>
      <c r="V567" s="0">
        <v>18</v>
      </c>
      <c r="W567" s="0">
        <v>3</v>
      </c>
      <c r="X567" s="0">
        <v>4</v>
      </c>
      <c r="Y567" s="0">
        <v>80</v>
      </c>
      <c r="Z567" s="0">
        <v>0</v>
      </c>
      <c r="AA567" s="0">
        <v>2</v>
      </c>
      <c r="AB567" s="0">
        <v>3</v>
      </c>
      <c r="AC567" s="0">
        <v>3</v>
      </c>
      <c r="AD567" s="0">
        <v>2</v>
      </c>
      <c r="AE567" s="0">
        <v>2</v>
      </c>
      <c r="AF567" s="0">
        <v>0</v>
      </c>
      <c r="AG567" s="0">
        <v>2</v>
      </c>
    </row>
    <row r="568">
      <c r="A568" s="0">
        <v>47</v>
      </c>
      <c r="B568" s="0">
        <v>1</v>
      </c>
      <c r="C568" s="0" t="s">
        <v>76</v>
      </c>
      <c r="D568" s="0">
        <v>719</v>
      </c>
      <c r="E568" s="0" t="s">
        <v>72</v>
      </c>
      <c r="F568" s="0">
        <v>27</v>
      </c>
      <c r="G568" s="0">
        <v>2</v>
      </c>
      <c r="H568" s="0">
        <v>1</v>
      </c>
      <c r="I568" s="0">
        <v>785</v>
      </c>
      <c r="J568" s="0">
        <v>2</v>
      </c>
      <c r="K568" s="0" t="s">
        <v>73</v>
      </c>
      <c r="L568" s="0">
        <v>77</v>
      </c>
      <c r="M568" s="0">
        <v>4</v>
      </c>
      <c r="N568" s="0">
        <v>2</v>
      </c>
      <c r="O568" s="0" t="s">
        <v>74</v>
      </c>
      <c r="P568" s="0">
        <v>3</v>
      </c>
      <c r="Q568" s="0" t="s">
        <v>75</v>
      </c>
      <c r="R568" s="0">
        <v>6397</v>
      </c>
      <c r="S568" s="0">
        <v>10339</v>
      </c>
      <c r="T568" s="0">
        <v>4</v>
      </c>
      <c r="U568" s="0">
        <v>1</v>
      </c>
      <c r="V568" s="0">
        <v>12</v>
      </c>
      <c r="W568" s="0">
        <v>3</v>
      </c>
      <c r="X568" s="0">
        <v>4</v>
      </c>
      <c r="Y568" s="0">
        <v>80</v>
      </c>
      <c r="Z568" s="0">
        <v>0</v>
      </c>
      <c r="AA568" s="0">
        <v>8</v>
      </c>
      <c r="AB568" s="0">
        <v>2</v>
      </c>
      <c r="AC568" s="0">
        <v>3</v>
      </c>
      <c r="AD568" s="0">
        <v>5</v>
      </c>
      <c r="AE568" s="0">
        <v>4</v>
      </c>
      <c r="AF568" s="0">
        <v>1</v>
      </c>
      <c r="AG568" s="0">
        <v>3</v>
      </c>
    </row>
    <row r="569">
      <c r="A569" s="0">
        <v>34</v>
      </c>
      <c r="B569" s="0">
        <v>0</v>
      </c>
      <c r="C569" s="0" t="s">
        <v>71</v>
      </c>
      <c r="D569" s="0">
        <v>304</v>
      </c>
      <c r="E569" s="0" t="s">
        <v>72</v>
      </c>
      <c r="F569" s="0">
        <v>2</v>
      </c>
      <c r="G569" s="0">
        <v>3</v>
      </c>
      <c r="H569" s="0">
        <v>1</v>
      </c>
      <c r="I569" s="0">
        <v>786</v>
      </c>
      <c r="J569" s="0">
        <v>4</v>
      </c>
      <c r="K569" s="0" t="s">
        <v>78</v>
      </c>
      <c r="L569" s="0">
        <v>60</v>
      </c>
      <c r="M569" s="0">
        <v>3</v>
      </c>
      <c r="N569" s="0">
        <v>2</v>
      </c>
      <c r="O569" s="0" t="s">
        <v>74</v>
      </c>
      <c r="P569" s="0">
        <v>4</v>
      </c>
      <c r="Q569" s="0" t="s">
        <v>75</v>
      </c>
      <c r="R569" s="0">
        <v>6274</v>
      </c>
      <c r="S569" s="0">
        <v>18686</v>
      </c>
      <c r="T569" s="0">
        <v>1</v>
      </c>
      <c r="U569" s="0">
        <v>0</v>
      </c>
      <c r="V569" s="0">
        <v>22</v>
      </c>
      <c r="W569" s="0">
        <v>4</v>
      </c>
      <c r="X569" s="0">
        <v>3</v>
      </c>
      <c r="Y569" s="0">
        <v>80</v>
      </c>
      <c r="Z569" s="0">
        <v>0</v>
      </c>
      <c r="AA569" s="0">
        <v>6</v>
      </c>
      <c r="AB569" s="0">
        <v>5</v>
      </c>
      <c r="AC569" s="0">
        <v>3</v>
      </c>
      <c r="AD569" s="0">
        <v>6</v>
      </c>
      <c r="AE569" s="0">
        <v>5</v>
      </c>
      <c r="AF569" s="0">
        <v>1</v>
      </c>
      <c r="AG569" s="0">
        <v>4</v>
      </c>
    </row>
    <row r="570">
      <c r="A570" s="0">
        <v>55</v>
      </c>
      <c r="B570" s="0">
        <v>1</v>
      </c>
      <c r="C570" s="0" t="s">
        <v>71</v>
      </c>
      <c r="D570" s="0">
        <v>725</v>
      </c>
      <c r="E570" s="0" t="s">
        <v>77</v>
      </c>
      <c r="F570" s="0">
        <v>2</v>
      </c>
      <c r="G570" s="0">
        <v>3</v>
      </c>
      <c r="H570" s="0">
        <v>1</v>
      </c>
      <c r="I570" s="0">
        <v>787</v>
      </c>
      <c r="J570" s="0">
        <v>4</v>
      </c>
      <c r="K570" s="0" t="s">
        <v>78</v>
      </c>
      <c r="L570" s="0">
        <v>78</v>
      </c>
      <c r="M570" s="0">
        <v>3</v>
      </c>
      <c r="N570" s="0">
        <v>5</v>
      </c>
      <c r="O570" s="0" t="s">
        <v>86</v>
      </c>
      <c r="P570" s="0">
        <v>1</v>
      </c>
      <c r="Q570" s="0" t="s">
        <v>80</v>
      </c>
      <c r="R570" s="0">
        <v>19859</v>
      </c>
      <c r="S570" s="0">
        <v>21199</v>
      </c>
      <c r="T570" s="0">
        <v>5</v>
      </c>
      <c r="U570" s="0">
        <v>1</v>
      </c>
      <c r="V570" s="0">
        <v>13</v>
      </c>
      <c r="W570" s="0">
        <v>3</v>
      </c>
      <c r="X570" s="0">
        <v>4</v>
      </c>
      <c r="Y570" s="0">
        <v>80</v>
      </c>
      <c r="Z570" s="0">
        <v>1</v>
      </c>
      <c r="AA570" s="0">
        <v>24</v>
      </c>
      <c r="AB570" s="0">
        <v>2</v>
      </c>
      <c r="AC570" s="0">
        <v>3</v>
      </c>
      <c r="AD570" s="0">
        <v>5</v>
      </c>
      <c r="AE570" s="0">
        <v>2</v>
      </c>
      <c r="AF570" s="0">
        <v>1</v>
      </c>
      <c r="AG570" s="0">
        <v>4</v>
      </c>
    </row>
    <row r="571">
      <c r="A571" s="0">
        <v>36</v>
      </c>
      <c r="B571" s="0">
        <v>0</v>
      </c>
      <c r="C571" s="0" t="s">
        <v>85</v>
      </c>
      <c r="D571" s="0">
        <v>1434</v>
      </c>
      <c r="E571" s="0" t="s">
        <v>72</v>
      </c>
      <c r="F571" s="0">
        <v>8</v>
      </c>
      <c r="G571" s="0">
        <v>4</v>
      </c>
      <c r="H571" s="0">
        <v>1</v>
      </c>
      <c r="I571" s="0">
        <v>789</v>
      </c>
      <c r="J571" s="0">
        <v>1</v>
      </c>
      <c r="K571" s="0" t="s">
        <v>78</v>
      </c>
      <c r="L571" s="0">
        <v>76</v>
      </c>
      <c r="M571" s="0">
        <v>2</v>
      </c>
      <c r="N571" s="0">
        <v>3</v>
      </c>
      <c r="O571" s="0" t="s">
        <v>74</v>
      </c>
      <c r="P571" s="0">
        <v>1</v>
      </c>
      <c r="Q571" s="0" t="s">
        <v>75</v>
      </c>
      <c r="R571" s="0">
        <v>7587</v>
      </c>
      <c r="S571" s="0">
        <v>14229</v>
      </c>
      <c r="T571" s="0">
        <v>1</v>
      </c>
      <c r="U571" s="0">
        <v>0</v>
      </c>
      <c r="V571" s="0">
        <v>15</v>
      </c>
      <c r="W571" s="0">
        <v>3</v>
      </c>
      <c r="X571" s="0">
        <v>2</v>
      </c>
      <c r="Y571" s="0">
        <v>80</v>
      </c>
      <c r="Z571" s="0">
        <v>0</v>
      </c>
      <c r="AA571" s="0">
        <v>10</v>
      </c>
      <c r="AB571" s="0">
        <v>1</v>
      </c>
      <c r="AC571" s="0">
        <v>3</v>
      </c>
      <c r="AD571" s="0">
        <v>10</v>
      </c>
      <c r="AE571" s="0">
        <v>7</v>
      </c>
      <c r="AF571" s="0">
        <v>0</v>
      </c>
      <c r="AG571" s="0">
        <v>9</v>
      </c>
    </row>
    <row r="572">
      <c r="A572" s="0">
        <v>52</v>
      </c>
      <c r="B572" s="0">
        <v>0</v>
      </c>
      <c r="C572" s="0" t="s">
        <v>85</v>
      </c>
      <c r="D572" s="0">
        <v>715</v>
      </c>
      <c r="E572" s="0" t="s">
        <v>77</v>
      </c>
      <c r="F572" s="0">
        <v>19</v>
      </c>
      <c r="G572" s="0">
        <v>4</v>
      </c>
      <c r="H572" s="0">
        <v>1</v>
      </c>
      <c r="I572" s="0">
        <v>791</v>
      </c>
      <c r="J572" s="0">
        <v>4</v>
      </c>
      <c r="K572" s="0" t="s">
        <v>78</v>
      </c>
      <c r="L572" s="0">
        <v>41</v>
      </c>
      <c r="M572" s="0">
        <v>3</v>
      </c>
      <c r="N572" s="0">
        <v>1</v>
      </c>
      <c r="O572" s="0" t="s">
        <v>79</v>
      </c>
      <c r="P572" s="0">
        <v>4</v>
      </c>
      <c r="Q572" s="0" t="s">
        <v>80</v>
      </c>
      <c r="R572" s="0">
        <v>4258</v>
      </c>
      <c r="S572" s="0">
        <v>26589</v>
      </c>
      <c r="T572" s="0">
        <v>0</v>
      </c>
      <c r="U572" s="0">
        <v>0</v>
      </c>
      <c r="V572" s="0">
        <v>18</v>
      </c>
      <c r="W572" s="0">
        <v>3</v>
      </c>
      <c r="X572" s="0">
        <v>1</v>
      </c>
      <c r="Y572" s="0">
        <v>80</v>
      </c>
      <c r="Z572" s="0">
        <v>1</v>
      </c>
      <c r="AA572" s="0">
        <v>5</v>
      </c>
      <c r="AB572" s="0">
        <v>3</v>
      </c>
      <c r="AC572" s="0">
        <v>3</v>
      </c>
      <c r="AD572" s="0">
        <v>4</v>
      </c>
      <c r="AE572" s="0">
        <v>3</v>
      </c>
      <c r="AF572" s="0">
        <v>1</v>
      </c>
      <c r="AG572" s="0">
        <v>2</v>
      </c>
    </row>
    <row r="573">
      <c r="A573" s="0">
        <v>26</v>
      </c>
      <c r="B573" s="0">
        <v>0</v>
      </c>
      <c r="C573" s="0" t="s">
        <v>76</v>
      </c>
      <c r="D573" s="0">
        <v>575</v>
      </c>
      <c r="E573" s="0" t="s">
        <v>77</v>
      </c>
      <c r="F573" s="0">
        <v>1</v>
      </c>
      <c r="G573" s="0">
        <v>2</v>
      </c>
      <c r="H573" s="0">
        <v>1</v>
      </c>
      <c r="I573" s="0">
        <v>792</v>
      </c>
      <c r="J573" s="0">
        <v>1</v>
      </c>
      <c r="K573" s="0" t="s">
        <v>73</v>
      </c>
      <c r="L573" s="0">
        <v>71</v>
      </c>
      <c r="M573" s="0">
        <v>1</v>
      </c>
      <c r="N573" s="0">
        <v>1</v>
      </c>
      <c r="O573" s="0" t="s">
        <v>81</v>
      </c>
      <c r="P573" s="0">
        <v>4</v>
      </c>
      <c r="Q573" s="0" t="s">
        <v>82</v>
      </c>
      <c r="R573" s="0">
        <v>4364</v>
      </c>
      <c r="S573" s="0">
        <v>5288</v>
      </c>
      <c r="T573" s="0">
        <v>3</v>
      </c>
      <c r="U573" s="0">
        <v>0</v>
      </c>
      <c r="V573" s="0">
        <v>14</v>
      </c>
      <c r="W573" s="0">
        <v>3</v>
      </c>
      <c r="X573" s="0">
        <v>1</v>
      </c>
      <c r="Y573" s="0">
        <v>80</v>
      </c>
      <c r="Z573" s="0">
        <v>1</v>
      </c>
      <c r="AA573" s="0">
        <v>5</v>
      </c>
      <c r="AB573" s="0">
        <v>2</v>
      </c>
      <c r="AC573" s="0">
        <v>3</v>
      </c>
      <c r="AD573" s="0">
        <v>2</v>
      </c>
      <c r="AE573" s="0">
        <v>2</v>
      </c>
      <c r="AF573" s="0">
        <v>2</v>
      </c>
      <c r="AG573" s="0">
        <v>0</v>
      </c>
    </row>
    <row r="574">
      <c r="A574" s="0">
        <v>29</v>
      </c>
      <c r="B574" s="0">
        <v>0</v>
      </c>
      <c r="C574" s="0" t="s">
        <v>71</v>
      </c>
      <c r="D574" s="0">
        <v>657</v>
      </c>
      <c r="E574" s="0" t="s">
        <v>77</v>
      </c>
      <c r="F574" s="0">
        <v>27</v>
      </c>
      <c r="G574" s="0">
        <v>3</v>
      </c>
      <c r="H574" s="0">
        <v>1</v>
      </c>
      <c r="I574" s="0">
        <v>793</v>
      </c>
      <c r="J574" s="0">
        <v>2</v>
      </c>
      <c r="K574" s="0" t="s">
        <v>73</v>
      </c>
      <c r="L574" s="0">
        <v>66</v>
      </c>
      <c r="M574" s="0">
        <v>3</v>
      </c>
      <c r="N574" s="0">
        <v>2</v>
      </c>
      <c r="O574" s="0" t="s">
        <v>84</v>
      </c>
      <c r="P574" s="0">
        <v>3</v>
      </c>
      <c r="Q574" s="0" t="s">
        <v>80</v>
      </c>
      <c r="R574" s="0">
        <v>4335</v>
      </c>
      <c r="S574" s="0">
        <v>25549</v>
      </c>
      <c r="T574" s="0">
        <v>4</v>
      </c>
      <c r="U574" s="0">
        <v>0</v>
      </c>
      <c r="V574" s="0">
        <v>12</v>
      </c>
      <c r="W574" s="0">
        <v>3</v>
      </c>
      <c r="X574" s="0">
        <v>1</v>
      </c>
      <c r="Y574" s="0">
        <v>80</v>
      </c>
      <c r="Z574" s="0">
        <v>1</v>
      </c>
      <c r="AA574" s="0">
        <v>11</v>
      </c>
      <c r="AB574" s="0">
        <v>3</v>
      </c>
      <c r="AC574" s="0">
        <v>2</v>
      </c>
      <c r="AD574" s="0">
        <v>8</v>
      </c>
      <c r="AE574" s="0">
        <v>7</v>
      </c>
      <c r="AF574" s="0">
        <v>1</v>
      </c>
      <c r="AG574" s="0">
        <v>1</v>
      </c>
    </row>
    <row r="575">
      <c r="A575" s="0">
        <v>26</v>
      </c>
      <c r="B575" s="0">
        <v>1</v>
      </c>
      <c r="C575" s="0" t="s">
        <v>71</v>
      </c>
      <c r="D575" s="0">
        <v>1146</v>
      </c>
      <c r="E575" s="0" t="s">
        <v>72</v>
      </c>
      <c r="F575" s="0">
        <v>8</v>
      </c>
      <c r="G575" s="0">
        <v>3</v>
      </c>
      <c r="H575" s="0">
        <v>1</v>
      </c>
      <c r="I575" s="0">
        <v>796</v>
      </c>
      <c r="J575" s="0">
        <v>4</v>
      </c>
      <c r="K575" s="0" t="s">
        <v>78</v>
      </c>
      <c r="L575" s="0">
        <v>38</v>
      </c>
      <c r="M575" s="0">
        <v>2</v>
      </c>
      <c r="N575" s="0">
        <v>2</v>
      </c>
      <c r="O575" s="0" t="s">
        <v>74</v>
      </c>
      <c r="P575" s="0">
        <v>1</v>
      </c>
      <c r="Q575" s="0" t="s">
        <v>75</v>
      </c>
      <c r="R575" s="0">
        <v>5326</v>
      </c>
      <c r="S575" s="0">
        <v>3064</v>
      </c>
      <c r="T575" s="0">
        <v>6</v>
      </c>
      <c r="U575" s="0">
        <v>0</v>
      </c>
      <c r="V575" s="0">
        <v>17</v>
      </c>
      <c r="W575" s="0">
        <v>3</v>
      </c>
      <c r="X575" s="0">
        <v>3</v>
      </c>
      <c r="Y575" s="0">
        <v>80</v>
      </c>
      <c r="Z575" s="0">
        <v>0</v>
      </c>
      <c r="AA575" s="0">
        <v>6</v>
      </c>
      <c r="AB575" s="0">
        <v>2</v>
      </c>
      <c r="AC575" s="0">
        <v>2</v>
      </c>
      <c r="AD575" s="0">
        <v>4</v>
      </c>
      <c r="AE575" s="0">
        <v>3</v>
      </c>
      <c r="AF575" s="0">
        <v>1</v>
      </c>
      <c r="AG575" s="0">
        <v>2</v>
      </c>
    </row>
    <row r="576">
      <c r="A576" s="0">
        <v>34</v>
      </c>
      <c r="B576" s="0">
        <v>0</v>
      </c>
      <c r="C576" s="0" t="s">
        <v>71</v>
      </c>
      <c r="D576" s="0">
        <v>182</v>
      </c>
      <c r="E576" s="0" t="s">
        <v>77</v>
      </c>
      <c r="F576" s="0">
        <v>1</v>
      </c>
      <c r="G576" s="0">
        <v>4</v>
      </c>
      <c r="H576" s="0">
        <v>1</v>
      </c>
      <c r="I576" s="0">
        <v>797</v>
      </c>
      <c r="J576" s="0">
        <v>2</v>
      </c>
      <c r="K576" s="0" t="s">
        <v>73</v>
      </c>
      <c r="L576" s="0">
        <v>72</v>
      </c>
      <c r="M576" s="0">
        <v>4</v>
      </c>
      <c r="N576" s="0">
        <v>1</v>
      </c>
      <c r="O576" s="0" t="s">
        <v>79</v>
      </c>
      <c r="P576" s="0">
        <v>4</v>
      </c>
      <c r="Q576" s="0" t="s">
        <v>75</v>
      </c>
      <c r="R576" s="0">
        <v>3280</v>
      </c>
      <c r="S576" s="0">
        <v>13551</v>
      </c>
      <c r="T576" s="0">
        <v>2</v>
      </c>
      <c r="U576" s="0">
        <v>0</v>
      </c>
      <c r="V576" s="0">
        <v>16</v>
      </c>
      <c r="W576" s="0">
        <v>3</v>
      </c>
      <c r="X576" s="0">
        <v>3</v>
      </c>
      <c r="Y576" s="0">
        <v>80</v>
      </c>
      <c r="Z576" s="0">
        <v>0</v>
      </c>
      <c r="AA576" s="0">
        <v>10</v>
      </c>
      <c r="AB576" s="0">
        <v>2</v>
      </c>
      <c r="AC576" s="0">
        <v>3</v>
      </c>
      <c r="AD576" s="0">
        <v>4</v>
      </c>
      <c r="AE576" s="0">
        <v>2</v>
      </c>
      <c r="AF576" s="0">
        <v>1</v>
      </c>
      <c r="AG576" s="0">
        <v>3</v>
      </c>
    </row>
    <row r="577">
      <c r="A577" s="0">
        <v>54</v>
      </c>
      <c r="B577" s="0">
        <v>0</v>
      </c>
      <c r="C577" s="0" t="s">
        <v>71</v>
      </c>
      <c r="D577" s="0">
        <v>376</v>
      </c>
      <c r="E577" s="0" t="s">
        <v>77</v>
      </c>
      <c r="F577" s="0">
        <v>19</v>
      </c>
      <c r="G577" s="0">
        <v>4</v>
      </c>
      <c r="H577" s="0">
        <v>1</v>
      </c>
      <c r="I577" s="0">
        <v>799</v>
      </c>
      <c r="J577" s="0">
        <v>4</v>
      </c>
      <c r="K577" s="0" t="s">
        <v>73</v>
      </c>
      <c r="L577" s="0">
        <v>95</v>
      </c>
      <c r="M577" s="0">
        <v>3</v>
      </c>
      <c r="N577" s="0">
        <v>2</v>
      </c>
      <c r="O577" s="0" t="s">
        <v>83</v>
      </c>
      <c r="P577" s="0">
        <v>1</v>
      </c>
      <c r="Q577" s="0" t="s">
        <v>82</v>
      </c>
      <c r="R577" s="0">
        <v>5485</v>
      </c>
      <c r="S577" s="0">
        <v>22670</v>
      </c>
      <c r="T577" s="0">
        <v>9</v>
      </c>
      <c r="U577" s="0">
        <v>1</v>
      </c>
      <c r="V577" s="0">
        <v>11</v>
      </c>
      <c r="W577" s="0">
        <v>3</v>
      </c>
      <c r="X577" s="0">
        <v>2</v>
      </c>
      <c r="Y577" s="0">
        <v>80</v>
      </c>
      <c r="Z577" s="0">
        <v>2</v>
      </c>
      <c r="AA577" s="0">
        <v>9</v>
      </c>
      <c r="AB577" s="0">
        <v>4</v>
      </c>
      <c r="AC577" s="0">
        <v>3</v>
      </c>
      <c r="AD577" s="0">
        <v>5</v>
      </c>
      <c r="AE577" s="0">
        <v>3</v>
      </c>
      <c r="AF577" s="0">
        <v>1</v>
      </c>
      <c r="AG577" s="0">
        <v>4</v>
      </c>
    </row>
    <row r="578">
      <c r="A578" s="0">
        <v>27</v>
      </c>
      <c r="B578" s="0">
        <v>0</v>
      </c>
      <c r="C578" s="0" t="s">
        <v>76</v>
      </c>
      <c r="D578" s="0">
        <v>829</v>
      </c>
      <c r="E578" s="0" t="s">
        <v>72</v>
      </c>
      <c r="F578" s="0">
        <v>8</v>
      </c>
      <c r="G578" s="0">
        <v>1</v>
      </c>
      <c r="H578" s="0">
        <v>1</v>
      </c>
      <c r="I578" s="0">
        <v>800</v>
      </c>
      <c r="J578" s="0">
        <v>3</v>
      </c>
      <c r="K578" s="0" t="s">
        <v>78</v>
      </c>
      <c r="L578" s="0">
        <v>84</v>
      </c>
      <c r="M578" s="0">
        <v>3</v>
      </c>
      <c r="N578" s="0">
        <v>2</v>
      </c>
      <c r="O578" s="0" t="s">
        <v>74</v>
      </c>
      <c r="P578" s="0">
        <v>4</v>
      </c>
      <c r="Q578" s="0" t="s">
        <v>80</v>
      </c>
      <c r="R578" s="0">
        <v>4342</v>
      </c>
      <c r="S578" s="0">
        <v>24008</v>
      </c>
      <c r="T578" s="0">
        <v>0</v>
      </c>
      <c r="U578" s="0">
        <v>0</v>
      </c>
      <c r="V578" s="0">
        <v>19</v>
      </c>
      <c r="W578" s="0">
        <v>3</v>
      </c>
      <c r="X578" s="0">
        <v>2</v>
      </c>
      <c r="Y578" s="0">
        <v>80</v>
      </c>
      <c r="Z578" s="0">
        <v>1</v>
      </c>
      <c r="AA578" s="0">
        <v>5</v>
      </c>
      <c r="AB578" s="0">
        <v>3</v>
      </c>
      <c r="AC578" s="0">
        <v>3</v>
      </c>
      <c r="AD578" s="0">
        <v>4</v>
      </c>
      <c r="AE578" s="0">
        <v>2</v>
      </c>
      <c r="AF578" s="0">
        <v>1</v>
      </c>
      <c r="AG578" s="0">
        <v>1</v>
      </c>
    </row>
    <row r="579">
      <c r="A579" s="0">
        <v>37</v>
      </c>
      <c r="B579" s="0">
        <v>0</v>
      </c>
      <c r="C579" s="0" t="s">
        <v>71</v>
      </c>
      <c r="D579" s="0">
        <v>571</v>
      </c>
      <c r="E579" s="0" t="s">
        <v>77</v>
      </c>
      <c r="F579" s="0">
        <v>10</v>
      </c>
      <c r="G579" s="0">
        <v>1</v>
      </c>
      <c r="H579" s="0">
        <v>1</v>
      </c>
      <c r="I579" s="0">
        <v>802</v>
      </c>
      <c r="J579" s="0">
        <v>4</v>
      </c>
      <c r="K579" s="0" t="s">
        <v>73</v>
      </c>
      <c r="L579" s="0">
        <v>82</v>
      </c>
      <c r="M579" s="0">
        <v>3</v>
      </c>
      <c r="N579" s="0">
        <v>1</v>
      </c>
      <c r="O579" s="0" t="s">
        <v>79</v>
      </c>
      <c r="P579" s="0">
        <v>1</v>
      </c>
      <c r="Q579" s="0" t="s">
        <v>82</v>
      </c>
      <c r="R579" s="0">
        <v>2782</v>
      </c>
      <c r="S579" s="0">
        <v>19905</v>
      </c>
      <c r="T579" s="0">
        <v>0</v>
      </c>
      <c r="U579" s="0">
        <v>1</v>
      </c>
      <c r="V579" s="0">
        <v>13</v>
      </c>
      <c r="W579" s="0">
        <v>3</v>
      </c>
      <c r="X579" s="0">
        <v>2</v>
      </c>
      <c r="Y579" s="0">
        <v>80</v>
      </c>
      <c r="Z579" s="0">
        <v>2</v>
      </c>
      <c r="AA579" s="0">
        <v>6</v>
      </c>
      <c r="AB579" s="0">
        <v>3</v>
      </c>
      <c r="AC579" s="0">
        <v>2</v>
      </c>
      <c r="AD579" s="0">
        <v>5</v>
      </c>
      <c r="AE579" s="0">
        <v>3</v>
      </c>
      <c r="AF579" s="0">
        <v>4</v>
      </c>
      <c r="AG579" s="0">
        <v>3</v>
      </c>
    </row>
    <row r="580">
      <c r="A580" s="0">
        <v>38</v>
      </c>
      <c r="B580" s="0">
        <v>0</v>
      </c>
      <c r="C580" s="0" t="s">
        <v>76</v>
      </c>
      <c r="D580" s="0">
        <v>240</v>
      </c>
      <c r="E580" s="0" t="s">
        <v>77</v>
      </c>
      <c r="F580" s="0">
        <v>2</v>
      </c>
      <c r="G580" s="0">
        <v>4</v>
      </c>
      <c r="H580" s="0">
        <v>1</v>
      </c>
      <c r="I580" s="0">
        <v>803</v>
      </c>
      <c r="J580" s="0">
        <v>1</v>
      </c>
      <c r="K580" s="0" t="s">
        <v>73</v>
      </c>
      <c r="L580" s="0">
        <v>75</v>
      </c>
      <c r="M580" s="0">
        <v>4</v>
      </c>
      <c r="N580" s="0">
        <v>2</v>
      </c>
      <c r="O580" s="0" t="s">
        <v>83</v>
      </c>
      <c r="P580" s="0">
        <v>1</v>
      </c>
      <c r="Q580" s="0" t="s">
        <v>75</v>
      </c>
      <c r="R580" s="0">
        <v>5980</v>
      </c>
      <c r="S580" s="0">
        <v>26085</v>
      </c>
      <c r="T580" s="0">
        <v>6</v>
      </c>
      <c r="U580" s="0">
        <v>1</v>
      </c>
      <c r="V580" s="0">
        <v>12</v>
      </c>
      <c r="W580" s="0">
        <v>3</v>
      </c>
      <c r="X580" s="0">
        <v>4</v>
      </c>
      <c r="Y580" s="0">
        <v>80</v>
      </c>
      <c r="Z580" s="0">
        <v>0</v>
      </c>
      <c r="AA580" s="0">
        <v>17</v>
      </c>
      <c r="AB580" s="0">
        <v>2</v>
      </c>
      <c r="AC580" s="0">
        <v>3</v>
      </c>
      <c r="AD580" s="0">
        <v>15</v>
      </c>
      <c r="AE580" s="0">
        <v>7</v>
      </c>
      <c r="AF580" s="0">
        <v>4</v>
      </c>
      <c r="AG580" s="0">
        <v>12</v>
      </c>
    </row>
    <row r="581">
      <c r="A581" s="0">
        <v>34</v>
      </c>
      <c r="B581" s="0">
        <v>0</v>
      </c>
      <c r="C581" s="0" t="s">
        <v>71</v>
      </c>
      <c r="D581" s="0">
        <v>121</v>
      </c>
      <c r="E581" s="0" t="s">
        <v>77</v>
      </c>
      <c r="F581" s="0">
        <v>2</v>
      </c>
      <c r="G581" s="0">
        <v>4</v>
      </c>
      <c r="H581" s="0">
        <v>1</v>
      </c>
      <c r="I581" s="0">
        <v>804</v>
      </c>
      <c r="J581" s="0">
        <v>3</v>
      </c>
      <c r="K581" s="0" t="s">
        <v>73</v>
      </c>
      <c r="L581" s="0">
        <v>86</v>
      </c>
      <c r="M581" s="0">
        <v>2</v>
      </c>
      <c r="N581" s="0">
        <v>1</v>
      </c>
      <c r="O581" s="0" t="s">
        <v>79</v>
      </c>
      <c r="P581" s="0">
        <v>1</v>
      </c>
      <c r="Q581" s="0" t="s">
        <v>75</v>
      </c>
      <c r="R581" s="0">
        <v>4381</v>
      </c>
      <c r="S581" s="0">
        <v>7530</v>
      </c>
      <c r="T581" s="0">
        <v>1</v>
      </c>
      <c r="U581" s="0">
        <v>0</v>
      </c>
      <c r="V581" s="0">
        <v>11</v>
      </c>
      <c r="W581" s="0">
        <v>3</v>
      </c>
      <c r="X581" s="0">
        <v>3</v>
      </c>
      <c r="Y581" s="0">
        <v>80</v>
      </c>
      <c r="Z581" s="0">
        <v>0</v>
      </c>
      <c r="AA581" s="0">
        <v>6</v>
      </c>
      <c r="AB581" s="0">
        <v>3</v>
      </c>
      <c r="AC581" s="0">
        <v>3</v>
      </c>
      <c r="AD581" s="0">
        <v>6</v>
      </c>
      <c r="AE581" s="0">
        <v>5</v>
      </c>
      <c r="AF581" s="0">
        <v>1</v>
      </c>
      <c r="AG581" s="0">
        <v>3</v>
      </c>
    </row>
    <row r="582">
      <c r="A582" s="0">
        <v>35</v>
      </c>
      <c r="B582" s="0">
        <v>0</v>
      </c>
      <c r="C582" s="0" t="s">
        <v>71</v>
      </c>
      <c r="D582" s="0">
        <v>384</v>
      </c>
      <c r="E582" s="0" t="s">
        <v>72</v>
      </c>
      <c r="F582" s="0">
        <v>8</v>
      </c>
      <c r="G582" s="0">
        <v>4</v>
      </c>
      <c r="H582" s="0">
        <v>1</v>
      </c>
      <c r="I582" s="0">
        <v>805</v>
      </c>
      <c r="J582" s="0">
        <v>1</v>
      </c>
      <c r="K582" s="0" t="s">
        <v>73</v>
      </c>
      <c r="L582" s="0">
        <v>72</v>
      </c>
      <c r="M582" s="0">
        <v>3</v>
      </c>
      <c r="N582" s="0">
        <v>1</v>
      </c>
      <c r="O582" s="0" t="s">
        <v>87</v>
      </c>
      <c r="P582" s="0">
        <v>4</v>
      </c>
      <c r="Q582" s="0" t="s">
        <v>80</v>
      </c>
      <c r="R582" s="0">
        <v>2572</v>
      </c>
      <c r="S582" s="0">
        <v>20317</v>
      </c>
      <c r="T582" s="0">
        <v>1</v>
      </c>
      <c r="U582" s="0">
        <v>0</v>
      </c>
      <c r="V582" s="0">
        <v>16</v>
      </c>
      <c r="W582" s="0">
        <v>3</v>
      </c>
      <c r="X582" s="0">
        <v>2</v>
      </c>
      <c r="Y582" s="0">
        <v>80</v>
      </c>
      <c r="Z582" s="0">
        <v>1</v>
      </c>
      <c r="AA582" s="0">
        <v>3</v>
      </c>
      <c r="AB582" s="0">
        <v>1</v>
      </c>
      <c r="AC582" s="0">
        <v>2</v>
      </c>
      <c r="AD582" s="0">
        <v>3</v>
      </c>
      <c r="AE582" s="0">
        <v>2</v>
      </c>
      <c r="AF582" s="0">
        <v>0</v>
      </c>
      <c r="AG582" s="0">
        <v>2</v>
      </c>
    </row>
    <row r="583">
      <c r="A583" s="0">
        <v>30</v>
      </c>
      <c r="B583" s="0">
        <v>0</v>
      </c>
      <c r="C583" s="0" t="s">
        <v>71</v>
      </c>
      <c r="D583" s="0">
        <v>921</v>
      </c>
      <c r="E583" s="0" t="s">
        <v>77</v>
      </c>
      <c r="F583" s="0">
        <v>1</v>
      </c>
      <c r="G583" s="0">
        <v>3</v>
      </c>
      <c r="H583" s="0">
        <v>1</v>
      </c>
      <c r="I583" s="0">
        <v>806</v>
      </c>
      <c r="J583" s="0">
        <v>4</v>
      </c>
      <c r="K583" s="0" t="s">
        <v>78</v>
      </c>
      <c r="L583" s="0">
        <v>38</v>
      </c>
      <c r="M583" s="0">
        <v>1</v>
      </c>
      <c r="N583" s="0">
        <v>1</v>
      </c>
      <c r="O583" s="0" t="s">
        <v>81</v>
      </c>
      <c r="P583" s="0">
        <v>3</v>
      </c>
      <c r="Q583" s="0" t="s">
        <v>80</v>
      </c>
      <c r="R583" s="0">
        <v>3833</v>
      </c>
      <c r="S583" s="0">
        <v>24375</v>
      </c>
      <c r="T583" s="0">
        <v>3</v>
      </c>
      <c r="U583" s="0">
        <v>0</v>
      </c>
      <c r="V583" s="0">
        <v>21</v>
      </c>
      <c r="W583" s="0">
        <v>4</v>
      </c>
      <c r="X583" s="0">
        <v>3</v>
      </c>
      <c r="Y583" s="0">
        <v>80</v>
      </c>
      <c r="Z583" s="0">
        <v>2</v>
      </c>
      <c r="AA583" s="0">
        <v>7</v>
      </c>
      <c r="AB583" s="0">
        <v>2</v>
      </c>
      <c r="AC583" s="0">
        <v>3</v>
      </c>
      <c r="AD583" s="0">
        <v>2</v>
      </c>
      <c r="AE583" s="0">
        <v>2</v>
      </c>
      <c r="AF583" s="0">
        <v>0</v>
      </c>
      <c r="AG583" s="0">
        <v>2</v>
      </c>
    </row>
    <row r="584">
      <c r="A584" s="0">
        <v>40</v>
      </c>
      <c r="B584" s="0">
        <v>0</v>
      </c>
      <c r="C584" s="0" t="s">
        <v>76</v>
      </c>
      <c r="D584" s="0">
        <v>791</v>
      </c>
      <c r="E584" s="0" t="s">
        <v>77</v>
      </c>
      <c r="F584" s="0">
        <v>2</v>
      </c>
      <c r="G584" s="0">
        <v>2</v>
      </c>
      <c r="H584" s="0">
        <v>1</v>
      </c>
      <c r="I584" s="0">
        <v>807</v>
      </c>
      <c r="J584" s="0">
        <v>3</v>
      </c>
      <c r="K584" s="0" t="s">
        <v>73</v>
      </c>
      <c r="L584" s="0">
        <v>38</v>
      </c>
      <c r="M584" s="0">
        <v>4</v>
      </c>
      <c r="N584" s="0">
        <v>2</v>
      </c>
      <c r="O584" s="0" t="s">
        <v>84</v>
      </c>
      <c r="P584" s="0">
        <v>2</v>
      </c>
      <c r="Q584" s="0" t="s">
        <v>80</v>
      </c>
      <c r="R584" s="0">
        <v>4244</v>
      </c>
      <c r="S584" s="0">
        <v>9931</v>
      </c>
      <c r="T584" s="0">
        <v>1</v>
      </c>
      <c r="U584" s="0">
        <v>0</v>
      </c>
      <c r="V584" s="0">
        <v>24</v>
      </c>
      <c r="W584" s="0">
        <v>4</v>
      </c>
      <c r="X584" s="0">
        <v>4</v>
      </c>
      <c r="Y584" s="0">
        <v>80</v>
      </c>
      <c r="Z584" s="0">
        <v>1</v>
      </c>
      <c r="AA584" s="0">
        <v>8</v>
      </c>
      <c r="AB584" s="0">
        <v>2</v>
      </c>
      <c r="AC584" s="0">
        <v>3</v>
      </c>
      <c r="AD584" s="0">
        <v>8</v>
      </c>
      <c r="AE584" s="0">
        <v>7</v>
      </c>
      <c r="AF584" s="0">
        <v>3</v>
      </c>
      <c r="AG584" s="0">
        <v>7</v>
      </c>
    </row>
    <row r="585">
      <c r="A585" s="0">
        <v>34</v>
      </c>
      <c r="B585" s="0">
        <v>0</v>
      </c>
      <c r="C585" s="0" t="s">
        <v>71</v>
      </c>
      <c r="D585" s="0">
        <v>1111</v>
      </c>
      <c r="E585" s="0" t="s">
        <v>72</v>
      </c>
      <c r="F585" s="0">
        <v>8</v>
      </c>
      <c r="G585" s="0">
        <v>2</v>
      </c>
      <c r="H585" s="0">
        <v>1</v>
      </c>
      <c r="I585" s="0">
        <v>808</v>
      </c>
      <c r="J585" s="0">
        <v>3</v>
      </c>
      <c r="K585" s="0" t="s">
        <v>73</v>
      </c>
      <c r="L585" s="0">
        <v>93</v>
      </c>
      <c r="M585" s="0">
        <v>3</v>
      </c>
      <c r="N585" s="0">
        <v>2</v>
      </c>
      <c r="O585" s="0" t="s">
        <v>74</v>
      </c>
      <c r="P585" s="0">
        <v>1</v>
      </c>
      <c r="Q585" s="0" t="s">
        <v>80</v>
      </c>
      <c r="R585" s="0">
        <v>6500</v>
      </c>
      <c r="S585" s="0">
        <v>13305</v>
      </c>
      <c r="T585" s="0">
        <v>5</v>
      </c>
      <c r="U585" s="0">
        <v>0</v>
      </c>
      <c r="V585" s="0">
        <v>17</v>
      </c>
      <c r="W585" s="0">
        <v>3</v>
      </c>
      <c r="X585" s="0">
        <v>2</v>
      </c>
      <c r="Y585" s="0">
        <v>80</v>
      </c>
      <c r="Z585" s="0">
        <v>1</v>
      </c>
      <c r="AA585" s="0">
        <v>6</v>
      </c>
      <c r="AB585" s="0">
        <v>1</v>
      </c>
      <c r="AC585" s="0">
        <v>3</v>
      </c>
      <c r="AD585" s="0">
        <v>3</v>
      </c>
      <c r="AE585" s="0">
        <v>2</v>
      </c>
      <c r="AF585" s="0">
        <v>1</v>
      </c>
      <c r="AG585" s="0">
        <v>2</v>
      </c>
    </row>
    <row r="586">
      <c r="A586" s="0">
        <v>42</v>
      </c>
      <c r="B586" s="0">
        <v>0</v>
      </c>
      <c r="C586" s="0" t="s">
        <v>76</v>
      </c>
      <c r="D586" s="0">
        <v>570</v>
      </c>
      <c r="E586" s="0" t="s">
        <v>77</v>
      </c>
      <c r="F586" s="0">
        <v>8</v>
      </c>
      <c r="G586" s="0">
        <v>3</v>
      </c>
      <c r="H586" s="0">
        <v>1</v>
      </c>
      <c r="I586" s="0">
        <v>809</v>
      </c>
      <c r="J586" s="0">
        <v>2</v>
      </c>
      <c r="K586" s="0" t="s">
        <v>78</v>
      </c>
      <c r="L586" s="0">
        <v>66</v>
      </c>
      <c r="M586" s="0">
        <v>3</v>
      </c>
      <c r="N586" s="0">
        <v>5</v>
      </c>
      <c r="O586" s="0" t="s">
        <v>86</v>
      </c>
      <c r="P586" s="0">
        <v>4</v>
      </c>
      <c r="Q586" s="0" t="s">
        <v>82</v>
      </c>
      <c r="R586" s="0">
        <v>18430</v>
      </c>
      <c r="S586" s="0">
        <v>16225</v>
      </c>
      <c r="T586" s="0">
        <v>1</v>
      </c>
      <c r="U586" s="0">
        <v>0</v>
      </c>
      <c r="V586" s="0">
        <v>13</v>
      </c>
      <c r="W586" s="0">
        <v>3</v>
      </c>
      <c r="X586" s="0">
        <v>2</v>
      </c>
      <c r="Y586" s="0">
        <v>80</v>
      </c>
      <c r="Z586" s="0">
        <v>1</v>
      </c>
      <c r="AA586" s="0">
        <v>24</v>
      </c>
      <c r="AB586" s="0">
        <v>4</v>
      </c>
      <c r="AC586" s="0">
        <v>2</v>
      </c>
      <c r="AD586" s="0">
        <v>24</v>
      </c>
      <c r="AE586" s="0">
        <v>7</v>
      </c>
      <c r="AF586" s="0">
        <v>14</v>
      </c>
      <c r="AG586" s="0">
        <v>9</v>
      </c>
    </row>
    <row r="587">
      <c r="A587" s="0">
        <v>23</v>
      </c>
      <c r="B587" s="0">
        <v>1</v>
      </c>
      <c r="C587" s="0" t="s">
        <v>71</v>
      </c>
      <c r="D587" s="0">
        <v>1243</v>
      </c>
      <c r="E587" s="0" t="s">
        <v>77</v>
      </c>
      <c r="F587" s="0">
        <v>6</v>
      </c>
      <c r="G587" s="0">
        <v>3</v>
      </c>
      <c r="H587" s="0">
        <v>1</v>
      </c>
      <c r="I587" s="0">
        <v>811</v>
      </c>
      <c r="J587" s="0">
        <v>3</v>
      </c>
      <c r="K587" s="0" t="s">
        <v>78</v>
      </c>
      <c r="L587" s="0">
        <v>63</v>
      </c>
      <c r="M587" s="0">
        <v>4</v>
      </c>
      <c r="N587" s="0">
        <v>1</v>
      </c>
      <c r="O587" s="0" t="s">
        <v>81</v>
      </c>
      <c r="P587" s="0">
        <v>1</v>
      </c>
      <c r="Q587" s="0" t="s">
        <v>80</v>
      </c>
      <c r="R587" s="0">
        <v>1601</v>
      </c>
      <c r="S587" s="0">
        <v>3445</v>
      </c>
      <c r="T587" s="0">
        <v>1</v>
      </c>
      <c r="U587" s="0">
        <v>1</v>
      </c>
      <c r="V587" s="0">
        <v>21</v>
      </c>
      <c r="W587" s="0">
        <v>4</v>
      </c>
      <c r="X587" s="0">
        <v>3</v>
      </c>
      <c r="Y587" s="0">
        <v>80</v>
      </c>
      <c r="Z587" s="0">
        <v>2</v>
      </c>
      <c r="AA587" s="0">
        <v>1</v>
      </c>
      <c r="AB587" s="0">
        <v>2</v>
      </c>
      <c r="AC587" s="0">
        <v>3</v>
      </c>
      <c r="AD587" s="0">
        <v>0</v>
      </c>
      <c r="AE587" s="0">
        <v>0</v>
      </c>
      <c r="AF587" s="0">
        <v>0</v>
      </c>
      <c r="AG587" s="0">
        <v>0</v>
      </c>
    </row>
    <row r="588">
      <c r="A588" s="0">
        <v>24</v>
      </c>
      <c r="B588" s="0">
        <v>0</v>
      </c>
      <c r="C588" s="0" t="s">
        <v>85</v>
      </c>
      <c r="D588" s="0">
        <v>1092</v>
      </c>
      <c r="E588" s="0" t="s">
        <v>77</v>
      </c>
      <c r="F588" s="0">
        <v>9</v>
      </c>
      <c r="G588" s="0">
        <v>3</v>
      </c>
      <c r="H588" s="0">
        <v>1</v>
      </c>
      <c r="I588" s="0">
        <v>812</v>
      </c>
      <c r="J588" s="0">
        <v>3</v>
      </c>
      <c r="K588" s="0" t="s">
        <v>78</v>
      </c>
      <c r="L588" s="0">
        <v>60</v>
      </c>
      <c r="M588" s="0">
        <v>2</v>
      </c>
      <c r="N588" s="0">
        <v>1</v>
      </c>
      <c r="O588" s="0" t="s">
        <v>81</v>
      </c>
      <c r="P588" s="0">
        <v>2</v>
      </c>
      <c r="Q588" s="0" t="s">
        <v>82</v>
      </c>
      <c r="R588" s="0">
        <v>2694</v>
      </c>
      <c r="S588" s="0">
        <v>26551</v>
      </c>
      <c r="T588" s="0">
        <v>1</v>
      </c>
      <c r="U588" s="0">
        <v>0</v>
      </c>
      <c r="V588" s="0">
        <v>11</v>
      </c>
      <c r="W588" s="0">
        <v>3</v>
      </c>
      <c r="X588" s="0">
        <v>3</v>
      </c>
      <c r="Y588" s="0">
        <v>80</v>
      </c>
      <c r="Z588" s="0">
        <v>3</v>
      </c>
      <c r="AA588" s="0">
        <v>1</v>
      </c>
      <c r="AB588" s="0">
        <v>4</v>
      </c>
      <c r="AC588" s="0">
        <v>3</v>
      </c>
      <c r="AD588" s="0">
        <v>1</v>
      </c>
      <c r="AE588" s="0">
        <v>0</v>
      </c>
      <c r="AF588" s="0">
        <v>0</v>
      </c>
      <c r="AG588" s="0">
        <v>0</v>
      </c>
    </row>
    <row r="589">
      <c r="A589" s="0">
        <v>52</v>
      </c>
      <c r="B589" s="0">
        <v>0</v>
      </c>
      <c r="C589" s="0" t="s">
        <v>71</v>
      </c>
      <c r="D589" s="0">
        <v>1325</v>
      </c>
      <c r="E589" s="0" t="s">
        <v>77</v>
      </c>
      <c r="F589" s="0">
        <v>11</v>
      </c>
      <c r="G589" s="0">
        <v>4</v>
      </c>
      <c r="H589" s="0">
        <v>1</v>
      </c>
      <c r="I589" s="0">
        <v>813</v>
      </c>
      <c r="J589" s="0">
        <v>4</v>
      </c>
      <c r="K589" s="0" t="s">
        <v>73</v>
      </c>
      <c r="L589" s="0">
        <v>82</v>
      </c>
      <c r="M589" s="0">
        <v>3</v>
      </c>
      <c r="N589" s="0">
        <v>2</v>
      </c>
      <c r="O589" s="0" t="s">
        <v>81</v>
      </c>
      <c r="P589" s="0">
        <v>3</v>
      </c>
      <c r="Q589" s="0" t="s">
        <v>80</v>
      </c>
      <c r="R589" s="0">
        <v>3149</v>
      </c>
      <c r="S589" s="0">
        <v>21821</v>
      </c>
      <c r="T589" s="0">
        <v>8</v>
      </c>
      <c r="U589" s="0">
        <v>0</v>
      </c>
      <c r="V589" s="0">
        <v>20</v>
      </c>
      <c r="W589" s="0">
        <v>4</v>
      </c>
      <c r="X589" s="0">
        <v>2</v>
      </c>
      <c r="Y589" s="0">
        <v>80</v>
      </c>
      <c r="Z589" s="0">
        <v>1</v>
      </c>
      <c r="AA589" s="0">
        <v>9</v>
      </c>
      <c r="AB589" s="0">
        <v>3</v>
      </c>
      <c r="AC589" s="0">
        <v>3</v>
      </c>
      <c r="AD589" s="0">
        <v>5</v>
      </c>
      <c r="AE589" s="0">
        <v>2</v>
      </c>
      <c r="AF589" s="0">
        <v>1</v>
      </c>
      <c r="AG589" s="0">
        <v>4</v>
      </c>
    </row>
    <row r="590">
      <c r="A590" s="0">
        <v>50</v>
      </c>
      <c r="B590" s="0">
        <v>0</v>
      </c>
      <c r="C590" s="0" t="s">
        <v>71</v>
      </c>
      <c r="D590" s="0">
        <v>691</v>
      </c>
      <c r="E590" s="0" t="s">
        <v>77</v>
      </c>
      <c r="F590" s="0">
        <v>2</v>
      </c>
      <c r="G590" s="0">
        <v>3</v>
      </c>
      <c r="H590" s="0">
        <v>1</v>
      </c>
      <c r="I590" s="0">
        <v>815</v>
      </c>
      <c r="J590" s="0">
        <v>3</v>
      </c>
      <c r="K590" s="0" t="s">
        <v>78</v>
      </c>
      <c r="L590" s="0">
        <v>64</v>
      </c>
      <c r="M590" s="0">
        <v>3</v>
      </c>
      <c r="N590" s="0">
        <v>4</v>
      </c>
      <c r="O590" s="0" t="s">
        <v>88</v>
      </c>
      <c r="P590" s="0">
        <v>3</v>
      </c>
      <c r="Q590" s="0" t="s">
        <v>80</v>
      </c>
      <c r="R590" s="0">
        <v>17639</v>
      </c>
      <c r="S590" s="0">
        <v>6881</v>
      </c>
      <c r="T590" s="0">
        <v>5</v>
      </c>
      <c r="U590" s="0">
        <v>0</v>
      </c>
      <c r="V590" s="0">
        <v>16</v>
      </c>
      <c r="W590" s="0">
        <v>3</v>
      </c>
      <c r="X590" s="0">
        <v>4</v>
      </c>
      <c r="Y590" s="0">
        <v>80</v>
      </c>
      <c r="Z590" s="0">
        <v>0</v>
      </c>
      <c r="AA590" s="0">
        <v>30</v>
      </c>
      <c r="AB590" s="0">
        <v>3</v>
      </c>
      <c r="AC590" s="0">
        <v>3</v>
      </c>
      <c r="AD590" s="0">
        <v>4</v>
      </c>
      <c r="AE590" s="0">
        <v>3</v>
      </c>
      <c r="AF590" s="0">
        <v>0</v>
      </c>
      <c r="AG590" s="0">
        <v>3</v>
      </c>
    </row>
    <row r="591">
      <c r="A591" s="0">
        <v>29</v>
      </c>
      <c r="B591" s="0">
        <v>1</v>
      </c>
      <c r="C591" s="0" t="s">
        <v>71</v>
      </c>
      <c r="D591" s="0">
        <v>805</v>
      </c>
      <c r="E591" s="0" t="s">
        <v>77</v>
      </c>
      <c r="F591" s="0">
        <v>1</v>
      </c>
      <c r="G591" s="0">
        <v>2</v>
      </c>
      <c r="H591" s="0">
        <v>1</v>
      </c>
      <c r="I591" s="0">
        <v>816</v>
      </c>
      <c r="J591" s="0">
        <v>2</v>
      </c>
      <c r="K591" s="0" t="s">
        <v>73</v>
      </c>
      <c r="L591" s="0">
        <v>36</v>
      </c>
      <c r="M591" s="0">
        <v>2</v>
      </c>
      <c r="N591" s="0">
        <v>1</v>
      </c>
      <c r="O591" s="0" t="s">
        <v>81</v>
      </c>
      <c r="P591" s="0">
        <v>1</v>
      </c>
      <c r="Q591" s="0" t="s">
        <v>80</v>
      </c>
      <c r="R591" s="0">
        <v>2319</v>
      </c>
      <c r="S591" s="0">
        <v>6689</v>
      </c>
      <c r="T591" s="0">
        <v>1</v>
      </c>
      <c r="U591" s="0">
        <v>1</v>
      </c>
      <c r="V591" s="0">
        <v>11</v>
      </c>
      <c r="W591" s="0">
        <v>3</v>
      </c>
      <c r="X591" s="0">
        <v>4</v>
      </c>
      <c r="Y591" s="0">
        <v>80</v>
      </c>
      <c r="Z591" s="0">
        <v>1</v>
      </c>
      <c r="AA591" s="0">
        <v>1</v>
      </c>
      <c r="AB591" s="0">
        <v>1</v>
      </c>
      <c r="AC591" s="0">
        <v>3</v>
      </c>
      <c r="AD591" s="0">
        <v>1</v>
      </c>
      <c r="AE591" s="0">
        <v>0</v>
      </c>
      <c r="AF591" s="0">
        <v>0</v>
      </c>
      <c r="AG591" s="0">
        <v>0</v>
      </c>
    </row>
    <row r="592">
      <c r="A592" s="0">
        <v>33</v>
      </c>
      <c r="B592" s="0">
        <v>0</v>
      </c>
      <c r="C592" s="0" t="s">
        <v>71</v>
      </c>
      <c r="D592" s="0">
        <v>213</v>
      </c>
      <c r="E592" s="0" t="s">
        <v>77</v>
      </c>
      <c r="F592" s="0">
        <v>7</v>
      </c>
      <c r="G592" s="0">
        <v>3</v>
      </c>
      <c r="H592" s="0">
        <v>1</v>
      </c>
      <c r="I592" s="0">
        <v>817</v>
      </c>
      <c r="J592" s="0">
        <v>3</v>
      </c>
      <c r="K592" s="0" t="s">
        <v>78</v>
      </c>
      <c r="L592" s="0">
        <v>49</v>
      </c>
      <c r="M592" s="0">
        <v>3</v>
      </c>
      <c r="N592" s="0">
        <v>3</v>
      </c>
      <c r="O592" s="0" t="s">
        <v>88</v>
      </c>
      <c r="P592" s="0">
        <v>3</v>
      </c>
      <c r="Q592" s="0" t="s">
        <v>80</v>
      </c>
      <c r="R592" s="0">
        <v>11691</v>
      </c>
      <c r="S592" s="0">
        <v>25995</v>
      </c>
      <c r="T592" s="0">
        <v>0</v>
      </c>
      <c r="U592" s="0">
        <v>0</v>
      </c>
      <c r="V592" s="0">
        <v>11</v>
      </c>
      <c r="W592" s="0">
        <v>3</v>
      </c>
      <c r="X592" s="0">
        <v>4</v>
      </c>
      <c r="Y592" s="0">
        <v>80</v>
      </c>
      <c r="Z592" s="0">
        <v>0</v>
      </c>
      <c r="AA592" s="0">
        <v>14</v>
      </c>
      <c r="AB592" s="0">
        <v>3</v>
      </c>
      <c r="AC592" s="0">
        <v>4</v>
      </c>
      <c r="AD592" s="0">
        <v>13</v>
      </c>
      <c r="AE592" s="0">
        <v>9</v>
      </c>
      <c r="AF592" s="0">
        <v>3</v>
      </c>
      <c r="AG592" s="0">
        <v>7</v>
      </c>
    </row>
    <row r="593">
      <c r="A593" s="0">
        <v>33</v>
      </c>
      <c r="B593" s="0">
        <v>1</v>
      </c>
      <c r="C593" s="0" t="s">
        <v>71</v>
      </c>
      <c r="D593" s="0">
        <v>118</v>
      </c>
      <c r="E593" s="0" t="s">
        <v>72</v>
      </c>
      <c r="F593" s="0">
        <v>16</v>
      </c>
      <c r="G593" s="0">
        <v>3</v>
      </c>
      <c r="H593" s="0">
        <v>1</v>
      </c>
      <c r="I593" s="0">
        <v>819</v>
      </c>
      <c r="J593" s="0">
        <v>1</v>
      </c>
      <c r="K593" s="0" t="s">
        <v>73</v>
      </c>
      <c r="L593" s="0">
        <v>69</v>
      </c>
      <c r="M593" s="0">
        <v>3</v>
      </c>
      <c r="N593" s="0">
        <v>2</v>
      </c>
      <c r="O593" s="0" t="s">
        <v>74</v>
      </c>
      <c r="P593" s="0">
        <v>1</v>
      </c>
      <c r="Q593" s="0" t="s">
        <v>75</v>
      </c>
      <c r="R593" s="0">
        <v>5324</v>
      </c>
      <c r="S593" s="0">
        <v>26507</v>
      </c>
      <c r="T593" s="0">
        <v>5</v>
      </c>
      <c r="U593" s="0">
        <v>0</v>
      </c>
      <c r="V593" s="0">
        <v>15</v>
      </c>
      <c r="W593" s="0">
        <v>3</v>
      </c>
      <c r="X593" s="0">
        <v>3</v>
      </c>
      <c r="Y593" s="0">
        <v>80</v>
      </c>
      <c r="Z593" s="0">
        <v>0</v>
      </c>
      <c r="AA593" s="0">
        <v>6</v>
      </c>
      <c r="AB593" s="0">
        <v>3</v>
      </c>
      <c r="AC593" s="0">
        <v>3</v>
      </c>
      <c r="AD593" s="0">
        <v>3</v>
      </c>
      <c r="AE593" s="0">
        <v>2</v>
      </c>
      <c r="AF593" s="0">
        <v>0</v>
      </c>
      <c r="AG593" s="0">
        <v>2</v>
      </c>
    </row>
    <row r="594">
      <c r="A594" s="0">
        <v>47</v>
      </c>
      <c r="B594" s="0">
        <v>0</v>
      </c>
      <c r="C594" s="0" t="s">
        <v>71</v>
      </c>
      <c r="D594" s="0">
        <v>202</v>
      </c>
      <c r="E594" s="0" t="s">
        <v>77</v>
      </c>
      <c r="F594" s="0">
        <v>2</v>
      </c>
      <c r="G594" s="0">
        <v>2</v>
      </c>
      <c r="H594" s="0">
        <v>1</v>
      </c>
      <c r="I594" s="0">
        <v>820</v>
      </c>
      <c r="J594" s="0">
        <v>3</v>
      </c>
      <c r="K594" s="0" t="s">
        <v>73</v>
      </c>
      <c r="L594" s="0">
        <v>33</v>
      </c>
      <c r="M594" s="0">
        <v>3</v>
      </c>
      <c r="N594" s="0">
        <v>4</v>
      </c>
      <c r="O594" s="0" t="s">
        <v>86</v>
      </c>
      <c r="P594" s="0">
        <v>4</v>
      </c>
      <c r="Q594" s="0" t="s">
        <v>80</v>
      </c>
      <c r="R594" s="0">
        <v>16752</v>
      </c>
      <c r="S594" s="0">
        <v>12982</v>
      </c>
      <c r="T594" s="0">
        <v>1</v>
      </c>
      <c r="U594" s="0">
        <v>1</v>
      </c>
      <c r="V594" s="0">
        <v>11</v>
      </c>
      <c r="W594" s="0">
        <v>3</v>
      </c>
      <c r="X594" s="0">
        <v>3</v>
      </c>
      <c r="Y594" s="0">
        <v>80</v>
      </c>
      <c r="Z594" s="0">
        <v>1</v>
      </c>
      <c r="AA594" s="0">
        <v>26</v>
      </c>
      <c r="AB594" s="0">
        <v>3</v>
      </c>
      <c r="AC594" s="0">
        <v>2</v>
      </c>
      <c r="AD594" s="0">
        <v>26</v>
      </c>
      <c r="AE594" s="0">
        <v>14</v>
      </c>
      <c r="AF594" s="0">
        <v>3</v>
      </c>
      <c r="AG594" s="0">
        <v>0</v>
      </c>
    </row>
    <row r="595">
      <c r="A595" s="0">
        <v>36</v>
      </c>
      <c r="B595" s="0">
        <v>0</v>
      </c>
      <c r="C595" s="0" t="s">
        <v>71</v>
      </c>
      <c r="D595" s="0">
        <v>676</v>
      </c>
      <c r="E595" s="0" t="s">
        <v>77</v>
      </c>
      <c r="F595" s="0">
        <v>1</v>
      </c>
      <c r="G595" s="0">
        <v>3</v>
      </c>
      <c r="H595" s="0">
        <v>1</v>
      </c>
      <c r="I595" s="0">
        <v>823</v>
      </c>
      <c r="J595" s="0">
        <v>3</v>
      </c>
      <c r="K595" s="0" t="s">
        <v>73</v>
      </c>
      <c r="L595" s="0">
        <v>35</v>
      </c>
      <c r="M595" s="0">
        <v>3</v>
      </c>
      <c r="N595" s="0">
        <v>2</v>
      </c>
      <c r="O595" s="0" t="s">
        <v>83</v>
      </c>
      <c r="P595" s="0">
        <v>2</v>
      </c>
      <c r="Q595" s="0" t="s">
        <v>80</v>
      </c>
      <c r="R595" s="0">
        <v>5228</v>
      </c>
      <c r="S595" s="0">
        <v>23361</v>
      </c>
      <c r="T595" s="0">
        <v>0</v>
      </c>
      <c r="U595" s="0">
        <v>0</v>
      </c>
      <c r="V595" s="0">
        <v>15</v>
      </c>
      <c r="W595" s="0">
        <v>3</v>
      </c>
      <c r="X595" s="0">
        <v>1</v>
      </c>
      <c r="Y595" s="0">
        <v>80</v>
      </c>
      <c r="Z595" s="0">
        <v>1</v>
      </c>
      <c r="AA595" s="0">
        <v>10</v>
      </c>
      <c r="AB595" s="0">
        <v>2</v>
      </c>
      <c r="AC595" s="0">
        <v>3</v>
      </c>
      <c r="AD595" s="0">
        <v>9</v>
      </c>
      <c r="AE595" s="0">
        <v>7</v>
      </c>
      <c r="AF595" s="0">
        <v>0</v>
      </c>
      <c r="AG595" s="0">
        <v>5</v>
      </c>
    </row>
    <row r="596">
      <c r="A596" s="0">
        <v>29</v>
      </c>
      <c r="B596" s="0">
        <v>0</v>
      </c>
      <c r="C596" s="0" t="s">
        <v>71</v>
      </c>
      <c r="D596" s="0">
        <v>1252</v>
      </c>
      <c r="E596" s="0" t="s">
        <v>77</v>
      </c>
      <c r="F596" s="0">
        <v>23</v>
      </c>
      <c r="G596" s="0">
        <v>2</v>
      </c>
      <c r="H596" s="0">
        <v>1</v>
      </c>
      <c r="I596" s="0">
        <v>824</v>
      </c>
      <c r="J596" s="0">
        <v>3</v>
      </c>
      <c r="K596" s="0" t="s">
        <v>78</v>
      </c>
      <c r="L596" s="0">
        <v>81</v>
      </c>
      <c r="M596" s="0">
        <v>4</v>
      </c>
      <c r="N596" s="0">
        <v>1</v>
      </c>
      <c r="O596" s="0" t="s">
        <v>79</v>
      </c>
      <c r="P596" s="0">
        <v>3</v>
      </c>
      <c r="Q596" s="0" t="s">
        <v>80</v>
      </c>
      <c r="R596" s="0">
        <v>2700</v>
      </c>
      <c r="S596" s="0">
        <v>23779</v>
      </c>
      <c r="T596" s="0">
        <v>1</v>
      </c>
      <c r="U596" s="0">
        <v>0</v>
      </c>
      <c r="V596" s="0">
        <v>24</v>
      </c>
      <c r="W596" s="0">
        <v>4</v>
      </c>
      <c r="X596" s="0">
        <v>3</v>
      </c>
      <c r="Y596" s="0">
        <v>80</v>
      </c>
      <c r="Z596" s="0">
        <v>1</v>
      </c>
      <c r="AA596" s="0">
        <v>10</v>
      </c>
      <c r="AB596" s="0">
        <v>3</v>
      </c>
      <c r="AC596" s="0">
        <v>3</v>
      </c>
      <c r="AD596" s="0">
        <v>10</v>
      </c>
      <c r="AE596" s="0">
        <v>7</v>
      </c>
      <c r="AF596" s="0">
        <v>0</v>
      </c>
      <c r="AG596" s="0">
        <v>7</v>
      </c>
    </row>
    <row r="597">
      <c r="A597" s="0">
        <v>58</v>
      </c>
      <c r="B597" s="0">
        <v>1</v>
      </c>
      <c r="C597" s="0" t="s">
        <v>71</v>
      </c>
      <c r="D597" s="0">
        <v>286</v>
      </c>
      <c r="E597" s="0" t="s">
        <v>77</v>
      </c>
      <c r="F597" s="0">
        <v>2</v>
      </c>
      <c r="G597" s="0">
        <v>4</v>
      </c>
      <c r="H597" s="0">
        <v>1</v>
      </c>
      <c r="I597" s="0">
        <v>825</v>
      </c>
      <c r="J597" s="0">
        <v>4</v>
      </c>
      <c r="K597" s="0" t="s">
        <v>78</v>
      </c>
      <c r="L597" s="0">
        <v>31</v>
      </c>
      <c r="M597" s="0">
        <v>3</v>
      </c>
      <c r="N597" s="0">
        <v>5</v>
      </c>
      <c r="O597" s="0" t="s">
        <v>88</v>
      </c>
      <c r="P597" s="0">
        <v>2</v>
      </c>
      <c r="Q597" s="0" t="s">
        <v>75</v>
      </c>
      <c r="R597" s="0">
        <v>19246</v>
      </c>
      <c r="S597" s="0">
        <v>25761</v>
      </c>
      <c r="T597" s="0">
        <v>7</v>
      </c>
      <c r="U597" s="0">
        <v>1</v>
      </c>
      <c r="V597" s="0">
        <v>12</v>
      </c>
      <c r="W597" s="0">
        <v>3</v>
      </c>
      <c r="X597" s="0">
        <v>4</v>
      </c>
      <c r="Y597" s="0">
        <v>80</v>
      </c>
      <c r="Z597" s="0">
        <v>0</v>
      </c>
      <c r="AA597" s="0">
        <v>40</v>
      </c>
      <c r="AB597" s="0">
        <v>2</v>
      </c>
      <c r="AC597" s="0">
        <v>3</v>
      </c>
      <c r="AD597" s="0">
        <v>31</v>
      </c>
      <c r="AE597" s="0">
        <v>15</v>
      </c>
      <c r="AF597" s="0">
        <v>13</v>
      </c>
      <c r="AG597" s="0">
        <v>8</v>
      </c>
    </row>
    <row r="598">
      <c r="A598" s="0">
        <v>35</v>
      </c>
      <c r="B598" s="0">
        <v>0</v>
      </c>
      <c r="C598" s="0" t="s">
        <v>71</v>
      </c>
      <c r="D598" s="0">
        <v>1258</v>
      </c>
      <c r="E598" s="0" t="s">
        <v>77</v>
      </c>
      <c r="F598" s="0">
        <v>1</v>
      </c>
      <c r="G598" s="0">
        <v>4</v>
      </c>
      <c r="H598" s="0">
        <v>1</v>
      </c>
      <c r="I598" s="0">
        <v>826</v>
      </c>
      <c r="J598" s="0">
        <v>4</v>
      </c>
      <c r="K598" s="0" t="s">
        <v>73</v>
      </c>
      <c r="L598" s="0">
        <v>40</v>
      </c>
      <c r="M598" s="0">
        <v>4</v>
      </c>
      <c r="N598" s="0">
        <v>1</v>
      </c>
      <c r="O598" s="0" t="s">
        <v>79</v>
      </c>
      <c r="P598" s="0">
        <v>3</v>
      </c>
      <c r="Q598" s="0" t="s">
        <v>75</v>
      </c>
      <c r="R598" s="0">
        <v>2506</v>
      </c>
      <c r="S598" s="0">
        <v>13301</v>
      </c>
      <c r="T598" s="0">
        <v>3</v>
      </c>
      <c r="U598" s="0">
        <v>0</v>
      </c>
      <c r="V598" s="0">
        <v>13</v>
      </c>
      <c r="W598" s="0">
        <v>3</v>
      </c>
      <c r="X598" s="0">
        <v>3</v>
      </c>
      <c r="Y598" s="0">
        <v>80</v>
      </c>
      <c r="Z598" s="0">
        <v>0</v>
      </c>
      <c r="AA598" s="0">
        <v>7</v>
      </c>
      <c r="AB598" s="0">
        <v>0</v>
      </c>
      <c r="AC598" s="0">
        <v>3</v>
      </c>
      <c r="AD598" s="0">
        <v>2</v>
      </c>
      <c r="AE598" s="0">
        <v>2</v>
      </c>
      <c r="AF598" s="0">
        <v>2</v>
      </c>
      <c r="AG598" s="0">
        <v>2</v>
      </c>
    </row>
    <row r="599">
      <c r="A599" s="0">
        <v>42</v>
      </c>
      <c r="B599" s="0">
        <v>0</v>
      </c>
      <c r="C599" s="0" t="s">
        <v>71</v>
      </c>
      <c r="D599" s="0">
        <v>932</v>
      </c>
      <c r="E599" s="0" t="s">
        <v>77</v>
      </c>
      <c r="F599" s="0">
        <v>1</v>
      </c>
      <c r="G599" s="0">
        <v>2</v>
      </c>
      <c r="H599" s="0">
        <v>1</v>
      </c>
      <c r="I599" s="0">
        <v>827</v>
      </c>
      <c r="J599" s="0">
        <v>4</v>
      </c>
      <c r="K599" s="0" t="s">
        <v>73</v>
      </c>
      <c r="L599" s="0">
        <v>43</v>
      </c>
      <c r="M599" s="0">
        <v>2</v>
      </c>
      <c r="N599" s="0">
        <v>2</v>
      </c>
      <c r="O599" s="0" t="s">
        <v>83</v>
      </c>
      <c r="P599" s="0">
        <v>4</v>
      </c>
      <c r="Q599" s="0" t="s">
        <v>80</v>
      </c>
      <c r="R599" s="0">
        <v>6062</v>
      </c>
      <c r="S599" s="0">
        <v>4051</v>
      </c>
      <c r="T599" s="0">
        <v>9</v>
      </c>
      <c r="U599" s="0">
        <v>1</v>
      </c>
      <c r="V599" s="0">
        <v>13</v>
      </c>
      <c r="W599" s="0">
        <v>3</v>
      </c>
      <c r="X599" s="0">
        <v>4</v>
      </c>
      <c r="Y599" s="0">
        <v>80</v>
      </c>
      <c r="Z599" s="0">
        <v>1</v>
      </c>
      <c r="AA599" s="0">
        <v>8</v>
      </c>
      <c r="AB599" s="0">
        <v>4</v>
      </c>
      <c r="AC599" s="0">
        <v>3</v>
      </c>
      <c r="AD599" s="0">
        <v>4</v>
      </c>
      <c r="AE599" s="0">
        <v>3</v>
      </c>
      <c r="AF599" s="0">
        <v>0</v>
      </c>
      <c r="AG599" s="0">
        <v>2</v>
      </c>
    </row>
    <row r="600">
      <c r="A600" s="0">
        <v>28</v>
      </c>
      <c r="B600" s="0">
        <v>1</v>
      </c>
      <c r="C600" s="0" t="s">
        <v>71</v>
      </c>
      <c r="D600" s="0">
        <v>890</v>
      </c>
      <c r="E600" s="0" t="s">
        <v>77</v>
      </c>
      <c r="F600" s="0">
        <v>2</v>
      </c>
      <c r="G600" s="0">
        <v>4</v>
      </c>
      <c r="H600" s="0">
        <v>1</v>
      </c>
      <c r="I600" s="0">
        <v>828</v>
      </c>
      <c r="J600" s="0">
        <v>3</v>
      </c>
      <c r="K600" s="0" t="s">
        <v>78</v>
      </c>
      <c r="L600" s="0">
        <v>46</v>
      </c>
      <c r="M600" s="0">
        <v>3</v>
      </c>
      <c r="N600" s="0">
        <v>1</v>
      </c>
      <c r="O600" s="0" t="s">
        <v>79</v>
      </c>
      <c r="P600" s="0">
        <v>3</v>
      </c>
      <c r="Q600" s="0" t="s">
        <v>75</v>
      </c>
      <c r="R600" s="0">
        <v>4382</v>
      </c>
      <c r="S600" s="0">
        <v>16374</v>
      </c>
      <c r="T600" s="0">
        <v>6</v>
      </c>
      <c r="U600" s="0">
        <v>0</v>
      </c>
      <c r="V600" s="0">
        <v>17</v>
      </c>
      <c r="W600" s="0">
        <v>3</v>
      </c>
      <c r="X600" s="0">
        <v>4</v>
      </c>
      <c r="Y600" s="0">
        <v>80</v>
      </c>
      <c r="Z600" s="0">
        <v>0</v>
      </c>
      <c r="AA600" s="0">
        <v>5</v>
      </c>
      <c r="AB600" s="0">
        <v>3</v>
      </c>
      <c r="AC600" s="0">
        <v>2</v>
      </c>
      <c r="AD600" s="0">
        <v>2</v>
      </c>
      <c r="AE600" s="0">
        <v>2</v>
      </c>
      <c r="AF600" s="0">
        <v>2</v>
      </c>
      <c r="AG600" s="0">
        <v>1</v>
      </c>
    </row>
    <row r="601">
      <c r="A601" s="0">
        <v>36</v>
      </c>
      <c r="B601" s="0">
        <v>0</v>
      </c>
      <c r="C601" s="0" t="s">
        <v>71</v>
      </c>
      <c r="D601" s="0">
        <v>1041</v>
      </c>
      <c r="E601" s="0" t="s">
        <v>89</v>
      </c>
      <c r="F601" s="0">
        <v>13</v>
      </c>
      <c r="G601" s="0">
        <v>3</v>
      </c>
      <c r="H601" s="0">
        <v>1</v>
      </c>
      <c r="I601" s="0">
        <v>829</v>
      </c>
      <c r="J601" s="0">
        <v>3</v>
      </c>
      <c r="K601" s="0" t="s">
        <v>78</v>
      </c>
      <c r="L601" s="0">
        <v>36</v>
      </c>
      <c r="M601" s="0">
        <v>3</v>
      </c>
      <c r="N601" s="0">
        <v>1</v>
      </c>
      <c r="O601" s="0" t="s">
        <v>89</v>
      </c>
      <c r="P601" s="0">
        <v>2</v>
      </c>
      <c r="Q601" s="0" t="s">
        <v>80</v>
      </c>
      <c r="R601" s="0">
        <v>2143</v>
      </c>
      <c r="S601" s="0">
        <v>25527</v>
      </c>
      <c r="T601" s="0">
        <v>4</v>
      </c>
      <c r="U601" s="0">
        <v>0</v>
      </c>
      <c r="V601" s="0">
        <v>13</v>
      </c>
      <c r="W601" s="0">
        <v>3</v>
      </c>
      <c r="X601" s="0">
        <v>2</v>
      </c>
      <c r="Y601" s="0">
        <v>80</v>
      </c>
      <c r="Z601" s="0">
        <v>1</v>
      </c>
      <c r="AA601" s="0">
        <v>8</v>
      </c>
      <c r="AB601" s="0">
        <v>2</v>
      </c>
      <c r="AC601" s="0">
        <v>3</v>
      </c>
      <c r="AD601" s="0">
        <v>5</v>
      </c>
      <c r="AE601" s="0">
        <v>2</v>
      </c>
      <c r="AF601" s="0">
        <v>0</v>
      </c>
      <c r="AG601" s="0">
        <v>4</v>
      </c>
    </row>
    <row r="602">
      <c r="A602" s="0">
        <v>32</v>
      </c>
      <c r="B602" s="0">
        <v>0</v>
      </c>
      <c r="C602" s="0" t="s">
        <v>71</v>
      </c>
      <c r="D602" s="0">
        <v>859</v>
      </c>
      <c r="E602" s="0" t="s">
        <v>77</v>
      </c>
      <c r="F602" s="0">
        <v>4</v>
      </c>
      <c r="G602" s="0">
        <v>3</v>
      </c>
      <c r="H602" s="0">
        <v>1</v>
      </c>
      <c r="I602" s="0">
        <v>830</v>
      </c>
      <c r="J602" s="0">
        <v>3</v>
      </c>
      <c r="K602" s="0" t="s">
        <v>73</v>
      </c>
      <c r="L602" s="0">
        <v>98</v>
      </c>
      <c r="M602" s="0">
        <v>2</v>
      </c>
      <c r="N602" s="0">
        <v>2</v>
      </c>
      <c r="O602" s="0" t="s">
        <v>83</v>
      </c>
      <c r="P602" s="0">
        <v>3</v>
      </c>
      <c r="Q602" s="0" t="s">
        <v>80</v>
      </c>
      <c r="R602" s="0">
        <v>6162</v>
      </c>
      <c r="S602" s="0">
        <v>19124</v>
      </c>
      <c r="T602" s="0">
        <v>1</v>
      </c>
      <c r="U602" s="0">
        <v>0</v>
      </c>
      <c r="V602" s="0">
        <v>12</v>
      </c>
      <c r="W602" s="0">
        <v>3</v>
      </c>
      <c r="X602" s="0">
        <v>3</v>
      </c>
      <c r="Y602" s="0">
        <v>80</v>
      </c>
      <c r="Z602" s="0">
        <v>1</v>
      </c>
      <c r="AA602" s="0">
        <v>14</v>
      </c>
      <c r="AB602" s="0">
        <v>3</v>
      </c>
      <c r="AC602" s="0">
        <v>3</v>
      </c>
      <c r="AD602" s="0">
        <v>14</v>
      </c>
      <c r="AE602" s="0">
        <v>13</v>
      </c>
      <c r="AF602" s="0">
        <v>6</v>
      </c>
      <c r="AG602" s="0">
        <v>8</v>
      </c>
    </row>
    <row r="603">
      <c r="A603" s="0">
        <v>40</v>
      </c>
      <c r="B603" s="0">
        <v>0</v>
      </c>
      <c r="C603" s="0" t="s">
        <v>76</v>
      </c>
      <c r="D603" s="0">
        <v>720</v>
      </c>
      <c r="E603" s="0" t="s">
        <v>77</v>
      </c>
      <c r="F603" s="0">
        <v>16</v>
      </c>
      <c r="G603" s="0">
        <v>4</v>
      </c>
      <c r="H603" s="0">
        <v>1</v>
      </c>
      <c r="I603" s="0">
        <v>832</v>
      </c>
      <c r="J603" s="0">
        <v>1</v>
      </c>
      <c r="K603" s="0" t="s">
        <v>78</v>
      </c>
      <c r="L603" s="0">
        <v>51</v>
      </c>
      <c r="M603" s="0">
        <v>2</v>
      </c>
      <c r="N603" s="0">
        <v>2</v>
      </c>
      <c r="O603" s="0" t="s">
        <v>81</v>
      </c>
      <c r="P603" s="0">
        <v>3</v>
      </c>
      <c r="Q603" s="0" t="s">
        <v>75</v>
      </c>
      <c r="R603" s="0">
        <v>5094</v>
      </c>
      <c r="S603" s="0">
        <v>11983</v>
      </c>
      <c r="T603" s="0">
        <v>6</v>
      </c>
      <c r="U603" s="0">
        <v>0</v>
      </c>
      <c r="V603" s="0">
        <v>14</v>
      </c>
      <c r="W603" s="0">
        <v>3</v>
      </c>
      <c r="X603" s="0">
        <v>4</v>
      </c>
      <c r="Y603" s="0">
        <v>80</v>
      </c>
      <c r="Z603" s="0">
        <v>0</v>
      </c>
      <c r="AA603" s="0">
        <v>10</v>
      </c>
      <c r="AB603" s="0">
        <v>6</v>
      </c>
      <c r="AC603" s="0">
        <v>3</v>
      </c>
      <c r="AD603" s="0">
        <v>1</v>
      </c>
      <c r="AE603" s="0">
        <v>0</v>
      </c>
      <c r="AF603" s="0">
        <v>0</v>
      </c>
      <c r="AG603" s="0">
        <v>0</v>
      </c>
    </row>
    <row r="604">
      <c r="A604" s="0">
        <v>30</v>
      </c>
      <c r="B604" s="0">
        <v>0</v>
      </c>
      <c r="C604" s="0" t="s">
        <v>71</v>
      </c>
      <c r="D604" s="0">
        <v>946</v>
      </c>
      <c r="E604" s="0" t="s">
        <v>77</v>
      </c>
      <c r="F604" s="0">
        <v>2</v>
      </c>
      <c r="G604" s="0">
        <v>3</v>
      </c>
      <c r="H604" s="0">
        <v>1</v>
      </c>
      <c r="I604" s="0">
        <v>833</v>
      </c>
      <c r="J604" s="0">
        <v>3</v>
      </c>
      <c r="K604" s="0" t="s">
        <v>73</v>
      </c>
      <c r="L604" s="0">
        <v>52</v>
      </c>
      <c r="M604" s="0">
        <v>2</v>
      </c>
      <c r="N604" s="0">
        <v>2</v>
      </c>
      <c r="O604" s="0" t="s">
        <v>83</v>
      </c>
      <c r="P604" s="0">
        <v>4</v>
      </c>
      <c r="Q604" s="0" t="s">
        <v>75</v>
      </c>
      <c r="R604" s="0">
        <v>6877</v>
      </c>
      <c r="S604" s="0">
        <v>20234</v>
      </c>
      <c r="T604" s="0">
        <v>5</v>
      </c>
      <c r="U604" s="0">
        <v>1</v>
      </c>
      <c r="V604" s="0">
        <v>24</v>
      </c>
      <c r="W604" s="0">
        <v>4</v>
      </c>
      <c r="X604" s="0">
        <v>2</v>
      </c>
      <c r="Y604" s="0">
        <v>80</v>
      </c>
      <c r="Z604" s="0">
        <v>0</v>
      </c>
      <c r="AA604" s="0">
        <v>12</v>
      </c>
      <c r="AB604" s="0">
        <v>4</v>
      </c>
      <c r="AC604" s="0">
        <v>2</v>
      </c>
      <c r="AD604" s="0">
        <v>0</v>
      </c>
      <c r="AE604" s="0">
        <v>0</v>
      </c>
      <c r="AF604" s="0">
        <v>0</v>
      </c>
      <c r="AG604" s="0">
        <v>0</v>
      </c>
    </row>
    <row r="605">
      <c r="A605" s="0">
        <v>45</v>
      </c>
      <c r="B605" s="0">
        <v>0</v>
      </c>
      <c r="C605" s="0" t="s">
        <v>71</v>
      </c>
      <c r="D605" s="0">
        <v>252</v>
      </c>
      <c r="E605" s="0" t="s">
        <v>77</v>
      </c>
      <c r="F605" s="0">
        <v>2</v>
      </c>
      <c r="G605" s="0">
        <v>3</v>
      </c>
      <c r="H605" s="0">
        <v>1</v>
      </c>
      <c r="I605" s="0">
        <v>834</v>
      </c>
      <c r="J605" s="0">
        <v>2</v>
      </c>
      <c r="K605" s="0" t="s">
        <v>73</v>
      </c>
      <c r="L605" s="0">
        <v>95</v>
      </c>
      <c r="M605" s="0">
        <v>2</v>
      </c>
      <c r="N605" s="0">
        <v>1</v>
      </c>
      <c r="O605" s="0" t="s">
        <v>79</v>
      </c>
      <c r="P605" s="0">
        <v>3</v>
      </c>
      <c r="Q605" s="0" t="s">
        <v>75</v>
      </c>
      <c r="R605" s="0">
        <v>2274</v>
      </c>
      <c r="S605" s="0">
        <v>6153</v>
      </c>
      <c r="T605" s="0">
        <v>1</v>
      </c>
      <c r="U605" s="0">
        <v>0</v>
      </c>
      <c r="V605" s="0">
        <v>14</v>
      </c>
      <c r="W605" s="0">
        <v>3</v>
      </c>
      <c r="X605" s="0">
        <v>4</v>
      </c>
      <c r="Y605" s="0">
        <v>80</v>
      </c>
      <c r="Z605" s="0">
        <v>0</v>
      </c>
      <c r="AA605" s="0">
        <v>1</v>
      </c>
      <c r="AB605" s="0">
        <v>3</v>
      </c>
      <c r="AC605" s="0">
        <v>3</v>
      </c>
      <c r="AD605" s="0">
        <v>1</v>
      </c>
      <c r="AE605" s="0">
        <v>0</v>
      </c>
      <c r="AF605" s="0">
        <v>0</v>
      </c>
      <c r="AG605" s="0">
        <v>0</v>
      </c>
    </row>
    <row r="606">
      <c r="A606" s="0">
        <v>42</v>
      </c>
      <c r="B606" s="0">
        <v>0</v>
      </c>
      <c r="C606" s="0" t="s">
        <v>71</v>
      </c>
      <c r="D606" s="0">
        <v>933</v>
      </c>
      <c r="E606" s="0" t="s">
        <v>77</v>
      </c>
      <c r="F606" s="0">
        <v>29</v>
      </c>
      <c r="G606" s="0">
        <v>3</v>
      </c>
      <c r="H606" s="0">
        <v>1</v>
      </c>
      <c r="I606" s="0">
        <v>836</v>
      </c>
      <c r="J606" s="0">
        <v>2</v>
      </c>
      <c r="K606" s="0" t="s">
        <v>78</v>
      </c>
      <c r="L606" s="0">
        <v>98</v>
      </c>
      <c r="M606" s="0">
        <v>3</v>
      </c>
      <c r="N606" s="0">
        <v>2</v>
      </c>
      <c r="O606" s="0" t="s">
        <v>83</v>
      </c>
      <c r="P606" s="0">
        <v>2</v>
      </c>
      <c r="Q606" s="0" t="s">
        <v>80</v>
      </c>
      <c r="R606" s="0">
        <v>4434</v>
      </c>
      <c r="S606" s="0">
        <v>11806</v>
      </c>
      <c r="T606" s="0">
        <v>1</v>
      </c>
      <c r="U606" s="0">
        <v>0</v>
      </c>
      <c r="V606" s="0">
        <v>13</v>
      </c>
      <c r="W606" s="0">
        <v>3</v>
      </c>
      <c r="X606" s="0">
        <v>4</v>
      </c>
      <c r="Y606" s="0">
        <v>80</v>
      </c>
      <c r="Z606" s="0">
        <v>1</v>
      </c>
      <c r="AA606" s="0">
        <v>10</v>
      </c>
      <c r="AB606" s="0">
        <v>3</v>
      </c>
      <c r="AC606" s="0">
        <v>2</v>
      </c>
      <c r="AD606" s="0">
        <v>9</v>
      </c>
      <c r="AE606" s="0">
        <v>8</v>
      </c>
      <c r="AF606" s="0">
        <v>7</v>
      </c>
      <c r="AG606" s="0">
        <v>8</v>
      </c>
    </row>
    <row r="607">
      <c r="A607" s="0">
        <v>38</v>
      </c>
      <c r="B607" s="0">
        <v>0</v>
      </c>
      <c r="C607" s="0" t="s">
        <v>76</v>
      </c>
      <c r="D607" s="0">
        <v>471</v>
      </c>
      <c r="E607" s="0" t="s">
        <v>77</v>
      </c>
      <c r="F607" s="0">
        <v>12</v>
      </c>
      <c r="G607" s="0">
        <v>3</v>
      </c>
      <c r="H607" s="0">
        <v>1</v>
      </c>
      <c r="I607" s="0">
        <v>837</v>
      </c>
      <c r="J607" s="0">
        <v>1</v>
      </c>
      <c r="K607" s="0" t="s">
        <v>78</v>
      </c>
      <c r="L607" s="0">
        <v>45</v>
      </c>
      <c r="M607" s="0">
        <v>2</v>
      </c>
      <c r="N607" s="0">
        <v>2</v>
      </c>
      <c r="O607" s="0" t="s">
        <v>84</v>
      </c>
      <c r="P607" s="0">
        <v>1</v>
      </c>
      <c r="Q607" s="0" t="s">
        <v>82</v>
      </c>
      <c r="R607" s="0">
        <v>6288</v>
      </c>
      <c r="S607" s="0">
        <v>4284</v>
      </c>
      <c r="T607" s="0">
        <v>2</v>
      </c>
      <c r="U607" s="0">
        <v>0</v>
      </c>
      <c r="V607" s="0">
        <v>15</v>
      </c>
      <c r="W607" s="0">
        <v>3</v>
      </c>
      <c r="X607" s="0">
        <v>3</v>
      </c>
      <c r="Y607" s="0">
        <v>80</v>
      </c>
      <c r="Z607" s="0">
        <v>1</v>
      </c>
      <c r="AA607" s="0">
        <v>13</v>
      </c>
      <c r="AB607" s="0">
        <v>3</v>
      </c>
      <c r="AC607" s="0">
        <v>2</v>
      </c>
      <c r="AD607" s="0">
        <v>4</v>
      </c>
      <c r="AE607" s="0">
        <v>3</v>
      </c>
      <c r="AF607" s="0">
        <v>1</v>
      </c>
      <c r="AG607" s="0">
        <v>2</v>
      </c>
    </row>
    <row r="608">
      <c r="A608" s="0">
        <v>34</v>
      </c>
      <c r="B608" s="0">
        <v>0</v>
      </c>
      <c r="C608" s="0" t="s">
        <v>76</v>
      </c>
      <c r="D608" s="0">
        <v>702</v>
      </c>
      <c r="E608" s="0" t="s">
        <v>77</v>
      </c>
      <c r="F608" s="0">
        <v>16</v>
      </c>
      <c r="G608" s="0">
        <v>4</v>
      </c>
      <c r="H608" s="0">
        <v>1</v>
      </c>
      <c r="I608" s="0">
        <v>838</v>
      </c>
      <c r="J608" s="0">
        <v>3</v>
      </c>
      <c r="K608" s="0" t="s">
        <v>73</v>
      </c>
      <c r="L608" s="0">
        <v>100</v>
      </c>
      <c r="M608" s="0">
        <v>2</v>
      </c>
      <c r="N608" s="0">
        <v>1</v>
      </c>
      <c r="O608" s="0" t="s">
        <v>79</v>
      </c>
      <c r="P608" s="0">
        <v>4</v>
      </c>
      <c r="Q608" s="0" t="s">
        <v>75</v>
      </c>
      <c r="R608" s="0">
        <v>2553</v>
      </c>
      <c r="S608" s="0">
        <v>8306</v>
      </c>
      <c r="T608" s="0">
        <v>1</v>
      </c>
      <c r="U608" s="0">
        <v>0</v>
      </c>
      <c r="V608" s="0">
        <v>16</v>
      </c>
      <c r="W608" s="0">
        <v>3</v>
      </c>
      <c r="X608" s="0">
        <v>3</v>
      </c>
      <c r="Y608" s="0">
        <v>80</v>
      </c>
      <c r="Z608" s="0">
        <v>0</v>
      </c>
      <c r="AA608" s="0">
        <v>6</v>
      </c>
      <c r="AB608" s="0">
        <v>3</v>
      </c>
      <c r="AC608" s="0">
        <v>3</v>
      </c>
      <c r="AD608" s="0">
        <v>5</v>
      </c>
      <c r="AE608" s="0">
        <v>2</v>
      </c>
      <c r="AF608" s="0">
        <v>1</v>
      </c>
      <c r="AG608" s="0">
        <v>3</v>
      </c>
    </row>
    <row r="609">
      <c r="A609" s="0">
        <v>49</v>
      </c>
      <c r="B609" s="0">
        <v>1</v>
      </c>
      <c r="C609" s="0" t="s">
        <v>71</v>
      </c>
      <c r="D609" s="0">
        <v>1184</v>
      </c>
      <c r="E609" s="0" t="s">
        <v>72</v>
      </c>
      <c r="F609" s="0">
        <v>11</v>
      </c>
      <c r="G609" s="0">
        <v>3</v>
      </c>
      <c r="H609" s="0">
        <v>1</v>
      </c>
      <c r="I609" s="0">
        <v>840</v>
      </c>
      <c r="J609" s="0">
        <v>3</v>
      </c>
      <c r="K609" s="0" t="s">
        <v>73</v>
      </c>
      <c r="L609" s="0">
        <v>43</v>
      </c>
      <c r="M609" s="0">
        <v>3</v>
      </c>
      <c r="N609" s="0">
        <v>3</v>
      </c>
      <c r="O609" s="0" t="s">
        <v>74</v>
      </c>
      <c r="P609" s="0">
        <v>4</v>
      </c>
      <c r="Q609" s="0" t="s">
        <v>80</v>
      </c>
      <c r="R609" s="0">
        <v>7654</v>
      </c>
      <c r="S609" s="0">
        <v>5860</v>
      </c>
      <c r="T609" s="0">
        <v>1</v>
      </c>
      <c r="U609" s="0">
        <v>0</v>
      </c>
      <c r="V609" s="0">
        <v>18</v>
      </c>
      <c r="W609" s="0">
        <v>3</v>
      </c>
      <c r="X609" s="0">
        <v>1</v>
      </c>
      <c r="Y609" s="0">
        <v>80</v>
      </c>
      <c r="Z609" s="0">
        <v>2</v>
      </c>
      <c r="AA609" s="0">
        <v>9</v>
      </c>
      <c r="AB609" s="0">
        <v>3</v>
      </c>
      <c r="AC609" s="0">
        <v>4</v>
      </c>
      <c r="AD609" s="0">
        <v>9</v>
      </c>
      <c r="AE609" s="0">
        <v>8</v>
      </c>
      <c r="AF609" s="0">
        <v>7</v>
      </c>
      <c r="AG609" s="0">
        <v>7</v>
      </c>
    </row>
    <row r="610">
      <c r="A610" s="0">
        <v>55</v>
      </c>
      <c r="B610" s="0">
        <v>1</v>
      </c>
      <c r="C610" s="0" t="s">
        <v>71</v>
      </c>
      <c r="D610" s="0">
        <v>436</v>
      </c>
      <c r="E610" s="0" t="s">
        <v>72</v>
      </c>
      <c r="F610" s="0">
        <v>2</v>
      </c>
      <c r="G610" s="0">
        <v>1</v>
      </c>
      <c r="H610" s="0">
        <v>1</v>
      </c>
      <c r="I610" s="0">
        <v>842</v>
      </c>
      <c r="J610" s="0">
        <v>3</v>
      </c>
      <c r="K610" s="0" t="s">
        <v>78</v>
      </c>
      <c r="L610" s="0">
        <v>37</v>
      </c>
      <c r="M610" s="0">
        <v>3</v>
      </c>
      <c r="N610" s="0">
        <v>2</v>
      </c>
      <c r="O610" s="0" t="s">
        <v>74</v>
      </c>
      <c r="P610" s="0">
        <v>4</v>
      </c>
      <c r="Q610" s="0" t="s">
        <v>75</v>
      </c>
      <c r="R610" s="0">
        <v>5160</v>
      </c>
      <c r="S610" s="0">
        <v>21519</v>
      </c>
      <c r="T610" s="0">
        <v>4</v>
      </c>
      <c r="U610" s="0">
        <v>0</v>
      </c>
      <c r="V610" s="0">
        <v>16</v>
      </c>
      <c r="W610" s="0">
        <v>3</v>
      </c>
      <c r="X610" s="0">
        <v>3</v>
      </c>
      <c r="Y610" s="0">
        <v>80</v>
      </c>
      <c r="Z610" s="0">
        <v>0</v>
      </c>
      <c r="AA610" s="0">
        <v>12</v>
      </c>
      <c r="AB610" s="0">
        <v>3</v>
      </c>
      <c r="AC610" s="0">
        <v>2</v>
      </c>
      <c r="AD610" s="0">
        <v>9</v>
      </c>
      <c r="AE610" s="0">
        <v>7</v>
      </c>
      <c r="AF610" s="0">
        <v>7</v>
      </c>
      <c r="AG610" s="0">
        <v>3</v>
      </c>
    </row>
    <row r="611">
      <c r="A611" s="0">
        <v>43</v>
      </c>
      <c r="B611" s="0">
        <v>0</v>
      </c>
      <c r="C611" s="0" t="s">
        <v>71</v>
      </c>
      <c r="D611" s="0">
        <v>589</v>
      </c>
      <c r="E611" s="0" t="s">
        <v>77</v>
      </c>
      <c r="F611" s="0">
        <v>14</v>
      </c>
      <c r="G611" s="0">
        <v>2</v>
      </c>
      <c r="H611" s="0">
        <v>1</v>
      </c>
      <c r="I611" s="0">
        <v>843</v>
      </c>
      <c r="J611" s="0">
        <v>2</v>
      </c>
      <c r="K611" s="0" t="s">
        <v>78</v>
      </c>
      <c r="L611" s="0">
        <v>94</v>
      </c>
      <c r="M611" s="0">
        <v>3</v>
      </c>
      <c r="N611" s="0">
        <v>4</v>
      </c>
      <c r="O611" s="0" t="s">
        <v>88</v>
      </c>
      <c r="P611" s="0">
        <v>1</v>
      </c>
      <c r="Q611" s="0" t="s">
        <v>80</v>
      </c>
      <c r="R611" s="0">
        <v>17159</v>
      </c>
      <c r="S611" s="0">
        <v>5200</v>
      </c>
      <c r="T611" s="0">
        <v>6</v>
      </c>
      <c r="U611" s="0">
        <v>0</v>
      </c>
      <c r="V611" s="0">
        <v>24</v>
      </c>
      <c r="W611" s="0">
        <v>4</v>
      </c>
      <c r="X611" s="0">
        <v>3</v>
      </c>
      <c r="Y611" s="0">
        <v>80</v>
      </c>
      <c r="Z611" s="0">
        <v>1</v>
      </c>
      <c r="AA611" s="0">
        <v>22</v>
      </c>
      <c r="AB611" s="0">
        <v>3</v>
      </c>
      <c r="AC611" s="0">
        <v>3</v>
      </c>
      <c r="AD611" s="0">
        <v>4</v>
      </c>
      <c r="AE611" s="0">
        <v>1</v>
      </c>
      <c r="AF611" s="0">
        <v>1</v>
      </c>
      <c r="AG611" s="0">
        <v>0</v>
      </c>
    </row>
    <row r="612">
      <c r="A612" s="0">
        <v>27</v>
      </c>
      <c r="B612" s="0">
        <v>0</v>
      </c>
      <c r="C612" s="0" t="s">
        <v>71</v>
      </c>
      <c r="D612" s="0">
        <v>269</v>
      </c>
      <c r="E612" s="0" t="s">
        <v>77</v>
      </c>
      <c r="F612" s="0">
        <v>5</v>
      </c>
      <c r="G612" s="0">
        <v>1</v>
      </c>
      <c r="H612" s="0">
        <v>1</v>
      </c>
      <c r="I612" s="0">
        <v>844</v>
      </c>
      <c r="J612" s="0">
        <v>3</v>
      </c>
      <c r="K612" s="0" t="s">
        <v>78</v>
      </c>
      <c r="L612" s="0">
        <v>42</v>
      </c>
      <c r="M612" s="0">
        <v>2</v>
      </c>
      <c r="N612" s="0">
        <v>3</v>
      </c>
      <c r="O612" s="0" t="s">
        <v>88</v>
      </c>
      <c r="P612" s="0">
        <v>4</v>
      </c>
      <c r="Q612" s="0" t="s">
        <v>82</v>
      </c>
      <c r="R612" s="0">
        <v>12808</v>
      </c>
      <c r="S612" s="0">
        <v>8842</v>
      </c>
      <c r="T612" s="0">
        <v>1</v>
      </c>
      <c r="U612" s="0">
        <v>1</v>
      </c>
      <c r="V612" s="0">
        <v>16</v>
      </c>
      <c r="W612" s="0">
        <v>3</v>
      </c>
      <c r="X612" s="0">
        <v>2</v>
      </c>
      <c r="Y612" s="0">
        <v>80</v>
      </c>
      <c r="Z612" s="0">
        <v>1</v>
      </c>
      <c r="AA612" s="0">
        <v>9</v>
      </c>
      <c r="AB612" s="0">
        <v>3</v>
      </c>
      <c r="AC612" s="0">
        <v>3</v>
      </c>
      <c r="AD612" s="0">
        <v>9</v>
      </c>
      <c r="AE612" s="0">
        <v>8</v>
      </c>
      <c r="AF612" s="0">
        <v>0</v>
      </c>
      <c r="AG612" s="0">
        <v>8</v>
      </c>
    </row>
    <row r="613">
      <c r="A613" s="0">
        <v>35</v>
      </c>
      <c r="B613" s="0">
        <v>0</v>
      </c>
      <c r="C613" s="0" t="s">
        <v>71</v>
      </c>
      <c r="D613" s="0">
        <v>950</v>
      </c>
      <c r="E613" s="0" t="s">
        <v>77</v>
      </c>
      <c r="F613" s="0">
        <v>7</v>
      </c>
      <c r="G613" s="0">
        <v>3</v>
      </c>
      <c r="H613" s="0">
        <v>1</v>
      </c>
      <c r="I613" s="0">
        <v>845</v>
      </c>
      <c r="J613" s="0">
        <v>3</v>
      </c>
      <c r="K613" s="0" t="s">
        <v>78</v>
      </c>
      <c r="L613" s="0">
        <v>59</v>
      </c>
      <c r="M613" s="0">
        <v>3</v>
      </c>
      <c r="N613" s="0">
        <v>3</v>
      </c>
      <c r="O613" s="0" t="s">
        <v>83</v>
      </c>
      <c r="P613" s="0">
        <v>3</v>
      </c>
      <c r="Q613" s="0" t="s">
        <v>75</v>
      </c>
      <c r="R613" s="0">
        <v>10221</v>
      </c>
      <c r="S613" s="0">
        <v>18869</v>
      </c>
      <c r="T613" s="0">
        <v>3</v>
      </c>
      <c r="U613" s="0">
        <v>0</v>
      </c>
      <c r="V613" s="0">
        <v>21</v>
      </c>
      <c r="W613" s="0">
        <v>4</v>
      </c>
      <c r="X613" s="0">
        <v>2</v>
      </c>
      <c r="Y613" s="0">
        <v>80</v>
      </c>
      <c r="Z613" s="0">
        <v>0</v>
      </c>
      <c r="AA613" s="0">
        <v>17</v>
      </c>
      <c r="AB613" s="0">
        <v>3</v>
      </c>
      <c r="AC613" s="0">
        <v>4</v>
      </c>
      <c r="AD613" s="0">
        <v>8</v>
      </c>
      <c r="AE613" s="0">
        <v>5</v>
      </c>
      <c r="AF613" s="0">
        <v>1</v>
      </c>
      <c r="AG613" s="0">
        <v>6</v>
      </c>
    </row>
    <row r="614">
      <c r="A614" s="0">
        <v>28</v>
      </c>
      <c r="B614" s="0">
        <v>0</v>
      </c>
      <c r="C614" s="0" t="s">
        <v>71</v>
      </c>
      <c r="D614" s="0">
        <v>760</v>
      </c>
      <c r="E614" s="0" t="s">
        <v>72</v>
      </c>
      <c r="F614" s="0">
        <v>2</v>
      </c>
      <c r="G614" s="0">
        <v>4</v>
      </c>
      <c r="H614" s="0">
        <v>1</v>
      </c>
      <c r="I614" s="0">
        <v>846</v>
      </c>
      <c r="J614" s="0">
        <v>2</v>
      </c>
      <c r="K614" s="0" t="s">
        <v>73</v>
      </c>
      <c r="L614" s="0">
        <v>81</v>
      </c>
      <c r="M614" s="0">
        <v>3</v>
      </c>
      <c r="N614" s="0">
        <v>2</v>
      </c>
      <c r="O614" s="0" t="s">
        <v>74</v>
      </c>
      <c r="P614" s="0">
        <v>2</v>
      </c>
      <c r="Q614" s="0" t="s">
        <v>80</v>
      </c>
      <c r="R614" s="0">
        <v>4779</v>
      </c>
      <c r="S614" s="0">
        <v>3698</v>
      </c>
      <c r="T614" s="0">
        <v>1</v>
      </c>
      <c r="U614" s="0">
        <v>1</v>
      </c>
      <c r="V614" s="0">
        <v>20</v>
      </c>
      <c r="W614" s="0">
        <v>4</v>
      </c>
      <c r="X614" s="0">
        <v>1</v>
      </c>
      <c r="Y614" s="0">
        <v>80</v>
      </c>
      <c r="Z614" s="0">
        <v>0</v>
      </c>
      <c r="AA614" s="0">
        <v>8</v>
      </c>
      <c r="AB614" s="0">
        <v>2</v>
      </c>
      <c r="AC614" s="0">
        <v>3</v>
      </c>
      <c r="AD614" s="0">
        <v>8</v>
      </c>
      <c r="AE614" s="0">
        <v>7</v>
      </c>
      <c r="AF614" s="0">
        <v>7</v>
      </c>
      <c r="AG614" s="0">
        <v>5</v>
      </c>
    </row>
    <row r="615">
      <c r="A615" s="0">
        <v>34</v>
      </c>
      <c r="B615" s="0">
        <v>0</v>
      </c>
      <c r="C615" s="0" t="s">
        <v>71</v>
      </c>
      <c r="D615" s="0">
        <v>829</v>
      </c>
      <c r="E615" s="0" t="s">
        <v>89</v>
      </c>
      <c r="F615" s="0">
        <v>3</v>
      </c>
      <c r="G615" s="0">
        <v>2</v>
      </c>
      <c r="H615" s="0">
        <v>1</v>
      </c>
      <c r="I615" s="0">
        <v>847</v>
      </c>
      <c r="J615" s="0">
        <v>3</v>
      </c>
      <c r="K615" s="0" t="s">
        <v>78</v>
      </c>
      <c r="L615" s="0">
        <v>88</v>
      </c>
      <c r="M615" s="0">
        <v>3</v>
      </c>
      <c r="N615" s="0">
        <v>1</v>
      </c>
      <c r="O615" s="0" t="s">
        <v>89</v>
      </c>
      <c r="P615" s="0">
        <v>4</v>
      </c>
      <c r="Q615" s="0" t="s">
        <v>80</v>
      </c>
      <c r="R615" s="0">
        <v>3737</v>
      </c>
      <c r="S615" s="0">
        <v>2243</v>
      </c>
      <c r="T615" s="0">
        <v>0</v>
      </c>
      <c r="U615" s="0">
        <v>0</v>
      </c>
      <c r="V615" s="0">
        <v>19</v>
      </c>
      <c r="W615" s="0">
        <v>3</v>
      </c>
      <c r="X615" s="0">
        <v>3</v>
      </c>
      <c r="Y615" s="0">
        <v>80</v>
      </c>
      <c r="Z615" s="0">
        <v>1</v>
      </c>
      <c r="AA615" s="0">
        <v>4</v>
      </c>
      <c r="AB615" s="0">
        <v>1</v>
      </c>
      <c r="AC615" s="0">
        <v>1</v>
      </c>
      <c r="AD615" s="0">
        <v>3</v>
      </c>
      <c r="AE615" s="0">
        <v>2</v>
      </c>
      <c r="AF615" s="0">
        <v>0</v>
      </c>
      <c r="AG615" s="0">
        <v>2</v>
      </c>
    </row>
    <row r="616">
      <c r="A616" s="0">
        <v>26</v>
      </c>
      <c r="B616" s="0">
        <v>1</v>
      </c>
      <c r="C616" s="0" t="s">
        <v>76</v>
      </c>
      <c r="D616" s="0">
        <v>887</v>
      </c>
      <c r="E616" s="0" t="s">
        <v>77</v>
      </c>
      <c r="F616" s="0">
        <v>5</v>
      </c>
      <c r="G616" s="0">
        <v>2</v>
      </c>
      <c r="H616" s="0">
        <v>1</v>
      </c>
      <c r="I616" s="0">
        <v>848</v>
      </c>
      <c r="J616" s="0">
        <v>3</v>
      </c>
      <c r="K616" s="0" t="s">
        <v>73</v>
      </c>
      <c r="L616" s="0">
        <v>88</v>
      </c>
      <c r="M616" s="0">
        <v>2</v>
      </c>
      <c r="N616" s="0">
        <v>1</v>
      </c>
      <c r="O616" s="0" t="s">
        <v>79</v>
      </c>
      <c r="P616" s="0">
        <v>3</v>
      </c>
      <c r="Q616" s="0" t="s">
        <v>80</v>
      </c>
      <c r="R616" s="0">
        <v>2366</v>
      </c>
      <c r="S616" s="0">
        <v>20898</v>
      </c>
      <c r="T616" s="0">
        <v>1</v>
      </c>
      <c r="U616" s="0">
        <v>1</v>
      </c>
      <c r="V616" s="0">
        <v>14</v>
      </c>
      <c r="W616" s="0">
        <v>3</v>
      </c>
      <c r="X616" s="0">
        <v>1</v>
      </c>
      <c r="Y616" s="0">
        <v>80</v>
      </c>
      <c r="Z616" s="0">
        <v>1</v>
      </c>
      <c r="AA616" s="0">
        <v>8</v>
      </c>
      <c r="AB616" s="0">
        <v>2</v>
      </c>
      <c r="AC616" s="0">
        <v>3</v>
      </c>
      <c r="AD616" s="0">
        <v>8</v>
      </c>
      <c r="AE616" s="0">
        <v>7</v>
      </c>
      <c r="AF616" s="0">
        <v>1</v>
      </c>
      <c r="AG616" s="0">
        <v>7</v>
      </c>
    </row>
    <row r="617">
      <c r="A617" s="0">
        <v>27</v>
      </c>
      <c r="B617" s="0">
        <v>0</v>
      </c>
      <c r="C617" s="0" t="s">
        <v>85</v>
      </c>
      <c r="D617" s="0">
        <v>443</v>
      </c>
      <c r="E617" s="0" t="s">
        <v>77</v>
      </c>
      <c r="F617" s="0">
        <v>3</v>
      </c>
      <c r="G617" s="0">
        <v>3</v>
      </c>
      <c r="H617" s="0">
        <v>1</v>
      </c>
      <c r="I617" s="0">
        <v>850</v>
      </c>
      <c r="J617" s="0">
        <v>4</v>
      </c>
      <c r="K617" s="0" t="s">
        <v>78</v>
      </c>
      <c r="L617" s="0">
        <v>50</v>
      </c>
      <c r="M617" s="0">
        <v>3</v>
      </c>
      <c r="N617" s="0">
        <v>1</v>
      </c>
      <c r="O617" s="0" t="s">
        <v>79</v>
      </c>
      <c r="P617" s="0">
        <v>4</v>
      </c>
      <c r="Q617" s="0" t="s">
        <v>80</v>
      </c>
      <c r="R617" s="0">
        <v>1706</v>
      </c>
      <c r="S617" s="0">
        <v>16571</v>
      </c>
      <c r="T617" s="0">
        <v>1</v>
      </c>
      <c r="U617" s="0">
        <v>0</v>
      </c>
      <c r="V617" s="0">
        <v>11</v>
      </c>
      <c r="W617" s="0">
        <v>3</v>
      </c>
      <c r="X617" s="0">
        <v>3</v>
      </c>
      <c r="Y617" s="0">
        <v>80</v>
      </c>
      <c r="Z617" s="0">
        <v>3</v>
      </c>
      <c r="AA617" s="0">
        <v>0</v>
      </c>
      <c r="AB617" s="0">
        <v>6</v>
      </c>
      <c r="AC617" s="0">
        <v>2</v>
      </c>
      <c r="AD617" s="0">
        <v>0</v>
      </c>
      <c r="AE617" s="0">
        <v>0</v>
      </c>
      <c r="AF617" s="0">
        <v>0</v>
      </c>
      <c r="AG617" s="0">
        <v>0</v>
      </c>
    </row>
    <row r="618">
      <c r="A618" s="0">
        <v>51</v>
      </c>
      <c r="B618" s="0">
        <v>0</v>
      </c>
      <c r="C618" s="0" t="s">
        <v>71</v>
      </c>
      <c r="D618" s="0">
        <v>1318</v>
      </c>
      <c r="E618" s="0" t="s">
        <v>72</v>
      </c>
      <c r="F618" s="0">
        <v>26</v>
      </c>
      <c r="G618" s="0">
        <v>4</v>
      </c>
      <c r="H618" s="0">
        <v>1</v>
      </c>
      <c r="I618" s="0">
        <v>851</v>
      </c>
      <c r="J618" s="0">
        <v>1</v>
      </c>
      <c r="K618" s="0" t="s">
        <v>73</v>
      </c>
      <c r="L618" s="0">
        <v>66</v>
      </c>
      <c r="M618" s="0">
        <v>3</v>
      </c>
      <c r="N618" s="0">
        <v>4</v>
      </c>
      <c r="O618" s="0" t="s">
        <v>86</v>
      </c>
      <c r="P618" s="0">
        <v>3</v>
      </c>
      <c r="Q618" s="0" t="s">
        <v>80</v>
      </c>
      <c r="R618" s="0">
        <v>16307</v>
      </c>
      <c r="S618" s="0">
        <v>5594</v>
      </c>
      <c r="T618" s="0">
        <v>2</v>
      </c>
      <c r="U618" s="0">
        <v>0</v>
      </c>
      <c r="V618" s="0">
        <v>14</v>
      </c>
      <c r="W618" s="0">
        <v>3</v>
      </c>
      <c r="X618" s="0">
        <v>3</v>
      </c>
      <c r="Y618" s="0">
        <v>80</v>
      </c>
      <c r="Z618" s="0">
        <v>1</v>
      </c>
      <c r="AA618" s="0">
        <v>29</v>
      </c>
      <c r="AB618" s="0">
        <v>2</v>
      </c>
      <c r="AC618" s="0">
        <v>2</v>
      </c>
      <c r="AD618" s="0">
        <v>20</v>
      </c>
      <c r="AE618" s="0">
        <v>6</v>
      </c>
      <c r="AF618" s="0">
        <v>4</v>
      </c>
      <c r="AG618" s="0">
        <v>17</v>
      </c>
    </row>
    <row r="619">
      <c r="A619" s="0">
        <v>44</v>
      </c>
      <c r="B619" s="0">
        <v>0</v>
      </c>
      <c r="C619" s="0" t="s">
        <v>71</v>
      </c>
      <c r="D619" s="0">
        <v>625</v>
      </c>
      <c r="E619" s="0" t="s">
        <v>77</v>
      </c>
      <c r="F619" s="0">
        <v>4</v>
      </c>
      <c r="G619" s="0">
        <v>3</v>
      </c>
      <c r="H619" s="0">
        <v>1</v>
      </c>
      <c r="I619" s="0">
        <v>852</v>
      </c>
      <c r="J619" s="0">
        <v>4</v>
      </c>
      <c r="K619" s="0" t="s">
        <v>78</v>
      </c>
      <c r="L619" s="0">
        <v>50</v>
      </c>
      <c r="M619" s="0">
        <v>3</v>
      </c>
      <c r="N619" s="0">
        <v>2</v>
      </c>
      <c r="O619" s="0" t="s">
        <v>84</v>
      </c>
      <c r="P619" s="0">
        <v>2</v>
      </c>
      <c r="Q619" s="0" t="s">
        <v>75</v>
      </c>
      <c r="R619" s="0">
        <v>5933</v>
      </c>
      <c r="S619" s="0">
        <v>5197</v>
      </c>
      <c r="T619" s="0">
        <v>9</v>
      </c>
      <c r="U619" s="0">
        <v>0</v>
      </c>
      <c r="V619" s="0">
        <v>12</v>
      </c>
      <c r="W619" s="0">
        <v>3</v>
      </c>
      <c r="X619" s="0">
        <v>4</v>
      </c>
      <c r="Y619" s="0">
        <v>80</v>
      </c>
      <c r="Z619" s="0">
        <v>0</v>
      </c>
      <c r="AA619" s="0">
        <v>10</v>
      </c>
      <c r="AB619" s="0">
        <v>2</v>
      </c>
      <c r="AC619" s="0">
        <v>2</v>
      </c>
      <c r="AD619" s="0">
        <v>5</v>
      </c>
      <c r="AE619" s="0">
        <v>2</v>
      </c>
      <c r="AF619" s="0">
        <v>2</v>
      </c>
      <c r="AG619" s="0">
        <v>3</v>
      </c>
    </row>
    <row r="620">
      <c r="A620" s="0">
        <v>25</v>
      </c>
      <c r="B620" s="0">
        <v>0</v>
      </c>
      <c r="C620" s="0" t="s">
        <v>71</v>
      </c>
      <c r="D620" s="0">
        <v>180</v>
      </c>
      <c r="E620" s="0" t="s">
        <v>77</v>
      </c>
      <c r="F620" s="0">
        <v>2</v>
      </c>
      <c r="G620" s="0">
        <v>1</v>
      </c>
      <c r="H620" s="0">
        <v>1</v>
      </c>
      <c r="I620" s="0">
        <v>854</v>
      </c>
      <c r="J620" s="0">
        <v>1</v>
      </c>
      <c r="K620" s="0" t="s">
        <v>78</v>
      </c>
      <c r="L620" s="0">
        <v>65</v>
      </c>
      <c r="M620" s="0">
        <v>4</v>
      </c>
      <c r="N620" s="0">
        <v>1</v>
      </c>
      <c r="O620" s="0" t="s">
        <v>79</v>
      </c>
      <c r="P620" s="0">
        <v>1</v>
      </c>
      <c r="Q620" s="0" t="s">
        <v>75</v>
      </c>
      <c r="R620" s="0">
        <v>3424</v>
      </c>
      <c r="S620" s="0">
        <v>21632</v>
      </c>
      <c r="T620" s="0">
        <v>7</v>
      </c>
      <c r="U620" s="0">
        <v>0</v>
      </c>
      <c r="V620" s="0">
        <v>13</v>
      </c>
      <c r="W620" s="0">
        <v>3</v>
      </c>
      <c r="X620" s="0">
        <v>3</v>
      </c>
      <c r="Y620" s="0">
        <v>80</v>
      </c>
      <c r="Z620" s="0">
        <v>0</v>
      </c>
      <c r="AA620" s="0">
        <v>6</v>
      </c>
      <c r="AB620" s="0">
        <v>3</v>
      </c>
      <c r="AC620" s="0">
        <v>2</v>
      </c>
      <c r="AD620" s="0">
        <v>4</v>
      </c>
      <c r="AE620" s="0">
        <v>3</v>
      </c>
      <c r="AF620" s="0">
        <v>0</v>
      </c>
      <c r="AG620" s="0">
        <v>1</v>
      </c>
    </row>
    <row r="621">
      <c r="A621" s="0">
        <v>33</v>
      </c>
      <c r="B621" s="0">
        <v>0</v>
      </c>
      <c r="C621" s="0" t="s">
        <v>71</v>
      </c>
      <c r="D621" s="0">
        <v>586</v>
      </c>
      <c r="E621" s="0" t="s">
        <v>72</v>
      </c>
      <c r="F621" s="0">
        <v>1</v>
      </c>
      <c r="G621" s="0">
        <v>3</v>
      </c>
      <c r="H621" s="0">
        <v>1</v>
      </c>
      <c r="I621" s="0">
        <v>855</v>
      </c>
      <c r="J621" s="0">
        <v>1</v>
      </c>
      <c r="K621" s="0" t="s">
        <v>78</v>
      </c>
      <c r="L621" s="0">
        <v>48</v>
      </c>
      <c r="M621" s="0">
        <v>4</v>
      </c>
      <c r="N621" s="0">
        <v>2</v>
      </c>
      <c r="O621" s="0" t="s">
        <v>74</v>
      </c>
      <c r="P621" s="0">
        <v>1</v>
      </c>
      <c r="Q621" s="0" t="s">
        <v>82</v>
      </c>
      <c r="R621" s="0">
        <v>4037</v>
      </c>
      <c r="S621" s="0">
        <v>21816</v>
      </c>
      <c r="T621" s="0">
        <v>1</v>
      </c>
      <c r="U621" s="0">
        <v>0</v>
      </c>
      <c r="V621" s="0">
        <v>22</v>
      </c>
      <c r="W621" s="0">
        <v>4</v>
      </c>
      <c r="X621" s="0">
        <v>1</v>
      </c>
      <c r="Y621" s="0">
        <v>80</v>
      </c>
      <c r="Z621" s="0">
        <v>1</v>
      </c>
      <c r="AA621" s="0">
        <v>9</v>
      </c>
      <c r="AB621" s="0">
        <v>5</v>
      </c>
      <c r="AC621" s="0">
        <v>3</v>
      </c>
      <c r="AD621" s="0">
        <v>9</v>
      </c>
      <c r="AE621" s="0">
        <v>8</v>
      </c>
      <c r="AF621" s="0">
        <v>0</v>
      </c>
      <c r="AG621" s="0">
        <v>8</v>
      </c>
    </row>
    <row r="622">
      <c r="A622" s="0">
        <v>35</v>
      </c>
      <c r="B622" s="0">
        <v>0</v>
      </c>
      <c r="C622" s="0" t="s">
        <v>71</v>
      </c>
      <c r="D622" s="0">
        <v>1343</v>
      </c>
      <c r="E622" s="0" t="s">
        <v>77</v>
      </c>
      <c r="F622" s="0">
        <v>27</v>
      </c>
      <c r="G622" s="0">
        <v>1</v>
      </c>
      <c r="H622" s="0">
        <v>1</v>
      </c>
      <c r="I622" s="0">
        <v>856</v>
      </c>
      <c r="J622" s="0">
        <v>3</v>
      </c>
      <c r="K622" s="0" t="s">
        <v>73</v>
      </c>
      <c r="L622" s="0">
        <v>53</v>
      </c>
      <c r="M622" s="0">
        <v>2</v>
      </c>
      <c r="N622" s="0">
        <v>1</v>
      </c>
      <c r="O622" s="0" t="s">
        <v>79</v>
      </c>
      <c r="P622" s="0">
        <v>1</v>
      </c>
      <c r="Q622" s="0" t="s">
        <v>75</v>
      </c>
      <c r="R622" s="0">
        <v>2559</v>
      </c>
      <c r="S622" s="0">
        <v>17852</v>
      </c>
      <c r="T622" s="0">
        <v>1</v>
      </c>
      <c r="U622" s="0">
        <v>0</v>
      </c>
      <c r="V622" s="0">
        <v>11</v>
      </c>
      <c r="W622" s="0">
        <v>3</v>
      </c>
      <c r="X622" s="0">
        <v>4</v>
      </c>
      <c r="Y622" s="0">
        <v>80</v>
      </c>
      <c r="Z622" s="0">
        <v>0</v>
      </c>
      <c r="AA622" s="0">
        <v>6</v>
      </c>
      <c r="AB622" s="0">
        <v>3</v>
      </c>
      <c r="AC622" s="0">
        <v>2</v>
      </c>
      <c r="AD622" s="0">
        <v>6</v>
      </c>
      <c r="AE622" s="0">
        <v>5</v>
      </c>
      <c r="AF622" s="0">
        <v>1</v>
      </c>
      <c r="AG622" s="0">
        <v>1</v>
      </c>
    </row>
    <row r="623">
      <c r="A623" s="0">
        <v>36</v>
      </c>
      <c r="B623" s="0">
        <v>0</v>
      </c>
      <c r="C623" s="0" t="s">
        <v>71</v>
      </c>
      <c r="D623" s="0">
        <v>928</v>
      </c>
      <c r="E623" s="0" t="s">
        <v>72</v>
      </c>
      <c r="F623" s="0">
        <v>1</v>
      </c>
      <c r="G623" s="0">
        <v>2</v>
      </c>
      <c r="H623" s="0">
        <v>1</v>
      </c>
      <c r="I623" s="0">
        <v>857</v>
      </c>
      <c r="J623" s="0">
        <v>2</v>
      </c>
      <c r="K623" s="0" t="s">
        <v>78</v>
      </c>
      <c r="L623" s="0">
        <v>56</v>
      </c>
      <c r="M623" s="0">
        <v>3</v>
      </c>
      <c r="N623" s="0">
        <v>2</v>
      </c>
      <c r="O623" s="0" t="s">
        <v>74</v>
      </c>
      <c r="P623" s="0">
        <v>4</v>
      </c>
      <c r="Q623" s="0" t="s">
        <v>80</v>
      </c>
      <c r="R623" s="0">
        <v>6201</v>
      </c>
      <c r="S623" s="0">
        <v>2823</v>
      </c>
      <c r="T623" s="0">
        <v>1</v>
      </c>
      <c r="U623" s="0">
        <v>1</v>
      </c>
      <c r="V623" s="0">
        <v>14</v>
      </c>
      <c r="W623" s="0">
        <v>3</v>
      </c>
      <c r="X623" s="0">
        <v>4</v>
      </c>
      <c r="Y623" s="0">
        <v>80</v>
      </c>
      <c r="Z623" s="0">
        <v>1</v>
      </c>
      <c r="AA623" s="0">
        <v>18</v>
      </c>
      <c r="AB623" s="0">
        <v>1</v>
      </c>
      <c r="AC623" s="0">
        <v>2</v>
      </c>
      <c r="AD623" s="0">
        <v>18</v>
      </c>
      <c r="AE623" s="0">
        <v>14</v>
      </c>
      <c r="AF623" s="0">
        <v>4</v>
      </c>
      <c r="AG623" s="0">
        <v>11</v>
      </c>
    </row>
    <row r="624">
      <c r="A624" s="0">
        <v>32</v>
      </c>
      <c r="B624" s="0">
        <v>0</v>
      </c>
      <c r="C624" s="0" t="s">
        <v>71</v>
      </c>
      <c r="D624" s="0">
        <v>117</v>
      </c>
      <c r="E624" s="0" t="s">
        <v>72</v>
      </c>
      <c r="F624" s="0">
        <v>13</v>
      </c>
      <c r="G624" s="0">
        <v>4</v>
      </c>
      <c r="H624" s="0">
        <v>1</v>
      </c>
      <c r="I624" s="0">
        <v>859</v>
      </c>
      <c r="J624" s="0">
        <v>2</v>
      </c>
      <c r="K624" s="0" t="s">
        <v>78</v>
      </c>
      <c r="L624" s="0">
        <v>73</v>
      </c>
      <c r="M624" s="0">
        <v>3</v>
      </c>
      <c r="N624" s="0">
        <v>2</v>
      </c>
      <c r="O624" s="0" t="s">
        <v>74</v>
      </c>
      <c r="P624" s="0">
        <v>4</v>
      </c>
      <c r="Q624" s="0" t="s">
        <v>82</v>
      </c>
      <c r="R624" s="0">
        <v>4403</v>
      </c>
      <c r="S624" s="0">
        <v>9250</v>
      </c>
      <c r="T624" s="0">
        <v>2</v>
      </c>
      <c r="U624" s="0">
        <v>0</v>
      </c>
      <c r="V624" s="0">
        <v>11</v>
      </c>
      <c r="W624" s="0">
        <v>3</v>
      </c>
      <c r="X624" s="0">
        <v>3</v>
      </c>
      <c r="Y624" s="0">
        <v>80</v>
      </c>
      <c r="Z624" s="0">
        <v>1</v>
      </c>
      <c r="AA624" s="0">
        <v>8</v>
      </c>
      <c r="AB624" s="0">
        <v>3</v>
      </c>
      <c r="AC624" s="0">
        <v>2</v>
      </c>
      <c r="AD624" s="0">
        <v>5</v>
      </c>
      <c r="AE624" s="0">
        <v>2</v>
      </c>
      <c r="AF624" s="0">
        <v>0</v>
      </c>
      <c r="AG624" s="0">
        <v>3</v>
      </c>
    </row>
    <row r="625">
      <c r="A625" s="0">
        <v>30</v>
      </c>
      <c r="B625" s="0">
        <v>0</v>
      </c>
      <c r="C625" s="0" t="s">
        <v>76</v>
      </c>
      <c r="D625" s="0">
        <v>1012</v>
      </c>
      <c r="E625" s="0" t="s">
        <v>77</v>
      </c>
      <c r="F625" s="0">
        <v>5</v>
      </c>
      <c r="G625" s="0">
        <v>4</v>
      </c>
      <c r="H625" s="0">
        <v>1</v>
      </c>
      <c r="I625" s="0">
        <v>861</v>
      </c>
      <c r="J625" s="0">
        <v>2</v>
      </c>
      <c r="K625" s="0" t="s">
        <v>78</v>
      </c>
      <c r="L625" s="0">
        <v>75</v>
      </c>
      <c r="M625" s="0">
        <v>2</v>
      </c>
      <c r="N625" s="0">
        <v>1</v>
      </c>
      <c r="O625" s="0" t="s">
        <v>79</v>
      </c>
      <c r="P625" s="0">
        <v>4</v>
      </c>
      <c r="Q625" s="0" t="s">
        <v>82</v>
      </c>
      <c r="R625" s="0">
        <v>3761</v>
      </c>
      <c r="S625" s="0">
        <v>2373</v>
      </c>
      <c r="T625" s="0">
        <v>9</v>
      </c>
      <c r="U625" s="0">
        <v>0</v>
      </c>
      <c r="V625" s="0">
        <v>12</v>
      </c>
      <c r="W625" s="0">
        <v>3</v>
      </c>
      <c r="X625" s="0">
        <v>2</v>
      </c>
      <c r="Y625" s="0">
        <v>80</v>
      </c>
      <c r="Z625" s="0">
        <v>1</v>
      </c>
      <c r="AA625" s="0">
        <v>10</v>
      </c>
      <c r="AB625" s="0">
        <v>3</v>
      </c>
      <c r="AC625" s="0">
        <v>2</v>
      </c>
      <c r="AD625" s="0">
        <v>5</v>
      </c>
      <c r="AE625" s="0">
        <v>4</v>
      </c>
      <c r="AF625" s="0">
        <v>0</v>
      </c>
      <c r="AG625" s="0">
        <v>3</v>
      </c>
    </row>
    <row r="626">
      <c r="A626" s="0">
        <v>53</v>
      </c>
      <c r="B626" s="0">
        <v>0</v>
      </c>
      <c r="C626" s="0" t="s">
        <v>71</v>
      </c>
      <c r="D626" s="0">
        <v>661</v>
      </c>
      <c r="E626" s="0" t="s">
        <v>72</v>
      </c>
      <c r="F626" s="0">
        <v>7</v>
      </c>
      <c r="G626" s="0">
        <v>2</v>
      </c>
      <c r="H626" s="0">
        <v>1</v>
      </c>
      <c r="I626" s="0">
        <v>862</v>
      </c>
      <c r="J626" s="0">
        <v>1</v>
      </c>
      <c r="K626" s="0" t="s">
        <v>73</v>
      </c>
      <c r="L626" s="0">
        <v>78</v>
      </c>
      <c r="M626" s="0">
        <v>2</v>
      </c>
      <c r="N626" s="0">
        <v>3</v>
      </c>
      <c r="O626" s="0" t="s">
        <v>74</v>
      </c>
      <c r="P626" s="0">
        <v>4</v>
      </c>
      <c r="Q626" s="0" t="s">
        <v>80</v>
      </c>
      <c r="R626" s="0">
        <v>10934</v>
      </c>
      <c r="S626" s="0">
        <v>20715</v>
      </c>
      <c r="T626" s="0">
        <v>7</v>
      </c>
      <c r="U626" s="0">
        <v>1</v>
      </c>
      <c r="V626" s="0">
        <v>18</v>
      </c>
      <c r="W626" s="0">
        <v>3</v>
      </c>
      <c r="X626" s="0">
        <v>4</v>
      </c>
      <c r="Y626" s="0">
        <v>80</v>
      </c>
      <c r="Z626" s="0">
        <v>1</v>
      </c>
      <c r="AA626" s="0">
        <v>35</v>
      </c>
      <c r="AB626" s="0">
        <v>3</v>
      </c>
      <c r="AC626" s="0">
        <v>3</v>
      </c>
      <c r="AD626" s="0">
        <v>5</v>
      </c>
      <c r="AE626" s="0">
        <v>2</v>
      </c>
      <c r="AF626" s="0">
        <v>0</v>
      </c>
      <c r="AG626" s="0">
        <v>4</v>
      </c>
    </row>
    <row r="627">
      <c r="A627" s="0">
        <v>45</v>
      </c>
      <c r="B627" s="0">
        <v>0</v>
      </c>
      <c r="C627" s="0" t="s">
        <v>71</v>
      </c>
      <c r="D627" s="0">
        <v>930</v>
      </c>
      <c r="E627" s="0" t="s">
        <v>72</v>
      </c>
      <c r="F627" s="0">
        <v>9</v>
      </c>
      <c r="G627" s="0">
        <v>3</v>
      </c>
      <c r="H627" s="0">
        <v>1</v>
      </c>
      <c r="I627" s="0">
        <v>864</v>
      </c>
      <c r="J627" s="0">
        <v>4</v>
      </c>
      <c r="K627" s="0" t="s">
        <v>78</v>
      </c>
      <c r="L627" s="0">
        <v>74</v>
      </c>
      <c r="M627" s="0">
        <v>3</v>
      </c>
      <c r="N627" s="0">
        <v>3</v>
      </c>
      <c r="O627" s="0" t="s">
        <v>74</v>
      </c>
      <c r="P627" s="0">
        <v>1</v>
      </c>
      <c r="Q627" s="0" t="s">
        <v>82</v>
      </c>
      <c r="R627" s="0">
        <v>10761</v>
      </c>
      <c r="S627" s="0">
        <v>19239</v>
      </c>
      <c r="T627" s="0">
        <v>4</v>
      </c>
      <c r="U627" s="0">
        <v>1</v>
      </c>
      <c r="V627" s="0">
        <v>12</v>
      </c>
      <c r="W627" s="0">
        <v>3</v>
      </c>
      <c r="X627" s="0">
        <v>3</v>
      </c>
      <c r="Y627" s="0">
        <v>80</v>
      </c>
      <c r="Z627" s="0">
        <v>1</v>
      </c>
      <c r="AA627" s="0">
        <v>18</v>
      </c>
      <c r="AB627" s="0">
        <v>2</v>
      </c>
      <c r="AC627" s="0">
        <v>3</v>
      </c>
      <c r="AD627" s="0">
        <v>5</v>
      </c>
      <c r="AE627" s="0">
        <v>4</v>
      </c>
      <c r="AF627" s="0">
        <v>0</v>
      </c>
      <c r="AG627" s="0">
        <v>2</v>
      </c>
    </row>
    <row r="628">
      <c r="A628" s="0">
        <v>32</v>
      </c>
      <c r="B628" s="0">
        <v>0</v>
      </c>
      <c r="C628" s="0" t="s">
        <v>71</v>
      </c>
      <c r="D628" s="0">
        <v>638</v>
      </c>
      <c r="E628" s="0" t="s">
        <v>77</v>
      </c>
      <c r="F628" s="0">
        <v>8</v>
      </c>
      <c r="G628" s="0">
        <v>2</v>
      </c>
      <c r="H628" s="0">
        <v>1</v>
      </c>
      <c r="I628" s="0">
        <v>865</v>
      </c>
      <c r="J628" s="0">
        <v>3</v>
      </c>
      <c r="K628" s="0" t="s">
        <v>73</v>
      </c>
      <c r="L628" s="0">
        <v>91</v>
      </c>
      <c r="M628" s="0">
        <v>4</v>
      </c>
      <c r="N628" s="0">
        <v>2</v>
      </c>
      <c r="O628" s="0" t="s">
        <v>79</v>
      </c>
      <c r="P628" s="0">
        <v>3</v>
      </c>
      <c r="Q628" s="0" t="s">
        <v>80</v>
      </c>
      <c r="R628" s="0">
        <v>5175</v>
      </c>
      <c r="S628" s="0">
        <v>22162</v>
      </c>
      <c r="T628" s="0">
        <v>5</v>
      </c>
      <c r="U628" s="0">
        <v>0</v>
      </c>
      <c r="V628" s="0">
        <v>12</v>
      </c>
      <c r="W628" s="0">
        <v>3</v>
      </c>
      <c r="X628" s="0">
        <v>3</v>
      </c>
      <c r="Y628" s="0">
        <v>80</v>
      </c>
      <c r="Z628" s="0">
        <v>1</v>
      </c>
      <c r="AA628" s="0">
        <v>9</v>
      </c>
      <c r="AB628" s="0">
        <v>3</v>
      </c>
      <c r="AC628" s="0">
        <v>2</v>
      </c>
      <c r="AD628" s="0">
        <v>5</v>
      </c>
      <c r="AE628" s="0">
        <v>3</v>
      </c>
      <c r="AF628" s="0">
        <v>1</v>
      </c>
      <c r="AG628" s="0">
        <v>3</v>
      </c>
    </row>
    <row r="629">
      <c r="A629" s="0">
        <v>52</v>
      </c>
      <c r="B629" s="0">
        <v>0</v>
      </c>
      <c r="C629" s="0" t="s">
        <v>76</v>
      </c>
      <c r="D629" s="0">
        <v>890</v>
      </c>
      <c r="E629" s="0" t="s">
        <v>77</v>
      </c>
      <c r="F629" s="0">
        <v>25</v>
      </c>
      <c r="G629" s="0">
        <v>4</v>
      </c>
      <c r="H629" s="0">
        <v>1</v>
      </c>
      <c r="I629" s="0">
        <v>867</v>
      </c>
      <c r="J629" s="0">
        <v>3</v>
      </c>
      <c r="K629" s="0" t="s">
        <v>73</v>
      </c>
      <c r="L629" s="0">
        <v>81</v>
      </c>
      <c r="M629" s="0">
        <v>2</v>
      </c>
      <c r="N629" s="0">
        <v>4</v>
      </c>
      <c r="O629" s="0" t="s">
        <v>83</v>
      </c>
      <c r="P629" s="0">
        <v>4</v>
      </c>
      <c r="Q629" s="0" t="s">
        <v>80</v>
      </c>
      <c r="R629" s="0">
        <v>13826</v>
      </c>
      <c r="S629" s="0">
        <v>19028</v>
      </c>
      <c r="T629" s="0">
        <v>3</v>
      </c>
      <c r="U629" s="0">
        <v>0</v>
      </c>
      <c r="V629" s="0">
        <v>22</v>
      </c>
      <c r="W629" s="0">
        <v>4</v>
      </c>
      <c r="X629" s="0">
        <v>3</v>
      </c>
      <c r="Y629" s="0">
        <v>80</v>
      </c>
      <c r="Z629" s="0">
        <v>0</v>
      </c>
      <c r="AA629" s="0">
        <v>31</v>
      </c>
      <c r="AB629" s="0">
        <v>3</v>
      </c>
      <c r="AC629" s="0">
        <v>3</v>
      </c>
      <c r="AD629" s="0">
        <v>9</v>
      </c>
      <c r="AE629" s="0">
        <v>8</v>
      </c>
      <c r="AF629" s="0">
        <v>0</v>
      </c>
      <c r="AG629" s="0">
        <v>0</v>
      </c>
    </row>
    <row r="630">
      <c r="A630" s="0">
        <v>37</v>
      </c>
      <c r="B630" s="0">
        <v>0</v>
      </c>
      <c r="C630" s="0" t="s">
        <v>71</v>
      </c>
      <c r="D630" s="0">
        <v>342</v>
      </c>
      <c r="E630" s="0" t="s">
        <v>72</v>
      </c>
      <c r="F630" s="0">
        <v>16</v>
      </c>
      <c r="G630" s="0">
        <v>4</v>
      </c>
      <c r="H630" s="0">
        <v>1</v>
      </c>
      <c r="I630" s="0">
        <v>868</v>
      </c>
      <c r="J630" s="0">
        <v>4</v>
      </c>
      <c r="K630" s="0" t="s">
        <v>78</v>
      </c>
      <c r="L630" s="0">
        <v>66</v>
      </c>
      <c r="M630" s="0">
        <v>2</v>
      </c>
      <c r="N630" s="0">
        <v>2</v>
      </c>
      <c r="O630" s="0" t="s">
        <v>74</v>
      </c>
      <c r="P630" s="0">
        <v>3</v>
      </c>
      <c r="Q630" s="0" t="s">
        <v>82</v>
      </c>
      <c r="R630" s="0">
        <v>6334</v>
      </c>
      <c r="S630" s="0">
        <v>24558</v>
      </c>
      <c r="T630" s="0">
        <v>4</v>
      </c>
      <c r="U630" s="0">
        <v>0</v>
      </c>
      <c r="V630" s="0">
        <v>19</v>
      </c>
      <c r="W630" s="0">
        <v>3</v>
      </c>
      <c r="X630" s="0">
        <v>4</v>
      </c>
      <c r="Y630" s="0">
        <v>80</v>
      </c>
      <c r="Z630" s="0">
        <v>2</v>
      </c>
      <c r="AA630" s="0">
        <v>9</v>
      </c>
      <c r="AB630" s="0">
        <v>2</v>
      </c>
      <c r="AC630" s="0">
        <v>3</v>
      </c>
      <c r="AD630" s="0">
        <v>1</v>
      </c>
      <c r="AE630" s="0">
        <v>0</v>
      </c>
      <c r="AF630" s="0">
        <v>0</v>
      </c>
      <c r="AG630" s="0">
        <v>0</v>
      </c>
    </row>
    <row r="631">
      <c r="A631" s="0">
        <v>28</v>
      </c>
      <c r="B631" s="0">
        <v>0</v>
      </c>
      <c r="C631" s="0" t="s">
        <v>71</v>
      </c>
      <c r="D631" s="0">
        <v>1169</v>
      </c>
      <c r="E631" s="0" t="s">
        <v>89</v>
      </c>
      <c r="F631" s="0">
        <v>8</v>
      </c>
      <c r="G631" s="0">
        <v>2</v>
      </c>
      <c r="H631" s="0">
        <v>1</v>
      </c>
      <c r="I631" s="0">
        <v>869</v>
      </c>
      <c r="J631" s="0">
        <v>2</v>
      </c>
      <c r="K631" s="0" t="s">
        <v>78</v>
      </c>
      <c r="L631" s="0">
        <v>63</v>
      </c>
      <c r="M631" s="0">
        <v>2</v>
      </c>
      <c r="N631" s="0">
        <v>1</v>
      </c>
      <c r="O631" s="0" t="s">
        <v>89</v>
      </c>
      <c r="P631" s="0">
        <v>4</v>
      </c>
      <c r="Q631" s="0" t="s">
        <v>82</v>
      </c>
      <c r="R631" s="0">
        <v>4936</v>
      </c>
      <c r="S631" s="0">
        <v>23965</v>
      </c>
      <c r="T631" s="0">
        <v>1</v>
      </c>
      <c r="U631" s="0">
        <v>0</v>
      </c>
      <c r="V631" s="0">
        <v>13</v>
      </c>
      <c r="W631" s="0">
        <v>3</v>
      </c>
      <c r="X631" s="0">
        <v>4</v>
      </c>
      <c r="Y631" s="0">
        <v>80</v>
      </c>
      <c r="Z631" s="0">
        <v>1</v>
      </c>
      <c r="AA631" s="0">
        <v>6</v>
      </c>
      <c r="AB631" s="0">
        <v>6</v>
      </c>
      <c r="AC631" s="0">
        <v>3</v>
      </c>
      <c r="AD631" s="0">
        <v>5</v>
      </c>
      <c r="AE631" s="0">
        <v>1</v>
      </c>
      <c r="AF631" s="0">
        <v>0</v>
      </c>
      <c r="AG631" s="0">
        <v>4</v>
      </c>
    </row>
    <row r="632">
      <c r="A632" s="0">
        <v>22</v>
      </c>
      <c r="B632" s="0">
        <v>0</v>
      </c>
      <c r="C632" s="0" t="s">
        <v>71</v>
      </c>
      <c r="D632" s="0">
        <v>1230</v>
      </c>
      <c r="E632" s="0" t="s">
        <v>77</v>
      </c>
      <c r="F632" s="0">
        <v>1</v>
      </c>
      <c r="G632" s="0">
        <v>2</v>
      </c>
      <c r="H632" s="0">
        <v>1</v>
      </c>
      <c r="I632" s="0">
        <v>872</v>
      </c>
      <c r="J632" s="0">
        <v>4</v>
      </c>
      <c r="K632" s="0" t="s">
        <v>78</v>
      </c>
      <c r="L632" s="0">
        <v>33</v>
      </c>
      <c r="M632" s="0">
        <v>2</v>
      </c>
      <c r="N632" s="0">
        <v>2</v>
      </c>
      <c r="O632" s="0" t="s">
        <v>83</v>
      </c>
      <c r="P632" s="0">
        <v>4</v>
      </c>
      <c r="Q632" s="0" t="s">
        <v>80</v>
      </c>
      <c r="R632" s="0">
        <v>4775</v>
      </c>
      <c r="S632" s="0">
        <v>19146</v>
      </c>
      <c r="T632" s="0">
        <v>6</v>
      </c>
      <c r="U632" s="0">
        <v>0</v>
      </c>
      <c r="V632" s="0">
        <v>22</v>
      </c>
      <c r="W632" s="0">
        <v>4</v>
      </c>
      <c r="X632" s="0">
        <v>1</v>
      </c>
      <c r="Y632" s="0">
        <v>80</v>
      </c>
      <c r="Z632" s="0">
        <v>2</v>
      </c>
      <c r="AA632" s="0">
        <v>4</v>
      </c>
      <c r="AB632" s="0">
        <v>2</v>
      </c>
      <c r="AC632" s="0">
        <v>1</v>
      </c>
      <c r="AD632" s="0">
        <v>2</v>
      </c>
      <c r="AE632" s="0">
        <v>2</v>
      </c>
      <c r="AF632" s="0">
        <v>2</v>
      </c>
      <c r="AG632" s="0">
        <v>2</v>
      </c>
    </row>
    <row r="633">
      <c r="A633" s="0">
        <v>44</v>
      </c>
      <c r="B633" s="0">
        <v>0</v>
      </c>
      <c r="C633" s="0" t="s">
        <v>71</v>
      </c>
      <c r="D633" s="0">
        <v>986</v>
      </c>
      <c r="E633" s="0" t="s">
        <v>77</v>
      </c>
      <c r="F633" s="0">
        <v>8</v>
      </c>
      <c r="G633" s="0">
        <v>4</v>
      </c>
      <c r="H633" s="0">
        <v>1</v>
      </c>
      <c r="I633" s="0">
        <v>874</v>
      </c>
      <c r="J633" s="0">
        <v>1</v>
      </c>
      <c r="K633" s="0" t="s">
        <v>78</v>
      </c>
      <c r="L633" s="0">
        <v>62</v>
      </c>
      <c r="M633" s="0">
        <v>4</v>
      </c>
      <c r="N633" s="0">
        <v>1</v>
      </c>
      <c r="O633" s="0" t="s">
        <v>81</v>
      </c>
      <c r="P633" s="0">
        <v>4</v>
      </c>
      <c r="Q633" s="0" t="s">
        <v>80</v>
      </c>
      <c r="R633" s="0">
        <v>2818</v>
      </c>
      <c r="S633" s="0">
        <v>5044</v>
      </c>
      <c r="T633" s="0">
        <v>2</v>
      </c>
      <c r="U633" s="0">
        <v>1</v>
      </c>
      <c r="V633" s="0">
        <v>24</v>
      </c>
      <c r="W633" s="0">
        <v>4</v>
      </c>
      <c r="X633" s="0">
        <v>3</v>
      </c>
      <c r="Y633" s="0">
        <v>80</v>
      </c>
      <c r="Z633" s="0">
        <v>1</v>
      </c>
      <c r="AA633" s="0">
        <v>10</v>
      </c>
      <c r="AB633" s="0">
        <v>2</v>
      </c>
      <c r="AC633" s="0">
        <v>2</v>
      </c>
      <c r="AD633" s="0">
        <v>3</v>
      </c>
      <c r="AE633" s="0">
        <v>2</v>
      </c>
      <c r="AF633" s="0">
        <v>0</v>
      </c>
      <c r="AG633" s="0">
        <v>2</v>
      </c>
    </row>
    <row r="634">
      <c r="A634" s="0">
        <v>42</v>
      </c>
      <c r="B634" s="0">
        <v>0</v>
      </c>
      <c r="C634" s="0" t="s">
        <v>76</v>
      </c>
      <c r="D634" s="0">
        <v>1271</v>
      </c>
      <c r="E634" s="0" t="s">
        <v>77</v>
      </c>
      <c r="F634" s="0">
        <v>2</v>
      </c>
      <c r="G634" s="0">
        <v>1</v>
      </c>
      <c r="H634" s="0">
        <v>1</v>
      </c>
      <c r="I634" s="0">
        <v>875</v>
      </c>
      <c r="J634" s="0">
        <v>2</v>
      </c>
      <c r="K634" s="0" t="s">
        <v>78</v>
      </c>
      <c r="L634" s="0">
        <v>35</v>
      </c>
      <c r="M634" s="0">
        <v>3</v>
      </c>
      <c r="N634" s="0">
        <v>1</v>
      </c>
      <c r="O634" s="0" t="s">
        <v>79</v>
      </c>
      <c r="P634" s="0">
        <v>4</v>
      </c>
      <c r="Q634" s="0" t="s">
        <v>75</v>
      </c>
      <c r="R634" s="0">
        <v>2515</v>
      </c>
      <c r="S634" s="0">
        <v>9068</v>
      </c>
      <c r="T634" s="0">
        <v>5</v>
      </c>
      <c r="U634" s="0">
        <v>1</v>
      </c>
      <c r="V634" s="0">
        <v>14</v>
      </c>
      <c r="W634" s="0">
        <v>3</v>
      </c>
      <c r="X634" s="0">
        <v>4</v>
      </c>
      <c r="Y634" s="0">
        <v>80</v>
      </c>
      <c r="Z634" s="0">
        <v>0</v>
      </c>
      <c r="AA634" s="0">
        <v>8</v>
      </c>
      <c r="AB634" s="0">
        <v>2</v>
      </c>
      <c r="AC634" s="0">
        <v>3</v>
      </c>
      <c r="AD634" s="0">
        <v>2</v>
      </c>
      <c r="AE634" s="0">
        <v>1</v>
      </c>
      <c r="AF634" s="0">
        <v>2</v>
      </c>
      <c r="AG634" s="0">
        <v>2</v>
      </c>
    </row>
    <row r="635">
      <c r="A635" s="0">
        <v>36</v>
      </c>
      <c r="B635" s="0">
        <v>0</v>
      </c>
      <c r="C635" s="0" t="s">
        <v>71</v>
      </c>
      <c r="D635" s="0">
        <v>1278</v>
      </c>
      <c r="E635" s="0" t="s">
        <v>89</v>
      </c>
      <c r="F635" s="0">
        <v>8</v>
      </c>
      <c r="G635" s="0">
        <v>3</v>
      </c>
      <c r="H635" s="0">
        <v>1</v>
      </c>
      <c r="I635" s="0">
        <v>878</v>
      </c>
      <c r="J635" s="0">
        <v>1</v>
      </c>
      <c r="K635" s="0" t="s">
        <v>78</v>
      </c>
      <c r="L635" s="0">
        <v>77</v>
      </c>
      <c r="M635" s="0">
        <v>2</v>
      </c>
      <c r="N635" s="0">
        <v>1</v>
      </c>
      <c r="O635" s="0" t="s">
        <v>89</v>
      </c>
      <c r="P635" s="0">
        <v>1</v>
      </c>
      <c r="Q635" s="0" t="s">
        <v>80</v>
      </c>
      <c r="R635" s="0">
        <v>2342</v>
      </c>
      <c r="S635" s="0">
        <v>8635</v>
      </c>
      <c r="T635" s="0">
        <v>0</v>
      </c>
      <c r="U635" s="0">
        <v>0</v>
      </c>
      <c r="V635" s="0">
        <v>21</v>
      </c>
      <c r="W635" s="0">
        <v>4</v>
      </c>
      <c r="X635" s="0">
        <v>3</v>
      </c>
      <c r="Y635" s="0">
        <v>80</v>
      </c>
      <c r="Z635" s="0">
        <v>0</v>
      </c>
      <c r="AA635" s="0">
        <v>6</v>
      </c>
      <c r="AB635" s="0">
        <v>3</v>
      </c>
      <c r="AC635" s="0">
        <v>3</v>
      </c>
      <c r="AD635" s="0">
        <v>5</v>
      </c>
      <c r="AE635" s="0">
        <v>4</v>
      </c>
      <c r="AF635" s="0">
        <v>0</v>
      </c>
      <c r="AG635" s="0">
        <v>3</v>
      </c>
    </row>
    <row r="636">
      <c r="A636" s="0">
        <v>25</v>
      </c>
      <c r="B636" s="0">
        <v>0</v>
      </c>
      <c r="C636" s="0" t="s">
        <v>71</v>
      </c>
      <c r="D636" s="0">
        <v>141</v>
      </c>
      <c r="E636" s="0" t="s">
        <v>72</v>
      </c>
      <c r="F636" s="0">
        <v>3</v>
      </c>
      <c r="G636" s="0">
        <v>1</v>
      </c>
      <c r="H636" s="0">
        <v>1</v>
      </c>
      <c r="I636" s="0">
        <v>879</v>
      </c>
      <c r="J636" s="0">
        <v>3</v>
      </c>
      <c r="K636" s="0" t="s">
        <v>78</v>
      </c>
      <c r="L636" s="0">
        <v>98</v>
      </c>
      <c r="M636" s="0">
        <v>3</v>
      </c>
      <c r="N636" s="0">
        <v>2</v>
      </c>
      <c r="O636" s="0" t="s">
        <v>74</v>
      </c>
      <c r="P636" s="0">
        <v>1</v>
      </c>
      <c r="Q636" s="0" t="s">
        <v>80</v>
      </c>
      <c r="R636" s="0">
        <v>4194</v>
      </c>
      <c r="S636" s="0">
        <v>14363</v>
      </c>
      <c r="T636" s="0">
        <v>1</v>
      </c>
      <c r="U636" s="0">
        <v>1</v>
      </c>
      <c r="V636" s="0">
        <v>18</v>
      </c>
      <c r="W636" s="0">
        <v>3</v>
      </c>
      <c r="X636" s="0">
        <v>4</v>
      </c>
      <c r="Y636" s="0">
        <v>80</v>
      </c>
      <c r="Z636" s="0">
        <v>0</v>
      </c>
      <c r="AA636" s="0">
        <v>5</v>
      </c>
      <c r="AB636" s="0">
        <v>3</v>
      </c>
      <c r="AC636" s="0">
        <v>3</v>
      </c>
      <c r="AD636" s="0">
        <v>5</v>
      </c>
      <c r="AE636" s="0">
        <v>3</v>
      </c>
      <c r="AF636" s="0">
        <v>0</v>
      </c>
      <c r="AG636" s="0">
        <v>3</v>
      </c>
    </row>
    <row r="637">
      <c r="A637" s="0">
        <v>35</v>
      </c>
      <c r="B637" s="0">
        <v>0</v>
      </c>
      <c r="C637" s="0" t="s">
        <v>71</v>
      </c>
      <c r="D637" s="0">
        <v>607</v>
      </c>
      <c r="E637" s="0" t="s">
        <v>77</v>
      </c>
      <c r="F637" s="0">
        <v>9</v>
      </c>
      <c r="G637" s="0">
        <v>3</v>
      </c>
      <c r="H637" s="0">
        <v>1</v>
      </c>
      <c r="I637" s="0">
        <v>880</v>
      </c>
      <c r="J637" s="0">
        <v>4</v>
      </c>
      <c r="K637" s="0" t="s">
        <v>73</v>
      </c>
      <c r="L637" s="0">
        <v>66</v>
      </c>
      <c r="M637" s="0">
        <v>2</v>
      </c>
      <c r="N637" s="0">
        <v>3</v>
      </c>
      <c r="O637" s="0" t="s">
        <v>83</v>
      </c>
      <c r="P637" s="0">
        <v>3</v>
      </c>
      <c r="Q637" s="0" t="s">
        <v>80</v>
      </c>
      <c r="R637" s="0">
        <v>10685</v>
      </c>
      <c r="S637" s="0">
        <v>23457</v>
      </c>
      <c r="T637" s="0">
        <v>1</v>
      </c>
      <c r="U637" s="0">
        <v>1</v>
      </c>
      <c r="V637" s="0">
        <v>20</v>
      </c>
      <c r="W637" s="0">
        <v>4</v>
      </c>
      <c r="X637" s="0">
        <v>2</v>
      </c>
      <c r="Y637" s="0">
        <v>80</v>
      </c>
      <c r="Z637" s="0">
        <v>1</v>
      </c>
      <c r="AA637" s="0">
        <v>17</v>
      </c>
      <c r="AB637" s="0">
        <v>2</v>
      </c>
      <c r="AC637" s="0">
        <v>3</v>
      </c>
      <c r="AD637" s="0">
        <v>17</v>
      </c>
      <c r="AE637" s="0">
        <v>14</v>
      </c>
      <c r="AF637" s="0">
        <v>5</v>
      </c>
      <c r="AG637" s="0">
        <v>15</v>
      </c>
    </row>
    <row r="638">
      <c r="A638" s="0">
        <v>35</v>
      </c>
      <c r="B638" s="0">
        <v>1</v>
      </c>
      <c r="C638" s="0" t="s">
        <v>76</v>
      </c>
      <c r="D638" s="0">
        <v>130</v>
      </c>
      <c r="E638" s="0" t="s">
        <v>77</v>
      </c>
      <c r="F638" s="0">
        <v>25</v>
      </c>
      <c r="G638" s="0">
        <v>4</v>
      </c>
      <c r="H638" s="0">
        <v>1</v>
      </c>
      <c r="I638" s="0">
        <v>881</v>
      </c>
      <c r="J638" s="0">
        <v>4</v>
      </c>
      <c r="K638" s="0" t="s">
        <v>73</v>
      </c>
      <c r="L638" s="0">
        <v>96</v>
      </c>
      <c r="M638" s="0">
        <v>3</v>
      </c>
      <c r="N638" s="0">
        <v>1</v>
      </c>
      <c r="O638" s="0" t="s">
        <v>79</v>
      </c>
      <c r="P638" s="0">
        <v>2</v>
      </c>
      <c r="Q638" s="0" t="s">
        <v>82</v>
      </c>
      <c r="R638" s="0">
        <v>2022</v>
      </c>
      <c r="S638" s="0">
        <v>16612</v>
      </c>
      <c r="T638" s="0">
        <v>1</v>
      </c>
      <c r="U638" s="0">
        <v>1</v>
      </c>
      <c r="V638" s="0">
        <v>19</v>
      </c>
      <c r="W638" s="0">
        <v>3</v>
      </c>
      <c r="X638" s="0">
        <v>1</v>
      </c>
      <c r="Y638" s="0">
        <v>80</v>
      </c>
      <c r="Z638" s="0">
        <v>1</v>
      </c>
      <c r="AA638" s="0">
        <v>10</v>
      </c>
      <c r="AB638" s="0">
        <v>3</v>
      </c>
      <c r="AC638" s="0">
        <v>2</v>
      </c>
      <c r="AD638" s="0">
        <v>10</v>
      </c>
      <c r="AE638" s="0">
        <v>2</v>
      </c>
      <c r="AF638" s="0">
        <v>7</v>
      </c>
      <c r="AG638" s="0">
        <v>8</v>
      </c>
    </row>
    <row r="639">
      <c r="A639" s="0">
        <v>32</v>
      </c>
      <c r="B639" s="0">
        <v>0</v>
      </c>
      <c r="C639" s="0" t="s">
        <v>85</v>
      </c>
      <c r="D639" s="0">
        <v>300</v>
      </c>
      <c r="E639" s="0" t="s">
        <v>77</v>
      </c>
      <c r="F639" s="0">
        <v>1</v>
      </c>
      <c r="G639" s="0">
        <v>3</v>
      </c>
      <c r="H639" s="0">
        <v>1</v>
      </c>
      <c r="I639" s="0">
        <v>882</v>
      </c>
      <c r="J639" s="0">
        <v>4</v>
      </c>
      <c r="K639" s="0" t="s">
        <v>78</v>
      </c>
      <c r="L639" s="0">
        <v>61</v>
      </c>
      <c r="M639" s="0">
        <v>3</v>
      </c>
      <c r="N639" s="0">
        <v>1</v>
      </c>
      <c r="O639" s="0" t="s">
        <v>81</v>
      </c>
      <c r="P639" s="0">
        <v>4</v>
      </c>
      <c r="Q639" s="0" t="s">
        <v>82</v>
      </c>
      <c r="R639" s="0">
        <v>2314</v>
      </c>
      <c r="S639" s="0">
        <v>9148</v>
      </c>
      <c r="T639" s="0">
        <v>0</v>
      </c>
      <c r="U639" s="0">
        <v>0</v>
      </c>
      <c r="V639" s="0">
        <v>12</v>
      </c>
      <c r="W639" s="0">
        <v>3</v>
      </c>
      <c r="X639" s="0">
        <v>2</v>
      </c>
      <c r="Y639" s="0">
        <v>80</v>
      </c>
      <c r="Z639" s="0">
        <v>1</v>
      </c>
      <c r="AA639" s="0">
        <v>4</v>
      </c>
      <c r="AB639" s="0">
        <v>2</v>
      </c>
      <c r="AC639" s="0">
        <v>3</v>
      </c>
      <c r="AD639" s="0">
        <v>3</v>
      </c>
      <c r="AE639" s="0">
        <v>0</v>
      </c>
      <c r="AF639" s="0">
        <v>0</v>
      </c>
      <c r="AG639" s="0">
        <v>2</v>
      </c>
    </row>
    <row r="640">
      <c r="A640" s="0">
        <v>25</v>
      </c>
      <c r="B640" s="0">
        <v>0</v>
      </c>
      <c r="C640" s="0" t="s">
        <v>71</v>
      </c>
      <c r="D640" s="0">
        <v>583</v>
      </c>
      <c r="E640" s="0" t="s">
        <v>72</v>
      </c>
      <c r="F640" s="0">
        <v>4</v>
      </c>
      <c r="G640" s="0">
        <v>1</v>
      </c>
      <c r="H640" s="0">
        <v>1</v>
      </c>
      <c r="I640" s="0">
        <v>885</v>
      </c>
      <c r="J640" s="0">
        <v>3</v>
      </c>
      <c r="K640" s="0" t="s">
        <v>78</v>
      </c>
      <c r="L640" s="0">
        <v>87</v>
      </c>
      <c r="M640" s="0">
        <v>2</v>
      </c>
      <c r="N640" s="0">
        <v>2</v>
      </c>
      <c r="O640" s="0" t="s">
        <v>74</v>
      </c>
      <c r="P640" s="0">
        <v>1</v>
      </c>
      <c r="Q640" s="0" t="s">
        <v>80</v>
      </c>
      <c r="R640" s="0">
        <v>4256</v>
      </c>
      <c r="S640" s="0">
        <v>18154</v>
      </c>
      <c r="T640" s="0">
        <v>1</v>
      </c>
      <c r="U640" s="0">
        <v>0</v>
      </c>
      <c r="V640" s="0">
        <v>12</v>
      </c>
      <c r="W640" s="0">
        <v>3</v>
      </c>
      <c r="X640" s="0">
        <v>1</v>
      </c>
      <c r="Y640" s="0">
        <v>80</v>
      </c>
      <c r="Z640" s="0">
        <v>0</v>
      </c>
      <c r="AA640" s="0">
        <v>5</v>
      </c>
      <c r="AB640" s="0">
        <v>1</v>
      </c>
      <c r="AC640" s="0">
        <v>4</v>
      </c>
      <c r="AD640" s="0">
        <v>5</v>
      </c>
      <c r="AE640" s="0">
        <v>2</v>
      </c>
      <c r="AF640" s="0">
        <v>0</v>
      </c>
      <c r="AG640" s="0">
        <v>3</v>
      </c>
    </row>
    <row r="641">
      <c r="A641" s="0">
        <v>49</v>
      </c>
      <c r="B641" s="0">
        <v>0</v>
      </c>
      <c r="C641" s="0" t="s">
        <v>71</v>
      </c>
      <c r="D641" s="0">
        <v>1418</v>
      </c>
      <c r="E641" s="0" t="s">
        <v>77</v>
      </c>
      <c r="F641" s="0">
        <v>1</v>
      </c>
      <c r="G641" s="0">
        <v>3</v>
      </c>
      <c r="H641" s="0">
        <v>1</v>
      </c>
      <c r="I641" s="0">
        <v>887</v>
      </c>
      <c r="J641" s="0">
        <v>3</v>
      </c>
      <c r="K641" s="0" t="s">
        <v>73</v>
      </c>
      <c r="L641" s="0">
        <v>36</v>
      </c>
      <c r="M641" s="0">
        <v>3</v>
      </c>
      <c r="N641" s="0">
        <v>1</v>
      </c>
      <c r="O641" s="0" t="s">
        <v>79</v>
      </c>
      <c r="P641" s="0">
        <v>1</v>
      </c>
      <c r="Q641" s="0" t="s">
        <v>80</v>
      </c>
      <c r="R641" s="0">
        <v>3580</v>
      </c>
      <c r="S641" s="0">
        <v>10554</v>
      </c>
      <c r="T641" s="0">
        <v>2</v>
      </c>
      <c r="U641" s="0">
        <v>0</v>
      </c>
      <c r="V641" s="0">
        <v>16</v>
      </c>
      <c r="W641" s="0">
        <v>3</v>
      </c>
      <c r="X641" s="0">
        <v>2</v>
      </c>
      <c r="Y641" s="0">
        <v>80</v>
      </c>
      <c r="Z641" s="0">
        <v>1</v>
      </c>
      <c r="AA641" s="0">
        <v>7</v>
      </c>
      <c r="AB641" s="0">
        <v>2</v>
      </c>
      <c r="AC641" s="0">
        <v>3</v>
      </c>
      <c r="AD641" s="0">
        <v>4</v>
      </c>
      <c r="AE641" s="0">
        <v>2</v>
      </c>
      <c r="AF641" s="0">
        <v>0</v>
      </c>
      <c r="AG641" s="0">
        <v>2</v>
      </c>
    </row>
    <row r="642">
      <c r="A642" s="0">
        <v>24</v>
      </c>
      <c r="B642" s="0">
        <v>0</v>
      </c>
      <c r="C642" s="0" t="s">
        <v>85</v>
      </c>
      <c r="D642" s="0">
        <v>1269</v>
      </c>
      <c r="E642" s="0" t="s">
        <v>77</v>
      </c>
      <c r="F642" s="0">
        <v>4</v>
      </c>
      <c r="G642" s="0">
        <v>1</v>
      </c>
      <c r="H642" s="0">
        <v>1</v>
      </c>
      <c r="I642" s="0">
        <v>888</v>
      </c>
      <c r="J642" s="0">
        <v>1</v>
      </c>
      <c r="K642" s="0" t="s">
        <v>78</v>
      </c>
      <c r="L642" s="0">
        <v>46</v>
      </c>
      <c r="M642" s="0">
        <v>2</v>
      </c>
      <c r="N642" s="0">
        <v>1</v>
      </c>
      <c r="O642" s="0" t="s">
        <v>81</v>
      </c>
      <c r="P642" s="0">
        <v>4</v>
      </c>
      <c r="Q642" s="0" t="s">
        <v>80</v>
      </c>
      <c r="R642" s="0">
        <v>3162</v>
      </c>
      <c r="S642" s="0">
        <v>10778</v>
      </c>
      <c r="T642" s="0">
        <v>0</v>
      </c>
      <c r="U642" s="0">
        <v>0</v>
      </c>
      <c r="V642" s="0">
        <v>17</v>
      </c>
      <c r="W642" s="0">
        <v>3</v>
      </c>
      <c r="X642" s="0">
        <v>4</v>
      </c>
      <c r="Y642" s="0">
        <v>80</v>
      </c>
      <c r="Z642" s="0">
        <v>0</v>
      </c>
      <c r="AA642" s="0">
        <v>6</v>
      </c>
      <c r="AB642" s="0">
        <v>2</v>
      </c>
      <c r="AC642" s="0">
        <v>2</v>
      </c>
      <c r="AD642" s="0">
        <v>5</v>
      </c>
      <c r="AE642" s="0">
        <v>2</v>
      </c>
      <c r="AF642" s="0">
        <v>3</v>
      </c>
      <c r="AG642" s="0">
        <v>4</v>
      </c>
    </row>
    <row r="643">
      <c r="A643" s="0">
        <v>32</v>
      </c>
      <c r="B643" s="0">
        <v>0</v>
      </c>
      <c r="C643" s="0" t="s">
        <v>76</v>
      </c>
      <c r="D643" s="0">
        <v>379</v>
      </c>
      <c r="E643" s="0" t="s">
        <v>72</v>
      </c>
      <c r="F643" s="0">
        <v>5</v>
      </c>
      <c r="G643" s="0">
        <v>2</v>
      </c>
      <c r="H643" s="0">
        <v>1</v>
      </c>
      <c r="I643" s="0">
        <v>889</v>
      </c>
      <c r="J643" s="0">
        <v>2</v>
      </c>
      <c r="K643" s="0" t="s">
        <v>78</v>
      </c>
      <c r="L643" s="0">
        <v>48</v>
      </c>
      <c r="M643" s="0">
        <v>3</v>
      </c>
      <c r="N643" s="0">
        <v>2</v>
      </c>
      <c r="O643" s="0" t="s">
        <v>74</v>
      </c>
      <c r="P643" s="0">
        <v>2</v>
      </c>
      <c r="Q643" s="0" t="s">
        <v>80</v>
      </c>
      <c r="R643" s="0">
        <v>6524</v>
      </c>
      <c r="S643" s="0">
        <v>8891</v>
      </c>
      <c r="T643" s="0">
        <v>1</v>
      </c>
      <c r="U643" s="0">
        <v>0</v>
      </c>
      <c r="V643" s="0">
        <v>14</v>
      </c>
      <c r="W643" s="0">
        <v>3</v>
      </c>
      <c r="X643" s="0">
        <v>4</v>
      </c>
      <c r="Y643" s="0">
        <v>80</v>
      </c>
      <c r="Z643" s="0">
        <v>1</v>
      </c>
      <c r="AA643" s="0">
        <v>10</v>
      </c>
      <c r="AB643" s="0">
        <v>3</v>
      </c>
      <c r="AC643" s="0">
        <v>3</v>
      </c>
      <c r="AD643" s="0">
        <v>10</v>
      </c>
      <c r="AE643" s="0">
        <v>8</v>
      </c>
      <c r="AF643" s="0">
        <v>5</v>
      </c>
      <c r="AG643" s="0">
        <v>3</v>
      </c>
    </row>
    <row r="644">
      <c r="A644" s="0">
        <v>38</v>
      </c>
      <c r="B644" s="0">
        <v>0</v>
      </c>
      <c r="C644" s="0" t="s">
        <v>71</v>
      </c>
      <c r="D644" s="0">
        <v>395</v>
      </c>
      <c r="E644" s="0" t="s">
        <v>72</v>
      </c>
      <c r="F644" s="0">
        <v>9</v>
      </c>
      <c r="G644" s="0">
        <v>3</v>
      </c>
      <c r="H644" s="0">
        <v>1</v>
      </c>
      <c r="I644" s="0">
        <v>893</v>
      </c>
      <c r="J644" s="0">
        <v>2</v>
      </c>
      <c r="K644" s="0" t="s">
        <v>78</v>
      </c>
      <c r="L644" s="0">
        <v>98</v>
      </c>
      <c r="M644" s="0">
        <v>2</v>
      </c>
      <c r="N644" s="0">
        <v>1</v>
      </c>
      <c r="O644" s="0" t="s">
        <v>87</v>
      </c>
      <c r="P644" s="0">
        <v>2</v>
      </c>
      <c r="Q644" s="0" t="s">
        <v>80</v>
      </c>
      <c r="R644" s="0">
        <v>2899</v>
      </c>
      <c r="S644" s="0">
        <v>12102</v>
      </c>
      <c r="T644" s="0">
        <v>0</v>
      </c>
      <c r="U644" s="0">
        <v>0</v>
      </c>
      <c r="V644" s="0">
        <v>19</v>
      </c>
      <c r="W644" s="0">
        <v>3</v>
      </c>
      <c r="X644" s="0">
        <v>4</v>
      </c>
      <c r="Y644" s="0">
        <v>80</v>
      </c>
      <c r="Z644" s="0">
        <v>1</v>
      </c>
      <c r="AA644" s="0">
        <v>3</v>
      </c>
      <c r="AB644" s="0">
        <v>3</v>
      </c>
      <c r="AC644" s="0">
        <v>3</v>
      </c>
      <c r="AD644" s="0">
        <v>2</v>
      </c>
      <c r="AE644" s="0">
        <v>2</v>
      </c>
      <c r="AF644" s="0">
        <v>1</v>
      </c>
      <c r="AG644" s="0">
        <v>2</v>
      </c>
    </row>
    <row r="645">
      <c r="A645" s="0">
        <v>42</v>
      </c>
      <c r="B645" s="0">
        <v>0</v>
      </c>
      <c r="C645" s="0" t="s">
        <v>71</v>
      </c>
      <c r="D645" s="0">
        <v>1265</v>
      </c>
      <c r="E645" s="0" t="s">
        <v>77</v>
      </c>
      <c r="F645" s="0">
        <v>3</v>
      </c>
      <c r="G645" s="0">
        <v>3</v>
      </c>
      <c r="H645" s="0">
        <v>1</v>
      </c>
      <c r="I645" s="0">
        <v>894</v>
      </c>
      <c r="J645" s="0">
        <v>3</v>
      </c>
      <c r="K645" s="0" t="s">
        <v>73</v>
      </c>
      <c r="L645" s="0">
        <v>95</v>
      </c>
      <c r="M645" s="0">
        <v>4</v>
      </c>
      <c r="N645" s="0">
        <v>2</v>
      </c>
      <c r="O645" s="0" t="s">
        <v>81</v>
      </c>
      <c r="P645" s="0">
        <v>4</v>
      </c>
      <c r="Q645" s="0" t="s">
        <v>80</v>
      </c>
      <c r="R645" s="0">
        <v>5231</v>
      </c>
      <c r="S645" s="0">
        <v>23726</v>
      </c>
      <c r="T645" s="0">
        <v>2</v>
      </c>
      <c r="U645" s="0">
        <v>1</v>
      </c>
      <c r="V645" s="0">
        <v>13</v>
      </c>
      <c r="W645" s="0">
        <v>3</v>
      </c>
      <c r="X645" s="0">
        <v>2</v>
      </c>
      <c r="Y645" s="0">
        <v>80</v>
      </c>
      <c r="Z645" s="0">
        <v>1</v>
      </c>
      <c r="AA645" s="0">
        <v>17</v>
      </c>
      <c r="AB645" s="0">
        <v>1</v>
      </c>
      <c r="AC645" s="0">
        <v>2</v>
      </c>
      <c r="AD645" s="0">
        <v>5</v>
      </c>
      <c r="AE645" s="0">
        <v>3</v>
      </c>
      <c r="AF645" s="0">
        <v>1</v>
      </c>
      <c r="AG645" s="0">
        <v>3</v>
      </c>
    </row>
    <row r="646">
      <c r="A646" s="0">
        <v>31</v>
      </c>
      <c r="B646" s="0">
        <v>0</v>
      </c>
      <c r="C646" s="0" t="s">
        <v>71</v>
      </c>
      <c r="D646" s="0">
        <v>1222</v>
      </c>
      <c r="E646" s="0" t="s">
        <v>77</v>
      </c>
      <c r="F646" s="0">
        <v>11</v>
      </c>
      <c r="G646" s="0">
        <v>4</v>
      </c>
      <c r="H646" s="0">
        <v>1</v>
      </c>
      <c r="I646" s="0">
        <v>895</v>
      </c>
      <c r="J646" s="0">
        <v>4</v>
      </c>
      <c r="K646" s="0" t="s">
        <v>78</v>
      </c>
      <c r="L646" s="0">
        <v>48</v>
      </c>
      <c r="M646" s="0">
        <v>3</v>
      </c>
      <c r="N646" s="0">
        <v>1</v>
      </c>
      <c r="O646" s="0" t="s">
        <v>79</v>
      </c>
      <c r="P646" s="0">
        <v>4</v>
      </c>
      <c r="Q646" s="0" t="s">
        <v>80</v>
      </c>
      <c r="R646" s="0">
        <v>2356</v>
      </c>
      <c r="S646" s="0">
        <v>14871</v>
      </c>
      <c r="T646" s="0">
        <v>3</v>
      </c>
      <c r="U646" s="0">
        <v>1</v>
      </c>
      <c r="V646" s="0">
        <v>19</v>
      </c>
      <c r="W646" s="0">
        <v>3</v>
      </c>
      <c r="X646" s="0">
        <v>2</v>
      </c>
      <c r="Y646" s="0">
        <v>80</v>
      </c>
      <c r="Z646" s="0">
        <v>1</v>
      </c>
      <c r="AA646" s="0">
        <v>8</v>
      </c>
      <c r="AB646" s="0">
        <v>2</v>
      </c>
      <c r="AC646" s="0">
        <v>3</v>
      </c>
      <c r="AD646" s="0">
        <v>6</v>
      </c>
      <c r="AE646" s="0">
        <v>4</v>
      </c>
      <c r="AF646" s="0">
        <v>0</v>
      </c>
      <c r="AG646" s="0">
        <v>2</v>
      </c>
    </row>
    <row r="647">
      <c r="A647" s="0">
        <v>29</v>
      </c>
      <c r="B647" s="0">
        <v>1</v>
      </c>
      <c r="C647" s="0" t="s">
        <v>71</v>
      </c>
      <c r="D647" s="0">
        <v>341</v>
      </c>
      <c r="E647" s="0" t="s">
        <v>72</v>
      </c>
      <c r="F647" s="0">
        <v>1</v>
      </c>
      <c r="G647" s="0">
        <v>3</v>
      </c>
      <c r="H647" s="0">
        <v>1</v>
      </c>
      <c r="I647" s="0">
        <v>896</v>
      </c>
      <c r="J647" s="0">
        <v>2</v>
      </c>
      <c r="K647" s="0" t="s">
        <v>73</v>
      </c>
      <c r="L647" s="0">
        <v>48</v>
      </c>
      <c r="M647" s="0">
        <v>2</v>
      </c>
      <c r="N647" s="0">
        <v>1</v>
      </c>
      <c r="O647" s="0" t="s">
        <v>87</v>
      </c>
      <c r="P647" s="0">
        <v>3</v>
      </c>
      <c r="Q647" s="0" t="s">
        <v>82</v>
      </c>
      <c r="R647" s="0">
        <v>2800</v>
      </c>
      <c r="S647" s="0">
        <v>23522</v>
      </c>
      <c r="T647" s="0">
        <v>6</v>
      </c>
      <c r="U647" s="0">
        <v>1</v>
      </c>
      <c r="V647" s="0">
        <v>19</v>
      </c>
      <c r="W647" s="0">
        <v>3</v>
      </c>
      <c r="X647" s="0">
        <v>3</v>
      </c>
      <c r="Y647" s="0">
        <v>80</v>
      </c>
      <c r="Z647" s="0">
        <v>3</v>
      </c>
      <c r="AA647" s="0">
        <v>5</v>
      </c>
      <c r="AB647" s="0">
        <v>3</v>
      </c>
      <c r="AC647" s="0">
        <v>3</v>
      </c>
      <c r="AD647" s="0">
        <v>3</v>
      </c>
      <c r="AE647" s="0">
        <v>2</v>
      </c>
      <c r="AF647" s="0">
        <v>0</v>
      </c>
      <c r="AG647" s="0">
        <v>2</v>
      </c>
    </row>
    <row r="648">
      <c r="A648" s="0">
        <v>53</v>
      </c>
      <c r="B648" s="0">
        <v>0</v>
      </c>
      <c r="C648" s="0" t="s">
        <v>71</v>
      </c>
      <c r="D648" s="0">
        <v>868</v>
      </c>
      <c r="E648" s="0" t="s">
        <v>72</v>
      </c>
      <c r="F648" s="0">
        <v>8</v>
      </c>
      <c r="G648" s="0">
        <v>3</v>
      </c>
      <c r="H648" s="0">
        <v>1</v>
      </c>
      <c r="I648" s="0">
        <v>897</v>
      </c>
      <c r="J648" s="0">
        <v>1</v>
      </c>
      <c r="K648" s="0" t="s">
        <v>78</v>
      </c>
      <c r="L648" s="0">
        <v>73</v>
      </c>
      <c r="M648" s="0">
        <v>3</v>
      </c>
      <c r="N648" s="0">
        <v>4</v>
      </c>
      <c r="O648" s="0" t="s">
        <v>74</v>
      </c>
      <c r="P648" s="0">
        <v>4</v>
      </c>
      <c r="Q648" s="0" t="s">
        <v>80</v>
      </c>
      <c r="R648" s="0">
        <v>11836</v>
      </c>
      <c r="S648" s="0">
        <v>22789</v>
      </c>
      <c r="T648" s="0">
        <v>5</v>
      </c>
      <c r="U648" s="0">
        <v>0</v>
      </c>
      <c r="V648" s="0">
        <v>14</v>
      </c>
      <c r="W648" s="0">
        <v>3</v>
      </c>
      <c r="X648" s="0">
        <v>3</v>
      </c>
      <c r="Y648" s="0">
        <v>80</v>
      </c>
      <c r="Z648" s="0">
        <v>1</v>
      </c>
      <c r="AA648" s="0">
        <v>28</v>
      </c>
      <c r="AB648" s="0">
        <v>3</v>
      </c>
      <c r="AC648" s="0">
        <v>3</v>
      </c>
      <c r="AD648" s="0">
        <v>2</v>
      </c>
      <c r="AE648" s="0">
        <v>0</v>
      </c>
      <c r="AF648" s="0">
        <v>2</v>
      </c>
      <c r="AG648" s="0">
        <v>2</v>
      </c>
    </row>
    <row r="649">
      <c r="A649" s="0">
        <v>35</v>
      </c>
      <c r="B649" s="0">
        <v>0</v>
      </c>
      <c r="C649" s="0" t="s">
        <v>71</v>
      </c>
      <c r="D649" s="0">
        <v>672</v>
      </c>
      <c r="E649" s="0" t="s">
        <v>77</v>
      </c>
      <c r="F649" s="0">
        <v>25</v>
      </c>
      <c r="G649" s="0">
        <v>3</v>
      </c>
      <c r="H649" s="0">
        <v>1</v>
      </c>
      <c r="I649" s="0">
        <v>899</v>
      </c>
      <c r="J649" s="0">
        <v>4</v>
      </c>
      <c r="K649" s="0" t="s">
        <v>78</v>
      </c>
      <c r="L649" s="0">
        <v>78</v>
      </c>
      <c r="M649" s="0">
        <v>2</v>
      </c>
      <c r="N649" s="0">
        <v>3</v>
      </c>
      <c r="O649" s="0" t="s">
        <v>83</v>
      </c>
      <c r="P649" s="0">
        <v>2</v>
      </c>
      <c r="Q649" s="0" t="s">
        <v>80</v>
      </c>
      <c r="R649" s="0">
        <v>10903</v>
      </c>
      <c r="S649" s="0">
        <v>9129</v>
      </c>
      <c r="T649" s="0">
        <v>3</v>
      </c>
      <c r="U649" s="0">
        <v>0</v>
      </c>
      <c r="V649" s="0">
        <v>16</v>
      </c>
      <c r="W649" s="0">
        <v>3</v>
      </c>
      <c r="X649" s="0">
        <v>1</v>
      </c>
      <c r="Y649" s="0">
        <v>80</v>
      </c>
      <c r="Z649" s="0">
        <v>0</v>
      </c>
      <c r="AA649" s="0">
        <v>16</v>
      </c>
      <c r="AB649" s="0">
        <v>2</v>
      </c>
      <c r="AC649" s="0">
        <v>3</v>
      </c>
      <c r="AD649" s="0">
        <v>13</v>
      </c>
      <c r="AE649" s="0">
        <v>10</v>
      </c>
      <c r="AF649" s="0">
        <v>4</v>
      </c>
      <c r="AG649" s="0">
        <v>8</v>
      </c>
    </row>
    <row r="650">
      <c r="A650" s="0">
        <v>37</v>
      </c>
      <c r="B650" s="0">
        <v>0</v>
      </c>
      <c r="C650" s="0" t="s">
        <v>76</v>
      </c>
      <c r="D650" s="0">
        <v>1231</v>
      </c>
      <c r="E650" s="0" t="s">
        <v>72</v>
      </c>
      <c r="F650" s="0">
        <v>21</v>
      </c>
      <c r="G650" s="0">
        <v>2</v>
      </c>
      <c r="H650" s="0">
        <v>1</v>
      </c>
      <c r="I650" s="0">
        <v>900</v>
      </c>
      <c r="J650" s="0">
        <v>3</v>
      </c>
      <c r="K650" s="0" t="s">
        <v>73</v>
      </c>
      <c r="L650" s="0">
        <v>54</v>
      </c>
      <c r="M650" s="0">
        <v>3</v>
      </c>
      <c r="N650" s="0">
        <v>1</v>
      </c>
      <c r="O650" s="0" t="s">
        <v>87</v>
      </c>
      <c r="P650" s="0">
        <v>4</v>
      </c>
      <c r="Q650" s="0" t="s">
        <v>80</v>
      </c>
      <c r="R650" s="0">
        <v>2973</v>
      </c>
      <c r="S650" s="0">
        <v>21222</v>
      </c>
      <c r="T650" s="0">
        <v>5</v>
      </c>
      <c r="U650" s="0">
        <v>0</v>
      </c>
      <c r="V650" s="0">
        <v>15</v>
      </c>
      <c r="W650" s="0">
        <v>3</v>
      </c>
      <c r="X650" s="0">
        <v>2</v>
      </c>
      <c r="Y650" s="0">
        <v>80</v>
      </c>
      <c r="Z650" s="0">
        <v>1</v>
      </c>
      <c r="AA650" s="0">
        <v>10</v>
      </c>
      <c r="AB650" s="0">
        <v>3</v>
      </c>
      <c r="AC650" s="0">
        <v>3</v>
      </c>
      <c r="AD650" s="0">
        <v>5</v>
      </c>
      <c r="AE650" s="0">
        <v>4</v>
      </c>
      <c r="AF650" s="0">
        <v>0</v>
      </c>
      <c r="AG650" s="0">
        <v>0</v>
      </c>
    </row>
    <row r="651">
      <c r="A651" s="0">
        <v>53</v>
      </c>
      <c r="B651" s="0">
        <v>0</v>
      </c>
      <c r="C651" s="0" t="s">
        <v>71</v>
      </c>
      <c r="D651" s="0">
        <v>102</v>
      </c>
      <c r="E651" s="0" t="s">
        <v>77</v>
      </c>
      <c r="F651" s="0">
        <v>23</v>
      </c>
      <c r="G651" s="0">
        <v>4</v>
      </c>
      <c r="H651" s="0">
        <v>1</v>
      </c>
      <c r="I651" s="0">
        <v>901</v>
      </c>
      <c r="J651" s="0">
        <v>4</v>
      </c>
      <c r="K651" s="0" t="s">
        <v>73</v>
      </c>
      <c r="L651" s="0">
        <v>72</v>
      </c>
      <c r="M651" s="0">
        <v>3</v>
      </c>
      <c r="N651" s="0">
        <v>4</v>
      </c>
      <c r="O651" s="0" t="s">
        <v>88</v>
      </c>
      <c r="P651" s="0">
        <v>4</v>
      </c>
      <c r="Q651" s="0" t="s">
        <v>75</v>
      </c>
      <c r="R651" s="0">
        <v>14275</v>
      </c>
      <c r="S651" s="0">
        <v>20206</v>
      </c>
      <c r="T651" s="0">
        <v>6</v>
      </c>
      <c r="U651" s="0">
        <v>0</v>
      </c>
      <c r="V651" s="0">
        <v>18</v>
      </c>
      <c r="W651" s="0">
        <v>3</v>
      </c>
      <c r="X651" s="0">
        <v>3</v>
      </c>
      <c r="Y651" s="0">
        <v>80</v>
      </c>
      <c r="Z651" s="0">
        <v>0</v>
      </c>
      <c r="AA651" s="0">
        <v>33</v>
      </c>
      <c r="AB651" s="0">
        <v>0</v>
      </c>
      <c r="AC651" s="0">
        <v>3</v>
      </c>
      <c r="AD651" s="0">
        <v>12</v>
      </c>
      <c r="AE651" s="0">
        <v>9</v>
      </c>
      <c r="AF651" s="0">
        <v>3</v>
      </c>
      <c r="AG651" s="0">
        <v>8</v>
      </c>
    </row>
    <row r="652">
      <c r="A652" s="0">
        <v>43</v>
      </c>
      <c r="B652" s="0">
        <v>0</v>
      </c>
      <c r="C652" s="0" t="s">
        <v>76</v>
      </c>
      <c r="D652" s="0">
        <v>422</v>
      </c>
      <c r="E652" s="0" t="s">
        <v>77</v>
      </c>
      <c r="F652" s="0">
        <v>1</v>
      </c>
      <c r="G652" s="0">
        <v>3</v>
      </c>
      <c r="H652" s="0">
        <v>1</v>
      </c>
      <c r="I652" s="0">
        <v>902</v>
      </c>
      <c r="J652" s="0">
        <v>4</v>
      </c>
      <c r="K652" s="0" t="s">
        <v>73</v>
      </c>
      <c r="L652" s="0">
        <v>33</v>
      </c>
      <c r="M652" s="0">
        <v>3</v>
      </c>
      <c r="N652" s="0">
        <v>2</v>
      </c>
      <c r="O652" s="0" t="s">
        <v>84</v>
      </c>
      <c r="P652" s="0">
        <v>4</v>
      </c>
      <c r="Q652" s="0" t="s">
        <v>80</v>
      </c>
      <c r="R652" s="0">
        <v>5562</v>
      </c>
      <c r="S652" s="0">
        <v>21782</v>
      </c>
      <c r="T652" s="0">
        <v>4</v>
      </c>
      <c r="U652" s="0">
        <v>0</v>
      </c>
      <c r="V652" s="0">
        <v>13</v>
      </c>
      <c r="W652" s="0">
        <v>3</v>
      </c>
      <c r="X652" s="0">
        <v>2</v>
      </c>
      <c r="Y652" s="0">
        <v>80</v>
      </c>
      <c r="Z652" s="0">
        <v>1</v>
      </c>
      <c r="AA652" s="0">
        <v>12</v>
      </c>
      <c r="AB652" s="0">
        <v>2</v>
      </c>
      <c r="AC652" s="0">
        <v>2</v>
      </c>
      <c r="AD652" s="0">
        <v>5</v>
      </c>
      <c r="AE652" s="0">
        <v>2</v>
      </c>
      <c r="AF652" s="0">
        <v>2</v>
      </c>
      <c r="AG652" s="0">
        <v>2</v>
      </c>
    </row>
    <row r="653">
      <c r="A653" s="0">
        <v>47</v>
      </c>
      <c r="B653" s="0">
        <v>0</v>
      </c>
      <c r="C653" s="0" t="s">
        <v>71</v>
      </c>
      <c r="D653" s="0">
        <v>249</v>
      </c>
      <c r="E653" s="0" t="s">
        <v>72</v>
      </c>
      <c r="F653" s="0">
        <v>2</v>
      </c>
      <c r="G653" s="0">
        <v>2</v>
      </c>
      <c r="H653" s="0">
        <v>1</v>
      </c>
      <c r="I653" s="0">
        <v>903</v>
      </c>
      <c r="J653" s="0">
        <v>3</v>
      </c>
      <c r="K653" s="0" t="s">
        <v>73</v>
      </c>
      <c r="L653" s="0">
        <v>35</v>
      </c>
      <c r="M653" s="0">
        <v>3</v>
      </c>
      <c r="N653" s="0">
        <v>2</v>
      </c>
      <c r="O653" s="0" t="s">
        <v>74</v>
      </c>
      <c r="P653" s="0">
        <v>4</v>
      </c>
      <c r="Q653" s="0" t="s">
        <v>80</v>
      </c>
      <c r="R653" s="0">
        <v>4537</v>
      </c>
      <c r="S653" s="0">
        <v>17783</v>
      </c>
      <c r="T653" s="0">
        <v>0</v>
      </c>
      <c r="U653" s="0">
        <v>1</v>
      </c>
      <c r="V653" s="0">
        <v>22</v>
      </c>
      <c r="W653" s="0">
        <v>4</v>
      </c>
      <c r="X653" s="0">
        <v>1</v>
      </c>
      <c r="Y653" s="0">
        <v>80</v>
      </c>
      <c r="Z653" s="0">
        <v>1</v>
      </c>
      <c r="AA653" s="0">
        <v>8</v>
      </c>
      <c r="AB653" s="0">
        <v>2</v>
      </c>
      <c r="AC653" s="0">
        <v>3</v>
      </c>
      <c r="AD653" s="0">
        <v>7</v>
      </c>
      <c r="AE653" s="0">
        <v>6</v>
      </c>
      <c r="AF653" s="0">
        <v>7</v>
      </c>
      <c r="AG653" s="0">
        <v>7</v>
      </c>
    </row>
    <row r="654">
      <c r="A654" s="0">
        <v>37</v>
      </c>
      <c r="B654" s="0">
        <v>0</v>
      </c>
      <c r="C654" s="0" t="s">
        <v>85</v>
      </c>
      <c r="D654" s="0">
        <v>1252</v>
      </c>
      <c r="E654" s="0" t="s">
        <v>72</v>
      </c>
      <c r="F654" s="0">
        <v>19</v>
      </c>
      <c r="G654" s="0">
        <v>2</v>
      </c>
      <c r="H654" s="0">
        <v>1</v>
      </c>
      <c r="I654" s="0">
        <v>904</v>
      </c>
      <c r="J654" s="0">
        <v>1</v>
      </c>
      <c r="K654" s="0" t="s">
        <v>78</v>
      </c>
      <c r="L654" s="0">
        <v>32</v>
      </c>
      <c r="M654" s="0">
        <v>3</v>
      </c>
      <c r="N654" s="0">
        <v>3</v>
      </c>
      <c r="O654" s="0" t="s">
        <v>74</v>
      </c>
      <c r="P654" s="0">
        <v>2</v>
      </c>
      <c r="Q654" s="0" t="s">
        <v>75</v>
      </c>
      <c r="R654" s="0">
        <v>7642</v>
      </c>
      <c r="S654" s="0">
        <v>4814</v>
      </c>
      <c r="T654" s="0">
        <v>1</v>
      </c>
      <c r="U654" s="0">
        <v>1</v>
      </c>
      <c r="V654" s="0">
        <v>13</v>
      </c>
      <c r="W654" s="0">
        <v>3</v>
      </c>
      <c r="X654" s="0">
        <v>4</v>
      </c>
      <c r="Y654" s="0">
        <v>80</v>
      </c>
      <c r="Z654" s="0">
        <v>0</v>
      </c>
      <c r="AA654" s="0">
        <v>10</v>
      </c>
      <c r="AB654" s="0">
        <v>2</v>
      </c>
      <c r="AC654" s="0">
        <v>3</v>
      </c>
      <c r="AD654" s="0">
        <v>10</v>
      </c>
      <c r="AE654" s="0">
        <v>0</v>
      </c>
      <c r="AF654" s="0">
        <v>0</v>
      </c>
      <c r="AG654" s="0">
        <v>9</v>
      </c>
    </row>
    <row r="655">
      <c r="A655" s="0">
        <v>50</v>
      </c>
      <c r="B655" s="0">
        <v>0</v>
      </c>
      <c r="C655" s="0" t="s">
        <v>85</v>
      </c>
      <c r="D655" s="0">
        <v>881</v>
      </c>
      <c r="E655" s="0" t="s">
        <v>77</v>
      </c>
      <c r="F655" s="0">
        <v>2</v>
      </c>
      <c r="G655" s="0">
        <v>4</v>
      </c>
      <c r="H655" s="0">
        <v>1</v>
      </c>
      <c r="I655" s="0">
        <v>905</v>
      </c>
      <c r="J655" s="0">
        <v>1</v>
      </c>
      <c r="K655" s="0" t="s">
        <v>78</v>
      </c>
      <c r="L655" s="0">
        <v>98</v>
      </c>
      <c r="M655" s="0">
        <v>3</v>
      </c>
      <c r="N655" s="0">
        <v>4</v>
      </c>
      <c r="O655" s="0" t="s">
        <v>86</v>
      </c>
      <c r="P655" s="0">
        <v>1</v>
      </c>
      <c r="Q655" s="0" t="s">
        <v>82</v>
      </c>
      <c r="R655" s="0">
        <v>17924</v>
      </c>
      <c r="S655" s="0">
        <v>4544</v>
      </c>
      <c r="T655" s="0">
        <v>1</v>
      </c>
      <c r="U655" s="0">
        <v>0</v>
      </c>
      <c r="V655" s="0">
        <v>11</v>
      </c>
      <c r="W655" s="0">
        <v>3</v>
      </c>
      <c r="X655" s="0">
        <v>4</v>
      </c>
      <c r="Y655" s="0">
        <v>80</v>
      </c>
      <c r="Z655" s="0">
        <v>1</v>
      </c>
      <c r="AA655" s="0">
        <v>31</v>
      </c>
      <c r="AB655" s="0">
        <v>3</v>
      </c>
      <c r="AC655" s="0">
        <v>3</v>
      </c>
      <c r="AD655" s="0">
        <v>31</v>
      </c>
      <c r="AE655" s="0">
        <v>6</v>
      </c>
      <c r="AF655" s="0">
        <v>14</v>
      </c>
      <c r="AG655" s="0">
        <v>7</v>
      </c>
    </row>
    <row r="656">
      <c r="A656" s="0">
        <v>39</v>
      </c>
      <c r="B656" s="0">
        <v>0</v>
      </c>
      <c r="C656" s="0" t="s">
        <v>71</v>
      </c>
      <c r="D656" s="0">
        <v>1383</v>
      </c>
      <c r="E656" s="0" t="s">
        <v>89</v>
      </c>
      <c r="F656" s="0">
        <v>2</v>
      </c>
      <c r="G656" s="0">
        <v>3</v>
      </c>
      <c r="H656" s="0">
        <v>1</v>
      </c>
      <c r="I656" s="0">
        <v>909</v>
      </c>
      <c r="J656" s="0">
        <v>4</v>
      </c>
      <c r="K656" s="0" t="s">
        <v>73</v>
      </c>
      <c r="L656" s="0">
        <v>42</v>
      </c>
      <c r="M656" s="0">
        <v>2</v>
      </c>
      <c r="N656" s="0">
        <v>2</v>
      </c>
      <c r="O656" s="0" t="s">
        <v>89</v>
      </c>
      <c r="P656" s="0">
        <v>4</v>
      </c>
      <c r="Q656" s="0" t="s">
        <v>80</v>
      </c>
      <c r="R656" s="0">
        <v>5204</v>
      </c>
      <c r="S656" s="0">
        <v>7790</v>
      </c>
      <c r="T656" s="0">
        <v>8</v>
      </c>
      <c r="U656" s="0">
        <v>0</v>
      </c>
      <c r="V656" s="0">
        <v>11</v>
      </c>
      <c r="W656" s="0">
        <v>3</v>
      </c>
      <c r="X656" s="0">
        <v>3</v>
      </c>
      <c r="Y656" s="0">
        <v>80</v>
      </c>
      <c r="Z656" s="0">
        <v>2</v>
      </c>
      <c r="AA656" s="0">
        <v>13</v>
      </c>
      <c r="AB656" s="0">
        <v>2</v>
      </c>
      <c r="AC656" s="0">
        <v>3</v>
      </c>
      <c r="AD656" s="0">
        <v>5</v>
      </c>
      <c r="AE656" s="0">
        <v>4</v>
      </c>
      <c r="AF656" s="0">
        <v>0</v>
      </c>
      <c r="AG656" s="0">
        <v>4</v>
      </c>
    </row>
    <row r="657">
      <c r="A657" s="0">
        <v>33</v>
      </c>
      <c r="B657" s="0">
        <v>0</v>
      </c>
      <c r="C657" s="0" t="s">
        <v>71</v>
      </c>
      <c r="D657" s="0">
        <v>1075</v>
      </c>
      <c r="E657" s="0" t="s">
        <v>89</v>
      </c>
      <c r="F657" s="0">
        <v>3</v>
      </c>
      <c r="G657" s="0">
        <v>2</v>
      </c>
      <c r="H657" s="0">
        <v>1</v>
      </c>
      <c r="I657" s="0">
        <v>910</v>
      </c>
      <c r="J657" s="0">
        <v>4</v>
      </c>
      <c r="K657" s="0" t="s">
        <v>78</v>
      </c>
      <c r="L657" s="0">
        <v>57</v>
      </c>
      <c r="M657" s="0">
        <v>3</v>
      </c>
      <c r="N657" s="0">
        <v>1</v>
      </c>
      <c r="O657" s="0" t="s">
        <v>89</v>
      </c>
      <c r="P657" s="0">
        <v>2</v>
      </c>
      <c r="Q657" s="0" t="s">
        <v>82</v>
      </c>
      <c r="R657" s="0">
        <v>2277</v>
      </c>
      <c r="S657" s="0">
        <v>22650</v>
      </c>
      <c r="T657" s="0">
        <v>3</v>
      </c>
      <c r="U657" s="0">
        <v>1</v>
      </c>
      <c r="V657" s="0">
        <v>11</v>
      </c>
      <c r="W657" s="0">
        <v>3</v>
      </c>
      <c r="X657" s="0">
        <v>3</v>
      </c>
      <c r="Y657" s="0">
        <v>80</v>
      </c>
      <c r="Z657" s="0">
        <v>1</v>
      </c>
      <c r="AA657" s="0">
        <v>7</v>
      </c>
      <c r="AB657" s="0">
        <v>4</v>
      </c>
      <c r="AC657" s="0">
        <v>4</v>
      </c>
      <c r="AD657" s="0">
        <v>4</v>
      </c>
      <c r="AE657" s="0">
        <v>3</v>
      </c>
      <c r="AF657" s="0">
        <v>0</v>
      </c>
      <c r="AG657" s="0">
        <v>3</v>
      </c>
    </row>
    <row r="658">
      <c r="A658" s="0">
        <v>32</v>
      </c>
      <c r="B658" s="0">
        <v>1</v>
      </c>
      <c r="C658" s="0" t="s">
        <v>71</v>
      </c>
      <c r="D658" s="0">
        <v>374</v>
      </c>
      <c r="E658" s="0" t="s">
        <v>77</v>
      </c>
      <c r="F658" s="0">
        <v>25</v>
      </c>
      <c r="G658" s="0">
        <v>4</v>
      </c>
      <c r="H658" s="0">
        <v>1</v>
      </c>
      <c r="I658" s="0">
        <v>911</v>
      </c>
      <c r="J658" s="0">
        <v>1</v>
      </c>
      <c r="K658" s="0" t="s">
        <v>78</v>
      </c>
      <c r="L658" s="0">
        <v>87</v>
      </c>
      <c r="M658" s="0">
        <v>3</v>
      </c>
      <c r="N658" s="0">
        <v>1</v>
      </c>
      <c r="O658" s="0" t="s">
        <v>81</v>
      </c>
      <c r="P658" s="0">
        <v>4</v>
      </c>
      <c r="Q658" s="0" t="s">
        <v>75</v>
      </c>
      <c r="R658" s="0">
        <v>2795</v>
      </c>
      <c r="S658" s="0">
        <v>18016</v>
      </c>
      <c r="T658" s="0">
        <v>1</v>
      </c>
      <c r="U658" s="0">
        <v>1</v>
      </c>
      <c r="V658" s="0">
        <v>24</v>
      </c>
      <c r="W658" s="0">
        <v>4</v>
      </c>
      <c r="X658" s="0">
        <v>3</v>
      </c>
      <c r="Y658" s="0">
        <v>80</v>
      </c>
      <c r="Z658" s="0">
        <v>0</v>
      </c>
      <c r="AA658" s="0">
        <v>1</v>
      </c>
      <c r="AB658" s="0">
        <v>2</v>
      </c>
      <c r="AC658" s="0">
        <v>1</v>
      </c>
      <c r="AD658" s="0">
        <v>1</v>
      </c>
      <c r="AE658" s="0">
        <v>0</v>
      </c>
      <c r="AF658" s="0">
        <v>0</v>
      </c>
      <c r="AG658" s="0">
        <v>1</v>
      </c>
    </row>
    <row r="659">
      <c r="A659" s="0">
        <v>29</v>
      </c>
      <c r="B659" s="0">
        <v>0</v>
      </c>
      <c r="C659" s="0" t="s">
        <v>71</v>
      </c>
      <c r="D659" s="0">
        <v>1086</v>
      </c>
      <c r="E659" s="0" t="s">
        <v>77</v>
      </c>
      <c r="F659" s="0">
        <v>7</v>
      </c>
      <c r="G659" s="0">
        <v>1</v>
      </c>
      <c r="H659" s="0">
        <v>1</v>
      </c>
      <c r="I659" s="0">
        <v>912</v>
      </c>
      <c r="J659" s="0">
        <v>1</v>
      </c>
      <c r="K659" s="0" t="s">
        <v>73</v>
      </c>
      <c r="L659" s="0">
        <v>62</v>
      </c>
      <c r="M659" s="0">
        <v>2</v>
      </c>
      <c r="N659" s="0">
        <v>1</v>
      </c>
      <c r="O659" s="0" t="s">
        <v>81</v>
      </c>
      <c r="P659" s="0">
        <v>4</v>
      </c>
      <c r="Q659" s="0" t="s">
        <v>82</v>
      </c>
      <c r="R659" s="0">
        <v>2532</v>
      </c>
      <c r="S659" s="0">
        <v>6054</v>
      </c>
      <c r="T659" s="0">
        <v>6</v>
      </c>
      <c r="U659" s="0">
        <v>0</v>
      </c>
      <c r="V659" s="0">
        <v>14</v>
      </c>
      <c r="W659" s="0">
        <v>3</v>
      </c>
      <c r="X659" s="0">
        <v>3</v>
      </c>
      <c r="Y659" s="0">
        <v>80</v>
      </c>
      <c r="Z659" s="0">
        <v>3</v>
      </c>
      <c r="AA659" s="0">
        <v>8</v>
      </c>
      <c r="AB659" s="0">
        <v>5</v>
      </c>
      <c r="AC659" s="0">
        <v>3</v>
      </c>
      <c r="AD659" s="0">
        <v>4</v>
      </c>
      <c r="AE659" s="0">
        <v>3</v>
      </c>
      <c r="AF659" s="0">
        <v>0</v>
      </c>
      <c r="AG659" s="0">
        <v>3</v>
      </c>
    </row>
    <row r="660">
      <c r="A660" s="0">
        <v>44</v>
      </c>
      <c r="B660" s="0">
        <v>0</v>
      </c>
      <c r="C660" s="0" t="s">
        <v>71</v>
      </c>
      <c r="D660" s="0">
        <v>661</v>
      </c>
      <c r="E660" s="0" t="s">
        <v>77</v>
      </c>
      <c r="F660" s="0">
        <v>9</v>
      </c>
      <c r="G660" s="0">
        <v>2</v>
      </c>
      <c r="H660" s="0">
        <v>1</v>
      </c>
      <c r="I660" s="0">
        <v>913</v>
      </c>
      <c r="J660" s="0">
        <v>2</v>
      </c>
      <c r="K660" s="0" t="s">
        <v>78</v>
      </c>
      <c r="L660" s="0">
        <v>61</v>
      </c>
      <c r="M660" s="0">
        <v>3</v>
      </c>
      <c r="N660" s="0">
        <v>1</v>
      </c>
      <c r="O660" s="0" t="s">
        <v>79</v>
      </c>
      <c r="P660" s="0">
        <v>1</v>
      </c>
      <c r="Q660" s="0" t="s">
        <v>80</v>
      </c>
      <c r="R660" s="0">
        <v>2559</v>
      </c>
      <c r="S660" s="0">
        <v>7508</v>
      </c>
      <c r="T660" s="0">
        <v>1</v>
      </c>
      <c r="U660" s="0">
        <v>1</v>
      </c>
      <c r="V660" s="0">
        <v>13</v>
      </c>
      <c r="W660" s="0">
        <v>3</v>
      </c>
      <c r="X660" s="0">
        <v>4</v>
      </c>
      <c r="Y660" s="0">
        <v>80</v>
      </c>
      <c r="Z660" s="0">
        <v>0</v>
      </c>
      <c r="AA660" s="0">
        <v>8</v>
      </c>
      <c r="AB660" s="0">
        <v>0</v>
      </c>
      <c r="AC660" s="0">
        <v>3</v>
      </c>
      <c r="AD660" s="0">
        <v>8</v>
      </c>
      <c r="AE660" s="0">
        <v>7</v>
      </c>
      <c r="AF660" s="0">
        <v>7</v>
      </c>
      <c r="AG660" s="0">
        <v>1</v>
      </c>
    </row>
    <row r="661">
      <c r="A661" s="0">
        <v>28</v>
      </c>
      <c r="B661" s="0">
        <v>0</v>
      </c>
      <c r="C661" s="0" t="s">
        <v>71</v>
      </c>
      <c r="D661" s="0">
        <v>821</v>
      </c>
      <c r="E661" s="0" t="s">
        <v>72</v>
      </c>
      <c r="F661" s="0">
        <v>5</v>
      </c>
      <c r="G661" s="0">
        <v>4</v>
      </c>
      <c r="H661" s="0">
        <v>1</v>
      </c>
      <c r="I661" s="0">
        <v>916</v>
      </c>
      <c r="J661" s="0">
        <v>1</v>
      </c>
      <c r="K661" s="0" t="s">
        <v>78</v>
      </c>
      <c r="L661" s="0">
        <v>98</v>
      </c>
      <c r="M661" s="0">
        <v>3</v>
      </c>
      <c r="N661" s="0">
        <v>2</v>
      </c>
      <c r="O661" s="0" t="s">
        <v>74</v>
      </c>
      <c r="P661" s="0">
        <v>4</v>
      </c>
      <c r="Q661" s="0" t="s">
        <v>75</v>
      </c>
      <c r="R661" s="0">
        <v>4908</v>
      </c>
      <c r="S661" s="0">
        <v>24252</v>
      </c>
      <c r="T661" s="0">
        <v>1</v>
      </c>
      <c r="U661" s="0">
        <v>0</v>
      </c>
      <c r="V661" s="0">
        <v>14</v>
      </c>
      <c r="W661" s="0">
        <v>3</v>
      </c>
      <c r="X661" s="0">
        <v>2</v>
      </c>
      <c r="Y661" s="0">
        <v>80</v>
      </c>
      <c r="Z661" s="0">
        <v>0</v>
      </c>
      <c r="AA661" s="0">
        <v>4</v>
      </c>
      <c r="AB661" s="0">
        <v>3</v>
      </c>
      <c r="AC661" s="0">
        <v>3</v>
      </c>
      <c r="AD661" s="0">
        <v>4</v>
      </c>
      <c r="AE661" s="0">
        <v>2</v>
      </c>
      <c r="AF661" s="0">
        <v>0</v>
      </c>
      <c r="AG661" s="0">
        <v>2</v>
      </c>
    </row>
    <row r="662">
      <c r="A662" s="0">
        <v>58</v>
      </c>
      <c r="B662" s="0">
        <v>1</v>
      </c>
      <c r="C662" s="0" t="s">
        <v>76</v>
      </c>
      <c r="D662" s="0">
        <v>781</v>
      </c>
      <c r="E662" s="0" t="s">
        <v>77</v>
      </c>
      <c r="F662" s="0">
        <v>2</v>
      </c>
      <c r="G662" s="0">
        <v>1</v>
      </c>
      <c r="H662" s="0">
        <v>1</v>
      </c>
      <c r="I662" s="0">
        <v>918</v>
      </c>
      <c r="J662" s="0">
        <v>4</v>
      </c>
      <c r="K662" s="0" t="s">
        <v>78</v>
      </c>
      <c r="L662" s="0">
        <v>57</v>
      </c>
      <c r="M662" s="0">
        <v>2</v>
      </c>
      <c r="N662" s="0">
        <v>1</v>
      </c>
      <c r="O662" s="0" t="s">
        <v>81</v>
      </c>
      <c r="P662" s="0">
        <v>4</v>
      </c>
      <c r="Q662" s="0" t="s">
        <v>82</v>
      </c>
      <c r="R662" s="0">
        <v>2380</v>
      </c>
      <c r="S662" s="0">
        <v>13384</v>
      </c>
      <c r="T662" s="0">
        <v>9</v>
      </c>
      <c r="U662" s="0">
        <v>1</v>
      </c>
      <c r="V662" s="0">
        <v>14</v>
      </c>
      <c r="W662" s="0">
        <v>3</v>
      </c>
      <c r="X662" s="0">
        <v>4</v>
      </c>
      <c r="Y662" s="0">
        <v>80</v>
      </c>
      <c r="Z662" s="0">
        <v>1</v>
      </c>
      <c r="AA662" s="0">
        <v>3</v>
      </c>
      <c r="AB662" s="0">
        <v>3</v>
      </c>
      <c r="AC662" s="0">
        <v>2</v>
      </c>
      <c r="AD662" s="0">
        <v>1</v>
      </c>
      <c r="AE662" s="0">
        <v>0</v>
      </c>
      <c r="AF662" s="0">
        <v>0</v>
      </c>
      <c r="AG662" s="0">
        <v>0</v>
      </c>
    </row>
    <row r="663">
      <c r="A663" s="0">
        <v>43</v>
      </c>
      <c r="B663" s="0">
        <v>0</v>
      </c>
      <c r="C663" s="0" t="s">
        <v>71</v>
      </c>
      <c r="D663" s="0">
        <v>177</v>
      </c>
      <c r="E663" s="0" t="s">
        <v>77</v>
      </c>
      <c r="F663" s="0">
        <v>8</v>
      </c>
      <c r="G663" s="0">
        <v>3</v>
      </c>
      <c r="H663" s="0">
        <v>1</v>
      </c>
      <c r="I663" s="0">
        <v>920</v>
      </c>
      <c r="J663" s="0">
        <v>1</v>
      </c>
      <c r="K663" s="0" t="s">
        <v>73</v>
      </c>
      <c r="L663" s="0">
        <v>55</v>
      </c>
      <c r="M663" s="0">
        <v>3</v>
      </c>
      <c r="N663" s="0">
        <v>2</v>
      </c>
      <c r="O663" s="0" t="s">
        <v>83</v>
      </c>
      <c r="P663" s="0">
        <v>2</v>
      </c>
      <c r="Q663" s="0" t="s">
        <v>82</v>
      </c>
      <c r="R663" s="0">
        <v>4765</v>
      </c>
      <c r="S663" s="0">
        <v>23814</v>
      </c>
      <c r="T663" s="0">
        <v>4</v>
      </c>
      <c r="U663" s="0">
        <v>0</v>
      </c>
      <c r="V663" s="0">
        <v>21</v>
      </c>
      <c r="W663" s="0">
        <v>4</v>
      </c>
      <c r="X663" s="0">
        <v>3</v>
      </c>
      <c r="Y663" s="0">
        <v>80</v>
      </c>
      <c r="Z663" s="0">
        <v>1</v>
      </c>
      <c r="AA663" s="0">
        <v>4</v>
      </c>
      <c r="AB663" s="0">
        <v>2</v>
      </c>
      <c r="AC663" s="0">
        <v>4</v>
      </c>
      <c r="AD663" s="0">
        <v>1</v>
      </c>
      <c r="AE663" s="0">
        <v>0</v>
      </c>
      <c r="AF663" s="0">
        <v>0</v>
      </c>
      <c r="AG663" s="0">
        <v>0</v>
      </c>
    </row>
    <row r="664">
      <c r="A664" s="0">
        <v>20</v>
      </c>
      <c r="B664" s="0">
        <v>1</v>
      </c>
      <c r="C664" s="0" t="s">
        <v>71</v>
      </c>
      <c r="D664" s="0">
        <v>500</v>
      </c>
      <c r="E664" s="0" t="s">
        <v>72</v>
      </c>
      <c r="F664" s="0">
        <v>2</v>
      </c>
      <c r="G664" s="0">
        <v>3</v>
      </c>
      <c r="H664" s="0">
        <v>1</v>
      </c>
      <c r="I664" s="0">
        <v>922</v>
      </c>
      <c r="J664" s="0">
        <v>3</v>
      </c>
      <c r="K664" s="0" t="s">
        <v>73</v>
      </c>
      <c r="L664" s="0">
        <v>49</v>
      </c>
      <c r="M664" s="0">
        <v>2</v>
      </c>
      <c r="N664" s="0">
        <v>1</v>
      </c>
      <c r="O664" s="0" t="s">
        <v>87</v>
      </c>
      <c r="P664" s="0">
        <v>3</v>
      </c>
      <c r="Q664" s="0" t="s">
        <v>75</v>
      </c>
      <c r="R664" s="0">
        <v>2044</v>
      </c>
      <c r="S664" s="0">
        <v>22052</v>
      </c>
      <c r="T664" s="0">
        <v>1</v>
      </c>
      <c r="U664" s="0">
        <v>0</v>
      </c>
      <c r="V664" s="0">
        <v>13</v>
      </c>
      <c r="W664" s="0">
        <v>3</v>
      </c>
      <c r="X664" s="0">
        <v>4</v>
      </c>
      <c r="Y664" s="0">
        <v>80</v>
      </c>
      <c r="Z664" s="0">
        <v>0</v>
      </c>
      <c r="AA664" s="0">
        <v>2</v>
      </c>
      <c r="AB664" s="0">
        <v>3</v>
      </c>
      <c r="AC664" s="0">
        <v>2</v>
      </c>
      <c r="AD664" s="0">
        <v>2</v>
      </c>
      <c r="AE664" s="0">
        <v>2</v>
      </c>
      <c r="AF664" s="0">
        <v>0</v>
      </c>
      <c r="AG664" s="0">
        <v>2</v>
      </c>
    </row>
    <row r="665">
      <c r="A665" s="0">
        <v>21</v>
      </c>
      <c r="B665" s="0">
        <v>1</v>
      </c>
      <c r="C665" s="0" t="s">
        <v>71</v>
      </c>
      <c r="D665" s="0">
        <v>1427</v>
      </c>
      <c r="E665" s="0" t="s">
        <v>77</v>
      </c>
      <c r="F665" s="0">
        <v>18</v>
      </c>
      <c r="G665" s="0">
        <v>1</v>
      </c>
      <c r="H665" s="0">
        <v>1</v>
      </c>
      <c r="I665" s="0">
        <v>923</v>
      </c>
      <c r="J665" s="0">
        <v>4</v>
      </c>
      <c r="K665" s="0" t="s">
        <v>73</v>
      </c>
      <c r="L665" s="0">
        <v>65</v>
      </c>
      <c r="M665" s="0">
        <v>3</v>
      </c>
      <c r="N665" s="0">
        <v>1</v>
      </c>
      <c r="O665" s="0" t="s">
        <v>79</v>
      </c>
      <c r="P665" s="0">
        <v>4</v>
      </c>
      <c r="Q665" s="0" t="s">
        <v>75</v>
      </c>
      <c r="R665" s="0">
        <v>2693</v>
      </c>
      <c r="S665" s="0">
        <v>8870</v>
      </c>
      <c r="T665" s="0">
        <v>1</v>
      </c>
      <c r="U665" s="0">
        <v>0</v>
      </c>
      <c r="V665" s="0">
        <v>19</v>
      </c>
      <c r="W665" s="0">
        <v>3</v>
      </c>
      <c r="X665" s="0">
        <v>1</v>
      </c>
      <c r="Y665" s="0">
        <v>80</v>
      </c>
      <c r="Z665" s="0">
        <v>0</v>
      </c>
      <c r="AA665" s="0">
        <v>1</v>
      </c>
      <c r="AB665" s="0">
        <v>3</v>
      </c>
      <c r="AC665" s="0">
        <v>2</v>
      </c>
      <c r="AD665" s="0">
        <v>1</v>
      </c>
      <c r="AE665" s="0">
        <v>0</v>
      </c>
      <c r="AF665" s="0">
        <v>0</v>
      </c>
      <c r="AG665" s="0">
        <v>0</v>
      </c>
    </row>
    <row r="666">
      <c r="A666" s="0">
        <v>36</v>
      </c>
      <c r="B666" s="0">
        <v>0</v>
      </c>
      <c r="C666" s="0" t="s">
        <v>71</v>
      </c>
      <c r="D666" s="0">
        <v>1425</v>
      </c>
      <c r="E666" s="0" t="s">
        <v>77</v>
      </c>
      <c r="F666" s="0">
        <v>14</v>
      </c>
      <c r="G666" s="0">
        <v>1</v>
      </c>
      <c r="H666" s="0">
        <v>1</v>
      </c>
      <c r="I666" s="0">
        <v>924</v>
      </c>
      <c r="J666" s="0">
        <v>3</v>
      </c>
      <c r="K666" s="0" t="s">
        <v>78</v>
      </c>
      <c r="L666" s="0">
        <v>68</v>
      </c>
      <c r="M666" s="0">
        <v>3</v>
      </c>
      <c r="N666" s="0">
        <v>2</v>
      </c>
      <c r="O666" s="0" t="s">
        <v>84</v>
      </c>
      <c r="P666" s="0">
        <v>4</v>
      </c>
      <c r="Q666" s="0" t="s">
        <v>80</v>
      </c>
      <c r="R666" s="0">
        <v>6586</v>
      </c>
      <c r="S666" s="0">
        <v>4821</v>
      </c>
      <c r="T666" s="0">
        <v>0</v>
      </c>
      <c r="U666" s="0">
        <v>1</v>
      </c>
      <c r="V666" s="0">
        <v>17</v>
      </c>
      <c r="W666" s="0">
        <v>3</v>
      </c>
      <c r="X666" s="0">
        <v>1</v>
      </c>
      <c r="Y666" s="0">
        <v>80</v>
      </c>
      <c r="Z666" s="0">
        <v>1</v>
      </c>
      <c r="AA666" s="0">
        <v>17</v>
      </c>
      <c r="AB666" s="0">
        <v>2</v>
      </c>
      <c r="AC666" s="0">
        <v>2</v>
      </c>
      <c r="AD666" s="0">
        <v>16</v>
      </c>
      <c r="AE666" s="0">
        <v>8</v>
      </c>
      <c r="AF666" s="0">
        <v>4</v>
      </c>
      <c r="AG666" s="0">
        <v>11</v>
      </c>
    </row>
    <row r="667">
      <c r="A667" s="0">
        <v>47</v>
      </c>
      <c r="B667" s="0">
        <v>0</v>
      </c>
      <c r="C667" s="0" t="s">
        <v>71</v>
      </c>
      <c r="D667" s="0">
        <v>1454</v>
      </c>
      <c r="E667" s="0" t="s">
        <v>72</v>
      </c>
      <c r="F667" s="0">
        <v>2</v>
      </c>
      <c r="G667" s="0">
        <v>4</v>
      </c>
      <c r="H667" s="0">
        <v>1</v>
      </c>
      <c r="I667" s="0">
        <v>925</v>
      </c>
      <c r="J667" s="0">
        <v>4</v>
      </c>
      <c r="K667" s="0" t="s">
        <v>73</v>
      </c>
      <c r="L667" s="0">
        <v>65</v>
      </c>
      <c r="M667" s="0">
        <v>2</v>
      </c>
      <c r="N667" s="0">
        <v>1</v>
      </c>
      <c r="O667" s="0" t="s">
        <v>87</v>
      </c>
      <c r="P667" s="0">
        <v>4</v>
      </c>
      <c r="Q667" s="0" t="s">
        <v>75</v>
      </c>
      <c r="R667" s="0">
        <v>3294</v>
      </c>
      <c r="S667" s="0">
        <v>13137</v>
      </c>
      <c r="T667" s="0">
        <v>1</v>
      </c>
      <c r="U667" s="0">
        <v>1</v>
      </c>
      <c r="V667" s="0">
        <v>18</v>
      </c>
      <c r="W667" s="0">
        <v>3</v>
      </c>
      <c r="X667" s="0">
        <v>1</v>
      </c>
      <c r="Y667" s="0">
        <v>80</v>
      </c>
      <c r="Z667" s="0">
        <v>0</v>
      </c>
      <c r="AA667" s="0">
        <v>3</v>
      </c>
      <c r="AB667" s="0">
        <v>3</v>
      </c>
      <c r="AC667" s="0">
        <v>2</v>
      </c>
      <c r="AD667" s="0">
        <v>3</v>
      </c>
      <c r="AE667" s="0">
        <v>2</v>
      </c>
      <c r="AF667" s="0">
        <v>1</v>
      </c>
      <c r="AG667" s="0">
        <v>2</v>
      </c>
    </row>
    <row r="668">
      <c r="A668" s="0">
        <v>22</v>
      </c>
      <c r="B668" s="0">
        <v>1</v>
      </c>
      <c r="C668" s="0" t="s">
        <v>71</v>
      </c>
      <c r="D668" s="0">
        <v>617</v>
      </c>
      <c r="E668" s="0" t="s">
        <v>77</v>
      </c>
      <c r="F668" s="0">
        <v>3</v>
      </c>
      <c r="G668" s="0">
        <v>1</v>
      </c>
      <c r="H668" s="0">
        <v>1</v>
      </c>
      <c r="I668" s="0">
        <v>926</v>
      </c>
      <c r="J668" s="0">
        <v>2</v>
      </c>
      <c r="K668" s="0" t="s">
        <v>73</v>
      </c>
      <c r="L668" s="0">
        <v>34</v>
      </c>
      <c r="M668" s="0">
        <v>3</v>
      </c>
      <c r="N668" s="0">
        <v>2</v>
      </c>
      <c r="O668" s="0" t="s">
        <v>83</v>
      </c>
      <c r="P668" s="0">
        <v>3</v>
      </c>
      <c r="Q668" s="0" t="s">
        <v>80</v>
      </c>
      <c r="R668" s="0">
        <v>4171</v>
      </c>
      <c r="S668" s="0">
        <v>10022</v>
      </c>
      <c r="T668" s="0">
        <v>0</v>
      </c>
      <c r="U668" s="0">
        <v>1</v>
      </c>
      <c r="V668" s="0">
        <v>19</v>
      </c>
      <c r="W668" s="0">
        <v>3</v>
      </c>
      <c r="X668" s="0">
        <v>1</v>
      </c>
      <c r="Y668" s="0">
        <v>80</v>
      </c>
      <c r="Z668" s="0">
        <v>1</v>
      </c>
      <c r="AA668" s="0">
        <v>4</v>
      </c>
      <c r="AB668" s="0">
        <v>3</v>
      </c>
      <c r="AC668" s="0">
        <v>4</v>
      </c>
      <c r="AD668" s="0">
        <v>3</v>
      </c>
      <c r="AE668" s="0">
        <v>2</v>
      </c>
      <c r="AF668" s="0">
        <v>0</v>
      </c>
      <c r="AG668" s="0">
        <v>2</v>
      </c>
    </row>
    <row r="669">
      <c r="A669" s="0">
        <v>41</v>
      </c>
      <c r="B669" s="0">
        <v>1</v>
      </c>
      <c r="C669" s="0" t="s">
        <v>71</v>
      </c>
      <c r="D669" s="0">
        <v>1085</v>
      </c>
      <c r="E669" s="0" t="s">
        <v>77</v>
      </c>
      <c r="F669" s="0">
        <v>2</v>
      </c>
      <c r="G669" s="0">
        <v>4</v>
      </c>
      <c r="H669" s="0">
        <v>1</v>
      </c>
      <c r="I669" s="0">
        <v>927</v>
      </c>
      <c r="J669" s="0">
        <v>2</v>
      </c>
      <c r="K669" s="0" t="s">
        <v>73</v>
      </c>
      <c r="L669" s="0">
        <v>57</v>
      </c>
      <c r="M669" s="0">
        <v>1</v>
      </c>
      <c r="N669" s="0">
        <v>1</v>
      </c>
      <c r="O669" s="0" t="s">
        <v>81</v>
      </c>
      <c r="P669" s="0">
        <v>4</v>
      </c>
      <c r="Q669" s="0" t="s">
        <v>82</v>
      </c>
      <c r="R669" s="0">
        <v>2778</v>
      </c>
      <c r="S669" s="0">
        <v>17725</v>
      </c>
      <c r="T669" s="0">
        <v>4</v>
      </c>
      <c r="U669" s="0">
        <v>1</v>
      </c>
      <c r="V669" s="0">
        <v>13</v>
      </c>
      <c r="W669" s="0">
        <v>3</v>
      </c>
      <c r="X669" s="0">
        <v>3</v>
      </c>
      <c r="Y669" s="0">
        <v>80</v>
      </c>
      <c r="Z669" s="0">
        <v>1</v>
      </c>
      <c r="AA669" s="0">
        <v>10</v>
      </c>
      <c r="AB669" s="0">
        <v>1</v>
      </c>
      <c r="AC669" s="0">
        <v>2</v>
      </c>
      <c r="AD669" s="0">
        <v>7</v>
      </c>
      <c r="AE669" s="0">
        <v>7</v>
      </c>
      <c r="AF669" s="0">
        <v>1</v>
      </c>
      <c r="AG669" s="0">
        <v>0</v>
      </c>
    </row>
    <row r="670">
      <c r="A670" s="0">
        <v>28</v>
      </c>
      <c r="B670" s="0">
        <v>0</v>
      </c>
      <c r="C670" s="0" t="s">
        <v>71</v>
      </c>
      <c r="D670" s="0">
        <v>995</v>
      </c>
      <c r="E670" s="0" t="s">
        <v>77</v>
      </c>
      <c r="F670" s="0">
        <v>9</v>
      </c>
      <c r="G670" s="0">
        <v>3</v>
      </c>
      <c r="H670" s="0">
        <v>1</v>
      </c>
      <c r="I670" s="0">
        <v>930</v>
      </c>
      <c r="J670" s="0">
        <v>3</v>
      </c>
      <c r="K670" s="0" t="s">
        <v>73</v>
      </c>
      <c r="L670" s="0">
        <v>77</v>
      </c>
      <c r="M670" s="0">
        <v>3</v>
      </c>
      <c r="N670" s="0">
        <v>1</v>
      </c>
      <c r="O670" s="0" t="s">
        <v>79</v>
      </c>
      <c r="P670" s="0">
        <v>3</v>
      </c>
      <c r="Q670" s="0" t="s">
        <v>82</v>
      </c>
      <c r="R670" s="0">
        <v>2377</v>
      </c>
      <c r="S670" s="0">
        <v>9834</v>
      </c>
      <c r="T670" s="0">
        <v>5</v>
      </c>
      <c r="U670" s="0">
        <v>0</v>
      </c>
      <c r="V670" s="0">
        <v>18</v>
      </c>
      <c r="W670" s="0">
        <v>3</v>
      </c>
      <c r="X670" s="0">
        <v>2</v>
      </c>
      <c r="Y670" s="0">
        <v>80</v>
      </c>
      <c r="Z670" s="0">
        <v>1</v>
      </c>
      <c r="AA670" s="0">
        <v>6</v>
      </c>
      <c r="AB670" s="0">
        <v>2</v>
      </c>
      <c r="AC670" s="0">
        <v>3</v>
      </c>
      <c r="AD670" s="0">
        <v>2</v>
      </c>
      <c r="AE670" s="0">
        <v>2</v>
      </c>
      <c r="AF670" s="0">
        <v>2</v>
      </c>
      <c r="AG670" s="0">
        <v>2</v>
      </c>
    </row>
    <row r="671">
      <c r="A671" s="0">
        <v>39</v>
      </c>
      <c r="B671" s="0">
        <v>1</v>
      </c>
      <c r="C671" s="0" t="s">
        <v>71</v>
      </c>
      <c r="D671" s="0">
        <v>1122</v>
      </c>
      <c r="E671" s="0" t="s">
        <v>77</v>
      </c>
      <c r="F671" s="0">
        <v>6</v>
      </c>
      <c r="G671" s="0">
        <v>3</v>
      </c>
      <c r="H671" s="0">
        <v>1</v>
      </c>
      <c r="I671" s="0">
        <v>932</v>
      </c>
      <c r="J671" s="0">
        <v>4</v>
      </c>
      <c r="K671" s="0" t="s">
        <v>78</v>
      </c>
      <c r="L671" s="0">
        <v>70</v>
      </c>
      <c r="M671" s="0">
        <v>3</v>
      </c>
      <c r="N671" s="0">
        <v>1</v>
      </c>
      <c r="O671" s="0" t="s">
        <v>81</v>
      </c>
      <c r="P671" s="0">
        <v>1</v>
      </c>
      <c r="Q671" s="0" t="s">
        <v>80</v>
      </c>
      <c r="R671" s="0">
        <v>2404</v>
      </c>
      <c r="S671" s="0">
        <v>4303</v>
      </c>
      <c r="T671" s="0">
        <v>7</v>
      </c>
      <c r="U671" s="0">
        <v>1</v>
      </c>
      <c r="V671" s="0">
        <v>21</v>
      </c>
      <c r="W671" s="0">
        <v>4</v>
      </c>
      <c r="X671" s="0">
        <v>4</v>
      </c>
      <c r="Y671" s="0">
        <v>80</v>
      </c>
      <c r="Z671" s="0">
        <v>0</v>
      </c>
      <c r="AA671" s="0">
        <v>8</v>
      </c>
      <c r="AB671" s="0">
        <v>2</v>
      </c>
      <c r="AC671" s="0">
        <v>1</v>
      </c>
      <c r="AD671" s="0">
        <v>2</v>
      </c>
      <c r="AE671" s="0">
        <v>2</v>
      </c>
      <c r="AF671" s="0">
        <v>2</v>
      </c>
      <c r="AG671" s="0">
        <v>2</v>
      </c>
    </row>
    <row r="672">
      <c r="A672" s="0">
        <v>27</v>
      </c>
      <c r="B672" s="0">
        <v>0</v>
      </c>
      <c r="C672" s="0" t="s">
        <v>71</v>
      </c>
      <c r="D672" s="0">
        <v>618</v>
      </c>
      <c r="E672" s="0" t="s">
        <v>77</v>
      </c>
      <c r="F672" s="0">
        <v>4</v>
      </c>
      <c r="G672" s="0">
        <v>3</v>
      </c>
      <c r="H672" s="0">
        <v>1</v>
      </c>
      <c r="I672" s="0">
        <v>933</v>
      </c>
      <c r="J672" s="0">
        <v>2</v>
      </c>
      <c r="K672" s="0" t="s">
        <v>73</v>
      </c>
      <c r="L672" s="0">
        <v>76</v>
      </c>
      <c r="M672" s="0">
        <v>3</v>
      </c>
      <c r="N672" s="0">
        <v>1</v>
      </c>
      <c r="O672" s="0" t="s">
        <v>79</v>
      </c>
      <c r="P672" s="0">
        <v>3</v>
      </c>
      <c r="Q672" s="0" t="s">
        <v>75</v>
      </c>
      <c r="R672" s="0">
        <v>2318</v>
      </c>
      <c r="S672" s="0">
        <v>17808</v>
      </c>
      <c r="T672" s="0">
        <v>1</v>
      </c>
      <c r="U672" s="0">
        <v>0</v>
      </c>
      <c r="V672" s="0">
        <v>19</v>
      </c>
      <c r="W672" s="0">
        <v>3</v>
      </c>
      <c r="X672" s="0">
        <v>3</v>
      </c>
      <c r="Y672" s="0">
        <v>80</v>
      </c>
      <c r="Z672" s="0">
        <v>0</v>
      </c>
      <c r="AA672" s="0">
        <v>1</v>
      </c>
      <c r="AB672" s="0">
        <v>2</v>
      </c>
      <c r="AC672" s="0">
        <v>3</v>
      </c>
      <c r="AD672" s="0">
        <v>1</v>
      </c>
      <c r="AE672" s="0">
        <v>1</v>
      </c>
      <c r="AF672" s="0">
        <v>0</v>
      </c>
      <c r="AG672" s="0">
        <v>0</v>
      </c>
    </row>
    <row r="673">
      <c r="A673" s="0">
        <v>34</v>
      </c>
      <c r="B673" s="0">
        <v>0</v>
      </c>
      <c r="C673" s="0" t="s">
        <v>71</v>
      </c>
      <c r="D673" s="0">
        <v>546</v>
      </c>
      <c r="E673" s="0" t="s">
        <v>77</v>
      </c>
      <c r="F673" s="0">
        <v>10</v>
      </c>
      <c r="G673" s="0">
        <v>3</v>
      </c>
      <c r="H673" s="0">
        <v>1</v>
      </c>
      <c r="I673" s="0">
        <v>934</v>
      </c>
      <c r="J673" s="0">
        <v>2</v>
      </c>
      <c r="K673" s="0" t="s">
        <v>78</v>
      </c>
      <c r="L673" s="0">
        <v>83</v>
      </c>
      <c r="M673" s="0">
        <v>3</v>
      </c>
      <c r="N673" s="0">
        <v>1</v>
      </c>
      <c r="O673" s="0" t="s">
        <v>81</v>
      </c>
      <c r="P673" s="0">
        <v>2</v>
      </c>
      <c r="Q673" s="0" t="s">
        <v>82</v>
      </c>
      <c r="R673" s="0">
        <v>2008</v>
      </c>
      <c r="S673" s="0">
        <v>6896</v>
      </c>
      <c r="T673" s="0">
        <v>1</v>
      </c>
      <c r="U673" s="0">
        <v>0</v>
      </c>
      <c r="V673" s="0">
        <v>14</v>
      </c>
      <c r="W673" s="0">
        <v>3</v>
      </c>
      <c r="X673" s="0">
        <v>2</v>
      </c>
      <c r="Y673" s="0">
        <v>80</v>
      </c>
      <c r="Z673" s="0">
        <v>2</v>
      </c>
      <c r="AA673" s="0">
        <v>1</v>
      </c>
      <c r="AB673" s="0">
        <v>3</v>
      </c>
      <c r="AC673" s="0">
        <v>3</v>
      </c>
      <c r="AD673" s="0">
        <v>1</v>
      </c>
      <c r="AE673" s="0">
        <v>0</v>
      </c>
      <c r="AF673" s="0">
        <v>1</v>
      </c>
      <c r="AG673" s="0">
        <v>0</v>
      </c>
    </row>
    <row r="674">
      <c r="A674" s="0">
        <v>42</v>
      </c>
      <c r="B674" s="0">
        <v>0</v>
      </c>
      <c r="C674" s="0" t="s">
        <v>71</v>
      </c>
      <c r="D674" s="0">
        <v>462</v>
      </c>
      <c r="E674" s="0" t="s">
        <v>72</v>
      </c>
      <c r="F674" s="0">
        <v>14</v>
      </c>
      <c r="G674" s="0">
        <v>2</v>
      </c>
      <c r="H674" s="0">
        <v>1</v>
      </c>
      <c r="I674" s="0">
        <v>936</v>
      </c>
      <c r="J674" s="0">
        <v>3</v>
      </c>
      <c r="K674" s="0" t="s">
        <v>73</v>
      </c>
      <c r="L674" s="0">
        <v>68</v>
      </c>
      <c r="M674" s="0">
        <v>2</v>
      </c>
      <c r="N674" s="0">
        <v>2</v>
      </c>
      <c r="O674" s="0" t="s">
        <v>74</v>
      </c>
      <c r="P674" s="0">
        <v>3</v>
      </c>
      <c r="Q674" s="0" t="s">
        <v>75</v>
      </c>
      <c r="R674" s="0">
        <v>6244</v>
      </c>
      <c r="S674" s="0">
        <v>7824</v>
      </c>
      <c r="T674" s="0">
        <v>7</v>
      </c>
      <c r="U674" s="0">
        <v>0</v>
      </c>
      <c r="V674" s="0">
        <v>17</v>
      </c>
      <c r="W674" s="0">
        <v>3</v>
      </c>
      <c r="X674" s="0">
        <v>1</v>
      </c>
      <c r="Y674" s="0">
        <v>80</v>
      </c>
      <c r="Z674" s="0">
        <v>0</v>
      </c>
      <c r="AA674" s="0">
        <v>10</v>
      </c>
      <c r="AB674" s="0">
        <v>6</v>
      </c>
      <c r="AC674" s="0">
        <v>3</v>
      </c>
      <c r="AD674" s="0">
        <v>5</v>
      </c>
      <c r="AE674" s="0">
        <v>4</v>
      </c>
      <c r="AF674" s="0">
        <v>0</v>
      </c>
      <c r="AG674" s="0">
        <v>3</v>
      </c>
    </row>
    <row r="675">
      <c r="A675" s="0">
        <v>33</v>
      </c>
      <c r="B675" s="0">
        <v>0</v>
      </c>
      <c r="C675" s="0" t="s">
        <v>71</v>
      </c>
      <c r="D675" s="0">
        <v>1198</v>
      </c>
      <c r="E675" s="0" t="s">
        <v>77</v>
      </c>
      <c r="F675" s="0">
        <v>1</v>
      </c>
      <c r="G675" s="0">
        <v>4</v>
      </c>
      <c r="H675" s="0">
        <v>1</v>
      </c>
      <c r="I675" s="0">
        <v>939</v>
      </c>
      <c r="J675" s="0">
        <v>3</v>
      </c>
      <c r="K675" s="0" t="s">
        <v>78</v>
      </c>
      <c r="L675" s="0">
        <v>100</v>
      </c>
      <c r="M675" s="0">
        <v>2</v>
      </c>
      <c r="N675" s="0">
        <v>1</v>
      </c>
      <c r="O675" s="0" t="s">
        <v>79</v>
      </c>
      <c r="P675" s="0">
        <v>1</v>
      </c>
      <c r="Q675" s="0" t="s">
        <v>75</v>
      </c>
      <c r="R675" s="0">
        <v>2799</v>
      </c>
      <c r="S675" s="0">
        <v>3339</v>
      </c>
      <c r="T675" s="0">
        <v>3</v>
      </c>
      <c r="U675" s="0">
        <v>1</v>
      </c>
      <c r="V675" s="0">
        <v>11</v>
      </c>
      <c r="W675" s="0">
        <v>3</v>
      </c>
      <c r="X675" s="0">
        <v>2</v>
      </c>
      <c r="Y675" s="0">
        <v>80</v>
      </c>
      <c r="Z675" s="0">
        <v>0</v>
      </c>
      <c r="AA675" s="0">
        <v>6</v>
      </c>
      <c r="AB675" s="0">
        <v>1</v>
      </c>
      <c r="AC675" s="0">
        <v>3</v>
      </c>
      <c r="AD675" s="0">
        <v>3</v>
      </c>
      <c r="AE675" s="0">
        <v>2</v>
      </c>
      <c r="AF675" s="0">
        <v>0</v>
      </c>
      <c r="AG675" s="0">
        <v>2</v>
      </c>
    </row>
    <row r="676">
      <c r="A676" s="0">
        <v>58</v>
      </c>
      <c r="B676" s="0">
        <v>0</v>
      </c>
      <c r="C676" s="0" t="s">
        <v>71</v>
      </c>
      <c r="D676" s="0">
        <v>1272</v>
      </c>
      <c r="E676" s="0" t="s">
        <v>77</v>
      </c>
      <c r="F676" s="0">
        <v>5</v>
      </c>
      <c r="G676" s="0">
        <v>3</v>
      </c>
      <c r="H676" s="0">
        <v>1</v>
      </c>
      <c r="I676" s="0">
        <v>940</v>
      </c>
      <c r="J676" s="0">
        <v>3</v>
      </c>
      <c r="K676" s="0" t="s">
        <v>73</v>
      </c>
      <c r="L676" s="0">
        <v>37</v>
      </c>
      <c r="M676" s="0">
        <v>2</v>
      </c>
      <c r="N676" s="0">
        <v>3</v>
      </c>
      <c r="O676" s="0" t="s">
        <v>84</v>
      </c>
      <c r="P676" s="0">
        <v>2</v>
      </c>
      <c r="Q676" s="0" t="s">
        <v>82</v>
      </c>
      <c r="R676" s="0">
        <v>10552</v>
      </c>
      <c r="S676" s="0">
        <v>9255</v>
      </c>
      <c r="T676" s="0">
        <v>2</v>
      </c>
      <c r="U676" s="0">
        <v>1</v>
      </c>
      <c r="V676" s="0">
        <v>13</v>
      </c>
      <c r="W676" s="0">
        <v>3</v>
      </c>
      <c r="X676" s="0">
        <v>4</v>
      </c>
      <c r="Y676" s="0">
        <v>80</v>
      </c>
      <c r="Z676" s="0">
        <v>1</v>
      </c>
      <c r="AA676" s="0">
        <v>24</v>
      </c>
      <c r="AB676" s="0">
        <v>3</v>
      </c>
      <c r="AC676" s="0">
        <v>3</v>
      </c>
      <c r="AD676" s="0">
        <v>6</v>
      </c>
      <c r="AE676" s="0">
        <v>0</v>
      </c>
      <c r="AF676" s="0">
        <v>0</v>
      </c>
      <c r="AG676" s="0">
        <v>4</v>
      </c>
    </row>
    <row r="677">
      <c r="A677" s="0">
        <v>31</v>
      </c>
      <c r="B677" s="0">
        <v>0</v>
      </c>
      <c r="C677" s="0" t="s">
        <v>71</v>
      </c>
      <c r="D677" s="0">
        <v>154</v>
      </c>
      <c r="E677" s="0" t="s">
        <v>72</v>
      </c>
      <c r="F677" s="0">
        <v>7</v>
      </c>
      <c r="G677" s="0">
        <v>4</v>
      </c>
      <c r="H677" s="0">
        <v>1</v>
      </c>
      <c r="I677" s="0">
        <v>941</v>
      </c>
      <c r="J677" s="0">
        <v>2</v>
      </c>
      <c r="K677" s="0" t="s">
        <v>78</v>
      </c>
      <c r="L677" s="0">
        <v>41</v>
      </c>
      <c r="M677" s="0">
        <v>2</v>
      </c>
      <c r="N677" s="0">
        <v>1</v>
      </c>
      <c r="O677" s="0" t="s">
        <v>87</v>
      </c>
      <c r="P677" s="0">
        <v>3</v>
      </c>
      <c r="Q677" s="0" t="s">
        <v>80</v>
      </c>
      <c r="R677" s="0">
        <v>2329</v>
      </c>
      <c r="S677" s="0">
        <v>11737</v>
      </c>
      <c r="T677" s="0">
        <v>3</v>
      </c>
      <c r="U677" s="0">
        <v>0</v>
      </c>
      <c r="V677" s="0">
        <v>15</v>
      </c>
      <c r="W677" s="0">
        <v>3</v>
      </c>
      <c r="X677" s="0">
        <v>2</v>
      </c>
      <c r="Y677" s="0">
        <v>80</v>
      </c>
      <c r="Z677" s="0">
        <v>0</v>
      </c>
      <c r="AA677" s="0">
        <v>13</v>
      </c>
      <c r="AB677" s="0">
        <v>2</v>
      </c>
      <c r="AC677" s="0">
        <v>4</v>
      </c>
      <c r="AD677" s="0">
        <v>7</v>
      </c>
      <c r="AE677" s="0">
        <v>7</v>
      </c>
      <c r="AF677" s="0">
        <v>5</v>
      </c>
      <c r="AG677" s="0">
        <v>2</v>
      </c>
    </row>
    <row r="678">
      <c r="A678" s="0">
        <v>35</v>
      </c>
      <c r="B678" s="0">
        <v>0</v>
      </c>
      <c r="C678" s="0" t="s">
        <v>71</v>
      </c>
      <c r="D678" s="0">
        <v>1137</v>
      </c>
      <c r="E678" s="0" t="s">
        <v>77</v>
      </c>
      <c r="F678" s="0">
        <v>21</v>
      </c>
      <c r="G678" s="0">
        <v>1</v>
      </c>
      <c r="H678" s="0">
        <v>1</v>
      </c>
      <c r="I678" s="0">
        <v>942</v>
      </c>
      <c r="J678" s="0">
        <v>4</v>
      </c>
      <c r="K678" s="0" t="s">
        <v>73</v>
      </c>
      <c r="L678" s="0">
        <v>51</v>
      </c>
      <c r="M678" s="0">
        <v>3</v>
      </c>
      <c r="N678" s="0">
        <v>2</v>
      </c>
      <c r="O678" s="0" t="s">
        <v>84</v>
      </c>
      <c r="P678" s="0">
        <v>4</v>
      </c>
      <c r="Q678" s="0" t="s">
        <v>80</v>
      </c>
      <c r="R678" s="0">
        <v>4014</v>
      </c>
      <c r="S678" s="0">
        <v>19170</v>
      </c>
      <c r="T678" s="0">
        <v>1</v>
      </c>
      <c r="U678" s="0">
        <v>1</v>
      </c>
      <c r="V678" s="0">
        <v>25</v>
      </c>
      <c r="W678" s="0">
        <v>4</v>
      </c>
      <c r="X678" s="0">
        <v>4</v>
      </c>
      <c r="Y678" s="0">
        <v>80</v>
      </c>
      <c r="Z678" s="0">
        <v>1</v>
      </c>
      <c r="AA678" s="0">
        <v>10</v>
      </c>
      <c r="AB678" s="0">
        <v>2</v>
      </c>
      <c r="AC678" s="0">
        <v>1</v>
      </c>
      <c r="AD678" s="0">
        <v>10</v>
      </c>
      <c r="AE678" s="0">
        <v>6</v>
      </c>
      <c r="AF678" s="0">
        <v>0</v>
      </c>
      <c r="AG678" s="0">
        <v>7</v>
      </c>
    </row>
    <row r="679">
      <c r="A679" s="0">
        <v>49</v>
      </c>
      <c r="B679" s="0">
        <v>0</v>
      </c>
      <c r="C679" s="0" t="s">
        <v>71</v>
      </c>
      <c r="D679" s="0">
        <v>527</v>
      </c>
      <c r="E679" s="0" t="s">
        <v>77</v>
      </c>
      <c r="F679" s="0">
        <v>8</v>
      </c>
      <c r="G679" s="0">
        <v>2</v>
      </c>
      <c r="H679" s="0">
        <v>1</v>
      </c>
      <c r="I679" s="0">
        <v>944</v>
      </c>
      <c r="J679" s="0">
        <v>1</v>
      </c>
      <c r="K679" s="0" t="s">
        <v>73</v>
      </c>
      <c r="L679" s="0">
        <v>51</v>
      </c>
      <c r="M679" s="0">
        <v>3</v>
      </c>
      <c r="N679" s="0">
        <v>3</v>
      </c>
      <c r="O679" s="0" t="s">
        <v>81</v>
      </c>
      <c r="P679" s="0">
        <v>2</v>
      </c>
      <c r="Q679" s="0" t="s">
        <v>80</v>
      </c>
      <c r="R679" s="0">
        <v>7403</v>
      </c>
      <c r="S679" s="0">
        <v>22477</v>
      </c>
      <c r="T679" s="0">
        <v>4</v>
      </c>
      <c r="U679" s="0">
        <v>0</v>
      </c>
      <c r="V679" s="0">
        <v>11</v>
      </c>
      <c r="W679" s="0">
        <v>3</v>
      </c>
      <c r="X679" s="0">
        <v>3</v>
      </c>
      <c r="Y679" s="0">
        <v>80</v>
      </c>
      <c r="Z679" s="0">
        <v>1</v>
      </c>
      <c r="AA679" s="0">
        <v>29</v>
      </c>
      <c r="AB679" s="0">
        <v>3</v>
      </c>
      <c r="AC679" s="0">
        <v>2</v>
      </c>
      <c r="AD679" s="0">
        <v>26</v>
      </c>
      <c r="AE679" s="0">
        <v>9</v>
      </c>
      <c r="AF679" s="0">
        <v>1</v>
      </c>
      <c r="AG679" s="0">
        <v>7</v>
      </c>
    </row>
    <row r="680">
      <c r="A680" s="0">
        <v>48</v>
      </c>
      <c r="B680" s="0">
        <v>0</v>
      </c>
      <c r="C680" s="0" t="s">
        <v>71</v>
      </c>
      <c r="D680" s="0">
        <v>1469</v>
      </c>
      <c r="E680" s="0" t="s">
        <v>77</v>
      </c>
      <c r="F680" s="0">
        <v>20</v>
      </c>
      <c r="G680" s="0">
        <v>4</v>
      </c>
      <c r="H680" s="0">
        <v>1</v>
      </c>
      <c r="I680" s="0">
        <v>945</v>
      </c>
      <c r="J680" s="0">
        <v>4</v>
      </c>
      <c r="K680" s="0" t="s">
        <v>78</v>
      </c>
      <c r="L680" s="0">
        <v>51</v>
      </c>
      <c r="M680" s="0">
        <v>3</v>
      </c>
      <c r="N680" s="0">
        <v>1</v>
      </c>
      <c r="O680" s="0" t="s">
        <v>79</v>
      </c>
      <c r="P680" s="0">
        <v>3</v>
      </c>
      <c r="Q680" s="0" t="s">
        <v>80</v>
      </c>
      <c r="R680" s="0">
        <v>2259</v>
      </c>
      <c r="S680" s="0">
        <v>5543</v>
      </c>
      <c r="T680" s="0">
        <v>4</v>
      </c>
      <c r="U680" s="0">
        <v>0</v>
      </c>
      <c r="V680" s="0">
        <v>17</v>
      </c>
      <c r="W680" s="0">
        <v>3</v>
      </c>
      <c r="X680" s="0">
        <v>1</v>
      </c>
      <c r="Y680" s="0">
        <v>80</v>
      </c>
      <c r="Z680" s="0">
        <v>2</v>
      </c>
      <c r="AA680" s="0">
        <v>13</v>
      </c>
      <c r="AB680" s="0">
        <v>2</v>
      </c>
      <c r="AC680" s="0">
        <v>2</v>
      </c>
      <c r="AD680" s="0">
        <v>0</v>
      </c>
      <c r="AE680" s="0">
        <v>0</v>
      </c>
      <c r="AF680" s="0">
        <v>0</v>
      </c>
      <c r="AG680" s="0">
        <v>0</v>
      </c>
    </row>
    <row r="681">
      <c r="A681" s="0">
        <v>31</v>
      </c>
      <c r="B681" s="0">
        <v>0</v>
      </c>
      <c r="C681" s="0" t="s">
        <v>85</v>
      </c>
      <c r="D681" s="0">
        <v>1188</v>
      </c>
      <c r="E681" s="0" t="s">
        <v>72</v>
      </c>
      <c r="F681" s="0">
        <v>20</v>
      </c>
      <c r="G681" s="0">
        <v>2</v>
      </c>
      <c r="H681" s="0">
        <v>1</v>
      </c>
      <c r="I681" s="0">
        <v>947</v>
      </c>
      <c r="J681" s="0">
        <v>4</v>
      </c>
      <c r="K681" s="0" t="s">
        <v>73</v>
      </c>
      <c r="L681" s="0">
        <v>45</v>
      </c>
      <c r="M681" s="0">
        <v>3</v>
      </c>
      <c r="N681" s="0">
        <v>2</v>
      </c>
      <c r="O681" s="0" t="s">
        <v>74</v>
      </c>
      <c r="P681" s="0">
        <v>3</v>
      </c>
      <c r="Q681" s="0" t="s">
        <v>80</v>
      </c>
      <c r="R681" s="0">
        <v>6932</v>
      </c>
      <c r="S681" s="0">
        <v>24406</v>
      </c>
      <c r="T681" s="0">
        <v>1</v>
      </c>
      <c r="U681" s="0">
        <v>0</v>
      </c>
      <c r="V681" s="0">
        <v>13</v>
      </c>
      <c r="W681" s="0">
        <v>3</v>
      </c>
      <c r="X681" s="0">
        <v>4</v>
      </c>
      <c r="Y681" s="0">
        <v>80</v>
      </c>
      <c r="Z681" s="0">
        <v>1</v>
      </c>
      <c r="AA681" s="0">
        <v>9</v>
      </c>
      <c r="AB681" s="0">
        <v>2</v>
      </c>
      <c r="AC681" s="0">
        <v>2</v>
      </c>
      <c r="AD681" s="0">
        <v>9</v>
      </c>
      <c r="AE681" s="0">
        <v>8</v>
      </c>
      <c r="AF681" s="0">
        <v>0</v>
      </c>
      <c r="AG681" s="0">
        <v>0</v>
      </c>
    </row>
    <row r="682">
      <c r="A682" s="0">
        <v>36</v>
      </c>
      <c r="B682" s="0">
        <v>0</v>
      </c>
      <c r="C682" s="0" t="s">
        <v>71</v>
      </c>
      <c r="D682" s="0">
        <v>188</v>
      </c>
      <c r="E682" s="0" t="s">
        <v>77</v>
      </c>
      <c r="F682" s="0">
        <v>7</v>
      </c>
      <c r="G682" s="0">
        <v>4</v>
      </c>
      <c r="H682" s="0">
        <v>1</v>
      </c>
      <c r="I682" s="0">
        <v>949</v>
      </c>
      <c r="J682" s="0">
        <v>2</v>
      </c>
      <c r="K682" s="0" t="s">
        <v>78</v>
      </c>
      <c r="L682" s="0">
        <v>65</v>
      </c>
      <c r="M682" s="0">
        <v>3</v>
      </c>
      <c r="N682" s="0">
        <v>1</v>
      </c>
      <c r="O682" s="0" t="s">
        <v>79</v>
      </c>
      <c r="P682" s="0">
        <v>4</v>
      </c>
      <c r="Q682" s="0" t="s">
        <v>75</v>
      </c>
      <c r="R682" s="0">
        <v>4678</v>
      </c>
      <c r="S682" s="0">
        <v>23293</v>
      </c>
      <c r="T682" s="0">
        <v>2</v>
      </c>
      <c r="U682" s="0">
        <v>0</v>
      </c>
      <c r="V682" s="0">
        <v>18</v>
      </c>
      <c r="W682" s="0">
        <v>3</v>
      </c>
      <c r="X682" s="0">
        <v>3</v>
      </c>
      <c r="Y682" s="0">
        <v>80</v>
      </c>
      <c r="Z682" s="0">
        <v>0</v>
      </c>
      <c r="AA682" s="0">
        <v>8</v>
      </c>
      <c r="AB682" s="0">
        <v>6</v>
      </c>
      <c r="AC682" s="0">
        <v>3</v>
      </c>
      <c r="AD682" s="0">
        <v>6</v>
      </c>
      <c r="AE682" s="0">
        <v>2</v>
      </c>
      <c r="AF682" s="0">
        <v>0</v>
      </c>
      <c r="AG682" s="0">
        <v>1</v>
      </c>
    </row>
    <row r="683">
      <c r="A683" s="0">
        <v>38</v>
      </c>
      <c r="B683" s="0">
        <v>0</v>
      </c>
      <c r="C683" s="0" t="s">
        <v>71</v>
      </c>
      <c r="D683" s="0">
        <v>1333</v>
      </c>
      <c r="E683" s="0" t="s">
        <v>77</v>
      </c>
      <c r="F683" s="0">
        <v>1</v>
      </c>
      <c r="G683" s="0">
        <v>3</v>
      </c>
      <c r="H683" s="0">
        <v>1</v>
      </c>
      <c r="I683" s="0">
        <v>950</v>
      </c>
      <c r="J683" s="0">
        <v>4</v>
      </c>
      <c r="K683" s="0" t="s">
        <v>73</v>
      </c>
      <c r="L683" s="0">
        <v>80</v>
      </c>
      <c r="M683" s="0">
        <v>3</v>
      </c>
      <c r="N683" s="0">
        <v>3</v>
      </c>
      <c r="O683" s="0" t="s">
        <v>88</v>
      </c>
      <c r="P683" s="0">
        <v>1</v>
      </c>
      <c r="Q683" s="0" t="s">
        <v>80</v>
      </c>
      <c r="R683" s="0">
        <v>13582</v>
      </c>
      <c r="S683" s="0">
        <v>16292</v>
      </c>
      <c r="T683" s="0">
        <v>1</v>
      </c>
      <c r="U683" s="0">
        <v>0</v>
      </c>
      <c r="V683" s="0">
        <v>13</v>
      </c>
      <c r="W683" s="0">
        <v>3</v>
      </c>
      <c r="X683" s="0">
        <v>2</v>
      </c>
      <c r="Y683" s="0">
        <v>80</v>
      </c>
      <c r="Z683" s="0">
        <v>1</v>
      </c>
      <c r="AA683" s="0">
        <v>15</v>
      </c>
      <c r="AB683" s="0">
        <v>3</v>
      </c>
      <c r="AC683" s="0">
        <v>3</v>
      </c>
      <c r="AD683" s="0">
        <v>15</v>
      </c>
      <c r="AE683" s="0">
        <v>12</v>
      </c>
      <c r="AF683" s="0">
        <v>5</v>
      </c>
      <c r="AG683" s="0">
        <v>11</v>
      </c>
    </row>
    <row r="684">
      <c r="A684" s="0">
        <v>32</v>
      </c>
      <c r="B684" s="0">
        <v>0</v>
      </c>
      <c r="C684" s="0" t="s">
        <v>85</v>
      </c>
      <c r="D684" s="0">
        <v>1184</v>
      </c>
      <c r="E684" s="0" t="s">
        <v>77</v>
      </c>
      <c r="F684" s="0">
        <v>1</v>
      </c>
      <c r="G684" s="0">
        <v>3</v>
      </c>
      <c r="H684" s="0">
        <v>1</v>
      </c>
      <c r="I684" s="0">
        <v>951</v>
      </c>
      <c r="J684" s="0">
        <v>3</v>
      </c>
      <c r="K684" s="0" t="s">
        <v>73</v>
      </c>
      <c r="L684" s="0">
        <v>70</v>
      </c>
      <c r="M684" s="0">
        <v>2</v>
      </c>
      <c r="N684" s="0">
        <v>1</v>
      </c>
      <c r="O684" s="0" t="s">
        <v>81</v>
      </c>
      <c r="P684" s="0">
        <v>2</v>
      </c>
      <c r="Q684" s="0" t="s">
        <v>80</v>
      </c>
      <c r="R684" s="0">
        <v>2332</v>
      </c>
      <c r="S684" s="0">
        <v>3974</v>
      </c>
      <c r="T684" s="0">
        <v>6</v>
      </c>
      <c r="U684" s="0">
        <v>0</v>
      </c>
      <c r="V684" s="0">
        <v>20</v>
      </c>
      <c r="W684" s="0">
        <v>4</v>
      </c>
      <c r="X684" s="0">
        <v>3</v>
      </c>
      <c r="Y684" s="0">
        <v>80</v>
      </c>
      <c r="Z684" s="0">
        <v>0</v>
      </c>
      <c r="AA684" s="0">
        <v>5</v>
      </c>
      <c r="AB684" s="0">
        <v>3</v>
      </c>
      <c r="AC684" s="0">
        <v>3</v>
      </c>
      <c r="AD684" s="0">
        <v>3</v>
      </c>
      <c r="AE684" s="0">
        <v>0</v>
      </c>
      <c r="AF684" s="0">
        <v>0</v>
      </c>
      <c r="AG684" s="0">
        <v>2</v>
      </c>
    </row>
    <row r="685">
      <c r="A685" s="0">
        <v>25</v>
      </c>
      <c r="B685" s="0">
        <v>1</v>
      </c>
      <c r="C685" s="0" t="s">
        <v>71</v>
      </c>
      <c r="D685" s="0">
        <v>867</v>
      </c>
      <c r="E685" s="0" t="s">
        <v>72</v>
      </c>
      <c r="F685" s="0">
        <v>19</v>
      </c>
      <c r="G685" s="0">
        <v>2</v>
      </c>
      <c r="H685" s="0">
        <v>1</v>
      </c>
      <c r="I685" s="0">
        <v>952</v>
      </c>
      <c r="J685" s="0">
        <v>3</v>
      </c>
      <c r="K685" s="0" t="s">
        <v>78</v>
      </c>
      <c r="L685" s="0">
        <v>36</v>
      </c>
      <c r="M685" s="0">
        <v>2</v>
      </c>
      <c r="N685" s="0">
        <v>1</v>
      </c>
      <c r="O685" s="0" t="s">
        <v>87</v>
      </c>
      <c r="P685" s="0">
        <v>2</v>
      </c>
      <c r="Q685" s="0" t="s">
        <v>80</v>
      </c>
      <c r="R685" s="0">
        <v>2413</v>
      </c>
      <c r="S685" s="0">
        <v>18798</v>
      </c>
      <c r="T685" s="0">
        <v>1</v>
      </c>
      <c r="U685" s="0">
        <v>1</v>
      </c>
      <c r="V685" s="0">
        <v>18</v>
      </c>
      <c r="W685" s="0">
        <v>3</v>
      </c>
      <c r="X685" s="0">
        <v>3</v>
      </c>
      <c r="Y685" s="0">
        <v>80</v>
      </c>
      <c r="Z685" s="0">
        <v>3</v>
      </c>
      <c r="AA685" s="0">
        <v>1</v>
      </c>
      <c r="AB685" s="0">
        <v>2</v>
      </c>
      <c r="AC685" s="0">
        <v>3</v>
      </c>
      <c r="AD685" s="0">
        <v>1</v>
      </c>
      <c r="AE685" s="0">
        <v>0</v>
      </c>
      <c r="AF685" s="0">
        <v>0</v>
      </c>
      <c r="AG685" s="0">
        <v>0</v>
      </c>
    </row>
    <row r="686">
      <c r="A686" s="0">
        <v>40</v>
      </c>
      <c r="B686" s="0">
        <v>0</v>
      </c>
      <c r="C686" s="0" t="s">
        <v>71</v>
      </c>
      <c r="D686" s="0">
        <v>658</v>
      </c>
      <c r="E686" s="0" t="s">
        <v>72</v>
      </c>
      <c r="F686" s="0">
        <v>10</v>
      </c>
      <c r="G686" s="0">
        <v>4</v>
      </c>
      <c r="H686" s="0">
        <v>1</v>
      </c>
      <c r="I686" s="0">
        <v>954</v>
      </c>
      <c r="J686" s="0">
        <v>1</v>
      </c>
      <c r="K686" s="0" t="s">
        <v>78</v>
      </c>
      <c r="L686" s="0">
        <v>67</v>
      </c>
      <c r="M686" s="0">
        <v>2</v>
      </c>
      <c r="N686" s="0">
        <v>3</v>
      </c>
      <c r="O686" s="0" t="s">
        <v>74</v>
      </c>
      <c r="P686" s="0">
        <v>2</v>
      </c>
      <c r="Q686" s="0" t="s">
        <v>82</v>
      </c>
      <c r="R686" s="0">
        <v>9705</v>
      </c>
      <c r="S686" s="0">
        <v>20652</v>
      </c>
      <c r="T686" s="0">
        <v>2</v>
      </c>
      <c r="U686" s="0">
        <v>0</v>
      </c>
      <c r="V686" s="0">
        <v>12</v>
      </c>
      <c r="W686" s="0">
        <v>3</v>
      </c>
      <c r="X686" s="0">
        <v>2</v>
      </c>
      <c r="Y686" s="0">
        <v>80</v>
      </c>
      <c r="Z686" s="0">
        <v>1</v>
      </c>
      <c r="AA686" s="0">
        <v>11</v>
      </c>
      <c r="AB686" s="0">
        <v>2</v>
      </c>
      <c r="AC686" s="0">
        <v>2</v>
      </c>
      <c r="AD686" s="0">
        <v>1</v>
      </c>
      <c r="AE686" s="0">
        <v>0</v>
      </c>
      <c r="AF686" s="0">
        <v>0</v>
      </c>
      <c r="AG686" s="0">
        <v>0</v>
      </c>
    </row>
    <row r="687">
      <c r="A687" s="0">
        <v>26</v>
      </c>
      <c r="B687" s="0">
        <v>0</v>
      </c>
      <c r="C687" s="0" t="s">
        <v>76</v>
      </c>
      <c r="D687" s="0">
        <v>1283</v>
      </c>
      <c r="E687" s="0" t="s">
        <v>72</v>
      </c>
      <c r="F687" s="0">
        <v>1</v>
      </c>
      <c r="G687" s="0">
        <v>3</v>
      </c>
      <c r="H687" s="0">
        <v>1</v>
      </c>
      <c r="I687" s="0">
        <v>956</v>
      </c>
      <c r="J687" s="0">
        <v>3</v>
      </c>
      <c r="K687" s="0" t="s">
        <v>78</v>
      </c>
      <c r="L687" s="0">
        <v>52</v>
      </c>
      <c r="M687" s="0">
        <v>2</v>
      </c>
      <c r="N687" s="0">
        <v>2</v>
      </c>
      <c r="O687" s="0" t="s">
        <v>74</v>
      </c>
      <c r="P687" s="0">
        <v>1</v>
      </c>
      <c r="Q687" s="0" t="s">
        <v>75</v>
      </c>
      <c r="R687" s="0">
        <v>4294</v>
      </c>
      <c r="S687" s="0">
        <v>11148</v>
      </c>
      <c r="T687" s="0">
        <v>1</v>
      </c>
      <c r="U687" s="0">
        <v>0</v>
      </c>
      <c r="V687" s="0">
        <v>12</v>
      </c>
      <c r="W687" s="0">
        <v>3</v>
      </c>
      <c r="X687" s="0">
        <v>2</v>
      </c>
      <c r="Y687" s="0">
        <v>80</v>
      </c>
      <c r="Z687" s="0">
        <v>0</v>
      </c>
      <c r="AA687" s="0">
        <v>7</v>
      </c>
      <c r="AB687" s="0">
        <v>2</v>
      </c>
      <c r="AC687" s="0">
        <v>3</v>
      </c>
      <c r="AD687" s="0">
        <v>7</v>
      </c>
      <c r="AE687" s="0">
        <v>7</v>
      </c>
      <c r="AF687" s="0">
        <v>0</v>
      </c>
      <c r="AG687" s="0">
        <v>7</v>
      </c>
    </row>
    <row r="688">
      <c r="A688" s="0">
        <v>41</v>
      </c>
      <c r="B688" s="0">
        <v>0</v>
      </c>
      <c r="C688" s="0" t="s">
        <v>71</v>
      </c>
      <c r="D688" s="0">
        <v>263</v>
      </c>
      <c r="E688" s="0" t="s">
        <v>77</v>
      </c>
      <c r="F688" s="0">
        <v>6</v>
      </c>
      <c r="G688" s="0">
        <v>3</v>
      </c>
      <c r="H688" s="0">
        <v>1</v>
      </c>
      <c r="I688" s="0">
        <v>957</v>
      </c>
      <c r="J688" s="0">
        <v>4</v>
      </c>
      <c r="K688" s="0" t="s">
        <v>78</v>
      </c>
      <c r="L688" s="0">
        <v>59</v>
      </c>
      <c r="M688" s="0">
        <v>3</v>
      </c>
      <c r="N688" s="0">
        <v>1</v>
      </c>
      <c r="O688" s="0" t="s">
        <v>81</v>
      </c>
      <c r="P688" s="0">
        <v>1</v>
      </c>
      <c r="Q688" s="0" t="s">
        <v>75</v>
      </c>
      <c r="R688" s="0">
        <v>4721</v>
      </c>
      <c r="S688" s="0">
        <v>3119</v>
      </c>
      <c r="T688" s="0">
        <v>2</v>
      </c>
      <c r="U688" s="0">
        <v>1</v>
      </c>
      <c r="V688" s="0">
        <v>13</v>
      </c>
      <c r="W688" s="0">
        <v>3</v>
      </c>
      <c r="X688" s="0">
        <v>3</v>
      </c>
      <c r="Y688" s="0">
        <v>80</v>
      </c>
      <c r="Z688" s="0">
        <v>0</v>
      </c>
      <c r="AA688" s="0">
        <v>20</v>
      </c>
      <c r="AB688" s="0">
        <v>3</v>
      </c>
      <c r="AC688" s="0">
        <v>3</v>
      </c>
      <c r="AD688" s="0">
        <v>18</v>
      </c>
      <c r="AE688" s="0">
        <v>13</v>
      </c>
      <c r="AF688" s="0">
        <v>2</v>
      </c>
      <c r="AG688" s="0">
        <v>17</v>
      </c>
    </row>
    <row r="689">
      <c r="A689" s="0">
        <v>36</v>
      </c>
      <c r="B689" s="0">
        <v>0</v>
      </c>
      <c r="C689" s="0" t="s">
        <v>71</v>
      </c>
      <c r="D689" s="0">
        <v>938</v>
      </c>
      <c r="E689" s="0" t="s">
        <v>77</v>
      </c>
      <c r="F689" s="0">
        <v>2</v>
      </c>
      <c r="G689" s="0">
        <v>4</v>
      </c>
      <c r="H689" s="0">
        <v>1</v>
      </c>
      <c r="I689" s="0">
        <v>958</v>
      </c>
      <c r="J689" s="0">
        <v>3</v>
      </c>
      <c r="K689" s="0" t="s">
        <v>78</v>
      </c>
      <c r="L689" s="0">
        <v>79</v>
      </c>
      <c r="M689" s="0">
        <v>3</v>
      </c>
      <c r="N689" s="0">
        <v>1</v>
      </c>
      <c r="O689" s="0" t="s">
        <v>81</v>
      </c>
      <c r="P689" s="0">
        <v>3</v>
      </c>
      <c r="Q689" s="0" t="s">
        <v>75</v>
      </c>
      <c r="R689" s="0">
        <v>2519</v>
      </c>
      <c r="S689" s="0">
        <v>12287</v>
      </c>
      <c r="T689" s="0">
        <v>4</v>
      </c>
      <c r="U689" s="0">
        <v>0</v>
      </c>
      <c r="V689" s="0">
        <v>21</v>
      </c>
      <c r="W689" s="0">
        <v>4</v>
      </c>
      <c r="X689" s="0">
        <v>3</v>
      </c>
      <c r="Y689" s="0">
        <v>80</v>
      </c>
      <c r="Z689" s="0">
        <v>0</v>
      </c>
      <c r="AA689" s="0">
        <v>16</v>
      </c>
      <c r="AB689" s="0">
        <v>6</v>
      </c>
      <c r="AC689" s="0">
        <v>3</v>
      </c>
      <c r="AD689" s="0">
        <v>11</v>
      </c>
      <c r="AE689" s="0">
        <v>8</v>
      </c>
      <c r="AF689" s="0">
        <v>3</v>
      </c>
      <c r="AG689" s="0">
        <v>9</v>
      </c>
    </row>
    <row r="690">
      <c r="A690" s="0">
        <v>19</v>
      </c>
      <c r="B690" s="0">
        <v>1</v>
      </c>
      <c r="C690" s="0" t="s">
        <v>71</v>
      </c>
      <c r="D690" s="0">
        <v>419</v>
      </c>
      <c r="E690" s="0" t="s">
        <v>72</v>
      </c>
      <c r="F690" s="0">
        <v>21</v>
      </c>
      <c r="G690" s="0">
        <v>3</v>
      </c>
      <c r="H690" s="0">
        <v>1</v>
      </c>
      <c r="I690" s="0">
        <v>959</v>
      </c>
      <c r="J690" s="0">
        <v>4</v>
      </c>
      <c r="K690" s="0" t="s">
        <v>78</v>
      </c>
      <c r="L690" s="0">
        <v>37</v>
      </c>
      <c r="M690" s="0">
        <v>2</v>
      </c>
      <c r="N690" s="0">
        <v>1</v>
      </c>
      <c r="O690" s="0" t="s">
        <v>87</v>
      </c>
      <c r="P690" s="0">
        <v>2</v>
      </c>
      <c r="Q690" s="0" t="s">
        <v>75</v>
      </c>
      <c r="R690" s="0">
        <v>2121</v>
      </c>
      <c r="S690" s="0">
        <v>9947</v>
      </c>
      <c r="T690" s="0">
        <v>1</v>
      </c>
      <c r="U690" s="0">
        <v>1</v>
      </c>
      <c r="V690" s="0">
        <v>13</v>
      </c>
      <c r="W690" s="0">
        <v>3</v>
      </c>
      <c r="X690" s="0">
        <v>2</v>
      </c>
      <c r="Y690" s="0">
        <v>80</v>
      </c>
      <c r="Z690" s="0">
        <v>0</v>
      </c>
      <c r="AA690" s="0">
        <v>1</v>
      </c>
      <c r="AB690" s="0">
        <v>3</v>
      </c>
      <c r="AC690" s="0">
        <v>4</v>
      </c>
      <c r="AD690" s="0">
        <v>1</v>
      </c>
      <c r="AE690" s="0">
        <v>0</v>
      </c>
      <c r="AF690" s="0">
        <v>0</v>
      </c>
      <c r="AG690" s="0">
        <v>0</v>
      </c>
    </row>
    <row r="691">
      <c r="A691" s="0">
        <v>20</v>
      </c>
      <c r="B691" s="0">
        <v>1</v>
      </c>
      <c r="C691" s="0" t="s">
        <v>71</v>
      </c>
      <c r="D691" s="0">
        <v>129</v>
      </c>
      <c r="E691" s="0" t="s">
        <v>77</v>
      </c>
      <c r="F691" s="0">
        <v>4</v>
      </c>
      <c r="G691" s="0">
        <v>3</v>
      </c>
      <c r="H691" s="0">
        <v>1</v>
      </c>
      <c r="I691" s="0">
        <v>960</v>
      </c>
      <c r="J691" s="0">
        <v>1</v>
      </c>
      <c r="K691" s="0" t="s">
        <v>78</v>
      </c>
      <c r="L691" s="0">
        <v>84</v>
      </c>
      <c r="M691" s="0">
        <v>3</v>
      </c>
      <c r="N691" s="0">
        <v>1</v>
      </c>
      <c r="O691" s="0" t="s">
        <v>81</v>
      </c>
      <c r="P691" s="0">
        <v>1</v>
      </c>
      <c r="Q691" s="0" t="s">
        <v>75</v>
      </c>
      <c r="R691" s="0">
        <v>2973</v>
      </c>
      <c r="S691" s="0">
        <v>13008</v>
      </c>
      <c r="T691" s="0">
        <v>1</v>
      </c>
      <c r="U691" s="0">
        <v>0</v>
      </c>
      <c r="V691" s="0">
        <v>19</v>
      </c>
      <c r="W691" s="0">
        <v>3</v>
      </c>
      <c r="X691" s="0">
        <v>2</v>
      </c>
      <c r="Y691" s="0">
        <v>80</v>
      </c>
      <c r="Z691" s="0">
        <v>0</v>
      </c>
      <c r="AA691" s="0">
        <v>1</v>
      </c>
      <c r="AB691" s="0">
        <v>2</v>
      </c>
      <c r="AC691" s="0">
        <v>3</v>
      </c>
      <c r="AD691" s="0">
        <v>1</v>
      </c>
      <c r="AE691" s="0">
        <v>0</v>
      </c>
      <c r="AF691" s="0">
        <v>0</v>
      </c>
      <c r="AG691" s="0">
        <v>0</v>
      </c>
    </row>
    <row r="692">
      <c r="A692" s="0">
        <v>31</v>
      </c>
      <c r="B692" s="0">
        <v>0</v>
      </c>
      <c r="C692" s="0" t="s">
        <v>71</v>
      </c>
      <c r="D692" s="0">
        <v>616</v>
      </c>
      <c r="E692" s="0" t="s">
        <v>77</v>
      </c>
      <c r="F692" s="0">
        <v>12</v>
      </c>
      <c r="G692" s="0">
        <v>3</v>
      </c>
      <c r="H692" s="0">
        <v>1</v>
      </c>
      <c r="I692" s="0">
        <v>961</v>
      </c>
      <c r="J692" s="0">
        <v>4</v>
      </c>
      <c r="K692" s="0" t="s">
        <v>73</v>
      </c>
      <c r="L692" s="0">
        <v>41</v>
      </c>
      <c r="M692" s="0">
        <v>3</v>
      </c>
      <c r="N692" s="0">
        <v>2</v>
      </c>
      <c r="O692" s="0" t="s">
        <v>84</v>
      </c>
      <c r="P692" s="0">
        <v>4</v>
      </c>
      <c r="Q692" s="0" t="s">
        <v>80</v>
      </c>
      <c r="R692" s="0">
        <v>5855</v>
      </c>
      <c r="S692" s="0">
        <v>17369</v>
      </c>
      <c r="T692" s="0">
        <v>0</v>
      </c>
      <c r="U692" s="0">
        <v>1</v>
      </c>
      <c r="V692" s="0">
        <v>11</v>
      </c>
      <c r="W692" s="0">
        <v>3</v>
      </c>
      <c r="X692" s="0">
        <v>3</v>
      </c>
      <c r="Y692" s="0">
        <v>80</v>
      </c>
      <c r="Z692" s="0">
        <v>2</v>
      </c>
      <c r="AA692" s="0">
        <v>10</v>
      </c>
      <c r="AB692" s="0">
        <v>2</v>
      </c>
      <c r="AC692" s="0">
        <v>1</v>
      </c>
      <c r="AD692" s="0">
        <v>9</v>
      </c>
      <c r="AE692" s="0">
        <v>7</v>
      </c>
      <c r="AF692" s="0">
        <v>8</v>
      </c>
      <c r="AG692" s="0">
        <v>5</v>
      </c>
    </row>
    <row r="693">
      <c r="A693" s="0">
        <v>40</v>
      </c>
      <c r="B693" s="0">
        <v>0</v>
      </c>
      <c r="C693" s="0" t="s">
        <v>76</v>
      </c>
      <c r="D693" s="0">
        <v>1469</v>
      </c>
      <c r="E693" s="0" t="s">
        <v>77</v>
      </c>
      <c r="F693" s="0">
        <v>9</v>
      </c>
      <c r="G693" s="0">
        <v>4</v>
      </c>
      <c r="H693" s="0">
        <v>1</v>
      </c>
      <c r="I693" s="0">
        <v>964</v>
      </c>
      <c r="J693" s="0">
        <v>4</v>
      </c>
      <c r="K693" s="0" t="s">
        <v>78</v>
      </c>
      <c r="L693" s="0">
        <v>35</v>
      </c>
      <c r="M693" s="0">
        <v>3</v>
      </c>
      <c r="N693" s="0">
        <v>1</v>
      </c>
      <c r="O693" s="0" t="s">
        <v>79</v>
      </c>
      <c r="P693" s="0">
        <v>2</v>
      </c>
      <c r="Q693" s="0" t="s">
        <v>82</v>
      </c>
      <c r="R693" s="0">
        <v>3617</v>
      </c>
      <c r="S693" s="0">
        <v>25063</v>
      </c>
      <c r="T693" s="0">
        <v>8</v>
      </c>
      <c r="U693" s="0">
        <v>1</v>
      </c>
      <c r="V693" s="0">
        <v>14</v>
      </c>
      <c r="W693" s="0">
        <v>3</v>
      </c>
      <c r="X693" s="0">
        <v>4</v>
      </c>
      <c r="Y693" s="0">
        <v>80</v>
      </c>
      <c r="Z693" s="0">
        <v>1</v>
      </c>
      <c r="AA693" s="0">
        <v>3</v>
      </c>
      <c r="AB693" s="0">
        <v>2</v>
      </c>
      <c r="AC693" s="0">
        <v>3</v>
      </c>
      <c r="AD693" s="0">
        <v>1</v>
      </c>
      <c r="AE693" s="0">
        <v>1</v>
      </c>
      <c r="AF693" s="0">
        <v>0</v>
      </c>
      <c r="AG693" s="0">
        <v>0</v>
      </c>
    </row>
    <row r="694">
      <c r="A694" s="0">
        <v>32</v>
      </c>
      <c r="B694" s="0">
        <v>0</v>
      </c>
      <c r="C694" s="0" t="s">
        <v>71</v>
      </c>
      <c r="D694" s="0">
        <v>498</v>
      </c>
      <c r="E694" s="0" t="s">
        <v>77</v>
      </c>
      <c r="F694" s="0">
        <v>3</v>
      </c>
      <c r="G694" s="0">
        <v>4</v>
      </c>
      <c r="H694" s="0">
        <v>1</v>
      </c>
      <c r="I694" s="0">
        <v>966</v>
      </c>
      <c r="J694" s="0">
        <v>3</v>
      </c>
      <c r="K694" s="0" t="s">
        <v>73</v>
      </c>
      <c r="L694" s="0">
        <v>93</v>
      </c>
      <c r="M694" s="0">
        <v>3</v>
      </c>
      <c r="N694" s="0">
        <v>2</v>
      </c>
      <c r="O694" s="0" t="s">
        <v>83</v>
      </c>
      <c r="P694" s="0">
        <v>1</v>
      </c>
      <c r="Q694" s="0" t="s">
        <v>80</v>
      </c>
      <c r="R694" s="0">
        <v>6725</v>
      </c>
      <c r="S694" s="0">
        <v>13554</v>
      </c>
      <c r="T694" s="0">
        <v>1</v>
      </c>
      <c r="U694" s="0">
        <v>0</v>
      </c>
      <c r="V694" s="0">
        <v>12</v>
      </c>
      <c r="W694" s="0">
        <v>3</v>
      </c>
      <c r="X694" s="0">
        <v>3</v>
      </c>
      <c r="Y694" s="0">
        <v>80</v>
      </c>
      <c r="Z694" s="0">
        <v>1</v>
      </c>
      <c r="AA694" s="0">
        <v>8</v>
      </c>
      <c r="AB694" s="0">
        <v>2</v>
      </c>
      <c r="AC694" s="0">
        <v>4</v>
      </c>
      <c r="AD694" s="0">
        <v>8</v>
      </c>
      <c r="AE694" s="0">
        <v>7</v>
      </c>
      <c r="AF694" s="0">
        <v>6</v>
      </c>
      <c r="AG694" s="0">
        <v>3</v>
      </c>
    </row>
    <row r="695">
      <c r="A695" s="0">
        <v>36</v>
      </c>
      <c r="B695" s="0">
        <v>1</v>
      </c>
      <c r="C695" s="0" t="s">
        <v>71</v>
      </c>
      <c r="D695" s="0">
        <v>530</v>
      </c>
      <c r="E695" s="0" t="s">
        <v>72</v>
      </c>
      <c r="F695" s="0">
        <v>3</v>
      </c>
      <c r="G695" s="0">
        <v>1</v>
      </c>
      <c r="H695" s="0">
        <v>1</v>
      </c>
      <c r="I695" s="0">
        <v>967</v>
      </c>
      <c r="J695" s="0">
        <v>3</v>
      </c>
      <c r="K695" s="0" t="s">
        <v>78</v>
      </c>
      <c r="L695" s="0">
        <v>51</v>
      </c>
      <c r="M695" s="0">
        <v>2</v>
      </c>
      <c r="N695" s="0">
        <v>3</v>
      </c>
      <c r="O695" s="0" t="s">
        <v>74</v>
      </c>
      <c r="P695" s="0">
        <v>4</v>
      </c>
      <c r="Q695" s="0" t="s">
        <v>80</v>
      </c>
      <c r="R695" s="0">
        <v>10325</v>
      </c>
      <c r="S695" s="0">
        <v>5518</v>
      </c>
      <c r="T695" s="0">
        <v>1</v>
      </c>
      <c r="U695" s="0">
        <v>1</v>
      </c>
      <c r="V695" s="0">
        <v>11</v>
      </c>
      <c r="W695" s="0">
        <v>3</v>
      </c>
      <c r="X695" s="0">
        <v>1</v>
      </c>
      <c r="Y695" s="0">
        <v>80</v>
      </c>
      <c r="Z695" s="0">
        <v>1</v>
      </c>
      <c r="AA695" s="0">
        <v>16</v>
      </c>
      <c r="AB695" s="0">
        <v>6</v>
      </c>
      <c r="AC695" s="0">
        <v>3</v>
      </c>
      <c r="AD695" s="0">
        <v>16</v>
      </c>
      <c r="AE695" s="0">
        <v>7</v>
      </c>
      <c r="AF695" s="0">
        <v>3</v>
      </c>
      <c r="AG695" s="0">
        <v>7</v>
      </c>
    </row>
    <row r="696">
      <c r="A696" s="0">
        <v>33</v>
      </c>
      <c r="B696" s="0">
        <v>0</v>
      </c>
      <c r="C696" s="0" t="s">
        <v>71</v>
      </c>
      <c r="D696" s="0">
        <v>1069</v>
      </c>
      <c r="E696" s="0" t="s">
        <v>77</v>
      </c>
      <c r="F696" s="0">
        <v>1</v>
      </c>
      <c r="G696" s="0">
        <v>3</v>
      </c>
      <c r="H696" s="0">
        <v>1</v>
      </c>
      <c r="I696" s="0">
        <v>969</v>
      </c>
      <c r="J696" s="0">
        <v>2</v>
      </c>
      <c r="K696" s="0" t="s">
        <v>73</v>
      </c>
      <c r="L696" s="0">
        <v>42</v>
      </c>
      <c r="M696" s="0">
        <v>2</v>
      </c>
      <c r="N696" s="0">
        <v>2</v>
      </c>
      <c r="O696" s="0" t="s">
        <v>84</v>
      </c>
      <c r="P696" s="0">
        <v>4</v>
      </c>
      <c r="Q696" s="0" t="s">
        <v>75</v>
      </c>
      <c r="R696" s="0">
        <v>6949</v>
      </c>
      <c r="S696" s="0">
        <v>12291</v>
      </c>
      <c r="T696" s="0">
        <v>0</v>
      </c>
      <c r="U696" s="0">
        <v>0</v>
      </c>
      <c r="V696" s="0">
        <v>14</v>
      </c>
      <c r="W696" s="0">
        <v>3</v>
      </c>
      <c r="X696" s="0">
        <v>1</v>
      </c>
      <c r="Y696" s="0">
        <v>80</v>
      </c>
      <c r="Z696" s="0">
        <v>0</v>
      </c>
      <c r="AA696" s="0">
        <v>6</v>
      </c>
      <c r="AB696" s="0">
        <v>3</v>
      </c>
      <c r="AC696" s="0">
        <v>3</v>
      </c>
      <c r="AD696" s="0">
        <v>5</v>
      </c>
      <c r="AE696" s="0">
        <v>0</v>
      </c>
      <c r="AF696" s="0">
        <v>1</v>
      </c>
      <c r="AG696" s="0">
        <v>4</v>
      </c>
    </row>
    <row r="697">
      <c r="A697" s="0">
        <v>37</v>
      </c>
      <c r="B697" s="0">
        <v>1</v>
      </c>
      <c r="C697" s="0" t="s">
        <v>71</v>
      </c>
      <c r="D697" s="0">
        <v>625</v>
      </c>
      <c r="E697" s="0" t="s">
        <v>72</v>
      </c>
      <c r="F697" s="0">
        <v>1</v>
      </c>
      <c r="G697" s="0">
        <v>4</v>
      </c>
      <c r="H697" s="0">
        <v>1</v>
      </c>
      <c r="I697" s="0">
        <v>970</v>
      </c>
      <c r="J697" s="0">
        <v>1</v>
      </c>
      <c r="K697" s="0" t="s">
        <v>78</v>
      </c>
      <c r="L697" s="0">
        <v>46</v>
      </c>
      <c r="M697" s="0">
        <v>2</v>
      </c>
      <c r="N697" s="0">
        <v>3</v>
      </c>
      <c r="O697" s="0" t="s">
        <v>74</v>
      </c>
      <c r="P697" s="0">
        <v>3</v>
      </c>
      <c r="Q697" s="0" t="s">
        <v>80</v>
      </c>
      <c r="R697" s="0">
        <v>10609</v>
      </c>
      <c r="S697" s="0">
        <v>14922</v>
      </c>
      <c r="T697" s="0">
        <v>5</v>
      </c>
      <c r="U697" s="0">
        <v>0</v>
      </c>
      <c r="V697" s="0">
        <v>11</v>
      </c>
      <c r="W697" s="0">
        <v>3</v>
      </c>
      <c r="X697" s="0">
        <v>3</v>
      </c>
      <c r="Y697" s="0">
        <v>80</v>
      </c>
      <c r="Z697" s="0">
        <v>0</v>
      </c>
      <c r="AA697" s="0">
        <v>17</v>
      </c>
      <c r="AB697" s="0">
        <v>2</v>
      </c>
      <c r="AC697" s="0">
        <v>1</v>
      </c>
      <c r="AD697" s="0">
        <v>14</v>
      </c>
      <c r="AE697" s="0">
        <v>1</v>
      </c>
      <c r="AF697" s="0">
        <v>11</v>
      </c>
      <c r="AG697" s="0">
        <v>7</v>
      </c>
    </row>
    <row r="698">
      <c r="A698" s="0">
        <v>45</v>
      </c>
      <c r="B698" s="0">
        <v>0</v>
      </c>
      <c r="C698" s="0" t="s">
        <v>85</v>
      </c>
      <c r="D698" s="0">
        <v>805</v>
      </c>
      <c r="E698" s="0" t="s">
        <v>77</v>
      </c>
      <c r="F698" s="0">
        <v>4</v>
      </c>
      <c r="G698" s="0">
        <v>2</v>
      </c>
      <c r="H698" s="0">
        <v>1</v>
      </c>
      <c r="I698" s="0">
        <v>972</v>
      </c>
      <c r="J698" s="0">
        <v>3</v>
      </c>
      <c r="K698" s="0" t="s">
        <v>78</v>
      </c>
      <c r="L698" s="0">
        <v>57</v>
      </c>
      <c r="M698" s="0">
        <v>3</v>
      </c>
      <c r="N698" s="0">
        <v>2</v>
      </c>
      <c r="O698" s="0" t="s">
        <v>81</v>
      </c>
      <c r="P698" s="0">
        <v>2</v>
      </c>
      <c r="Q698" s="0" t="s">
        <v>80</v>
      </c>
      <c r="R698" s="0">
        <v>4447</v>
      </c>
      <c r="S698" s="0">
        <v>23163</v>
      </c>
      <c r="T698" s="0">
        <v>1</v>
      </c>
      <c r="U698" s="0">
        <v>0</v>
      </c>
      <c r="V698" s="0">
        <v>12</v>
      </c>
      <c r="W698" s="0">
        <v>3</v>
      </c>
      <c r="X698" s="0">
        <v>2</v>
      </c>
      <c r="Y698" s="0">
        <v>80</v>
      </c>
      <c r="Z698" s="0">
        <v>0</v>
      </c>
      <c r="AA698" s="0">
        <v>9</v>
      </c>
      <c r="AB698" s="0">
        <v>5</v>
      </c>
      <c r="AC698" s="0">
        <v>2</v>
      </c>
      <c r="AD698" s="0">
        <v>9</v>
      </c>
      <c r="AE698" s="0">
        <v>7</v>
      </c>
      <c r="AF698" s="0">
        <v>0</v>
      </c>
      <c r="AG698" s="0">
        <v>8</v>
      </c>
    </row>
    <row r="699">
      <c r="A699" s="0">
        <v>29</v>
      </c>
      <c r="B699" s="0">
        <v>0</v>
      </c>
      <c r="C699" s="0" t="s">
        <v>76</v>
      </c>
      <c r="D699" s="0">
        <v>1404</v>
      </c>
      <c r="E699" s="0" t="s">
        <v>72</v>
      </c>
      <c r="F699" s="0">
        <v>20</v>
      </c>
      <c r="G699" s="0">
        <v>3</v>
      </c>
      <c r="H699" s="0">
        <v>1</v>
      </c>
      <c r="I699" s="0">
        <v>974</v>
      </c>
      <c r="J699" s="0">
        <v>3</v>
      </c>
      <c r="K699" s="0" t="s">
        <v>73</v>
      </c>
      <c r="L699" s="0">
        <v>84</v>
      </c>
      <c r="M699" s="0">
        <v>3</v>
      </c>
      <c r="N699" s="0">
        <v>1</v>
      </c>
      <c r="O699" s="0" t="s">
        <v>87</v>
      </c>
      <c r="P699" s="0">
        <v>4</v>
      </c>
      <c r="Q699" s="0" t="s">
        <v>80</v>
      </c>
      <c r="R699" s="0">
        <v>2157</v>
      </c>
      <c r="S699" s="0">
        <v>18203</v>
      </c>
      <c r="T699" s="0">
        <v>1</v>
      </c>
      <c r="U699" s="0">
        <v>0</v>
      </c>
      <c r="V699" s="0">
        <v>15</v>
      </c>
      <c r="W699" s="0">
        <v>3</v>
      </c>
      <c r="X699" s="0">
        <v>2</v>
      </c>
      <c r="Y699" s="0">
        <v>80</v>
      </c>
      <c r="Z699" s="0">
        <v>1</v>
      </c>
      <c r="AA699" s="0">
        <v>3</v>
      </c>
      <c r="AB699" s="0">
        <v>5</v>
      </c>
      <c r="AC699" s="0">
        <v>3</v>
      </c>
      <c r="AD699" s="0">
        <v>3</v>
      </c>
      <c r="AE699" s="0">
        <v>1</v>
      </c>
      <c r="AF699" s="0">
        <v>0</v>
      </c>
      <c r="AG699" s="0">
        <v>2</v>
      </c>
    </row>
    <row r="700">
      <c r="A700" s="0">
        <v>35</v>
      </c>
      <c r="B700" s="0">
        <v>0</v>
      </c>
      <c r="C700" s="0" t="s">
        <v>71</v>
      </c>
      <c r="D700" s="0">
        <v>1219</v>
      </c>
      <c r="E700" s="0" t="s">
        <v>72</v>
      </c>
      <c r="F700" s="0">
        <v>18</v>
      </c>
      <c r="G700" s="0">
        <v>3</v>
      </c>
      <c r="H700" s="0">
        <v>1</v>
      </c>
      <c r="I700" s="0">
        <v>975</v>
      </c>
      <c r="J700" s="0">
        <v>3</v>
      </c>
      <c r="K700" s="0" t="s">
        <v>73</v>
      </c>
      <c r="L700" s="0">
        <v>86</v>
      </c>
      <c r="M700" s="0">
        <v>3</v>
      </c>
      <c r="N700" s="0">
        <v>2</v>
      </c>
      <c r="O700" s="0" t="s">
        <v>74</v>
      </c>
      <c r="P700" s="0">
        <v>3</v>
      </c>
      <c r="Q700" s="0" t="s">
        <v>80</v>
      </c>
      <c r="R700" s="0">
        <v>4601</v>
      </c>
      <c r="S700" s="0">
        <v>6179</v>
      </c>
      <c r="T700" s="0">
        <v>1</v>
      </c>
      <c r="U700" s="0">
        <v>0</v>
      </c>
      <c r="V700" s="0">
        <v>16</v>
      </c>
      <c r="W700" s="0">
        <v>3</v>
      </c>
      <c r="X700" s="0">
        <v>2</v>
      </c>
      <c r="Y700" s="0">
        <v>80</v>
      </c>
      <c r="Z700" s="0">
        <v>0</v>
      </c>
      <c r="AA700" s="0">
        <v>5</v>
      </c>
      <c r="AB700" s="0">
        <v>3</v>
      </c>
      <c r="AC700" s="0">
        <v>3</v>
      </c>
      <c r="AD700" s="0">
        <v>5</v>
      </c>
      <c r="AE700" s="0">
        <v>2</v>
      </c>
      <c r="AF700" s="0">
        <v>1</v>
      </c>
      <c r="AG700" s="0">
        <v>0</v>
      </c>
    </row>
    <row r="701">
      <c r="A701" s="0">
        <v>52</v>
      </c>
      <c r="B701" s="0">
        <v>0</v>
      </c>
      <c r="C701" s="0" t="s">
        <v>71</v>
      </c>
      <c r="D701" s="0">
        <v>1053</v>
      </c>
      <c r="E701" s="0" t="s">
        <v>77</v>
      </c>
      <c r="F701" s="0">
        <v>1</v>
      </c>
      <c r="G701" s="0">
        <v>2</v>
      </c>
      <c r="H701" s="0">
        <v>1</v>
      </c>
      <c r="I701" s="0">
        <v>976</v>
      </c>
      <c r="J701" s="0">
        <v>4</v>
      </c>
      <c r="K701" s="0" t="s">
        <v>78</v>
      </c>
      <c r="L701" s="0">
        <v>70</v>
      </c>
      <c r="M701" s="0">
        <v>3</v>
      </c>
      <c r="N701" s="0">
        <v>4</v>
      </c>
      <c r="O701" s="0" t="s">
        <v>86</v>
      </c>
      <c r="P701" s="0">
        <v>4</v>
      </c>
      <c r="Q701" s="0" t="s">
        <v>80</v>
      </c>
      <c r="R701" s="0">
        <v>17099</v>
      </c>
      <c r="S701" s="0">
        <v>13829</v>
      </c>
      <c r="T701" s="0">
        <v>2</v>
      </c>
      <c r="U701" s="0">
        <v>0</v>
      </c>
      <c r="V701" s="0">
        <v>15</v>
      </c>
      <c r="W701" s="0">
        <v>3</v>
      </c>
      <c r="X701" s="0">
        <v>2</v>
      </c>
      <c r="Y701" s="0">
        <v>80</v>
      </c>
      <c r="Z701" s="0">
        <v>1</v>
      </c>
      <c r="AA701" s="0">
        <v>26</v>
      </c>
      <c r="AB701" s="0">
        <v>2</v>
      </c>
      <c r="AC701" s="0">
        <v>2</v>
      </c>
      <c r="AD701" s="0">
        <v>9</v>
      </c>
      <c r="AE701" s="0">
        <v>8</v>
      </c>
      <c r="AF701" s="0">
        <v>7</v>
      </c>
      <c r="AG701" s="0">
        <v>8</v>
      </c>
    </row>
    <row r="702">
      <c r="A702" s="0">
        <v>58</v>
      </c>
      <c r="B702" s="0">
        <v>1</v>
      </c>
      <c r="C702" s="0" t="s">
        <v>71</v>
      </c>
      <c r="D702" s="0">
        <v>289</v>
      </c>
      <c r="E702" s="0" t="s">
        <v>77</v>
      </c>
      <c r="F702" s="0">
        <v>2</v>
      </c>
      <c r="G702" s="0">
        <v>3</v>
      </c>
      <c r="H702" s="0">
        <v>1</v>
      </c>
      <c r="I702" s="0">
        <v>977</v>
      </c>
      <c r="J702" s="0">
        <v>4</v>
      </c>
      <c r="K702" s="0" t="s">
        <v>78</v>
      </c>
      <c r="L702" s="0">
        <v>51</v>
      </c>
      <c r="M702" s="0">
        <v>3</v>
      </c>
      <c r="N702" s="0">
        <v>1</v>
      </c>
      <c r="O702" s="0" t="s">
        <v>79</v>
      </c>
      <c r="P702" s="0">
        <v>3</v>
      </c>
      <c r="Q702" s="0" t="s">
        <v>75</v>
      </c>
      <c r="R702" s="0">
        <v>2479</v>
      </c>
      <c r="S702" s="0">
        <v>26227</v>
      </c>
      <c r="T702" s="0">
        <v>4</v>
      </c>
      <c r="U702" s="0">
        <v>0</v>
      </c>
      <c r="V702" s="0">
        <v>24</v>
      </c>
      <c r="W702" s="0">
        <v>4</v>
      </c>
      <c r="X702" s="0">
        <v>1</v>
      </c>
      <c r="Y702" s="0">
        <v>80</v>
      </c>
      <c r="Z702" s="0">
        <v>0</v>
      </c>
      <c r="AA702" s="0">
        <v>7</v>
      </c>
      <c r="AB702" s="0">
        <v>4</v>
      </c>
      <c r="AC702" s="0">
        <v>3</v>
      </c>
      <c r="AD702" s="0">
        <v>1</v>
      </c>
      <c r="AE702" s="0">
        <v>0</v>
      </c>
      <c r="AF702" s="0">
        <v>0</v>
      </c>
      <c r="AG702" s="0">
        <v>0</v>
      </c>
    </row>
    <row r="703">
      <c r="A703" s="0">
        <v>53</v>
      </c>
      <c r="B703" s="0">
        <v>0</v>
      </c>
      <c r="C703" s="0" t="s">
        <v>71</v>
      </c>
      <c r="D703" s="0">
        <v>1376</v>
      </c>
      <c r="E703" s="0" t="s">
        <v>72</v>
      </c>
      <c r="F703" s="0">
        <v>2</v>
      </c>
      <c r="G703" s="0">
        <v>2</v>
      </c>
      <c r="H703" s="0">
        <v>1</v>
      </c>
      <c r="I703" s="0">
        <v>981</v>
      </c>
      <c r="J703" s="0">
        <v>3</v>
      </c>
      <c r="K703" s="0" t="s">
        <v>78</v>
      </c>
      <c r="L703" s="0">
        <v>45</v>
      </c>
      <c r="M703" s="0">
        <v>3</v>
      </c>
      <c r="N703" s="0">
        <v>4</v>
      </c>
      <c r="O703" s="0" t="s">
        <v>86</v>
      </c>
      <c r="P703" s="0">
        <v>3</v>
      </c>
      <c r="Q703" s="0" t="s">
        <v>82</v>
      </c>
      <c r="R703" s="0">
        <v>14852</v>
      </c>
      <c r="S703" s="0">
        <v>13938</v>
      </c>
      <c r="T703" s="0">
        <v>6</v>
      </c>
      <c r="U703" s="0">
        <v>0</v>
      </c>
      <c r="V703" s="0">
        <v>13</v>
      </c>
      <c r="W703" s="0">
        <v>3</v>
      </c>
      <c r="X703" s="0">
        <v>3</v>
      </c>
      <c r="Y703" s="0">
        <v>80</v>
      </c>
      <c r="Z703" s="0">
        <v>1</v>
      </c>
      <c r="AA703" s="0">
        <v>22</v>
      </c>
      <c r="AB703" s="0">
        <v>3</v>
      </c>
      <c r="AC703" s="0">
        <v>4</v>
      </c>
      <c r="AD703" s="0">
        <v>17</v>
      </c>
      <c r="AE703" s="0">
        <v>13</v>
      </c>
      <c r="AF703" s="0">
        <v>15</v>
      </c>
      <c r="AG703" s="0">
        <v>2</v>
      </c>
    </row>
    <row r="704">
      <c r="A704" s="0">
        <v>30</v>
      </c>
      <c r="B704" s="0">
        <v>0</v>
      </c>
      <c r="C704" s="0" t="s">
        <v>71</v>
      </c>
      <c r="D704" s="0">
        <v>231</v>
      </c>
      <c r="E704" s="0" t="s">
        <v>72</v>
      </c>
      <c r="F704" s="0">
        <v>8</v>
      </c>
      <c r="G704" s="0">
        <v>2</v>
      </c>
      <c r="H704" s="0">
        <v>1</v>
      </c>
      <c r="I704" s="0">
        <v>982</v>
      </c>
      <c r="J704" s="0">
        <v>3</v>
      </c>
      <c r="K704" s="0" t="s">
        <v>78</v>
      </c>
      <c r="L704" s="0">
        <v>62</v>
      </c>
      <c r="M704" s="0">
        <v>3</v>
      </c>
      <c r="N704" s="0">
        <v>3</v>
      </c>
      <c r="O704" s="0" t="s">
        <v>74</v>
      </c>
      <c r="P704" s="0">
        <v>3</v>
      </c>
      <c r="Q704" s="0" t="s">
        <v>82</v>
      </c>
      <c r="R704" s="0">
        <v>7264</v>
      </c>
      <c r="S704" s="0">
        <v>9977</v>
      </c>
      <c r="T704" s="0">
        <v>5</v>
      </c>
      <c r="U704" s="0">
        <v>0</v>
      </c>
      <c r="V704" s="0">
        <v>11</v>
      </c>
      <c r="W704" s="0">
        <v>3</v>
      </c>
      <c r="X704" s="0">
        <v>1</v>
      </c>
      <c r="Y704" s="0">
        <v>80</v>
      </c>
      <c r="Z704" s="0">
        <v>1</v>
      </c>
      <c r="AA704" s="0">
        <v>10</v>
      </c>
      <c r="AB704" s="0">
        <v>2</v>
      </c>
      <c r="AC704" s="0">
        <v>4</v>
      </c>
      <c r="AD704" s="0">
        <v>8</v>
      </c>
      <c r="AE704" s="0">
        <v>4</v>
      </c>
      <c r="AF704" s="0">
        <v>7</v>
      </c>
      <c r="AG704" s="0">
        <v>7</v>
      </c>
    </row>
    <row r="705">
      <c r="A705" s="0">
        <v>38</v>
      </c>
      <c r="B705" s="0">
        <v>0</v>
      </c>
      <c r="C705" s="0" t="s">
        <v>85</v>
      </c>
      <c r="D705" s="0">
        <v>152</v>
      </c>
      <c r="E705" s="0" t="s">
        <v>72</v>
      </c>
      <c r="F705" s="0">
        <v>10</v>
      </c>
      <c r="G705" s="0">
        <v>3</v>
      </c>
      <c r="H705" s="0">
        <v>1</v>
      </c>
      <c r="I705" s="0">
        <v>983</v>
      </c>
      <c r="J705" s="0">
        <v>3</v>
      </c>
      <c r="K705" s="0" t="s">
        <v>73</v>
      </c>
      <c r="L705" s="0">
        <v>85</v>
      </c>
      <c r="M705" s="0">
        <v>3</v>
      </c>
      <c r="N705" s="0">
        <v>2</v>
      </c>
      <c r="O705" s="0" t="s">
        <v>74</v>
      </c>
      <c r="P705" s="0">
        <v>4</v>
      </c>
      <c r="Q705" s="0" t="s">
        <v>75</v>
      </c>
      <c r="R705" s="0">
        <v>5666</v>
      </c>
      <c r="S705" s="0">
        <v>19899</v>
      </c>
      <c r="T705" s="0">
        <v>1</v>
      </c>
      <c r="U705" s="0">
        <v>1</v>
      </c>
      <c r="V705" s="0">
        <v>13</v>
      </c>
      <c r="W705" s="0">
        <v>3</v>
      </c>
      <c r="X705" s="0">
        <v>2</v>
      </c>
      <c r="Y705" s="0">
        <v>80</v>
      </c>
      <c r="Z705" s="0">
        <v>0</v>
      </c>
      <c r="AA705" s="0">
        <v>6</v>
      </c>
      <c r="AB705" s="0">
        <v>1</v>
      </c>
      <c r="AC705" s="0">
        <v>3</v>
      </c>
      <c r="AD705" s="0">
        <v>5</v>
      </c>
      <c r="AE705" s="0">
        <v>3</v>
      </c>
      <c r="AF705" s="0">
        <v>1</v>
      </c>
      <c r="AG705" s="0">
        <v>3</v>
      </c>
    </row>
    <row r="706">
      <c r="A706" s="0">
        <v>35</v>
      </c>
      <c r="B706" s="0">
        <v>0</v>
      </c>
      <c r="C706" s="0" t="s">
        <v>71</v>
      </c>
      <c r="D706" s="0">
        <v>882</v>
      </c>
      <c r="E706" s="0" t="s">
        <v>72</v>
      </c>
      <c r="F706" s="0">
        <v>3</v>
      </c>
      <c r="G706" s="0">
        <v>4</v>
      </c>
      <c r="H706" s="0">
        <v>1</v>
      </c>
      <c r="I706" s="0">
        <v>984</v>
      </c>
      <c r="J706" s="0">
        <v>4</v>
      </c>
      <c r="K706" s="0" t="s">
        <v>78</v>
      </c>
      <c r="L706" s="0">
        <v>92</v>
      </c>
      <c r="M706" s="0">
        <v>3</v>
      </c>
      <c r="N706" s="0">
        <v>3</v>
      </c>
      <c r="O706" s="0" t="s">
        <v>74</v>
      </c>
      <c r="P706" s="0">
        <v>4</v>
      </c>
      <c r="Q706" s="0" t="s">
        <v>82</v>
      </c>
      <c r="R706" s="0">
        <v>7823</v>
      </c>
      <c r="S706" s="0">
        <v>6812</v>
      </c>
      <c r="T706" s="0">
        <v>6</v>
      </c>
      <c r="U706" s="0">
        <v>0</v>
      </c>
      <c r="V706" s="0">
        <v>13</v>
      </c>
      <c r="W706" s="0">
        <v>3</v>
      </c>
      <c r="X706" s="0">
        <v>2</v>
      </c>
      <c r="Y706" s="0">
        <v>80</v>
      </c>
      <c r="Z706" s="0">
        <v>1</v>
      </c>
      <c r="AA706" s="0">
        <v>12</v>
      </c>
      <c r="AB706" s="0">
        <v>2</v>
      </c>
      <c r="AC706" s="0">
        <v>3</v>
      </c>
      <c r="AD706" s="0">
        <v>10</v>
      </c>
      <c r="AE706" s="0">
        <v>9</v>
      </c>
      <c r="AF706" s="0">
        <v>0</v>
      </c>
      <c r="AG706" s="0">
        <v>8</v>
      </c>
    </row>
    <row r="707">
      <c r="A707" s="0">
        <v>39</v>
      </c>
      <c r="B707" s="0">
        <v>0</v>
      </c>
      <c r="C707" s="0" t="s">
        <v>71</v>
      </c>
      <c r="D707" s="0">
        <v>903</v>
      </c>
      <c r="E707" s="0" t="s">
        <v>72</v>
      </c>
      <c r="F707" s="0">
        <v>2</v>
      </c>
      <c r="G707" s="0">
        <v>5</v>
      </c>
      <c r="H707" s="0">
        <v>1</v>
      </c>
      <c r="I707" s="0">
        <v>985</v>
      </c>
      <c r="J707" s="0">
        <v>1</v>
      </c>
      <c r="K707" s="0" t="s">
        <v>78</v>
      </c>
      <c r="L707" s="0">
        <v>41</v>
      </c>
      <c r="M707" s="0">
        <v>4</v>
      </c>
      <c r="N707" s="0">
        <v>3</v>
      </c>
      <c r="O707" s="0" t="s">
        <v>74</v>
      </c>
      <c r="P707" s="0">
        <v>3</v>
      </c>
      <c r="Q707" s="0" t="s">
        <v>75</v>
      </c>
      <c r="R707" s="0">
        <v>7880</v>
      </c>
      <c r="S707" s="0">
        <v>2560</v>
      </c>
      <c r="T707" s="0">
        <v>0</v>
      </c>
      <c r="U707" s="0">
        <v>0</v>
      </c>
      <c r="V707" s="0">
        <v>18</v>
      </c>
      <c r="W707" s="0">
        <v>3</v>
      </c>
      <c r="X707" s="0">
        <v>4</v>
      </c>
      <c r="Y707" s="0">
        <v>80</v>
      </c>
      <c r="Z707" s="0">
        <v>0</v>
      </c>
      <c r="AA707" s="0">
        <v>9</v>
      </c>
      <c r="AB707" s="0">
        <v>3</v>
      </c>
      <c r="AC707" s="0">
        <v>3</v>
      </c>
      <c r="AD707" s="0">
        <v>8</v>
      </c>
      <c r="AE707" s="0">
        <v>7</v>
      </c>
      <c r="AF707" s="0">
        <v>0</v>
      </c>
      <c r="AG707" s="0">
        <v>7</v>
      </c>
    </row>
    <row r="708">
      <c r="A708" s="0">
        <v>40</v>
      </c>
      <c r="B708" s="0">
        <v>1</v>
      </c>
      <c r="C708" s="0" t="s">
        <v>85</v>
      </c>
      <c r="D708" s="0">
        <v>1479</v>
      </c>
      <c r="E708" s="0" t="s">
        <v>72</v>
      </c>
      <c r="F708" s="0">
        <v>24</v>
      </c>
      <c r="G708" s="0">
        <v>3</v>
      </c>
      <c r="H708" s="0">
        <v>1</v>
      </c>
      <c r="I708" s="0">
        <v>986</v>
      </c>
      <c r="J708" s="0">
        <v>2</v>
      </c>
      <c r="K708" s="0" t="s">
        <v>73</v>
      </c>
      <c r="L708" s="0">
        <v>100</v>
      </c>
      <c r="M708" s="0">
        <v>4</v>
      </c>
      <c r="N708" s="0">
        <v>4</v>
      </c>
      <c r="O708" s="0" t="s">
        <v>74</v>
      </c>
      <c r="P708" s="0">
        <v>2</v>
      </c>
      <c r="Q708" s="0" t="s">
        <v>75</v>
      </c>
      <c r="R708" s="0">
        <v>13194</v>
      </c>
      <c r="S708" s="0">
        <v>17071</v>
      </c>
      <c r="T708" s="0">
        <v>4</v>
      </c>
      <c r="U708" s="0">
        <v>1</v>
      </c>
      <c r="V708" s="0">
        <v>16</v>
      </c>
      <c r="W708" s="0">
        <v>3</v>
      </c>
      <c r="X708" s="0">
        <v>4</v>
      </c>
      <c r="Y708" s="0">
        <v>80</v>
      </c>
      <c r="Z708" s="0">
        <v>0</v>
      </c>
      <c r="AA708" s="0">
        <v>22</v>
      </c>
      <c r="AB708" s="0">
        <v>2</v>
      </c>
      <c r="AC708" s="0">
        <v>2</v>
      </c>
      <c r="AD708" s="0">
        <v>1</v>
      </c>
      <c r="AE708" s="0">
        <v>0</v>
      </c>
      <c r="AF708" s="0">
        <v>0</v>
      </c>
      <c r="AG708" s="0">
        <v>0</v>
      </c>
    </row>
    <row r="709">
      <c r="A709" s="0">
        <v>47</v>
      </c>
      <c r="B709" s="0">
        <v>0</v>
      </c>
      <c r="C709" s="0" t="s">
        <v>76</v>
      </c>
      <c r="D709" s="0">
        <v>1379</v>
      </c>
      <c r="E709" s="0" t="s">
        <v>77</v>
      </c>
      <c r="F709" s="0">
        <v>16</v>
      </c>
      <c r="G709" s="0">
        <v>4</v>
      </c>
      <c r="H709" s="0">
        <v>1</v>
      </c>
      <c r="I709" s="0">
        <v>987</v>
      </c>
      <c r="J709" s="0">
        <v>3</v>
      </c>
      <c r="K709" s="0" t="s">
        <v>78</v>
      </c>
      <c r="L709" s="0">
        <v>64</v>
      </c>
      <c r="M709" s="0">
        <v>4</v>
      </c>
      <c r="N709" s="0">
        <v>2</v>
      </c>
      <c r="O709" s="0" t="s">
        <v>83</v>
      </c>
      <c r="P709" s="0">
        <v>3</v>
      </c>
      <c r="Q709" s="0" t="s">
        <v>82</v>
      </c>
      <c r="R709" s="0">
        <v>5067</v>
      </c>
      <c r="S709" s="0">
        <v>6759</v>
      </c>
      <c r="T709" s="0">
        <v>1</v>
      </c>
      <c r="U709" s="0">
        <v>1</v>
      </c>
      <c r="V709" s="0">
        <v>19</v>
      </c>
      <c r="W709" s="0">
        <v>3</v>
      </c>
      <c r="X709" s="0">
        <v>3</v>
      </c>
      <c r="Y709" s="0">
        <v>80</v>
      </c>
      <c r="Z709" s="0">
        <v>0</v>
      </c>
      <c r="AA709" s="0">
        <v>20</v>
      </c>
      <c r="AB709" s="0">
        <v>3</v>
      </c>
      <c r="AC709" s="0">
        <v>4</v>
      </c>
      <c r="AD709" s="0">
        <v>19</v>
      </c>
      <c r="AE709" s="0">
        <v>10</v>
      </c>
      <c r="AF709" s="0">
        <v>2</v>
      </c>
      <c r="AG709" s="0">
        <v>7</v>
      </c>
    </row>
    <row r="710">
      <c r="A710" s="0">
        <v>36</v>
      </c>
      <c r="B710" s="0">
        <v>0</v>
      </c>
      <c r="C710" s="0" t="s">
        <v>85</v>
      </c>
      <c r="D710" s="0">
        <v>1229</v>
      </c>
      <c r="E710" s="0" t="s">
        <v>72</v>
      </c>
      <c r="F710" s="0">
        <v>8</v>
      </c>
      <c r="G710" s="0">
        <v>4</v>
      </c>
      <c r="H710" s="0">
        <v>1</v>
      </c>
      <c r="I710" s="0">
        <v>990</v>
      </c>
      <c r="J710" s="0">
        <v>1</v>
      </c>
      <c r="K710" s="0" t="s">
        <v>78</v>
      </c>
      <c r="L710" s="0">
        <v>84</v>
      </c>
      <c r="M710" s="0">
        <v>3</v>
      </c>
      <c r="N710" s="0">
        <v>2</v>
      </c>
      <c r="O710" s="0" t="s">
        <v>74</v>
      </c>
      <c r="P710" s="0">
        <v>4</v>
      </c>
      <c r="Q710" s="0" t="s">
        <v>82</v>
      </c>
      <c r="R710" s="0">
        <v>5079</v>
      </c>
      <c r="S710" s="0">
        <v>25952</v>
      </c>
      <c r="T710" s="0">
        <v>4</v>
      </c>
      <c r="U710" s="0">
        <v>0</v>
      </c>
      <c r="V710" s="0">
        <v>13</v>
      </c>
      <c r="W710" s="0">
        <v>3</v>
      </c>
      <c r="X710" s="0">
        <v>4</v>
      </c>
      <c r="Y710" s="0">
        <v>80</v>
      </c>
      <c r="Z710" s="0">
        <v>2</v>
      </c>
      <c r="AA710" s="0">
        <v>12</v>
      </c>
      <c r="AB710" s="0">
        <v>3</v>
      </c>
      <c r="AC710" s="0">
        <v>3</v>
      </c>
      <c r="AD710" s="0">
        <v>7</v>
      </c>
      <c r="AE710" s="0">
        <v>7</v>
      </c>
      <c r="AF710" s="0">
        <v>0</v>
      </c>
      <c r="AG710" s="0">
        <v>7</v>
      </c>
    </row>
    <row r="711">
      <c r="A711" s="0">
        <v>31</v>
      </c>
      <c r="B711" s="0">
        <v>1</v>
      </c>
      <c r="C711" s="0" t="s">
        <v>85</v>
      </c>
      <c r="D711" s="0">
        <v>335</v>
      </c>
      <c r="E711" s="0" t="s">
        <v>77</v>
      </c>
      <c r="F711" s="0">
        <v>9</v>
      </c>
      <c r="G711" s="0">
        <v>2</v>
      </c>
      <c r="H711" s="0">
        <v>1</v>
      </c>
      <c r="I711" s="0">
        <v>991</v>
      </c>
      <c r="J711" s="0">
        <v>3</v>
      </c>
      <c r="K711" s="0" t="s">
        <v>78</v>
      </c>
      <c r="L711" s="0">
        <v>46</v>
      </c>
      <c r="M711" s="0">
        <v>2</v>
      </c>
      <c r="N711" s="0">
        <v>1</v>
      </c>
      <c r="O711" s="0" t="s">
        <v>79</v>
      </c>
      <c r="P711" s="0">
        <v>1</v>
      </c>
      <c r="Q711" s="0" t="s">
        <v>75</v>
      </c>
      <c r="R711" s="0">
        <v>2321</v>
      </c>
      <c r="S711" s="0">
        <v>10322</v>
      </c>
      <c r="T711" s="0">
        <v>0</v>
      </c>
      <c r="U711" s="0">
        <v>1</v>
      </c>
      <c r="V711" s="0">
        <v>22</v>
      </c>
      <c r="W711" s="0">
        <v>4</v>
      </c>
      <c r="X711" s="0">
        <v>1</v>
      </c>
      <c r="Y711" s="0">
        <v>80</v>
      </c>
      <c r="Z711" s="0">
        <v>0</v>
      </c>
      <c r="AA711" s="0">
        <v>4</v>
      </c>
      <c r="AB711" s="0">
        <v>0</v>
      </c>
      <c r="AC711" s="0">
        <v>3</v>
      </c>
      <c r="AD711" s="0">
        <v>3</v>
      </c>
      <c r="AE711" s="0">
        <v>2</v>
      </c>
      <c r="AF711" s="0">
        <v>1</v>
      </c>
      <c r="AG711" s="0">
        <v>2</v>
      </c>
    </row>
    <row r="712">
      <c r="A712" s="0">
        <v>33</v>
      </c>
      <c r="B712" s="0">
        <v>0</v>
      </c>
      <c r="C712" s="0" t="s">
        <v>85</v>
      </c>
      <c r="D712" s="0">
        <v>722</v>
      </c>
      <c r="E712" s="0" t="s">
        <v>72</v>
      </c>
      <c r="F712" s="0">
        <v>17</v>
      </c>
      <c r="G712" s="0">
        <v>3</v>
      </c>
      <c r="H712" s="0">
        <v>1</v>
      </c>
      <c r="I712" s="0">
        <v>992</v>
      </c>
      <c r="J712" s="0">
        <v>4</v>
      </c>
      <c r="K712" s="0" t="s">
        <v>78</v>
      </c>
      <c r="L712" s="0">
        <v>38</v>
      </c>
      <c r="M712" s="0">
        <v>3</v>
      </c>
      <c r="N712" s="0">
        <v>4</v>
      </c>
      <c r="O712" s="0" t="s">
        <v>86</v>
      </c>
      <c r="P712" s="0">
        <v>3</v>
      </c>
      <c r="Q712" s="0" t="s">
        <v>75</v>
      </c>
      <c r="R712" s="0">
        <v>17444</v>
      </c>
      <c r="S712" s="0">
        <v>20489</v>
      </c>
      <c r="T712" s="0">
        <v>1</v>
      </c>
      <c r="U712" s="0">
        <v>0</v>
      </c>
      <c r="V712" s="0">
        <v>11</v>
      </c>
      <c r="W712" s="0">
        <v>3</v>
      </c>
      <c r="X712" s="0">
        <v>4</v>
      </c>
      <c r="Y712" s="0">
        <v>80</v>
      </c>
      <c r="Z712" s="0">
        <v>0</v>
      </c>
      <c r="AA712" s="0">
        <v>10</v>
      </c>
      <c r="AB712" s="0">
        <v>2</v>
      </c>
      <c r="AC712" s="0">
        <v>3</v>
      </c>
      <c r="AD712" s="0">
        <v>10</v>
      </c>
      <c r="AE712" s="0">
        <v>8</v>
      </c>
      <c r="AF712" s="0">
        <v>6</v>
      </c>
      <c r="AG712" s="0">
        <v>0</v>
      </c>
    </row>
    <row r="713">
      <c r="A713" s="0">
        <v>29</v>
      </c>
      <c r="B713" s="0">
        <v>1</v>
      </c>
      <c r="C713" s="0" t="s">
        <v>71</v>
      </c>
      <c r="D713" s="0">
        <v>906</v>
      </c>
      <c r="E713" s="0" t="s">
        <v>77</v>
      </c>
      <c r="F713" s="0">
        <v>10</v>
      </c>
      <c r="G713" s="0">
        <v>3</v>
      </c>
      <c r="H713" s="0">
        <v>1</v>
      </c>
      <c r="I713" s="0">
        <v>994</v>
      </c>
      <c r="J713" s="0">
        <v>4</v>
      </c>
      <c r="K713" s="0" t="s">
        <v>73</v>
      </c>
      <c r="L713" s="0">
        <v>92</v>
      </c>
      <c r="M713" s="0">
        <v>2</v>
      </c>
      <c r="N713" s="0">
        <v>1</v>
      </c>
      <c r="O713" s="0" t="s">
        <v>79</v>
      </c>
      <c r="P713" s="0">
        <v>1</v>
      </c>
      <c r="Q713" s="0" t="s">
        <v>75</v>
      </c>
      <c r="R713" s="0">
        <v>2404</v>
      </c>
      <c r="S713" s="0">
        <v>11479</v>
      </c>
      <c r="T713" s="0">
        <v>6</v>
      </c>
      <c r="U713" s="0">
        <v>1</v>
      </c>
      <c r="V713" s="0">
        <v>20</v>
      </c>
      <c r="W713" s="0">
        <v>4</v>
      </c>
      <c r="X713" s="0">
        <v>3</v>
      </c>
      <c r="Y713" s="0">
        <v>80</v>
      </c>
      <c r="Z713" s="0">
        <v>0</v>
      </c>
      <c r="AA713" s="0">
        <v>3</v>
      </c>
      <c r="AB713" s="0">
        <v>5</v>
      </c>
      <c r="AC713" s="0">
        <v>3</v>
      </c>
      <c r="AD713" s="0">
        <v>0</v>
      </c>
      <c r="AE713" s="0">
        <v>0</v>
      </c>
      <c r="AF713" s="0">
        <v>0</v>
      </c>
      <c r="AG713" s="0">
        <v>0</v>
      </c>
    </row>
    <row r="714">
      <c r="A714" s="0">
        <v>33</v>
      </c>
      <c r="B714" s="0">
        <v>0</v>
      </c>
      <c r="C714" s="0" t="s">
        <v>71</v>
      </c>
      <c r="D714" s="0">
        <v>461</v>
      </c>
      <c r="E714" s="0" t="s">
        <v>77</v>
      </c>
      <c r="F714" s="0">
        <v>13</v>
      </c>
      <c r="G714" s="0">
        <v>1</v>
      </c>
      <c r="H714" s="0">
        <v>1</v>
      </c>
      <c r="I714" s="0">
        <v>995</v>
      </c>
      <c r="J714" s="0">
        <v>2</v>
      </c>
      <c r="K714" s="0" t="s">
        <v>73</v>
      </c>
      <c r="L714" s="0">
        <v>53</v>
      </c>
      <c r="M714" s="0">
        <v>3</v>
      </c>
      <c r="N714" s="0">
        <v>1</v>
      </c>
      <c r="O714" s="0" t="s">
        <v>79</v>
      </c>
      <c r="P714" s="0">
        <v>4</v>
      </c>
      <c r="Q714" s="0" t="s">
        <v>75</v>
      </c>
      <c r="R714" s="0">
        <v>3452</v>
      </c>
      <c r="S714" s="0">
        <v>17241</v>
      </c>
      <c r="T714" s="0">
        <v>3</v>
      </c>
      <c r="U714" s="0">
        <v>0</v>
      </c>
      <c r="V714" s="0">
        <v>18</v>
      </c>
      <c r="W714" s="0">
        <v>3</v>
      </c>
      <c r="X714" s="0">
        <v>1</v>
      </c>
      <c r="Y714" s="0">
        <v>80</v>
      </c>
      <c r="Z714" s="0">
        <v>0</v>
      </c>
      <c r="AA714" s="0">
        <v>5</v>
      </c>
      <c r="AB714" s="0">
        <v>4</v>
      </c>
      <c r="AC714" s="0">
        <v>3</v>
      </c>
      <c r="AD714" s="0">
        <v>3</v>
      </c>
      <c r="AE714" s="0">
        <v>2</v>
      </c>
      <c r="AF714" s="0">
        <v>0</v>
      </c>
      <c r="AG714" s="0">
        <v>2</v>
      </c>
    </row>
    <row r="715">
      <c r="A715" s="0">
        <v>45</v>
      </c>
      <c r="B715" s="0">
        <v>0</v>
      </c>
      <c r="C715" s="0" t="s">
        <v>71</v>
      </c>
      <c r="D715" s="0">
        <v>974</v>
      </c>
      <c r="E715" s="0" t="s">
        <v>77</v>
      </c>
      <c r="F715" s="0">
        <v>1</v>
      </c>
      <c r="G715" s="0">
        <v>4</v>
      </c>
      <c r="H715" s="0">
        <v>1</v>
      </c>
      <c r="I715" s="0">
        <v>996</v>
      </c>
      <c r="J715" s="0">
        <v>4</v>
      </c>
      <c r="K715" s="0" t="s">
        <v>73</v>
      </c>
      <c r="L715" s="0">
        <v>91</v>
      </c>
      <c r="M715" s="0">
        <v>3</v>
      </c>
      <c r="N715" s="0">
        <v>1</v>
      </c>
      <c r="O715" s="0" t="s">
        <v>81</v>
      </c>
      <c r="P715" s="0">
        <v>4</v>
      </c>
      <c r="Q715" s="0" t="s">
        <v>82</v>
      </c>
      <c r="R715" s="0">
        <v>2270</v>
      </c>
      <c r="S715" s="0">
        <v>11005</v>
      </c>
      <c r="T715" s="0">
        <v>3</v>
      </c>
      <c r="U715" s="0">
        <v>0</v>
      </c>
      <c r="V715" s="0">
        <v>14</v>
      </c>
      <c r="W715" s="0">
        <v>3</v>
      </c>
      <c r="X715" s="0">
        <v>4</v>
      </c>
      <c r="Y715" s="0">
        <v>80</v>
      </c>
      <c r="Z715" s="0">
        <v>2</v>
      </c>
      <c r="AA715" s="0">
        <v>8</v>
      </c>
      <c r="AB715" s="0">
        <v>2</v>
      </c>
      <c r="AC715" s="0">
        <v>3</v>
      </c>
      <c r="AD715" s="0">
        <v>5</v>
      </c>
      <c r="AE715" s="0">
        <v>3</v>
      </c>
      <c r="AF715" s="0">
        <v>0</v>
      </c>
      <c r="AG715" s="0">
        <v>2</v>
      </c>
    </row>
    <row r="716">
      <c r="A716" s="0">
        <v>50</v>
      </c>
      <c r="B716" s="0">
        <v>0</v>
      </c>
      <c r="C716" s="0" t="s">
        <v>71</v>
      </c>
      <c r="D716" s="0">
        <v>1126</v>
      </c>
      <c r="E716" s="0" t="s">
        <v>77</v>
      </c>
      <c r="F716" s="0">
        <v>1</v>
      </c>
      <c r="G716" s="0">
        <v>2</v>
      </c>
      <c r="H716" s="0">
        <v>1</v>
      </c>
      <c r="I716" s="0">
        <v>997</v>
      </c>
      <c r="J716" s="0">
        <v>4</v>
      </c>
      <c r="K716" s="0" t="s">
        <v>78</v>
      </c>
      <c r="L716" s="0">
        <v>66</v>
      </c>
      <c r="M716" s="0">
        <v>3</v>
      </c>
      <c r="N716" s="0">
        <v>4</v>
      </c>
      <c r="O716" s="0" t="s">
        <v>88</v>
      </c>
      <c r="P716" s="0">
        <v>4</v>
      </c>
      <c r="Q716" s="0" t="s">
        <v>82</v>
      </c>
      <c r="R716" s="0">
        <v>17399</v>
      </c>
      <c r="S716" s="0">
        <v>6615</v>
      </c>
      <c r="T716" s="0">
        <v>9</v>
      </c>
      <c r="U716" s="0">
        <v>0</v>
      </c>
      <c r="V716" s="0">
        <v>22</v>
      </c>
      <c r="W716" s="0">
        <v>4</v>
      </c>
      <c r="X716" s="0">
        <v>3</v>
      </c>
      <c r="Y716" s="0">
        <v>80</v>
      </c>
      <c r="Z716" s="0">
        <v>1</v>
      </c>
      <c r="AA716" s="0">
        <v>32</v>
      </c>
      <c r="AB716" s="0">
        <v>1</v>
      </c>
      <c r="AC716" s="0">
        <v>2</v>
      </c>
      <c r="AD716" s="0">
        <v>5</v>
      </c>
      <c r="AE716" s="0">
        <v>4</v>
      </c>
      <c r="AF716" s="0">
        <v>1</v>
      </c>
      <c r="AG716" s="0">
        <v>3</v>
      </c>
    </row>
    <row r="717">
      <c r="A717" s="0">
        <v>33</v>
      </c>
      <c r="B717" s="0">
        <v>0</v>
      </c>
      <c r="C717" s="0" t="s">
        <v>76</v>
      </c>
      <c r="D717" s="0">
        <v>827</v>
      </c>
      <c r="E717" s="0" t="s">
        <v>77</v>
      </c>
      <c r="F717" s="0">
        <v>1</v>
      </c>
      <c r="G717" s="0">
        <v>4</v>
      </c>
      <c r="H717" s="0">
        <v>1</v>
      </c>
      <c r="I717" s="0">
        <v>998</v>
      </c>
      <c r="J717" s="0">
        <v>3</v>
      </c>
      <c r="K717" s="0" t="s">
        <v>73</v>
      </c>
      <c r="L717" s="0">
        <v>84</v>
      </c>
      <c r="M717" s="0">
        <v>4</v>
      </c>
      <c r="N717" s="0">
        <v>2</v>
      </c>
      <c r="O717" s="0" t="s">
        <v>84</v>
      </c>
      <c r="P717" s="0">
        <v>2</v>
      </c>
      <c r="Q717" s="0" t="s">
        <v>80</v>
      </c>
      <c r="R717" s="0">
        <v>5488</v>
      </c>
      <c r="S717" s="0">
        <v>20161</v>
      </c>
      <c r="T717" s="0">
        <v>1</v>
      </c>
      <c r="U717" s="0">
        <v>1</v>
      </c>
      <c r="V717" s="0">
        <v>13</v>
      </c>
      <c r="W717" s="0">
        <v>3</v>
      </c>
      <c r="X717" s="0">
        <v>1</v>
      </c>
      <c r="Y717" s="0">
        <v>80</v>
      </c>
      <c r="Z717" s="0">
        <v>1</v>
      </c>
      <c r="AA717" s="0">
        <v>6</v>
      </c>
      <c r="AB717" s="0">
        <v>2</v>
      </c>
      <c r="AC717" s="0">
        <v>3</v>
      </c>
      <c r="AD717" s="0">
        <v>6</v>
      </c>
      <c r="AE717" s="0">
        <v>5</v>
      </c>
      <c r="AF717" s="0">
        <v>1</v>
      </c>
      <c r="AG717" s="0">
        <v>2</v>
      </c>
    </row>
    <row r="718">
      <c r="A718" s="0">
        <v>41</v>
      </c>
      <c r="B718" s="0">
        <v>0</v>
      </c>
      <c r="C718" s="0" t="s">
        <v>76</v>
      </c>
      <c r="D718" s="0">
        <v>840</v>
      </c>
      <c r="E718" s="0" t="s">
        <v>77</v>
      </c>
      <c r="F718" s="0">
        <v>9</v>
      </c>
      <c r="G718" s="0">
        <v>3</v>
      </c>
      <c r="H718" s="0">
        <v>1</v>
      </c>
      <c r="I718" s="0">
        <v>999</v>
      </c>
      <c r="J718" s="0">
        <v>1</v>
      </c>
      <c r="K718" s="0" t="s">
        <v>78</v>
      </c>
      <c r="L718" s="0">
        <v>64</v>
      </c>
      <c r="M718" s="0">
        <v>3</v>
      </c>
      <c r="N718" s="0">
        <v>5</v>
      </c>
      <c r="O718" s="0" t="s">
        <v>88</v>
      </c>
      <c r="P718" s="0">
        <v>3</v>
      </c>
      <c r="Q718" s="0" t="s">
        <v>82</v>
      </c>
      <c r="R718" s="0">
        <v>19419</v>
      </c>
      <c r="S718" s="0">
        <v>3735</v>
      </c>
      <c r="T718" s="0">
        <v>2</v>
      </c>
      <c r="U718" s="0">
        <v>0</v>
      </c>
      <c r="V718" s="0">
        <v>17</v>
      </c>
      <c r="W718" s="0">
        <v>3</v>
      </c>
      <c r="X718" s="0">
        <v>2</v>
      </c>
      <c r="Y718" s="0">
        <v>80</v>
      </c>
      <c r="Z718" s="0">
        <v>1</v>
      </c>
      <c r="AA718" s="0">
        <v>21</v>
      </c>
      <c r="AB718" s="0">
        <v>2</v>
      </c>
      <c r="AC718" s="0">
        <v>4</v>
      </c>
      <c r="AD718" s="0">
        <v>18</v>
      </c>
      <c r="AE718" s="0">
        <v>16</v>
      </c>
      <c r="AF718" s="0">
        <v>0</v>
      </c>
      <c r="AG718" s="0">
        <v>11</v>
      </c>
    </row>
    <row r="719">
      <c r="A719" s="0">
        <v>27</v>
      </c>
      <c r="B719" s="0">
        <v>0</v>
      </c>
      <c r="C719" s="0" t="s">
        <v>71</v>
      </c>
      <c r="D719" s="0">
        <v>1134</v>
      </c>
      <c r="E719" s="0" t="s">
        <v>77</v>
      </c>
      <c r="F719" s="0">
        <v>16</v>
      </c>
      <c r="G719" s="0">
        <v>4</v>
      </c>
      <c r="H719" s="0">
        <v>1</v>
      </c>
      <c r="I719" s="0">
        <v>1001</v>
      </c>
      <c r="J719" s="0">
        <v>3</v>
      </c>
      <c r="K719" s="0" t="s">
        <v>73</v>
      </c>
      <c r="L719" s="0">
        <v>37</v>
      </c>
      <c r="M719" s="0">
        <v>3</v>
      </c>
      <c r="N719" s="0">
        <v>1</v>
      </c>
      <c r="O719" s="0" t="s">
        <v>81</v>
      </c>
      <c r="P719" s="0">
        <v>2</v>
      </c>
      <c r="Q719" s="0" t="s">
        <v>80</v>
      </c>
      <c r="R719" s="0">
        <v>2811</v>
      </c>
      <c r="S719" s="0">
        <v>12086</v>
      </c>
      <c r="T719" s="0">
        <v>9</v>
      </c>
      <c r="U719" s="0">
        <v>0</v>
      </c>
      <c r="V719" s="0">
        <v>14</v>
      </c>
      <c r="W719" s="0">
        <v>3</v>
      </c>
      <c r="X719" s="0">
        <v>2</v>
      </c>
      <c r="Y719" s="0">
        <v>80</v>
      </c>
      <c r="Z719" s="0">
        <v>1</v>
      </c>
      <c r="AA719" s="0">
        <v>4</v>
      </c>
      <c r="AB719" s="0">
        <v>2</v>
      </c>
      <c r="AC719" s="0">
        <v>3</v>
      </c>
      <c r="AD719" s="0">
        <v>2</v>
      </c>
      <c r="AE719" s="0">
        <v>2</v>
      </c>
      <c r="AF719" s="0">
        <v>2</v>
      </c>
      <c r="AG719" s="0">
        <v>2</v>
      </c>
    </row>
    <row r="720">
      <c r="A720" s="0">
        <v>45</v>
      </c>
      <c r="B720" s="0">
        <v>0</v>
      </c>
      <c r="C720" s="0" t="s">
        <v>85</v>
      </c>
      <c r="D720" s="0">
        <v>248</v>
      </c>
      <c r="E720" s="0" t="s">
        <v>77</v>
      </c>
      <c r="F720" s="0">
        <v>23</v>
      </c>
      <c r="G720" s="0">
        <v>2</v>
      </c>
      <c r="H720" s="0">
        <v>1</v>
      </c>
      <c r="I720" s="0">
        <v>1002</v>
      </c>
      <c r="J720" s="0">
        <v>4</v>
      </c>
      <c r="K720" s="0" t="s">
        <v>78</v>
      </c>
      <c r="L720" s="0">
        <v>42</v>
      </c>
      <c r="M720" s="0">
        <v>3</v>
      </c>
      <c r="N720" s="0">
        <v>2</v>
      </c>
      <c r="O720" s="0" t="s">
        <v>81</v>
      </c>
      <c r="P720" s="0">
        <v>1</v>
      </c>
      <c r="Q720" s="0" t="s">
        <v>80</v>
      </c>
      <c r="R720" s="0">
        <v>3633</v>
      </c>
      <c r="S720" s="0">
        <v>14039</v>
      </c>
      <c r="T720" s="0">
        <v>1</v>
      </c>
      <c r="U720" s="0">
        <v>1</v>
      </c>
      <c r="V720" s="0">
        <v>15</v>
      </c>
      <c r="W720" s="0">
        <v>3</v>
      </c>
      <c r="X720" s="0">
        <v>3</v>
      </c>
      <c r="Y720" s="0">
        <v>80</v>
      </c>
      <c r="Z720" s="0">
        <v>1</v>
      </c>
      <c r="AA720" s="0">
        <v>9</v>
      </c>
      <c r="AB720" s="0">
        <v>2</v>
      </c>
      <c r="AC720" s="0">
        <v>3</v>
      </c>
      <c r="AD720" s="0">
        <v>9</v>
      </c>
      <c r="AE720" s="0">
        <v>8</v>
      </c>
      <c r="AF720" s="0">
        <v>0</v>
      </c>
      <c r="AG720" s="0">
        <v>8</v>
      </c>
    </row>
    <row r="721">
      <c r="A721" s="0">
        <v>47</v>
      </c>
      <c r="B721" s="0">
        <v>0</v>
      </c>
      <c r="C721" s="0" t="s">
        <v>71</v>
      </c>
      <c r="D721" s="0">
        <v>955</v>
      </c>
      <c r="E721" s="0" t="s">
        <v>72</v>
      </c>
      <c r="F721" s="0">
        <v>4</v>
      </c>
      <c r="G721" s="0">
        <v>2</v>
      </c>
      <c r="H721" s="0">
        <v>1</v>
      </c>
      <c r="I721" s="0">
        <v>1003</v>
      </c>
      <c r="J721" s="0">
        <v>4</v>
      </c>
      <c r="K721" s="0" t="s">
        <v>73</v>
      </c>
      <c r="L721" s="0">
        <v>83</v>
      </c>
      <c r="M721" s="0">
        <v>3</v>
      </c>
      <c r="N721" s="0">
        <v>2</v>
      </c>
      <c r="O721" s="0" t="s">
        <v>74</v>
      </c>
      <c r="P721" s="0">
        <v>4</v>
      </c>
      <c r="Q721" s="0" t="s">
        <v>75</v>
      </c>
      <c r="R721" s="0">
        <v>4163</v>
      </c>
      <c r="S721" s="0">
        <v>8571</v>
      </c>
      <c r="T721" s="0">
        <v>1</v>
      </c>
      <c r="U721" s="0">
        <v>1</v>
      </c>
      <c r="V721" s="0">
        <v>17</v>
      </c>
      <c r="W721" s="0">
        <v>3</v>
      </c>
      <c r="X721" s="0">
        <v>3</v>
      </c>
      <c r="Y721" s="0">
        <v>80</v>
      </c>
      <c r="Z721" s="0">
        <v>0</v>
      </c>
      <c r="AA721" s="0">
        <v>9</v>
      </c>
      <c r="AB721" s="0">
        <v>0</v>
      </c>
      <c r="AC721" s="0">
        <v>3</v>
      </c>
      <c r="AD721" s="0">
        <v>9</v>
      </c>
      <c r="AE721" s="0">
        <v>0</v>
      </c>
      <c r="AF721" s="0">
        <v>0</v>
      </c>
      <c r="AG721" s="0">
        <v>7</v>
      </c>
    </row>
    <row r="722">
      <c r="A722" s="0">
        <v>30</v>
      </c>
      <c r="B722" s="0">
        <v>1</v>
      </c>
      <c r="C722" s="0" t="s">
        <v>71</v>
      </c>
      <c r="D722" s="0">
        <v>138</v>
      </c>
      <c r="E722" s="0" t="s">
        <v>77</v>
      </c>
      <c r="F722" s="0">
        <v>22</v>
      </c>
      <c r="G722" s="0">
        <v>3</v>
      </c>
      <c r="H722" s="0">
        <v>1</v>
      </c>
      <c r="I722" s="0">
        <v>1004</v>
      </c>
      <c r="J722" s="0">
        <v>1</v>
      </c>
      <c r="K722" s="0" t="s">
        <v>73</v>
      </c>
      <c r="L722" s="0">
        <v>48</v>
      </c>
      <c r="M722" s="0">
        <v>3</v>
      </c>
      <c r="N722" s="0">
        <v>1</v>
      </c>
      <c r="O722" s="0" t="s">
        <v>79</v>
      </c>
      <c r="P722" s="0">
        <v>3</v>
      </c>
      <c r="Q722" s="0" t="s">
        <v>80</v>
      </c>
      <c r="R722" s="0">
        <v>2132</v>
      </c>
      <c r="S722" s="0">
        <v>11539</v>
      </c>
      <c r="T722" s="0">
        <v>4</v>
      </c>
      <c r="U722" s="0">
        <v>1</v>
      </c>
      <c r="V722" s="0">
        <v>11</v>
      </c>
      <c r="W722" s="0">
        <v>3</v>
      </c>
      <c r="X722" s="0">
        <v>2</v>
      </c>
      <c r="Y722" s="0">
        <v>80</v>
      </c>
      <c r="Z722" s="0">
        <v>0</v>
      </c>
      <c r="AA722" s="0">
        <v>7</v>
      </c>
      <c r="AB722" s="0">
        <v>2</v>
      </c>
      <c r="AC722" s="0">
        <v>3</v>
      </c>
      <c r="AD722" s="0">
        <v>5</v>
      </c>
      <c r="AE722" s="0">
        <v>2</v>
      </c>
      <c r="AF722" s="0">
        <v>0</v>
      </c>
      <c r="AG722" s="0">
        <v>1</v>
      </c>
    </row>
    <row r="723">
      <c r="A723" s="0">
        <v>50</v>
      </c>
      <c r="B723" s="0">
        <v>0</v>
      </c>
      <c r="C723" s="0" t="s">
        <v>71</v>
      </c>
      <c r="D723" s="0">
        <v>939</v>
      </c>
      <c r="E723" s="0" t="s">
        <v>77</v>
      </c>
      <c r="F723" s="0">
        <v>24</v>
      </c>
      <c r="G723" s="0">
        <v>3</v>
      </c>
      <c r="H723" s="0">
        <v>1</v>
      </c>
      <c r="I723" s="0">
        <v>1005</v>
      </c>
      <c r="J723" s="0">
        <v>4</v>
      </c>
      <c r="K723" s="0" t="s">
        <v>78</v>
      </c>
      <c r="L723" s="0">
        <v>95</v>
      </c>
      <c r="M723" s="0">
        <v>3</v>
      </c>
      <c r="N723" s="0">
        <v>4</v>
      </c>
      <c r="O723" s="0" t="s">
        <v>83</v>
      </c>
      <c r="P723" s="0">
        <v>3</v>
      </c>
      <c r="Q723" s="0" t="s">
        <v>80</v>
      </c>
      <c r="R723" s="0">
        <v>13973</v>
      </c>
      <c r="S723" s="0">
        <v>4161</v>
      </c>
      <c r="T723" s="0">
        <v>3</v>
      </c>
      <c r="U723" s="0">
        <v>1</v>
      </c>
      <c r="V723" s="0">
        <v>18</v>
      </c>
      <c r="W723" s="0">
        <v>3</v>
      </c>
      <c r="X723" s="0">
        <v>4</v>
      </c>
      <c r="Y723" s="0">
        <v>80</v>
      </c>
      <c r="Z723" s="0">
        <v>1</v>
      </c>
      <c r="AA723" s="0">
        <v>22</v>
      </c>
      <c r="AB723" s="0">
        <v>2</v>
      </c>
      <c r="AC723" s="0">
        <v>3</v>
      </c>
      <c r="AD723" s="0">
        <v>12</v>
      </c>
      <c r="AE723" s="0">
        <v>11</v>
      </c>
      <c r="AF723" s="0">
        <v>1</v>
      </c>
      <c r="AG723" s="0">
        <v>5</v>
      </c>
    </row>
    <row r="724">
      <c r="A724" s="0">
        <v>38</v>
      </c>
      <c r="B724" s="0">
        <v>0</v>
      </c>
      <c r="C724" s="0" t="s">
        <v>76</v>
      </c>
      <c r="D724" s="0">
        <v>1391</v>
      </c>
      <c r="E724" s="0" t="s">
        <v>77</v>
      </c>
      <c r="F724" s="0">
        <v>10</v>
      </c>
      <c r="G724" s="0">
        <v>1</v>
      </c>
      <c r="H724" s="0">
        <v>1</v>
      </c>
      <c r="I724" s="0">
        <v>1006</v>
      </c>
      <c r="J724" s="0">
        <v>3</v>
      </c>
      <c r="K724" s="0" t="s">
        <v>78</v>
      </c>
      <c r="L724" s="0">
        <v>66</v>
      </c>
      <c r="M724" s="0">
        <v>3</v>
      </c>
      <c r="N724" s="0">
        <v>1</v>
      </c>
      <c r="O724" s="0" t="s">
        <v>79</v>
      </c>
      <c r="P724" s="0">
        <v>3</v>
      </c>
      <c r="Q724" s="0" t="s">
        <v>80</v>
      </c>
      <c r="R724" s="0">
        <v>2684</v>
      </c>
      <c r="S724" s="0">
        <v>12127</v>
      </c>
      <c r="T724" s="0">
        <v>0</v>
      </c>
      <c r="U724" s="0">
        <v>0</v>
      </c>
      <c r="V724" s="0">
        <v>17</v>
      </c>
      <c r="W724" s="0">
        <v>3</v>
      </c>
      <c r="X724" s="0">
        <v>2</v>
      </c>
      <c r="Y724" s="0">
        <v>80</v>
      </c>
      <c r="Z724" s="0">
        <v>1</v>
      </c>
      <c r="AA724" s="0">
        <v>3</v>
      </c>
      <c r="AB724" s="0">
        <v>0</v>
      </c>
      <c r="AC724" s="0">
        <v>2</v>
      </c>
      <c r="AD724" s="0">
        <v>2</v>
      </c>
      <c r="AE724" s="0">
        <v>1</v>
      </c>
      <c r="AF724" s="0">
        <v>0</v>
      </c>
      <c r="AG724" s="0">
        <v>2</v>
      </c>
    </row>
    <row r="725">
      <c r="A725" s="0">
        <v>46</v>
      </c>
      <c r="B725" s="0">
        <v>0</v>
      </c>
      <c r="C725" s="0" t="s">
        <v>71</v>
      </c>
      <c r="D725" s="0">
        <v>566</v>
      </c>
      <c r="E725" s="0" t="s">
        <v>77</v>
      </c>
      <c r="F725" s="0">
        <v>7</v>
      </c>
      <c r="G725" s="0">
        <v>2</v>
      </c>
      <c r="H725" s="0">
        <v>1</v>
      </c>
      <c r="I725" s="0">
        <v>1007</v>
      </c>
      <c r="J725" s="0">
        <v>4</v>
      </c>
      <c r="K725" s="0" t="s">
        <v>78</v>
      </c>
      <c r="L725" s="0">
        <v>75</v>
      </c>
      <c r="M725" s="0">
        <v>3</v>
      </c>
      <c r="N725" s="0">
        <v>3</v>
      </c>
      <c r="O725" s="0" t="s">
        <v>83</v>
      </c>
      <c r="P725" s="0">
        <v>3</v>
      </c>
      <c r="Q725" s="0" t="s">
        <v>82</v>
      </c>
      <c r="R725" s="0">
        <v>10845</v>
      </c>
      <c r="S725" s="0">
        <v>24208</v>
      </c>
      <c r="T725" s="0">
        <v>6</v>
      </c>
      <c r="U725" s="0">
        <v>0</v>
      </c>
      <c r="V725" s="0">
        <v>13</v>
      </c>
      <c r="W725" s="0">
        <v>3</v>
      </c>
      <c r="X725" s="0">
        <v>2</v>
      </c>
      <c r="Y725" s="0">
        <v>80</v>
      </c>
      <c r="Z725" s="0">
        <v>1</v>
      </c>
      <c r="AA725" s="0">
        <v>13</v>
      </c>
      <c r="AB725" s="0">
        <v>3</v>
      </c>
      <c r="AC725" s="0">
        <v>3</v>
      </c>
      <c r="AD725" s="0">
        <v>8</v>
      </c>
      <c r="AE725" s="0">
        <v>7</v>
      </c>
      <c r="AF725" s="0">
        <v>0</v>
      </c>
      <c r="AG725" s="0">
        <v>7</v>
      </c>
    </row>
    <row r="726">
      <c r="A726" s="0">
        <v>24</v>
      </c>
      <c r="B726" s="0">
        <v>0</v>
      </c>
      <c r="C726" s="0" t="s">
        <v>71</v>
      </c>
      <c r="D726" s="0">
        <v>1206</v>
      </c>
      <c r="E726" s="0" t="s">
        <v>77</v>
      </c>
      <c r="F726" s="0">
        <v>17</v>
      </c>
      <c r="G726" s="0">
        <v>1</v>
      </c>
      <c r="H726" s="0">
        <v>1</v>
      </c>
      <c r="I726" s="0">
        <v>1009</v>
      </c>
      <c r="J726" s="0">
        <v>4</v>
      </c>
      <c r="K726" s="0" t="s">
        <v>73</v>
      </c>
      <c r="L726" s="0">
        <v>41</v>
      </c>
      <c r="M726" s="0">
        <v>2</v>
      </c>
      <c r="N726" s="0">
        <v>2</v>
      </c>
      <c r="O726" s="0" t="s">
        <v>83</v>
      </c>
      <c r="P726" s="0">
        <v>3</v>
      </c>
      <c r="Q726" s="0" t="s">
        <v>82</v>
      </c>
      <c r="R726" s="0">
        <v>4377</v>
      </c>
      <c r="S726" s="0">
        <v>24117</v>
      </c>
      <c r="T726" s="0">
        <v>1</v>
      </c>
      <c r="U726" s="0">
        <v>0</v>
      </c>
      <c r="V726" s="0">
        <v>15</v>
      </c>
      <c r="W726" s="0">
        <v>3</v>
      </c>
      <c r="X726" s="0">
        <v>2</v>
      </c>
      <c r="Y726" s="0">
        <v>80</v>
      </c>
      <c r="Z726" s="0">
        <v>2</v>
      </c>
      <c r="AA726" s="0">
        <v>5</v>
      </c>
      <c r="AB726" s="0">
        <v>6</v>
      </c>
      <c r="AC726" s="0">
        <v>3</v>
      </c>
      <c r="AD726" s="0">
        <v>4</v>
      </c>
      <c r="AE726" s="0">
        <v>2</v>
      </c>
      <c r="AF726" s="0">
        <v>3</v>
      </c>
      <c r="AG726" s="0">
        <v>2</v>
      </c>
    </row>
    <row r="727">
      <c r="A727" s="0">
        <v>35</v>
      </c>
      <c r="B727" s="0">
        <v>1</v>
      </c>
      <c r="C727" s="0" t="s">
        <v>71</v>
      </c>
      <c r="D727" s="0">
        <v>622</v>
      </c>
      <c r="E727" s="0" t="s">
        <v>77</v>
      </c>
      <c r="F727" s="0">
        <v>14</v>
      </c>
      <c r="G727" s="0">
        <v>4</v>
      </c>
      <c r="H727" s="0">
        <v>1</v>
      </c>
      <c r="I727" s="0">
        <v>1010</v>
      </c>
      <c r="J727" s="0">
        <v>3</v>
      </c>
      <c r="K727" s="0" t="s">
        <v>78</v>
      </c>
      <c r="L727" s="0">
        <v>39</v>
      </c>
      <c r="M727" s="0">
        <v>2</v>
      </c>
      <c r="N727" s="0">
        <v>1</v>
      </c>
      <c r="O727" s="0" t="s">
        <v>81</v>
      </c>
      <c r="P727" s="0">
        <v>2</v>
      </c>
      <c r="Q727" s="0" t="s">
        <v>82</v>
      </c>
      <c r="R727" s="0">
        <v>3743</v>
      </c>
      <c r="S727" s="0">
        <v>10074</v>
      </c>
      <c r="T727" s="0">
        <v>1</v>
      </c>
      <c r="U727" s="0">
        <v>1</v>
      </c>
      <c r="V727" s="0">
        <v>24</v>
      </c>
      <c r="W727" s="0">
        <v>4</v>
      </c>
      <c r="X727" s="0">
        <v>4</v>
      </c>
      <c r="Y727" s="0">
        <v>80</v>
      </c>
      <c r="Z727" s="0">
        <v>1</v>
      </c>
      <c r="AA727" s="0">
        <v>5</v>
      </c>
      <c r="AB727" s="0">
        <v>2</v>
      </c>
      <c r="AC727" s="0">
        <v>1</v>
      </c>
      <c r="AD727" s="0">
        <v>4</v>
      </c>
      <c r="AE727" s="0">
        <v>2</v>
      </c>
      <c r="AF727" s="0">
        <v>0</v>
      </c>
      <c r="AG727" s="0">
        <v>2</v>
      </c>
    </row>
    <row r="728">
      <c r="A728" s="0">
        <v>31</v>
      </c>
      <c r="B728" s="0">
        <v>0</v>
      </c>
      <c r="C728" s="0" t="s">
        <v>76</v>
      </c>
      <c r="D728" s="0">
        <v>853</v>
      </c>
      <c r="E728" s="0" t="s">
        <v>77</v>
      </c>
      <c r="F728" s="0">
        <v>1</v>
      </c>
      <c r="G728" s="0">
        <v>1</v>
      </c>
      <c r="H728" s="0">
        <v>1</v>
      </c>
      <c r="I728" s="0">
        <v>1011</v>
      </c>
      <c r="J728" s="0">
        <v>3</v>
      </c>
      <c r="K728" s="0" t="s">
        <v>73</v>
      </c>
      <c r="L728" s="0">
        <v>96</v>
      </c>
      <c r="M728" s="0">
        <v>3</v>
      </c>
      <c r="N728" s="0">
        <v>2</v>
      </c>
      <c r="O728" s="0" t="s">
        <v>83</v>
      </c>
      <c r="P728" s="0">
        <v>1</v>
      </c>
      <c r="Q728" s="0" t="s">
        <v>80</v>
      </c>
      <c r="R728" s="0">
        <v>4148</v>
      </c>
      <c r="S728" s="0">
        <v>11275</v>
      </c>
      <c r="T728" s="0">
        <v>1</v>
      </c>
      <c r="U728" s="0">
        <v>0</v>
      </c>
      <c r="V728" s="0">
        <v>12</v>
      </c>
      <c r="W728" s="0">
        <v>3</v>
      </c>
      <c r="X728" s="0">
        <v>3</v>
      </c>
      <c r="Y728" s="0">
        <v>80</v>
      </c>
      <c r="Z728" s="0">
        <v>1</v>
      </c>
      <c r="AA728" s="0">
        <v>4</v>
      </c>
      <c r="AB728" s="0">
        <v>1</v>
      </c>
      <c r="AC728" s="0">
        <v>3</v>
      </c>
      <c r="AD728" s="0">
        <v>4</v>
      </c>
      <c r="AE728" s="0">
        <v>3</v>
      </c>
      <c r="AF728" s="0">
        <v>0</v>
      </c>
      <c r="AG728" s="0">
        <v>3</v>
      </c>
    </row>
    <row r="729">
      <c r="A729" s="0">
        <v>18</v>
      </c>
      <c r="B729" s="0">
        <v>0</v>
      </c>
      <c r="C729" s="0" t="s">
        <v>85</v>
      </c>
      <c r="D729" s="0">
        <v>287</v>
      </c>
      <c r="E729" s="0" t="s">
        <v>77</v>
      </c>
      <c r="F729" s="0">
        <v>5</v>
      </c>
      <c r="G729" s="0">
        <v>2</v>
      </c>
      <c r="H729" s="0">
        <v>1</v>
      </c>
      <c r="I729" s="0">
        <v>1012</v>
      </c>
      <c r="J729" s="0">
        <v>2</v>
      </c>
      <c r="K729" s="0" t="s">
        <v>78</v>
      </c>
      <c r="L729" s="0">
        <v>73</v>
      </c>
      <c r="M729" s="0">
        <v>3</v>
      </c>
      <c r="N729" s="0">
        <v>1</v>
      </c>
      <c r="O729" s="0" t="s">
        <v>79</v>
      </c>
      <c r="P729" s="0">
        <v>4</v>
      </c>
      <c r="Q729" s="0" t="s">
        <v>75</v>
      </c>
      <c r="R729" s="0">
        <v>1051</v>
      </c>
      <c r="S729" s="0">
        <v>13493</v>
      </c>
      <c r="T729" s="0">
        <v>1</v>
      </c>
      <c r="U729" s="0">
        <v>0</v>
      </c>
      <c r="V729" s="0">
        <v>15</v>
      </c>
      <c r="W729" s="0">
        <v>3</v>
      </c>
      <c r="X729" s="0">
        <v>4</v>
      </c>
      <c r="Y729" s="0">
        <v>80</v>
      </c>
      <c r="Z729" s="0">
        <v>0</v>
      </c>
      <c r="AA729" s="0">
        <v>0</v>
      </c>
      <c r="AB729" s="0">
        <v>2</v>
      </c>
      <c r="AC729" s="0">
        <v>3</v>
      </c>
      <c r="AD729" s="0">
        <v>0</v>
      </c>
      <c r="AE729" s="0">
        <v>0</v>
      </c>
      <c r="AF729" s="0">
        <v>0</v>
      </c>
      <c r="AG729" s="0">
        <v>0</v>
      </c>
    </row>
    <row r="730">
      <c r="A730" s="0">
        <v>54</v>
      </c>
      <c r="B730" s="0">
        <v>0</v>
      </c>
      <c r="C730" s="0" t="s">
        <v>71</v>
      </c>
      <c r="D730" s="0">
        <v>1441</v>
      </c>
      <c r="E730" s="0" t="s">
        <v>77</v>
      </c>
      <c r="F730" s="0">
        <v>17</v>
      </c>
      <c r="G730" s="0">
        <v>3</v>
      </c>
      <c r="H730" s="0">
        <v>1</v>
      </c>
      <c r="I730" s="0">
        <v>1013</v>
      </c>
      <c r="J730" s="0">
        <v>3</v>
      </c>
      <c r="K730" s="0" t="s">
        <v>73</v>
      </c>
      <c r="L730" s="0">
        <v>56</v>
      </c>
      <c r="M730" s="0">
        <v>3</v>
      </c>
      <c r="N730" s="0">
        <v>3</v>
      </c>
      <c r="O730" s="0" t="s">
        <v>83</v>
      </c>
      <c r="P730" s="0">
        <v>3</v>
      </c>
      <c r="Q730" s="0" t="s">
        <v>80</v>
      </c>
      <c r="R730" s="0">
        <v>10739</v>
      </c>
      <c r="S730" s="0">
        <v>13943</v>
      </c>
      <c r="T730" s="0">
        <v>8</v>
      </c>
      <c r="U730" s="0">
        <v>0</v>
      </c>
      <c r="V730" s="0">
        <v>11</v>
      </c>
      <c r="W730" s="0">
        <v>3</v>
      </c>
      <c r="X730" s="0">
        <v>3</v>
      </c>
      <c r="Y730" s="0">
        <v>80</v>
      </c>
      <c r="Z730" s="0">
        <v>1</v>
      </c>
      <c r="AA730" s="0">
        <v>22</v>
      </c>
      <c r="AB730" s="0">
        <v>2</v>
      </c>
      <c r="AC730" s="0">
        <v>3</v>
      </c>
      <c r="AD730" s="0">
        <v>10</v>
      </c>
      <c r="AE730" s="0">
        <v>7</v>
      </c>
      <c r="AF730" s="0">
        <v>0</v>
      </c>
      <c r="AG730" s="0">
        <v>8</v>
      </c>
    </row>
    <row r="731">
      <c r="A731" s="0">
        <v>35</v>
      </c>
      <c r="B731" s="0">
        <v>0</v>
      </c>
      <c r="C731" s="0" t="s">
        <v>71</v>
      </c>
      <c r="D731" s="0">
        <v>583</v>
      </c>
      <c r="E731" s="0" t="s">
        <v>77</v>
      </c>
      <c r="F731" s="0">
        <v>25</v>
      </c>
      <c r="G731" s="0">
        <v>4</v>
      </c>
      <c r="H731" s="0">
        <v>1</v>
      </c>
      <c r="I731" s="0">
        <v>1014</v>
      </c>
      <c r="J731" s="0">
        <v>3</v>
      </c>
      <c r="K731" s="0" t="s">
        <v>73</v>
      </c>
      <c r="L731" s="0">
        <v>57</v>
      </c>
      <c r="M731" s="0">
        <v>3</v>
      </c>
      <c r="N731" s="0">
        <v>3</v>
      </c>
      <c r="O731" s="0" t="s">
        <v>84</v>
      </c>
      <c r="P731" s="0">
        <v>3</v>
      </c>
      <c r="Q731" s="0" t="s">
        <v>82</v>
      </c>
      <c r="R731" s="0">
        <v>10388</v>
      </c>
      <c r="S731" s="0">
        <v>6975</v>
      </c>
      <c r="T731" s="0">
        <v>1</v>
      </c>
      <c r="U731" s="0">
        <v>1</v>
      </c>
      <c r="V731" s="0">
        <v>11</v>
      </c>
      <c r="W731" s="0">
        <v>3</v>
      </c>
      <c r="X731" s="0">
        <v>3</v>
      </c>
      <c r="Y731" s="0">
        <v>80</v>
      </c>
      <c r="Z731" s="0">
        <v>1</v>
      </c>
      <c r="AA731" s="0">
        <v>16</v>
      </c>
      <c r="AB731" s="0">
        <v>3</v>
      </c>
      <c r="AC731" s="0">
        <v>2</v>
      </c>
      <c r="AD731" s="0">
        <v>16</v>
      </c>
      <c r="AE731" s="0">
        <v>10</v>
      </c>
      <c r="AF731" s="0">
        <v>10</v>
      </c>
      <c r="AG731" s="0">
        <v>1</v>
      </c>
    </row>
    <row r="732">
      <c r="A732" s="0">
        <v>30</v>
      </c>
      <c r="B732" s="0">
        <v>0</v>
      </c>
      <c r="C732" s="0" t="s">
        <v>71</v>
      </c>
      <c r="D732" s="0">
        <v>153</v>
      </c>
      <c r="E732" s="0" t="s">
        <v>77</v>
      </c>
      <c r="F732" s="0">
        <v>8</v>
      </c>
      <c r="G732" s="0">
        <v>2</v>
      </c>
      <c r="H732" s="0">
        <v>1</v>
      </c>
      <c r="I732" s="0">
        <v>1015</v>
      </c>
      <c r="J732" s="0">
        <v>2</v>
      </c>
      <c r="K732" s="0" t="s">
        <v>73</v>
      </c>
      <c r="L732" s="0">
        <v>73</v>
      </c>
      <c r="M732" s="0">
        <v>4</v>
      </c>
      <c r="N732" s="0">
        <v>3</v>
      </c>
      <c r="O732" s="0" t="s">
        <v>88</v>
      </c>
      <c r="P732" s="0">
        <v>1</v>
      </c>
      <c r="Q732" s="0" t="s">
        <v>80</v>
      </c>
      <c r="R732" s="0">
        <v>11416</v>
      </c>
      <c r="S732" s="0">
        <v>17802</v>
      </c>
      <c r="T732" s="0">
        <v>0</v>
      </c>
      <c r="U732" s="0">
        <v>1</v>
      </c>
      <c r="V732" s="0">
        <v>12</v>
      </c>
      <c r="W732" s="0">
        <v>3</v>
      </c>
      <c r="X732" s="0">
        <v>3</v>
      </c>
      <c r="Y732" s="0">
        <v>80</v>
      </c>
      <c r="Z732" s="0">
        <v>3</v>
      </c>
      <c r="AA732" s="0">
        <v>9</v>
      </c>
      <c r="AB732" s="0">
        <v>4</v>
      </c>
      <c r="AC732" s="0">
        <v>2</v>
      </c>
      <c r="AD732" s="0">
        <v>8</v>
      </c>
      <c r="AE732" s="0">
        <v>7</v>
      </c>
      <c r="AF732" s="0">
        <v>1</v>
      </c>
      <c r="AG732" s="0">
        <v>7</v>
      </c>
    </row>
    <row r="733">
      <c r="A733" s="0">
        <v>20</v>
      </c>
      <c r="B733" s="0">
        <v>1</v>
      </c>
      <c r="C733" s="0" t="s">
        <v>71</v>
      </c>
      <c r="D733" s="0">
        <v>1097</v>
      </c>
      <c r="E733" s="0" t="s">
        <v>77</v>
      </c>
      <c r="F733" s="0">
        <v>11</v>
      </c>
      <c r="G733" s="0">
        <v>3</v>
      </c>
      <c r="H733" s="0">
        <v>1</v>
      </c>
      <c r="I733" s="0">
        <v>1016</v>
      </c>
      <c r="J733" s="0">
        <v>4</v>
      </c>
      <c r="K733" s="0" t="s">
        <v>73</v>
      </c>
      <c r="L733" s="0">
        <v>98</v>
      </c>
      <c r="M733" s="0">
        <v>2</v>
      </c>
      <c r="N733" s="0">
        <v>1</v>
      </c>
      <c r="O733" s="0" t="s">
        <v>79</v>
      </c>
      <c r="P733" s="0">
        <v>1</v>
      </c>
      <c r="Q733" s="0" t="s">
        <v>75</v>
      </c>
      <c r="R733" s="0">
        <v>2600</v>
      </c>
      <c r="S733" s="0">
        <v>18275</v>
      </c>
      <c r="T733" s="0">
        <v>1</v>
      </c>
      <c r="U733" s="0">
        <v>1</v>
      </c>
      <c r="V733" s="0">
        <v>15</v>
      </c>
      <c r="W733" s="0">
        <v>3</v>
      </c>
      <c r="X733" s="0">
        <v>1</v>
      </c>
      <c r="Y733" s="0">
        <v>80</v>
      </c>
      <c r="Z733" s="0">
        <v>0</v>
      </c>
      <c r="AA733" s="0">
        <v>1</v>
      </c>
      <c r="AB733" s="0">
        <v>2</v>
      </c>
      <c r="AC733" s="0">
        <v>3</v>
      </c>
      <c r="AD733" s="0">
        <v>1</v>
      </c>
      <c r="AE733" s="0">
        <v>0</v>
      </c>
      <c r="AF733" s="0">
        <v>0</v>
      </c>
      <c r="AG733" s="0">
        <v>0</v>
      </c>
    </row>
    <row r="734">
      <c r="A734" s="0">
        <v>30</v>
      </c>
      <c r="B734" s="0">
        <v>1</v>
      </c>
      <c r="C734" s="0" t="s">
        <v>76</v>
      </c>
      <c r="D734" s="0">
        <v>109</v>
      </c>
      <c r="E734" s="0" t="s">
        <v>77</v>
      </c>
      <c r="F734" s="0">
        <v>5</v>
      </c>
      <c r="G734" s="0">
        <v>3</v>
      </c>
      <c r="H734" s="0">
        <v>1</v>
      </c>
      <c r="I734" s="0">
        <v>1017</v>
      </c>
      <c r="J734" s="0">
        <v>2</v>
      </c>
      <c r="K734" s="0" t="s">
        <v>73</v>
      </c>
      <c r="L734" s="0">
        <v>60</v>
      </c>
      <c r="M734" s="0">
        <v>3</v>
      </c>
      <c r="N734" s="0">
        <v>1</v>
      </c>
      <c r="O734" s="0" t="s">
        <v>81</v>
      </c>
      <c r="P734" s="0">
        <v>2</v>
      </c>
      <c r="Q734" s="0" t="s">
        <v>75</v>
      </c>
      <c r="R734" s="0">
        <v>2422</v>
      </c>
      <c r="S734" s="0">
        <v>25725</v>
      </c>
      <c r="T734" s="0">
        <v>0</v>
      </c>
      <c r="U734" s="0">
        <v>0</v>
      </c>
      <c r="V734" s="0">
        <v>17</v>
      </c>
      <c r="W734" s="0">
        <v>3</v>
      </c>
      <c r="X734" s="0">
        <v>1</v>
      </c>
      <c r="Y734" s="0">
        <v>80</v>
      </c>
      <c r="Z734" s="0">
        <v>0</v>
      </c>
      <c r="AA734" s="0">
        <v>4</v>
      </c>
      <c r="AB734" s="0">
        <v>3</v>
      </c>
      <c r="AC734" s="0">
        <v>3</v>
      </c>
      <c r="AD734" s="0">
        <v>3</v>
      </c>
      <c r="AE734" s="0">
        <v>2</v>
      </c>
      <c r="AF734" s="0">
        <v>1</v>
      </c>
      <c r="AG734" s="0">
        <v>2</v>
      </c>
    </row>
    <row r="735">
      <c r="A735" s="0">
        <v>26</v>
      </c>
      <c r="B735" s="0">
        <v>0</v>
      </c>
      <c r="C735" s="0" t="s">
        <v>71</v>
      </c>
      <c r="D735" s="0">
        <v>1066</v>
      </c>
      <c r="E735" s="0" t="s">
        <v>77</v>
      </c>
      <c r="F735" s="0">
        <v>2</v>
      </c>
      <c r="G735" s="0">
        <v>2</v>
      </c>
      <c r="H735" s="0">
        <v>1</v>
      </c>
      <c r="I735" s="0">
        <v>1018</v>
      </c>
      <c r="J735" s="0">
        <v>4</v>
      </c>
      <c r="K735" s="0" t="s">
        <v>78</v>
      </c>
      <c r="L735" s="0">
        <v>32</v>
      </c>
      <c r="M735" s="0">
        <v>4</v>
      </c>
      <c r="N735" s="0">
        <v>2</v>
      </c>
      <c r="O735" s="0" t="s">
        <v>83</v>
      </c>
      <c r="P735" s="0">
        <v>4</v>
      </c>
      <c r="Q735" s="0" t="s">
        <v>80</v>
      </c>
      <c r="R735" s="0">
        <v>5472</v>
      </c>
      <c r="S735" s="0">
        <v>3334</v>
      </c>
      <c r="T735" s="0">
        <v>1</v>
      </c>
      <c r="U735" s="0">
        <v>0</v>
      </c>
      <c r="V735" s="0">
        <v>12</v>
      </c>
      <c r="W735" s="0">
        <v>3</v>
      </c>
      <c r="X735" s="0">
        <v>2</v>
      </c>
      <c r="Y735" s="0">
        <v>80</v>
      </c>
      <c r="Z735" s="0">
        <v>0</v>
      </c>
      <c r="AA735" s="0">
        <v>8</v>
      </c>
      <c r="AB735" s="0">
        <v>2</v>
      </c>
      <c r="AC735" s="0">
        <v>3</v>
      </c>
      <c r="AD735" s="0">
        <v>8</v>
      </c>
      <c r="AE735" s="0">
        <v>7</v>
      </c>
      <c r="AF735" s="0">
        <v>1</v>
      </c>
      <c r="AG735" s="0">
        <v>3</v>
      </c>
    </row>
    <row r="736">
      <c r="A736" s="0">
        <v>22</v>
      </c>
      <c r="B736" s="0">
        <v>0</v>
      </c>
      <c r="C736" s="0" t="s">
        <v>71</v>
      </c>
      <c r="D736" s="0">
        <v>217</v>
      </c>
      <c r="E736" s="0" t="s">
        <v>77</v>
      </c>
      <c r="F736" s="0">
        <v>8</v>
      </c>
      <c r="G736" s="0">
        <v>1</v>
      </c>
      <c r="H736" s="0">
        <v>1</v>
      </c>
      <c r="I736" s="0">
        <v>1019</v>
      </c>
      <c r="J736" s="0">
        <v>2</v>
      </c>
      <c r="K736" s="0" t="s">
        <v>78</v>
      </c>
      <c r="L736" s="0">
        <v>94</v>
      </c>
      <c r="M736" s="0">
        <v>1</v>
      </c>
      <c r="N736" s="0">
        <v>1</v>
      </c>
      <c r="O736" s="0" t="s">
        <v>81</v>
      </c>
      <c r="P736" s="0">
        <v>1</v>
      </c>
      <c r="Q736" s="0" t="s">
        <v>80</v>
      </c>
      <c r="R736" s="0">
        <v>2451</v>
      </c>
      <c r="S736" s="0">
        <v>6881</v>
      </c>
      <c r="T736" s="0">
        <v>1</v>
      </c>
      <c r="U736" s="0">
        <v>0</v>
      </c>
      <c r="V736" s="0">
        <v>15</v>
      </c>
      <c r="W736" s="0">
        <v>3</v>
      </c>
      <c r="X736" s="0">
        <v>1</v>
      </c>
      <c r="Y736" s="0">
        <v>80</v>
      </c>
      <c r="Z736" s="0">
        <v>1</v>
      </c>
      <c r="AA736" s="0">
        <v>4</v>
      </c>
      <c r="AB736" s="0">
        <v>3</v>
      </c>
      <c r="AC736" s="0">
        <v>2</v>
      </c>
      <c r="AD736" s="0">
        <v>4</v>
      </c>
      <c r="AE736" s="0">
        <v>3</v>
      </c>
      <c r="AF736" s="0">
        <v>1</v>
      </c>
      <c r="AG736" s="0">
        <v>1</v>
      </c>
    </row>
    <row r="737">
      <c r="A737" s="0">
        <v>48</v>
      </c>
      <c r="B737" s="0">
        <v>0</v>
      </c>
      <c r="C737" s="0" t="s">
        <v>71</v>
      </c>
      <c r="D737" s="0">
        <v>277</v>
      </c>
      <c r="E737" s="0" t="s">
        <v>77</v>
      </c>
      <c r="F737" s="0">
        <v>6</v>
      </c>
      <c r="G737" s="0">
        <v>3</v>
      </c>
      <c r="H737" s="0">
        <v>1</v>
      </c>
      <c r="I737" s="0">
        <v>1022</v>
      </c>
      <c r="J737" s="0">
        <v>1</v>
      </c>
      <c r="K737" s="0" t="s">
        <v>78</v>
      </c>
      <c r="L737" s="0">
        <v>97</v>
      </c>
      <c r="M737" s="0">
        <v>2</v>
      </c>
      <c r="N737" s="0">
        <v>2</v>
      </c>
      <c r="O737" s="0" t="s">
        <v>84</v>
      </c>
      <c r="P737" s="0">
        <v>3</v>
      </c>
      <c r="Q737" s="0" t="s">
        <v>75</v>
      </c>
      <c r="R737" s="0">
        <v>4240</v>
      </c>
      <c r="S737" s="0">
        <v>13119</v>
      </c>
      <c r="T737" s="0">
        <v>2</v>
      </c>
      <c r="U737" s="0">
        <v>0</v>
      </c>
      <c r="V737" s="0">
        <v>13</v>
      </c>
      <c r="W737" s="0">
        <v>3</v>
      </c>
      <c r="X737" s="0">
        <v>4</v>
      </c>
      <c r="Y737" s="0">
        <v>80</v>
      </c>
      <c r="Z737" s="0">
        <v>0</v>
      </c>
      <c r="AA737" s="0">
        <v>19</v>
      </c>
      <c r="AB737" s="0">
        <v>0</v>
      </c>
      <c r="AC737" s="0">
        <v>3</v>
      </c>
      <c r="AD737" s="0">
        <v>2</v>
      </c>
      <c r="AE737" s="0">
        <v>2</v>
      </c>
      <c r="AF737" s="0">
        <v>2</v>
      </c>
      <c r="AG737" s="0">
        <v>2</v>
      </c>
    </row>
    <row r="738">
      <c r="A738" s="0">
        <v>48</v>
      </c>
      <c r="B738" s="0">
        <v>0</v>
      </c>
      <c r="C738" s="0" t="s">
        <v>71</v>
      </c>
      <c r="D738" s="0">
        <v>1355</v>
      </c>
      <c r="E738" s="0" t="s">
        <v>77</v>
      </c>
      <c r="F738" s="0">
        <v>4</v>
      </c>
      <c r="G738" s="0">
        <v>4</v>
      </c>
      <c r="H738" s="0">
        <v>1</v>
      </c>
      <c r="I738" s="0">
        <v>1024</v>
      </c>
      <c r="J738" s="0">
        <v>3</v>
      </c>
      <c r="K738" s="0" t="s">
        <v>78</v>
      </c>
      <c r="L738" s="0">
        <v>78</v>
      </c>
      <c r="M738" s="0">
        <v>2</v>
      </c>
      <c r="N738" s="0">
        <v>3</v>
      </c>
      <c r="O738" s="0" t="s">
        <v>84</v>
      </c>
      <c r="P738" s="0">
        <v>3</v>
      </c>
      <c r="Q738" s="0" t="s">
        <v>75</v>
      </c>
      <c r="R738" s="0">
        <v>10999</v>
      </c>
      <c r="S738" s="0">
        <v>22245</v>
      </c>
      <c r="T738" s="0">
        <v>7</v>
      </c>
      <c r="U738" s="0">
        <v>0</v>
      </c>
      <c r="V738" s="0">
        <v>14</v>
      </c>
      <c r="W738" s="0">
        <v>3</v>
      </c>
      <c r="X738" s="0">
        <v>2</v>
      </c>
      <c r="Y738" s="0">
        <v>80</v>
      </c>
      <c r="Z738" s="0">
        <v>0</v>
      </c>
      <c r="AA738" s="0">
        <v>27</v>
      </c>
      <c r="AB738" s="0">
        <v>3</v>
      </c>
      <c r="AC738" s="0">
        <v>3</v>
      </c>
      <c r="AD738" s="0">
        <v>15</v>
      </c>
      <c r="AE738" s="0">
        <v>11</v>
      </c>
      <c r="AF738" s="0">
        <v>4</v>
      </c>
      <c r="AG738" s="0">
        <v>8</v>
      </c>
    </row>
    <row r="739">
      <c r="A739" s="0">
        <v>41</v>
      </c>
      <c r="B739" s="0">
        <v>0</v>
      </c>
      <c r="C739" s="0" t="s">
        <v>71</v>
      </c>
      <c r="D739" s="0">
        <v>549</v>
      </c>
      <c r="E739" s="0" t="s">
        <v>77</v>
      </c>
      <c r="F739" s="0">
        <v>7</v>
      </c>
      <c r="G739" s="0">
        <v>2</v>
      </c>
      <c r="H739" s="0">
        <v>1</v>
      </c>
      <c r="I739" s="0">
        <v>1025</v>
      </c>
      <c r="J739" s="0">
        <v>4</v>
      </c>
      <c r="K739" s="0" t="s">
        <v>73</v>
      </c>
      <c r="L739" s="0">
        <v>42</v>
      </c>
      <c r="M739" s="0">
        <v>3</v>
      </c>
      <c r="N739" s="0">
        <v>2</v>
      </c>
      <c r="O739" s="0" t="s">
        <v>83</v>
      </c>
      <c r="P739" s="0">
        <v>3</v>
      </c>
      <c r="Q739" s="0" t="s">
        <v>75</v>
      </c>
      <c r="R739" s="0">
        <v>5003</v>
      </c>
      <c r="S739" s="0">
        <v>23371</v>
      </c>
      <c r="T739" s="0">
        <v>6</v>
      </c>
      <c r="U739" s="0">
        <v>0</v>
      </c>
      <c r="V739" s="0">
        <v>14</v>
      </c>
      <c r="W739" s="0">
        <v>3</v>
      </c>
      <c r="X739" s="0">
        <v>2</v>
      </c>
      <c r="Y739" s="0">
        <v>80</v>
      </c>
      <c r="Z739" s="0">
        <v>0</v>
      </c>
      <c r="AA739" s="0">
        <v>8</v>
      </c>
      <c r="AB739" s="0">
        <v>6</v>
      </c>
      <c r="AC739" s="0">
        <v>3</v>
      </c>
      <c r="AD739" s="0">
        <v>2</v>
      </c>
      <c r="AE739" s="0">
        <v>2</v>
      </c>
      <c r="AF739" s="0">
        <v>2</v>
      </c>
      <c r="AG739" s="0">
        <v>1</v>
      </c>
    </row>
    <row r="740">
      <c r="A740" s="0">
        <v>39</v>
      </c>
      <c r="B740" s="0">
        <v>0</v>
      </c>
      <c r="C740" s="0" t="s">
        <v>71</v>
      </c>
      <c r="D740" s="0">
        <v>466</v>
      </c>
      <c r="E740" s="0" t="s">
        <v>77</v>
      </c>
      <c r="F740" s="0">
        <v>1</v>
      </c>
      <c r="G740" s="0">
        <v>1</v>
      </c>
      <c r="H740" s="0">
        <v>1</v>
      </c>
      <c r="I740" s="0">
        <v>1026</v>
      </c>
      <c r="J740" s="0">
        <v>4</v>
      </c>
      <c r="K740" s="0" t="s">
        <v>73</v>
      </c>
      <c r="L740" s="0">
        <v>65</v>
      </c>
      <c r="M740" s="0">
        <v>2</v>
      </c>
      <c r="N740" s="0">
        <v>4</v>
      </c>
      <c r="O740" s="0" t="s">
        <v>83</v>
      </c>
      <c r="P740" s="0">
        <v>4</v>
      </c>
      <c r="Q740" s="0" t="s">
        <v>80</v>
      </c>
      <c r="R740" s="0">
        <v>12742</v>
      </c>
      <c r="S740" s="0">
        <v>7060</v>
      </c>
      <c r="T740" s="0">
        <v>1</v>
      </c>
      <c r="U740" s="0">
        <v>0</v>
      </c>
      <c r="V740" s="0">
        <v>16</v>
      </c>
      <c r="W740" s="0">
        <v>3</v>
      </c>
      <c r="X740" s="0">
        <v>3</v>
      </c>
      <c r="Y740" s="0">
        <v>80</v>
      </c>
      <c r="Z740" s="0">
        <v>1</v>
      </c>
      <c r="AA740" s="0">
        <v>21</v>
      </c>
      <c r="AB740" s="0">
        <v>3</v>
      </c>
      <c r="AC740" s="0">
        <v>3</v>
      </c>
      <c r="AD740" s="0">
        <v>21</v>
      </c>
      <c r="AE740" s="0">
        <v>6</v>
      </c>
      <c r="AF740" s="0">
        <v>11</v>
      </c>
      <c r="AG740" s="0">
        <v>8</v>
      </c>
    </row>
    <row r="741">
      <c r="A741" s="0">
        <v>27</v>
      </c>
      <c r="B741" s="0">
        <v>0</v>
      </c>
      <c r="C741" s="0" t="s">
        <v>71</v>
      </c>
      <c r="D741" s="0">
        <v>1055</v>
      </c>
      <c r="E741" s="0" t="s">
        <v>77</v>
      </c>
      <c r="F741" s="0">
        <v>2</v>
      </c>
      <c r="G741" s="0">
        <v>4</v>
      </c>
      <c r="H741" s="0">
        <v>1</v>
      </c>
      <c r="I741" s="0">
        <v>1027</v>
      </c>
      <c r="J741" s="0">
        <v>1</v>
      </c>
      <c r="K741" s="0" t="s">
        <v>73</v>
      </c>
      <c r="L741" s="0">
        <v>47</v>
      </c>
      <c r="M741" s="0">
        <v>3</v>
      </c>
      <c r="N741" s="0">
        <v>2</v>
      </c>
      <c r="O741" s="0" t="s">
        <v>83</v>
      </c>
      <c r="P741" s="0">
        <v>4</v>
      </c>
      <c r="Q741" s="0" t="s">
        <v>80</v>
      </c>
      <c r="R741" s="0">
        <v>4227</v>
      </c>
      <c r="S741" s="0">
        <v>4658</v>
      </c>
      <c r="T741" s="0">
        <v>0</v>
      </c>
      <c r="U741" s="0">
        <v>0</v>
      </c>
      <c r="V741" s="0">
        <v>18</v>
      </c>
      <c r="W741" s="0">
        <v>3</v>
      </c>
      <c r="X741" s="0">
        <v>2</v>
      </c>
      <c r="Y741" s="0">
        <v>80</v>
      </c>
      <c r="Z741" s="0">
        <v>1</v>
      </c>
      <c r="AA741" s="0">
        <v>4</v>
      </c>
      <c r="AB741" s="0">
        <v>2</v>
      </c>
      <c r="AC741" s="0">
        <v>3</v>
      </c>
      <c r="AD741" s="0">
        <v>3</v>
      </c>
      <c r="AE741" s="0">
        <v>2</v>
      </c>
      <c r="AF741" s="0">
        <v>2</v>
      </c>
      <c r="AG741" s="0">
        <v>2</v>
      </c>
    </row>
    <row r="742">
      <c r="A742" s="0">
        <v>35</v>
      </c>
      <c r="B742" s="0">
        <v>0</v>
      </c>
      <c r="C742" s="0" t="s">
        <v>71</v>
      </c>
      <c r="D742" s="0">
        <v>802</v>
      </c>
      <c r="E742" s="0" t="s">
        <v>77</v>
      </c>
      <c r="F742" s="0">
        <v>10</v>
      </c>
      <c r="G742" s="0">
        <v>3</v>
      </c>
      <c r="H742" s="0">
        <v>1</v>
      </c>
      <c r="I742" s="0">
        <v>1028</v>
      </c>
      <c r="J742" s="0">
        <v>2</v>
      </c>
      <c r="K742" s="0" t="s">
        <v>78</v>
      </c>
      <c r="L742" s="0">
        <v>45</v>
      </c>
      <c r="M742" s="0">
        <v>3</v>
      </c>
      <c r="N742" s="0">
        <v>1</v>
      </c>
      <c r="O742" s="0" t="s">
        <v>81</v>
      </c>
      <c r="P742" s="0">
        <v>4</v>
      </c>
      <c r="Q742" s="0" t="s">
        <v>82</v>
      </c>
      <c r="R742" s="0">
        <v>3917</v>
      </c>
      <c r="S742" s="0">
        <v>9541</v>
      </c>
      <c r="T742" s="0">
        <v>1</v>
      </c>
      <c r="U742" s="0">
        <v>0</v>
      </c>
      <c r="V742" s="0">
        <v>20</v>
      </c>
      <c r="W742" s="0">
        <v>4</v>
      </c>
      <c r="X742" s="0">
        <v>1</v>
      </c>
      <c r="Y742" s="0">
        <v>80</v>
      </c>
      <c r="Z742" s="0">
        <v>1</v>
      </c>
      <c r="AA742" s="0">
        <v>3</v>
      </c>
      <c r="AB742" s="0">
        <v>4</v>
      </c>
      <c r="AC742" s="0">
        <v>2</v>
      </c>
      <c r="AD742" s="0">
        <v>3</v>
      </c>
      <c r="AE742" s="0">
        <v>2</v>
      </c>
      <c r="AF742" s="0">
        <v>1</v>
      </c>
      <c r="AG742" s="0">
        <v>2</v>
      </c>
    </row>
    <row r="743">
      <c r="A743" s="0">
        <v>42</v>
      </c>
      <c r="B743" s="0">
        <v>0</v>
      </c>
      <c r="C743" s="0" t="s">
        <v>71</v>
      </c>
      <c r="D743" s="0">
        <v>265</v>
      </c>
      <c r="E743" s="0" t="s">
        <v>72</v>
      </c>
      <c r="F743" s="0">
        <v>5</v>
      </c>
      <c r="G743" s="0">
        <v>2</v>
      </c>
      <c r="H743" s="0">
        <v>1</v>
      </c>
      <c r="I743" s="0">
        <v>1029</v>
      </c>
      <c r="J743" s="0">
        <v>4</v>
      </c>
      <c r="K743" s="0" t="s">
        <v>78</v>
      </c>
      <c r="L743" s="0">
        <v>90</v>
      </c>
      <c r="M743" s="0">
        <v>3</v>
      </c>
      <c r="N743" s="0">
        <v>5</v>
      </c>
      <c r="O743" s="0" t="s">
        <v>86</v>
      </c>
      <c r="P743" s="0">
        <v>3</v>
      </c>
      <c r="Q743" s="0" t="s">
        <v>80</v>
      </c>
      <c r="R743" s="0">
        <v>18303</v>
      </c>
      <c r="S743" s="0">
        <v>7770</v>
      </c>
      <c r="T743" s="0">
        <v>6</v>
      </c>
      <c r="U743" s="0">
        <v>0</v>
      </c>
      <c r="V743" s="0">
        <v>13</v>
      </c>
      <c r="W743" s="0">
        <v>3</v>
      </c>
      <c r="X743" s="0">
        <v>2</v>
      </c>
      <c r="Y743" s="0">
        <v>80</v>
      </c>
      <c r="Z743" s="0">
        <v>0</v>
      </c>
      <c r="AA743" s="0">
        <v>21</v>
      </c>
      <c r="AB743" s="0">
        <v>3</v>
      </c>
      <c r="AC743" s="0">
        <v>4</v>
      </c>
      <c r="AD743" s="0">
        <v>1</v>
      </c>
      <c r="AE743" s="0">
        <v>0</v>
      </c>
      <c r="AF743" s="0">
        <v>0</v>
      </c>
      <c r="AG743" s="0">
        <v>0</v>
      </c>
    </row>
    <row r="744">
      <c r="A744" s="0">
        <v>50</v>
      </c>
      <c r="B744" s="0">
        <v>0</v>
      </c>
      <c r="C744" s="0" t="s">
        <v>71</v>
      </c>
      <c r="D744" s="0">
        <v>804</v>
      </c>
      <c r="E744" s="0" t="s">
        <v>77</v>
      </c>
      <c r="F744" s="0">
        <v>9</v>
      </c>
      <c r="G744" s="0">
        <v>3</v>
      </c>
      <c r="H744" s="0">
        <v>1</v>
      </c>
      <c r="I744" s="0">
        <v>1030</v>
      </c>
      <c r="J744" s="0">
        <v>1</v>
      </c>
      <c r="K744" s="0" t="s">
        <v>78</v>
      </c>
      <c r="L744" s="0">
        <v>64</v>
      </c>
      <c r="M744" s="0">
        <v>3</v>
      </c>
      <c r="N744" s="0">
        <v>1</v>
      </c>
      <c r="O744" s="0" t="s">
        <v>81</v>
      </c>
      <c r="P744" s="0">
        <v>4</v>
      </c>
      <c r="Q744" s="0" t="s">
        <v>80</v>
      </c>
      <c r="R744" s="0">
        <v>2380</v>
      </c>
      <c r="S744" s="0">
        <v>20165</v>
      </c>
      <c r="T744" s="0">
        <v>4</v>
      </c>
      <c r="U744" s="0">
        <v>0</v>
      </c>
      <c r="V744" s="0">
        <v>18</v>
      </c>
      <c r="W744" s="0">
        <v>3</v>
      </c>
      <c r="X744" s="0">
        <v>2</v>
      </c>
      <c r="Y744" s="0">
        <v>80</v>
      </c>
      <c r="Z744" s="0">
        <v>0</v>
      </c>
      <c r="AA744" s="0">
        <v>8</v>
      </c>
      <c r="AB744" s="0">
        <v>5</v>
      </c>
      <c r="AC744" s="0">
        <v>3</v>
      </c>
      <c r="AD744" s="0">
        <v>1</v>
      </c>
      <c r="AE744" s="0">
        <v>0</v>
      </c>
      <c r="AF744" s="0">
        <v>0</v>
      </c>
      <c r="AG744" s="0">
        <v>0</v>
      </c>
    </row>
    <row r="745">
      <c r="A745" s="0">
        <v>59</v>
      </c>
      <c r="B745" s="0">
        <v>0</v>
      </c>
      <c r="C745" s="0" t="s">
        <v>71</v>
      </c>
      <c r="D745" s="0">
        <v>715</v>
      </c>
      <c r="E745" s="0" t="s">
        <v>77</v>
      </c>
      <c r="F745" s="0">
        <v>2</v>
      </c>
      <c r="G745" s="0">
        <v>3</v>
      </c>
      <c r="H745" s="0">
        <v>1</v>
      </c>
      <c r="I745" s="0">
        <v>1032</v>
      </c>
      <c r="J745" s="0">
        <v>3</v>
      </c>
      <c r="K745" s="0" t="s">
        <v>73</v>
      </c>
      <c r="L745" s="0">
        <v>69</v>
      </c>
      <c r="M745" s="0">
        <v>2</v>
      </c>
      <c r="N745" s="0">
        <v>4</v>
      </c>
      <c r="O745" s="0" t="s">
        <v>83</v>
      </c>
      <c r="P745" s="0">
        <v>4</v>
      </c>
      <c r="Q745" s="0" t="s">
        <v>75</v>
      </c>
      <c r="R745" s="0">
        <v>13726</v>
      </c>
      <c r="S745" s="0">
        <v>21829</v>
      </c>
      <c r="T745" s="0">
        <v>3</v>
      </c>
      <c r="U745" s="0">
        <v>1</v>
      </c>
      <c r="V745" s="0">
        <v>13</v>
      </c>
      <c r="W745" s="0">
        <v>3</v>
      </c>
      <c r="X745" s="0">
        <v>1</v>
      </c>
      <c r="Y745" s="0">
        <v>80</v>
      </c>
      <c r="Z745" s="0">
        <v>0</v>
      </c>
      <c r="AA745" s="0">
        <v>30</v>
      </c>
      <c r="AB745" s="0">
        <v>4</v>
      </c>
      <c r="AC745" s="0">
        <v>3</v>
      </c>
      <c r="AD745" s="0">
        <v>5</v>
      </c>
      <c r="AE745" s="0">
        <v>3</v>
      </c>
      <c r="AF745" s="0">
        <v>4</v>
      </c>
      <c r="AG745" s="0">
        <v>3</v>
      </c>
    </row>
    <row r="746">
      <c r="A746" s="0">
        <v>37</v>
      </c>
      <c r="B746" s="0">
        <v>1</v>
      </c>
      <c r="C746" s="0" t="s">
        <v>71</v>
      </c>
      <c r="D746" s="0">
        <v>1141</v>
      </c>
      <c r="E746" s="0" t="s">
        <v>77</v>
      </c>
      <c r="F746" s="0">
        <v>11</v>
      </c>
      <c r="G746" s="0">
        <v>2</v>
      </c>
      <c r="H746" s="0">
        <v>1</v>
      </c>
      <c r="I746" s="0">
        <v>1033</v>
      </c>
      <c r="J746" s="0">
        <v>1</v>
      </c>
      <c r="K746" s="0" t="s">
        <v>73</v>
      </c>
      <c r="L746" s="0">
        <v>61</v>
      </c>
      <c r="M746" s="0">
        <v>1</v>
      </c>
      <c r="N746" s="0">
        <v>2</v>
      </c>
      <c r="O746" s="0" t="s">
        <v>84</v>
      </c>
      <c r="P746" s="0">
        <v>2</v>
      </c>
      <c r="Q746" s="0" t="s">
        <v>80</v>
      </c>
      <c r="R746" s="0">
        <v>4777</v>
      </c>
      <c r="S746" s="0">
        <v>14382</v>
      </c>
      <c r="T746" s="0">
        <v>5</v>
      </c>
      <c r="U746" s="0">
        <v>0</v>
      </c>
      <c r="V746" s="0">
        <v>15</v>
      </c>
      <c r="W746" s="0">
        <v>3</v>
      </c>
      <c r="X746" s="0">
        <v>1</v>
      </c>
      <c r="Y746" s="0">
        <v>80</v>
      </c>
      <c r="Z746" s="0">
        <v>0</v>
      </c>
      <c r="AA746" s="0">
        <v>15</v>
      </c>
      <c r="AB746" s="0">
        <v>2</v>
      </c>
      <c r="AC746" s="0">
        <v>1</v>
      </c>
      <c r="AD746" s="0">
        <v>1</v>
      </c>
      <c r="AE746" s="0">
        <v>0</v>
      </c>
      <c r="AF746" s="0">
        <v>0</v>
      </c>
      <c r="AG746" s="0">
        <v>0</v>
      </c>
    </row>
    <row r="747">
      <c r="A747" s="0">
        <v>55</v>
      </c>
      <c r="B747" s="0">
        <v>0</v>
      </c>
      <c r="C747" s="0" t="s">
        <v>76</v>
      </c>
      <c r="D747" s="0">
        <v>135</v>
      </c>
      <c r="E747" s="0" t="s">
        <v>77</v>
      </c>
      <c r="F747" s="0">
        <v>18</v>
      </c>
      <c r="G747" s="0">
        <v>4</v>
      </c>
      <c r="H747" s="0">
        <v>1</v>
      </c>
      <c r="I747" s="0">
        <v>1034</v>
      </c>
      <c r="J747" s="0">
        <v>3</v>
      </c>
      <c r="K747" s="0" t="s">
        <v>78</v>
      </c>
      <c r="L747" s="0">
        <v>62</v>
      </c>
      <c r="M747" s="0">
        <v>3</v>
      </c>
      <c r="N747" s="0">
        <v>2</v>
      </c>
      <c r="O747" s="0" t="s">
        <v>84</v>
      </c>
      <c r="P747" s="0">
        <v>2</v>
      </c>
      <c r="Q747" s="0" t="s">
        <v>80</v>
      </c>
      <c r="R747" s="0">
        <v>6385</v>
      </c>
      <c r="S747" s="0">
        <v>12992</v>
      </c>
      <c r="T747" s="0">
        <v>3</v>
      </c>
      <c r="U747" s="0">
        <v>1</v>
      </c>
      <c r="V747" s="0">
        <v>14</v>
      </c>
      <c r="W747" s="0">
        <v>3</v>
      </c>
      <c r="X747" s="0">
        <v>4</v>
      </c>
      <c r="Y747" s="0">
        <v>80</v>
      </c>
      <c r="Z747" s="0">
        <v>2</v>
      </c>
      <c r="AA747" s="0">
        <v>17</v>
      </c>
      <c r="AB747" s="0">
        <v>3</v>
      </c>
      <c r="AC747" s="0">
        <v>3</v>
      </c>
      <c r="AD747" s="0">
        <v>8</v>
      </c>
      <c r="AE747" s="0">
        <v>7</v>
      </c>
      <c r="AF747" s="0">
        <v>6</v>
      </c>
      <c r="AG747" s="0">
        <v>7</v>
      </c>
    </row>
    <row r="748">
      <c r="A748" s="0">
        <v>41</v>
      </c>
      <c r="B748" s="0">
        <v>0</v>
      </c>
      <c r="C748" s="0" t="s">
        <v>85</v>
      </c>
      <c r="D748" s="0">
        <v>247</v>
      </c>
      <c r="E748" s="0" t="s">
        <v>77</v>
      </c>
      <c r="F748" s="0">
        <v>7</v>
      </c>
      <c r="G748" s="0">
        <v>1</v>
      </c>
      <c r="H748" s="0">
        <v>1</v>
      </c>
      <c r="I748" s="0">
        <v>1035</v>
      </c>
      <c r="J748" s="0">
        <v>2</v>
      </c>
      <c r="K748" s="0" t="s">
        <v>73</v>
      </c>
      <c r="L748" s="0">
        <v>55</v>
      </c>
      <c r="M748" s="0">
        <v>1</v>
      </c>
      <c r="N748" s="0">
        <v>5</v>
      </c>
      <c r="O748" s="0" t="s">
        <v>88</v>
      </c>
      <c r="P748" s="0">
        <v>3</v>
      </c>
      <c r="Q748" s="0" t="s">
        <v>82</v>
      </c>
      <c r="R748" s="0">
        <v>19973</v>
      </c>
      <c r="S748" s="0">
        <v>20284</v>
      </c>
      <c r="T748" s="0">
        <v>1</v>
      </c>
      <c r="U748" s="0">
        <v>0</v>
      </c>
      <c r="V748" s="0">
        <v>22</v>
      </c>
      <c r="W748" s="0">
        <v>4</v>
      </c>
      <c r="X748" s="0">
        <v>2</v>
      </c>
      <c r="Y748" s="0">
        <v>80</v>
      </c>
      <c r="Z748" s="0">
        <v>2</v>
      </c>
      <c r="AA748" s="0">
        <v>21</v>
      </c>
      <c r="AB748" s="0">
        <v>3</v>
      </c>
      <c r="AC748" s="0">
        <v>3</v>
      </c>
      <c r="AD748" s="0">
        <v>21</v>
      </c>
      <c r="AE748" s="0">
        <v>16</v>
      </c>
      <c r="AF748" s="0">
        <v>5</v>
      </c>
      <c r="AG748" s="0">
        <v>10</v>
      </c>
    </row>
    <row r="749">
      <c r="A749" s="0">
        <v>38</v>
      </c>
      <c r="B749" s="0">
        <v>0</v>
      </c>
      <c r="C749" s="0" t="s">
        <v>71</v>
      </c>
      <c r="D749" s="0">
        <v>1035</v>
      </c>
      <c r="E749" s="0" t="s">
        <v>72</v>
      </c>
      <c r="F749" s="0">
        <v>3</v>
      </c>
      <c r="G749" s="0">
        <v>4</v>
      </c>
      <c r="H749" s="0">
        <v>1</v>
      </c>
      <c r="I749" s="0">
        <v>1036</v>
      </c>
      <c r="J749" s="0">
        <v>2</v>
      </c>
      <c r="K749" s="0" t="s">
        <v>78</v>
      </c>
      <c r="L749" s="0">
        <v>42</v>
      </c>
      <c r="M749" s="0">
        <v>3</v>
      </c>
      <c r="N749" s="0">
        <v>2</v>
      </c>
      <c r="O749" s="0" t="s">
        <v>74</v>
      </c>
      <c r="P749" s="0">
        <v>4</v>
      </c>
      <c r="Q749" s="0" t="s">
        <v>75</v>
      </c>
      <c r="R749" s="0">
        <v>6861</v>
      </c>
      <c r="S749" s="0">
        <v>4981</v>
      </c>
      <c r="T749" s="0">
        <v>8</v>
      </c>
      <c r="U749" s="0">
        <v>1</v>
      </c>
      <c r="V749" s="0">
        <v>12</v>
      </c>
      <c r="W749" s="0">
        <v>3</v>
      </c>
      <c r="X749" s="0">
        <v>3</v>
      </c>
      <c r="Y749" s="0">
        <v>80</v>
      </c>
      <c r="Z749" s="0">
        <v>0</v>
      </c>
      <c r="AA749" s="0">
        <v>19</v>
      </c>
      <c r="AB749" s="0">
        <v>1</v>
      </c>
      <c r="AC749" s="0">
        <v>3</v>
      </c>
      <c r="AD749" s="0">
        <v>1</v>
      </c>
      <c r="AE749" s="0">
        <v>0</v>
      </c>
      <c r="AF749" s="0">
        <v>0</v>
      </c>
      <c r="AG749" s="0">
        <v>0</v>
      </c>
    </row>
    <row r="750">
      <c r="A750" s="0">
        <v>26</v>
      </c>
      <c r="B750" s="0">
        <v>1</v>
      </c>
      <c r="C750" s="0" t="s">
        <v>85</v>
      </c>
      <c r="D750" s="0">
        <v>265</v>
      </c>
      <c r="E750" s="0" t="s">
        <v>72</v>
      </c>
      <c r="F750" s="0">
        <v>29</v>
      </c>
      <c r="G750" s="0">
        <v>2</v>
      </c>
      <c r="H750" s="0">
        <v>1</v>
      </c>
      <c r="I750" s="0">
        <v>1037</v>
      </c>
      <c r="J750" s="0">
        <v>2</v>
      </c>
      <c r="K750" s="0" t="s">
        <v>78</v>
      </c>
      <c r="L750" s="0">
        <v>79</v>
      </c>
      <c r="M750" s="0">
        <v>1</v>
      </c>
      <c r="N750" s="0">
        <v>2</v>
      </c>
      <c r="O750" s="0" t="s">
        <v>74</v>
      </c>
      <c r="P750" s="0">
        <v>1</v>
      </c>
      <c r="Q750" s="0" t="s">
        <v>75</v>
      </c>
      <c r="R750" s="0">
        <v>4969</v>
      </c>
      <c r="S750" s="0">
        <v>21813</v>
      </c>
      <c r="T750" s="0">
        <v>8</v>
      </c>
      <c r="U750" s="0">
        <v>0</v>
      </c>
      <c r="V750" s="0">
        <v>18</v>
      </c>
      <c r="W750" s="0">
        <v>3</v>
      </c>
      <c r="X750" s="0">
        <v>4</v>
      </c>
      <c r="Y750" s="0">
        <v>80</v>
      </c>
      <c r="Z750" s="0">
        <v>0</v>
      </c>
      <c r="AA750" s="0">
        <v>7</v>
      </c>
      <c r="AB750" s="0">
        <v>6</v>
      </c>
      <c r="AC750" s="0">
        <v>3</v>
      </c>
      <c r="AD750" s="0">
        <v>2</v>
      </c>
      <c r="AE750" s="0">
        <v>2</v>
      </c>
      <c r="AF750" s="0">
        <v>2</v>
      </c>
      <c r="AG750" s="0">
        <v>2</v>
      </c>
    </row>
    <row r="751">
      <c r="A751" s="0">
        <v>52</v>
      </c>
      <c r="B751" s="0">
        <v>1</v>
      </c>
      <c r="C751" s="0" t="s">
        <v>71</v>
      </c>
      <c r="D751" s="0">
        <v>266</v>
      </c>
      <c r="E751" s="0" t="s">
        <v>72</v>
      </c>
      <c r="F751" s="0">
        <v>2</v>
      </c>
      <c r="G751" s="0">
        <v>1</v>
      </c>
      <c r="H751" s="0">
        <v>1</v>
      </c>
      <c r="I751" s="0">
        <v>1038</v>
      </c>
      <c r="J751" s="0">
        <v>1</v>
      </c>
      <c r="K751" s="0" t="s">
        <v>73</v>
      </c>
      <c r="L751" s="0">
        <v>57</v>
      </c>
      <c r="M751" s="0">
        <v>1</v>
      </c>
      <c r="N751" s="0">
        <v>5</v>
      </c>
      <c r="O751" s="0" t="s">
        <v>86</v>
      </c>
      <c r="P751" s="0">
        <v>4</v>
      </c>
      <c r="Q751" s="0" t="s">
        <v>80</v>
      </c>
      <c r="R751" s="0">
        <v>19845</v>
      </c>
      <c r="S751" s="0">
        <v>25846</v>
      </c>
      <c r="T751" s="0">
        <v>1</v>
      </c>
      <c r="U751" s="0">
        <v>0</v>
      </c>
      <c r="V751" s="0">
        <v>15</v>
      </c>
      <c r="W751" s="0">
        <v>3</v>
      </c>
      <c r="X751" s="0">
        <v>4</v>
      </c>
      <c r="Y751" s="0">
        <v>80</v>
      </c>
      <c r="Z751" s="0">
        <v>1</v>
      </c>
      <c r="AA751" s="0">
        <v>33</v>
      </c>
      <c r="AB751" s="0">
        <v>3</v>
      </c>
      <c r="AC751" s="0">
        <v>3</v>
      </c>
      <c r="AD751" s="0">
        <v>32</v>
      </c>
      <c r="AE751" s="0">
        <v>14</v>
      </c>
      <c r="AF751" s="0">
        <v>6</v>
      </c>
      <c r="AG751" s="0">
        <v>9</v>
      </c>
    </row>
    <row r="752">
      <c r="A752" s="0">
        <v>44</v>
      </c>
      <c r="B752" s="0">
        <v>0</v>
      </c>
      <c r="C752" s="0" t="s">
        <v>71</v>
      </c>
      <c r="D752" s="0">
        <v>1448</v>
      </c>
      <c r="E752" s="0" t="s">
        <v>72</v>
      </c>
      <c r="F752" s="0">
        <v>28</v>
      </c>
      <c r="G752" s="0">
        <v>3</v>
      </c>
      <c r="H752" s="0">
        <v>1</v>
      </c>
      <c r="I752" s="0">
        <v>1039</v>
      </c>
      <c r="J752" s="0">
        <v>4</v>
      </c>
      <c r="K752" s="0" t="s">
        <v>73</v>
      </c>
      <c r="L752" s="0">
        <v>53</v>
      </c>
      <c r="M752" s="0">
        <v>4</v>
      </c>
      <c r="N752" s="0">
        <v>4</v>
      </c>
      <c r="O752" s="0" t="s">
        <v>74</v>
      </c>
      <c r="P752" s="0">
        <v>4</v>
      </c>
      <c r="Q752" s="0" t="s">
        <v>80</v>
      </c>
      <c r="R752" s="0">
        <v>13320</v>
      </c>
      <c r="S752" s="0">
        <v>11737</v>
      </c>
      <c r="T752" s="0">
        <v>3</v>
      </c>
      <c r="U752" s="0">
        <v>1</v>
      </c>
      <c r="V752" s="0">
        <v>18</v>
      </c>
      <c r="W752" s="0">
        <v>3</v>
      </c>
      <c r="X752" s="0">
        <v>3</v>
      </c>
      <c r="Y752" s="0">
        <v>80</v>
      </c>
      <c r="Z752" s="0">
        <v>1</v>
      </c>
      <c r="AA752" s="0">
        <v>23</v>
      </c>
      <c r="AB752" s="0">
        <v>2</v>
      </c>
      <c r="AC752" s="0">
        <v>3</v>
      </c>
      <c r="AD752" s="0">
        <v>12</v>
      </c>
      <c r="AE752" s="0">
        <v>11</v>
      </c>
      <c r="AF752" s="0">
        <v>11</v>
      </c>
      <c r="AG752" s="0">
        <v>11</v>
      </c>
    </row>
    <row r="753">
      <c r="A753" s="0">
        <v>50</v>
      </c>
      <c r="B753" s="0">
        <v>0</v>
      </c>
      <c r="C753" s="0" t="s">
        <v>85</v>
      </c>
      <c r="D753" s="0">
        <v>145</v>
      </c>
      <c r="E753" s="0" t="s">
        <v>72</v>
      </c>
      <c r="F753" s="0">
        <v>1</v>
      </c>
      <c r="G753" s="0">
        <v>3</v>
      </c>
      <c r="H753" s="0">
        <v>1</v>
      </c>
      <c r="I753" s="0">
        <v>1040</v>
      </c>
      <c r="J753" s="0">
        <v>4</v>
      </c>
      <c r="K753" s="0" t="s">
        <v>73</v>
      </c>
      <c r="L753" s="0">
        <v>95</v>
      </c>
      <c r="M753" s="0">
        <v>3</v>
      </c>
      <c r="N753" s="0">
        <v>2</v>
      </c>
      <c r="O753" s="0" t="s">
        <v>74</v>
      </c>
      <c r="P753" s="0">
        <v>3</v>
      </c>
      <c r="Q753" s="0" t="s">
        <v>80</v>
      </c>
      <c r="R753" s="0">
        <v>6347</v>
      </c>
      <c r="S753" s="0">
        <v>24920</v>
      </c>
      <c r="T753" s="0">
        <v>0</v>
      </c>
      <c r="U753" s="0">
        <v>0</v>
      </c>
      <c r="V753" s="0">
        <v>12</v>
      </c>
      <c r="W753" s="0">
        <v>3</v>
      </c>
      <c r="X753" s="0">
        <v>1</v>
      </c>
      <c r="Y753" s="0">
        <v>80</v>
      </c>
      <c r="Z753" s="0">
        <v>1</v>
      </c>
      <c r="AA753" s="0">
        <v>19</v>
      </c>
      <c r="AB753" s="0">
        <v>3</v>
      </c>
      <c r="AC753" s="0">
        <v>3</v>
      </c>
      <c r="AD753" s="0">
        <v>18</v>
      </c>
      <c r="AE753" s="0">
        <v>7</v>
      </c>
      <c r="AF753" s="0">
        <v>0</v>
      </c>
      <c r="AG753" s="0">
        <v>13</v>
      </c>
    </row>
    <row r="754">
      <c r="A754" s="0">
        <v>36</v>
      </c>
      <c r="B754" s="0">
        <v>1</v>
      </c>
      <c r="C754" s="0" t="s">
        <v>71</v>
      </c>
      <c r="D754" s="0">
        <v>885</v>
      </c>
      <c r="E754" s="0" t="s">
        <v>77</v>
      </c>
      <c r="F754" s="0">
        <v>16</v>
      </c>
      <c r="G754" s="0">
        <v>4</v>
      </c>
      <c r="H754" s="0">
        <v>1</v>
      </c>
      <c r="I754" s="0">
        <v>1042</v>
      </c>
      <c r="J754" s="0">
        <v>3</v>
      </c>
      <c r="K754" s="0" t="s">
        <v>73</v>
      </c>
      <c r="L754" s="0">
        <v>43</v>
      </c>
      <c r="M754" s="0">
        <v>4</v>
      </c>
      <c r="N754" s="0">
        <v>1</v>
      </c>
      <c r="O754" s="0" t="s">
        <v>81</v>
      </c>
      <c r="P754" s="0">
        <v>1</v>
      </c>
      <c r="Q754" s="0" t="s">
        <v>75</v>
      </c>
      <c r="R754" s="0">
        <v>2743</v>
      </c>
      <c r="S754" s="0">
        <v>8269</v>
      </c>
      <c r="T754" s="0">
        <v>1</v>
      </c>
      <c r="U754" s="0">
        <v>0</v>
      </c>
      <c r="V754" s="0">
        <v>16</v>
      </c>
      <c r="W754" s="0">
        <v>3</v>
      </c>
      <c r="X754" s="0">
        <v>3</v>
      </c>
      <c r="Y754" s="0">
        <v>80</v>
      </c>
      <c r="Z754" s="0">
        <v>0</v>
      </c>
      <c r="AA754" s="0">
        <v>18</v>
      </c>
      <c r="AB754" s="0">
        <v>1</v>
      </c>
      <c r="AC754" s="0">
        <v>3</v>
      </c>
      <c r="AD754" s="0">
        <v>17</v>
      </c>
      <c r="AE754" s="0">
        <v>13</v>
      </c>
      <c r="AF754" s="0">
        <v>15</v>
      </c>
      <c r="AG754" s="0">
        <v>14</v>
      </c>
    </row>
    <row r="755">
      <c r="A755" s="0">
        <v>39</v>
      </c>
      <c r="B755" s="0">
        <v>0</v>
      </c>
      <c r="C755" s="0" t="s">
        <v>76</v>
      </c>
      <c r="D755" s="0">
        <v>945</v>
      </c>
      <c r="E755" s="0" t="s">
        <v>77</v>
      </c>
      <c r="F755" s="0">
        <v>22</v>
      </c>
      <c r="G755" s="0">
        <v>3</v>
      </c>
      <c r="H755" s="0">
        <v>1</v>
      </c>
      <c r="I755" s="0">
        <v>1043</v>
      </c>
      <c r="J755" s="0">
        <v>4</v>
      </c>
      <c r="K755" s="0" t="s">
        <v>73</v>
      </c>
      <c r="L755" s="0">
        <v>82</v>
      </c>
      <c r="M755" s="0">
        <v>3</v>
      </c>
      <c r="N755" s="0">
        <v>3</v>
      </c>
      <c r="O755" s="0" t="s">
        <v>83</v>
      </c>
      <c r="P755" s="0">
        <v>1</v>
      </c>
      <c r="Q755" s="0" t="s">
        <v>75</v>
      </c>
      <c r="R755" s="0">
        <v>10880</v>
      </c>
      <c r="S755" s="0">
        <v>5083</v>
      </c>
      <c r="T755" s="0">
        <v>1</v>
      </c>
      <c r="U755" s="0">
        <v>1</v>
      </c>
      <c r="V755" s="0">
        <v>13</v>
      </c>
      <c r="W755" s="0">
        <v>3</v>
      </c>
      <c r="X755" s="0">
        <v>3</v>
      </c>
      <c r="Y755" s="0">
        <v>80</v>
      </c>
      <c r="Z755" s="0">
        <v>0</v>
      </c>
      <c r="AA755" s="0">
        <v>21</v>
      </c>
      <c r="AB755" s="0">
        <v>2</v>
      </c>
      <c r="AC755" s="0">
        <v>3</v>
      </c>
      <c r="AD755" s="0">
        <v>21</v>
      </c>
      <c r="AE755" s="0">
        <v>6</v>
      </c>
      <c r="AF755" s="0">
        <v>2</v>
      </c>
      <c r="AG755" s="0">
        <v>8</v>
      </c>
    </row>
    <row r="756">
      <c r="A756" s="0">
        <v>33</v>
      </c>
      <c r="B756" s="0">
        <v>0</v>
      </c>
      <c r="C756" s="0" t="s">
        <v>85</v>
      </c>
      <c r="D756" s="0">
        <v>1038</v>
      </c>
      <c r="E756" s="0" t="s">
        <v>72</v>
      </c>
      <c r="F756" s="0">
        <v>8</v>
      </c>
      <c r="G756" s="0">
        <v>1</v>
      </c>
      <c r="H756" s="0">
        <v>1</v>
      </c>
      <c r="I756" s="0">
        <v>1044</v>
      </c>
      <c r="J756" s="0">
        <v>2</v>
      </c>
      <c r="K756" s="0" t="s">
        <v>73</v>
      </c>
      <c r="L756" s="0">
        <v>88</v>
      </c>
      <c r="M756" s="0">
        <v>2</v>
      </c>
      <c r="N756" s="0">
        <v>1</v>
      </c>
      <c r="O756" s="0" t="s">
        <v>87</v>
      </c>
      <c r="P756" s="0">
        <v>4</v>
      </c>
      <c r="Q756" s="0" t="s">
        <v>75</v>
      </c>
      <c r="R756" s="0">
        <v>2342</v>
      </c>
      <c r="S756" s="0">
        <v>21437</v>
      </c>
      <c r="T756" s="0">
        <v>0</v>
      </c>
      <c r="U756" s="0">
        <v>0</v>
      </c>
      <c r="V756" s="0">
        <v>19</v>
      </c>
      <c r="W756" s="0">
        <v>3</v>
      </c>
      <c r="X756" s="0">
        <v>4</v>
      </c>
      <c r="Y756" s="0">
        <v>80</v>
      </c>
      <c r="Z756" s="0">
        <v>0</v>
      </c>
      <c r="AA756" s="0">
        <v>3</v>
      </c>
      <c r="AB756" s="0">
        <v>2</v>
      </c>
      <c r="AC756" s="0">
        <v>2</v>
      </c>
      <c r="AD756" s="0">
        <v>2</v>
      </c>
      <c r="AE756" s="0">
        <v>2</v>
      </c>
      <c r="AF756" s="0">
        <v>2</v>
      </c>
      <c r="AG756" s="0">
        <v>2</v>
      </c>
    </row>
    <row r="757">
      <c r="A757" s="0">
        <v>45</v>
      </c>
      <c r="B757" s="0">
        <v>0</v>
      </c>
      <c r="C757" s="0" t="s">
        <v>71</v>
      </c>
      <c r="D757" s="0">
        <v>1234</v>
      </c>
      <c r="E757" s="0" t="s">
        <v>72</v>
      </c>
      <c r="F757" s="0">
        <v>11</v>
      </c>
      <c r="G757" s="0">
        <v>2</v>
      </c>
      <c r="H757" s="0">
        <v>1</v>
      </c>
      <c r="I757" s="0">
        <v>1045</v>
      </c>
      <c r="J757" s="0">
        <v>4</v>
      </c>
      <c r="K757" s="0" t="s">
        <v>73</v>
      </c>
      <c r="L757" s="0">
        <v>90</v>
      </c>
      <c r="M757" s="0">
        <v>3</v>
      </c>
      <c r="N757" s="0">
        <v>4</v>
      </c>
      <c r="O757" s="0" t="s">
        <v>86</v>
      </c>
      <c r="P757" s="0">
        <v>4</v>
      </c>
      <c r="Q757" s="0" t="s">
        <v>80</v>
      </c>
      <c r="R757" s="0">
        <v>17650</v>
      </c>
      <c r="S757" s="0">
        <v>5404</v>
      </c>
      <c r="T757" s="0">
        <v>3</v>
      </c>
      <c r="U757" s="0">
        <v>0</v>
      </c>
      <c r="V757" s="0">
        <v>13</v>
      </c>
      <c r="W757" s="0">
        <v>3</v>
      </c>
      <c r="X757" s="0">
        <v>2</v>
      </c>
      <c r="Y757" s="0">
        <v>80</v>
      </c>
      <c r="Z757" s="0">
        <v>1</v>
      </c>
      <c r="AA757" s="0">
        <v>26</v>
      </c>
      <c r="AB757" s="0">
        <v>4</v>
      </c>
      <c r="AC757" s="0">
        <v>4</v>
      </c>
      <c r="AD757" s="0">
        <v>9</v>
      </c>
      <c r="AE757" s="0">
        <v>3</v>
      </c>
      <c r="AF757" s="0">
        <v>1</v>
      </c>
      <c r="AG757" s="0">
        <v>1</v>
      </c>
    </row>
    <row r="758">
      <c r="A758" s="0">
        <v>32</v>
      </c>
      <c r="B758" s="0">
        <v>0</v>
      </c>
      <c r="C758" s="0" t="s">
        <v>85</v>
      </c>
      <c r="D758" s="0">
        <v>1109</v>
      </c>
      <c r="E758" s="0" t="s">
        <v>77</v>
      </c>
      <c r="F758" s="0">
        <v>29</v>
      </c>
      <c r="G758" s="0">
        <v>4</v>
      </c>
      <c r="H758" s="0">
        <v>1</v>
      </c>
      <c r="I758" s="0">
        <v>1046</v>
      </c>
      <c r="J758" s="0">
        <v>4</v>
      </c>
      <c r="K758" s="0" t="s">
        <v>73</v>
      </c>
      <c r="L758" s="0">
        <v>69</v>
      </c>
      <c r="M758" s="0">
        <v>3</v>
      </c>
      <c r="N758" s="0">
        <v>1</v>
      </c>
      <c r="O758" s="0" t="s">
        <v>81</v>
      </c>
      <c r="P758" s="0">
        <v>3</v>
      </c>
      <c r="Q758" s="0" t="s">
        <v>75</v>
      </c>
      <c r="R758" s="0">
        <v>4025</v>
      </c>
      <c r="S758" s="0">
        <v>11135</v>
      </c>
      <c r="T758" s="0">
        <v>9</v>
      </c>
      <c r="U758" s="0">
        <v>0</v>
      </c>
      <c r="V758" s="0">
        <v>12</v>
      </c>
      <c r="W758" s="0">
        <v>3</v>
      </c>
      <c r="X758" s="0">
        <v>2</v>
      </c>
      <c r="Y758" s="0">
        <v>80</v>
      </c>
      <c r="Z758" s="0">
        <v>0</v>
      </c>
      <c r="AA758" s="0">
        <v>10</v>
      </c>
      <c r="AB758" s="0">
        <v>2</v>
      </c>
      <c r="AC758" s="0">
        <v>3</v>
      </c>
      <c r="AD758" s="0">
        <v>8</v>
      </c>
      <c r="AE758" s="0">
        <v>7</v>
      </c>
      <c r="AF758" s="0">
        <v>7</v>
      </c>
      <c r="AG758" s="0">
        <v>7</v>
      </c>
    </row>
    <row r="759">
      <c r="A759" s="0">
        <v>34</v>
      </c>
      <c r="B759" s="0">
        <v>0</v>
      </c>
      <c r="C759" s="0" t="s">
        <v>71</v>
      </c>
      <c r="D759" s="0">
        <v>216</v>
      </c>
      <c r="E759" s="0" t="s">
        <v>72</v>
      </c>
      <c r="F759" s="0">
        <v>1</v>
      </c>
      <c r="G759" s="0">
        <v>4</v>
      </c>
      <c r="H759" s="0">
        <v>1</v>
      </c>
      <c r="I759" s="0">
        <v>1047</v>
      </c>
      <c r="J759" s="0">
        <v>2</v>
      </c>
      <c r="K759" s="0" t="s">
        <v>78</v>
      </c>
      <c r="L759" s="0">
        <v>75</v>
      </c>
      <c r="M759" s="0">
        <v>4</v>
      </c>
      <c r="N759" s="0">
        <v>2</v>
      </c>
      <c r="O759" s="0" t="s">
        <v>74</v>
      </c>
      <c r="P759" s="0">
        <v>4</v>
      </c>
      <c r="Q759" s="0" t="s">
        <v>82</v>
      </c>
      <c r="R759" s="0">
        <v>9725</v>
      </c>
      <c r="S759" s="0">
        <v>12278</v>
      </c>
      <c r="T759" s="0">
        <v>0</v>
      </c>
      <c r="U759" s="0">
        <v>0</v>
      </c>
      <c r="V759" s="0">
        <v>11</v>
      </c>
      <c r="W759" s="0">
        <v>3</v>
      </c>
      <c r="X759" s="0">
        <v>4</v>
      </c>
      <c r="Y759" s="0">
        <v>80</v>
      </c>
      <c r="Z759" s="0">
        <v>1</v>
      </c>
      <c r="AA759" s="0">
        <v>16</v>
      </c>
      <c r="AB759" s="0">
        <v>2</v>
      </c>
      <c r="AC759" s="0">
        <v>2</v>
      </c>
      <c r="AD759" s="0">
        <v>15</v>
      </c>
      <c r="AE759" s="0">
        <v>1</v>
      </c>
      <c r="AF759" s="0">
        <v>0</v>
      </c>
      <c r="AG759" s="0">
        <v>9</v>
      </c>
    </row>
    <row r="760">
      <c r="A760" s="0">
        <v>59</v>
      </c>
      <c r="B760" s="0">
        <v>0</v>
      </c>
      <c r="C760" s="0" t="s">
        <v>71</v>
      </c>
      <c r="D760" s="0">
        <v>1089</v>
      </c>
      <c r="E760" s="0" t="s">
        <v>72</v>
      </c>
      <c r="F760" s="0">
        <v>1</v>
      </c>
      <c r="G760" s="0">
        <v>2</v>
      </c>
      <c r="H760" s="0">
        <v>1</v>
      </c>
      <c r="I760" s="0">
        <v>1048</v>
      </c>
      <c r="J760" s="0">
        <v>2</v>
      </c>
      <c r="K760" s="0" t="s">
        <v>78</v>
      </c>
      <c r="L760" s="0">
        <v>66</v>
      </c>
      <c r="M760" s="0">
        <v>3</v>
      </c>
      <c r="N760" s="0">
        <v>3</v>
      </c>
      <c r="O760" s="0" t="s">
        <v>86</v>
      </c>
      <c r="P760" s="0">
        <v>4</v>
      </c>
      <c r="Q760" s="0" t="s">
        <v>80</v>
      </c>
      <c r="R760" s="0">
        <v>11904</v>
      </c>
      <c r="S760" s="0">
        <v>11038</v>
      </c>
      <c r="T760" s="0">
        <v>3</v>
      </c>
      <c r="U760" s="0">
        <v>1</v>
      </c>
      <c r="V760" s="0">
        <v>14</v>
      </c>
      <c r="W760" s="0">
        <v>3</v>
      </c>
      <c r="X760" s="0">
        <v>3</v>
      </c>
      <c r="Y760" s="0">
        <v>80</v>
      </c>
      <c r="Z760" s="0">
        <v>1</v>
      </c>
      <c r="AA760" s="0">
        <v>14</v>
      </c>
      <c r="AB760" s="0">
        <v>1</v>
      </c>
      <c r="AC760" s="0">
        <v>1</v>
      </c>
      <c r="AD760" s="0">
        <v>6</v>
      </c>
      <c r="AE760" s="0">
        <v>4</v>
      </c>
      <c r="AF760" s="0">
        <v>0</v>
      </c>
      <c r="AG760" s="0">
        <v>4</v>
      </c>
    </row>
    <row r="761">
      <c r="A761" s="0">
        <v>45</v>
      </c>
      <c r="B761" s="0">
        <v>0</v>
      </c>
      <c r="C761" s="0" t="s">
        <v>71</v>
      </c>
      <c r="D761" s="0">
        <v>788</v>
      </c>
      <c r="E761" s="0" t="s">
        <v>89</v>
      </c>
      <c r="F761" s="0">
        <v>24</v>
      </c>
      <c r="G761" s="0">
        <v>4</v>
      </c>
      <c r="H761" s="0">
        <v>1</v>
      </c>
      <c r="I761" s="0">
        <v>1049</v>
      </c>
      <c r="J761" s="0">
        <v>2</v>
      </c>
      <c r="K761" s="0" t="s">
        <v>78</v>
      </c>
      <c r="L761" s="0">
        <v>36</v>
      </c>
      <c r="M761" s="0">
        <v>3</v>
      </c>
      <c r="N761" s="0">
        <v>1</v>
      </c>
      <c r="O761" s="0" t="s">
        <v>89</v>
      </c>
      <c r="P761" s="0">
        <v>2</v>
      </c>
      <c r="Q761" s="0" t="s">
        <v>75</v>
      </c>
      <c r="R761" s="0">
        <v>2177</v>
      </c>
      <c r="S761" s="0">
        <v>8318</v>
      </c>
      <c r="T761" s="0">
        <v>1</v>
      </c>
      <c r="U761" s="0">
        <v>0</v>
      </c>
      <c r="V761" s="0">
        <v>16</v>
      </c>
      <c r="W761" s="0">
        <v>3</v>
      </c>
      <c r="X761" s="0">
        <v>1</v>
      </c>
      <c r="Y761" s="0">
        <v>80</v>
      </c>
      <c r="Z761" s="0">
        <v>0</v>
      </c>
      <c r="AA761" s="0">
        <v>6</v>
      </c>
      <c r="AB761" s="0">
        <v>3</v>
      </c>
      <c r="AC761" s="0">
        <v>3</v>
      </c>
      <c r="AD761" s="0">
        <v>6</v>
      </c>
      <c r="AE761" s="0">
        <v>3</v>
      </c>
      <c r="AF761" s="0">
        <v>0</v>
      </c>
      <c r="AG761" s="0">
        <v>4</v>
      </c>
    </row>
    <row r="762">
      <c r="A762" s="0">
        <v>53</v>
      </c>
      <c r="B762" s="0">
        <v>0</v>
      </c>
      <c r="C762" s="0" t="s">
        <v>76</v>
      </c>
      <c r="D762" s="0">
        <v>124</v>
      </c>
      <c r="E762" s="0" t="s">
        <v>72</v>
      </c>
      <c r="F762" s="0">
        <v>2</v>
      </c>
      <c r="G762" s="0">
        <v>3</v>
      </c>
      <c r="H762" s="0">
        <v>1</v>
      </c>
      <c r="I762" s="0">
        <v>1050</v>
      </c>
      <c r="J762" s="0">
        <v>3</v>
      </c>
      <c r="K762" s="0" t="s">
        <v>73</v>
      </c>
      <c r="L762" s="0">
        <v>38</v>
      </c>
      <c r="M762" s="0">
        <v>2</v>
      </c>
      <c r="N762" s="0">
        <v>3</v>
      </c>
      <c r="O762" s="0" t="s">
        <v>74</v>
      </c>
      <c r="P762" s="0">
        <v>2</v>
      </c>
      <c r="Q762" s="0" t="s">
        <v>80</v>
      </c>
      <c r="R762" s="0">
        <v>7525</v>
      </c>
      <c r="S762" s="0">
        <v>23537</v>
      </c>
      <c r="T762" s="0">
        <v>2</v>
      </c>
      <c r="U762" s="0">
        <v>0</v>
      </c>
      <c r="V762" s="0">
        <v>12</v>
      </c>
      <c r="W762" s="0">
        <v>3</v>
      </c>
      <c r="X762" s="0">
        <v>1</v>
      </c>
      <c r="Y762" s="0">
        <v>80</v>
      </c>
      <c r="Z762" s="0">
        <v>1</v>
      </c>
      <c r="AA762" s="0">
        <v>30</v>
      </c>
      <c r="AB762" s="0">
        <v>2</v>
      </c>
      <c r="AC762" s="0">
        <v>3</v>
      </c>
      <c r="AD762" s="0">
        <v>15</v>
      </c>
      <c r="AE762" s="0">
        <v>7</v>
      </c>
      <c r="AF762" s="0">
        <v>6</v>
      </c>
      <c r="AG762" s="0">
        <v>12</v>
      </c>
    </row>
    <row r="763">
      <c r="A763" s="0">
        <v>36</v>
      </c>
      <c r="B763" s="0">
        <v>1</v>
      </c>
      <c r="C763" s="0" t="s">
        <v>71</v>
      </c>
      <c r="D763" s="0">
        <v>660</v>
      </c>
      <c r="E763" s="0" t="s">
        <v>77</v>
      </c>
      <c r="F763" s="0">
        <v>15</v>
      </c>
      <c r="G763" s="0">
        <v>3</v>
      </c>
      <c r="H763" s="0">
        <v>1</v>
      </c>
      <c r="I763" s="0">
        <v>1052</v>
      </c>
      <c r="J763" s="0">
        <v>1</v>
      </c>
      <c r="K763" s="0" t="s">
        <v>78</v>
      </c>
      <c r="L763" s="0">
        <v>81</v>
      </c>
      <c r="M763" s="0">
        <v>3</v>
      </c>
      <c r="N763" s="0">
        <v>2</v>
      </c>
      <c r="O763" s="0" t="s">
        <v>81</v>
      </c>
      <c r="P763" s="0">
        <v>3</v>
      </c>
      <c r="Q763" s="0" t="s">
        <v>82</v>
      </c>
      <c r="R763" s="0">
        <v>4834</v>
      </c>
      <c r="S763" s="0">
        <v>7858</v>
      </c>
      <c r="T763" s="0">
        <v>7</v>
      </c>
      <c r="U763" s="0">
        <v>0</v>
      </c>
      <c r="V763" s="0">
        <v>14</v>
      </c>
      <c r="W763" s="0">
        <v>3</v>
      </c>
      <c r="X763" s="0">
        <v>2</v>
      </c>
      <c r="Y763" s="0">
        <v>80</v>
      </c>
      <c r="Z763" s="0">
        <v>1</v>
      </c>
      <c r="AA763" s="0">
        <v>9</v>
      </c>
      <c r="AB763" s="0">
        <v>3</v>
      </c>
      <c r="AC763" s="0">
        <v>2</v>
      </c>
      <c r="AD763" s="0">
        <v>1</v>
      </c>
      <c r="AE763" s="0">
        <v>0</v>
      </c>
      <c r="AF763" s="0">
        <v>0</v>
      </c>
      <c r="AG763" s="0">
        <v>0</v>
      </c>
    </row>
    <row r="764">
      <c r="A764" s="0">
        <v>26</v>
      </c>
      <c r="B764" s="0">
        <v>1</v>
      </c>
      <c r="C764" s="0" t="s">
        <v>76</v>
      </c>
      <c r="D764" s="0">
        <v>342</v>
      </c>
      <c r="E764" s="0" t="s">
        <v>77</v>
      </c>
      <c r="F764" s="0">
        <v>2</v>
      </c>
      <c r="G764" s="0">
        <v>3</v>
      </c>
      <c r="H764" s="0">
        <v>1</v>
      </c>
      <c r="I764" s="0">
        <v>1053</v>
      </c>
      <c r="J764" s="0">
        <v>1</v>
      </c>
      <c r="K764" s="0" t="s">
        <v>78</v>
      </c>
      <c r="L764" s="0">
        <v>57</v>
      </c>
      <c r="M764" s="0">
        <v>3</v>
      </c>
      <c r="N764" s="0">
        <v>1</v>
      </c>
      <c r="O764" s="0" t="s">
        <v>79</v>
      </c>
      <c r="P764" s="0">
        <v>1</v>
      </c>
      <c r="Q764" s="0" t="s">
        <v>80</v>
      </c>
      <c r="R764" s="0">
        <v>2042</v>
      </c>
      <c r="S764" s="0">
        <v>15346</v>
      </c>
      <c r="T764" s="0">
        <v>6</v>
      </c>
      <c r="U764" s="0">
        <v>1</v>
      </c>
      <c r="V764" s="0">
        <v>14</v>
      </c>
      <c r="W764" s="0">
        <v>3</v>
      </c>
      <c r="X764" s="0">
        <v>2</v>
      </c>
      <c r="Y764" s="0">
        <v>80</v>
      </c>
      <c r="Z764" s="0">
        <v>1</v>
      </c>
      <c r="AA764" s="0">
        <v>6</v>
      </c>
      <c r="AB764" s="0">
        <v>2</v>
      </c>
      <c r="AC764" s="0">
        <v>3</v>
      </c>
      <c r="AD764" s="0">
        <v>3</v>
      </c>
      <c r="AE764" s="0">
        <v>2</v>
      </c>
      <c r="AF764" s="0">
        <v>1</v>
      </c>
      <c r="AG764" s="0">
        <v>2</v>
      </c>
    </row>
    <row r="765">
      <c r="A765" s="0">
        <v>34</v>
      </c>
      <c r="B765" s="0">
        <v>0</v>
      </c>
      <c r="C765" s="0" t="s">
        <v>71</v>
      </c>
      <c r="D765" s="0">
        <v>1333</v>
      </c>
      <c r="E765" s="0" t="s">
        <v>72</v>
      </c>
      <c r="F765" s="0">
        <v>10</v>
      </c>
      <c r="G765" s="0">
        <v>4</v>
      </c>
      <c r="H765" s="0">
        <v>1</v>
      </c>
      <c r="I765" s="0">
        <v>1055</v>
      </c>
      <c r="J765" s="0">
        <v>3</v>
      </c>
      <c r="K765" s="0" t="s">
        <v>73</v>
      </c>
      <c r="L765" s="0">
        <v>87</v>
      </c>
      <c r="M765" s="0">
        <v>3</v>
      </c>
      <c r="N765" s="0">
        <v>1</v>
      </c>
      <c r="O765" s="0" t="s">
        <v>87</v>
      </c>
      <c r="P765" s="0">
        <v>3</v>
      </c>
      <c r="Q765" s="0" t="s">
        <v>80</v>
      </c>
      <c r="R765" s="0">
        <v>2220</v>
      </c>
      <c r="S765" s="0">
        <v>18410</v>
      </c>
      <c r="T765" s="0">
        <v>1</v>
      </c>
      <c r="U765" s="0">
        <v>1</v>
      </c>
      <c r="V765" s="0">
        <v>19</v>
      </c>
      <c r="W765" s="0">
        <v>3</v>
      </c>
      <c r="X765" s="0">
        <v>4</v>
      </c>
      <c r="Y765" s="0">
        <v>80</v>
      </c>
      <c r="Z765" s="0">
        <v>1</v>
      </c>
      <c r="AA765" s="0">
        <v>1</v>
      </c>
      <c r="AB765" s="0">
        <v>2</v>
      </c>
      <c r="AC765" s="0">
        <v>3</v>
      </c>
      <c r="AD765" s="0">
        <v>1</v>
      </c>
      <c r="AE765" s="0">
        <v>1</v>
      </c>
      <c r="AF765" s="0">
        <v>0</v>
      </c>
      <c r="AG765" s="0">
        <v>0</v>
      </c>
    </row>
    <row r="766">
      <c r="A766" s="0">
        <v>28</v>
      </c>
      <c r="B766" s="0">
        <v>0</v>
      </c>
      <c r="C766" s="0" t="s">
        <v>71</v>
      </c>
      <c r="D766" s="0">
        <v>1144</v>
      </c>
      <c r="E766" s="0" t="s">
        <v>72</v>
      </c>
      <c r="F766" s="0">
        <v>10</v>
      </c>
      <c r="G766" s="0">
        <v>1</v>
      </c>
      <c r="H766" s="0">
        <v>1</v>
      </c>
      <c r="I766" s="0">
        <v>1056</v>
      </c>
      <c r="J766" s="0">
        <v>4</v>
      </c>
      <c r="K766" s="0" t="s">
        <v>78</v>
      </c>
      <c r="L766" s="0">
        <v>74</v>
      </c>
      <c r="M766" s="0">
        <v>3</v>
      </c>
      <c r="N766" s="0">
        <v>1</v>
      </c>
      <c r="O766" s="0" t="s">
        <v>87</v>
      </c>
      <c r="P766" s="0">
        <v>2</v>
      </c>
      <c r="Q766" s="0" t="s">
        <v>80</v>
      </c>
      <c r="R766" s="0">
        <v>1052</v>
      </c>
      <c r="S766" s="0">
        <v>23384</v>
      </c>
      <c r="T766" s="0">
        <v>1</v>
      </c>
      <c r="U766" s="0">
        <v>0</v>
      </c>
      <c r="V766" s="0">
        <v>22</v>
      </c>
      <c r="W766" s="0">
        <v>4</v>
      </c>
      <c r="X766" s="0">
        <v>2</v>
      </c>
      <c r="Y766" s="0">
        <v>80</v>
      </c>
      <c r="Z766" s="0">
        <v>0</v>
      </c>
      <c r="AA766" s="0">
        <v>1</v>
      </c>
      <c r="AB766" s="0">
        <v>5</v>
      </c>
      <c r="AC766" s="0">
        <v>3</v>
      </c>
      <c r="AD766" s="0">
        <v>1</v>
      </c>
      <c r="AE766" s="0">
        <v>0</v>
      </c>
      <c r="AF766" s="0">
        <v>0</v>
      </c>
      <c r="AG766" s="0">
        <v>0</v>
      </c>
    </row>
    <row r="767">
      <c r="A767" s="0">
        <v>38</v>
      </c>
      <c r="B767" s="0">
        <v>0</v>
      </c>
      <c r="C767" s="0" t="s">
        <v>76</v>
      </c>
      <c r="D767" s="0">
        <v>1186</v>
      </c>
      <c r="E767" s="0" t="s">
        <v>77</v>
      </c>
      <c r="F767" s="0">
        <v>3</v>
      </c>
      <c r="G767" s="0">
        <v>4</v>
      </c>
      <c r="H767" s="0">
        <v>1</v>
      </c>
      <c r="I767" s="0">
        <v>1060</v>
      </c>
      <c r="J767" s="0">
        <v>3</v>
      </c>
      <c r="K767" s="0" t="s">
        <v>78</v>
      </c>
      <c r="L767" s="0">
        <v>44</v>
      </c>
      <c r="M767" s="0">
        <v>3</v>
      </c>
      <c r="N767" s="0">
        <v>1</v>
      </c>
      <c r="O767" s="0" t="s">
        <v>79</v>
      </c>
      <c r="P767" s="0">
        <v>3</v>
      </c>
      <c r="Q767" s="0" t="s">
        <v>80</v>
      </c>
      <c r="R767" s="0">
        <v>2821</v>
      </c>
      <c r="S767" s="0">
        <v>2997</v>
      </c>
      <c r="T767" s="0">
        <v>3</v>
      </c>
      <c r="U767" s="0">
        <v>0</v>
      </c>
      <c r="V767" s="0">
        <v>16</v>
      </c>
      <c r="W767" s="0">
        <v>3</v>
      </c>
      <c r="X767" s="0">
        <v>1</v>
      </c>
      <c r="Y767" s="0">
        <v>80</v>
      </c>
      <c r="Z767" s="0">
        <v>1</v>
      </c>
      <c r="AA767" s="0">
        <v>8</v>
      </c>
      <c r="AB767" s="0">
        <v>2</v>
      </c>
      <c r="AC767" s="0">
        <v>3</v>
      </c>
      <c r="AD767" s="0">
        <v>2</v>
      </c>
      <c r="AE767" s="0">
        <v>2</v>
      </c>
      <c r="AF767" s="0">
        <v>2</v>
      </c>
      <c r="AG767" s="0">
        <v>2</v>
      </c>
    </row>
    <row r="768">
      <c r="A768" s="0">
        <v>50</v>
      </c>
      <c r="B768" s="0">
        <v>0</v>
      </c>
      <c r="C768" s="0" t="s">
        <v>71</v>
      </c>
      <c r="D768" s="0">
        <v>1464</v>
      </c>
      <c r="E768" s="0" t="s">
        <v>77</v>
      </c>
      <c r="F768" s="0">
        <v>2</v>
      </c>
      <c r="G768" s="0">
        <v>4</v>
      </c>
      <c r="H768" s="0">
        <v>1</v>
      </c>
      <c r="I768" s="0">
        <v>1061</v>
      </c>
      <c r="J768" s="0">
        <v>2</v>
      </c>
      <c r="K768" s="0" t="s">
        <v>78</v>
      </c>
      <c r="L768" s="0">
        <v>62</v>
      </c>
      <c r="M768" s="0">
        <v>3</v>
      </c>
      <c r="N768" s="0">
        <v>5</v>
      </c>
      <c r="O768" s="0" t="s">
        <v>88</v>
      </c>
      <c r="P768" s="0">
        <v>3</v>
      </c>
      <c r="Q768" s="0" t="s">
        <v>80</v>
      </c>
      <c r="R768" s="0">
        <v>19237</v>
      </c>
      <c r="S768" s="0">
        <v>12853</v>
      </c>
      <c r="T768" s="0">
        <v>2</v>
      </c>
      <c r="U768" s="0">
        <v>1</v>
      </c>
      <c r="V768" s="0">
        <v>11</v>
      </c>
      <c r="W768" s="0">
        <v>3</v>
      </c>
      <c r="X768" s="0">
        <v>4</v>
      </c>
      <c r="Y768" s="0">
        <v>80</v>
      </c>
      <c r="Z768" s="0">
        <v>1</v>
      </c>
      <c r="AA768" s="0">
        <v>29</v>
      </c>
      <c r="AB768" s="0">
        <v>2</v>
      </c>
      <c r="AC768" s="0">
        <v>2</v>
      </c>
      <c r="AD768" s="0">
        <v>8</v>
      </c>
      <c r="AE768" s="0">
        <v>1</v>
      </c>
      <c r="AF768" s="0">
        <v>7</v>
      </c>
      <c r="AG768" s="0">
        <v>7</v>
      </c>
    </row>
    <row r="769">
      <c r="A769" s="0">
        <v>37</v>
      </c>
      <c r="B769" s="0">
        <v>0</v>
      </c>
      <c r="C769" s="0" t="s">
        <v>71</v>
      </c>
      <c r="D769" s="0">
        <v>124</v>
      </c>
      <c r="E769" s="0" t="s">
        <v>77</v>
      </c>
      <c r="F769" s="0">
        <v>3</v>
      </c>
      <c r="G769" s="0">
        <v>3</v>
      </c>
      <c r="H769" s="0">
        <v>1</v>
      </c>
      <c r="I769" s="0">
        <v>1062</v>
      </c>
      <c r="J769" s="0">
        <v>4</v>
      </c>
      <c r="K769" s="0" t="s">
        <v>73</v>
      </c>
      <c r="L769" s="0">
        <v>35</v>
      </c>
      <c r="M769" s="0">
        <v>3</v>
      </c>
      <c r="N769" s="0">
        <v>2</v>
      </c>
      <c r="O769" s="0" t="s">
        <v>84</v>
      </c>
      <c r="P769" s="0">
        <v>2</v>
      </c>
      <c r="Q769" s="0" t="s">
        <v>75</v>
      </c>
      <c r="R769" s="0">
        <v>4107</v>
      </c>
      <c r="S769" s="0">
        <v>13848</v>
      </c>
      <c r="T769" s="0">
        <v>3</v>
      </c>
      <c r="U769" s="0">
        <v>0</v>
      </c>
      <c r="V769" s="0">
        <v>15</v>
      </c>
      <c r="W769" s="0">
        <v>3</v>
      </c>
      <c r="X769" s="0">
        <v>1</v>
      </c>
      <c r="Y769" s="0">
        <v>80</v>
      </c>
      <c r="Z769" s="0">
        <v>0</v>
      </c>
      <c r="AA769" s="0">
        <v>8</v>
      </c>
      <c r="AB769" s="0">
        <v>3</v>
      </c>
      <c r="AC769" s="0">
        <v>2</v>
      </c>
      <c r="AD769" s="0">
        <v>4</v>
      </c>
      <c r="AE769" s="0">
        <v>3</v>
      </c>
      <c r="AF769" s="0">
        <v>0</v>
      </c>
      <c r="AG769" s="0">
        <v>1</v>
      </c>
    </row>
    <row r="770">
      <c r="A770" s="0">
        <v>40</v>
      </c>
      <c r="B770" s="0">
        <v>0</v>
      </c>
      <c r="C770" s="0" t="s">
        <v>71</v>
      </c>
      <c r="D770" s="0">
        <v>300</v>
      </c>
      <c r="E770" s="0" t="s">
        <v>72</v>
      </c>
      <c r="F770" s="0">
        <v>26</v>
      </c>
      <c r="G770" s="0">
        <v>3</v>
      </c>
      <c r="H770" s="0">
        <v>1</v>
      </c>
      <c r="I770" s="0">
        <v>1066</v>
      </c>
      <c r="J770" s="0">
        <v>3</v>
      </c>
      <c r="K770" s="0" t="s">
        <v>78</v>
      </c>
      <c r="L770" s="0">
        <v>74</v>
      </c>
      <c r="M770" s="0">
        <v>3</v>
      </c>
      <c r="N770" s="0">
        <v>2</v>
      </c>
      <c r="O770" s="0" t="s">
        <v>74</v>
      </c>
      <c r="P770" s="0">
        <v>1</v>
      </c>
      <c r="Q770" s="0" t="s">
        <v>80</v>
      </c>
      <c r="R770" s="0">
        <v>8396</v>
      </c>
      <c r="S770" s="0">
        <v>22217</v>
      </c>
      <c r="T770" s="0">
        <v>1</v>
      </c>
      <c r="U770" s="0">
        <v>0</v>
      </c>
      <c r="V770" s="0">
        <v>14</v>
      </c>
      <c r="W770" s="0">
        <v>3</v>
      </c>
      <c r="X770" s="0">
        <v>2</v>
      </c>
      <c r="Y770" s="0">
        <v>80</v>
      </c>
      <c r="Z770" s="0">
        <v>1</v>
      </c>
      <c r="AA770" s="0">
        <v>8</v>
      </c>
      <c r="AB770" s="0">
        <v>3</v>
      </c>
      <c r="AC770" s="0">
        <v>2</v>
      </c>
      <c r="AD770" s="0">
        <v>7</v>
      </c>
      <c r="AE770" s="0">
        <v>7</v>
      </c>
      <c r="AF770" s="0">
        <v>7</v>
      </c>
      <c r="AG770" s="0">
        <v>5</v>
      </c>
    </row>
    <row r="771">
      <c r="A771" s="0">
        <v>26</v>
      </c>
      <c r="B771" s="0">
        <v>0</v>
      </c>
      <c r="C771" s="0" t="s">
        <v>76</v>
      </c>
      <c r="D771" s="0">
        <v>921</v>
      </c>
      <c r="E771" s="0" t="s">
        <v>77</v>
      </c>
      <c r="F771" s="0">
        <v>1</v>
      </c>
      <c r="G771" s="0">
        <v>1</v>
      </c>
      <c r="H771" s="0">
        <v>1</v>
      </c>
      <c r="I771" s="0">
        <v>1068</v>
      </c>
      <c r="J771" s="0">
        <v>1</v>
      </c>
      <c r="K771" s="0" t="s">
        <v>73</v>
      </c>
      <c r="L771" s="0">
        <v>66</v>
      </c>
      <c r="M771" s="0">
        <v>2</v>
      </c>
      <c r="N771" s="0">
        <v>1</v>
      </c>
      <c r="O771" s="0" t="s">
        <v>79</v>
      </c>
      <c r="P771" s="0">
        <v>3</v>
      </c>
      <c r="Q771" s="0" t="s">
        <v>82</v>
      </c>
      <c r="R771" s="0">
        <v>2007</v>
      </c>
      <c r="S771" s="0">
        <v>25265</v>
      </c>
      <c r="T771" s="0">
        <v>1</v>
      </c>
      <c r="U771" s="0">
        <v>0</v>
      </c>
      <c r="V771" s="0">
        <v>13</v>
      </c>
      <c r="W771" s="0">
        <v>3</v>
      </c>
      <c r="X771" s="0">
        <v>3</v>
      </c>
      <c r="Y771" s="0">
        <v>80</v>
      </c>
      <c r="Z771" s="0">
        <v>2</v>
      </c>
      <c r="AA771" s="0">
        <v>5</v>
      </c>
      <c r="AB771" s="0">
        <v>5</v>
      </c>
      <c r="AC771" s="0">
        <v>3</v>
      </c>
      <c r="AD771" s="0">
        <v>5</v>
      </c>
      <c r="AE771" s="0">
        <v>3</v>
      </c>
      <c r="AF771" s="0">
        <v>1</v>
      </c>
      <c r="AG771" s="0">
        <v>3</v>
      </c>
    </row>
    <row r="772">
      <c r="A772" s="0">
        <v>46</v>
      </c>
      <c r="B772" s="0">
        <v>0</v>
      </c>
      <c r="C772" s="0" t="s">
        <v>71</v>
      </c>
      <c r="D772" s="0">
        <v>430</v>
      </c>
      <c r="E772" s="0" t="s">
        <v>77</v>
      </c>
      <c r="F772" s="0">
        <v>1</v>
      </c>
      <c r="G772" s="0">
        <v>4</v>
      </c>
      <c r="H772" s="0">
        <v>1</v>
      </c>
      <c r="I772" s="0">
        <v>1069</v>
      </c>
      <c r="J772" s="0">
        <v>4</v>
      </c>
      <c r="K772" s="0" t="s">
        <v>78</v>
      </c>
      <c r="L772" s="0">
        <v>40</v>
      </c>
      <c r="M772" s="0">
        <v>3</v>
      </c>
      <c r="N772" s="0">
        <v>5</v>
      </c>
      <c r="O772" s="0" t="s">
        <v>88</v>
      </c>
      <c r="P772" s="0">
        <v>4</v>
      </c>
      <c r="Q772" s="0" t="s">
        <v>82</v>
      </c>
      <c r="R772" s="0">
        <v>19627</v>
      </c>
      <c r="S772" s="0">
        <v>21445</v>
      </c>
      <c r="T772" s="0">
        <v>9</v>
      </c>
      <c r="U772" s="0">
        <v>0</v>
      </c>
      <c r="V772" s="0">
        <v>17</v>
      </c>
      <c r="W772" s="0">
        <v>3</v>
      </c>
      <c r="X772" s="0">
        <v>4</v>
      </c>
      <c r="Y772" s="0">
        <v>80</v>
      </c>
      <c r="Z772" s="0">
        <v>2</v>
      </c>
      <c r="AA772" s="0">
        <v>23</v>
      </c>
      <c r="AB772" s="0">
        <v>0</v>
      </c>
      <c r="AC772" s="0">
        <v>3</v>
      </c>
      <c r="AD772" s="0">
        <v>2</v>
      </c>
      <c r="AE772" s="0">
        <v>2</v>
      </c>
      <c r="AF772" s="0">
        <v>2</v>
      </c>
      <c r="AG772" s="0">
        <v>2</v>
      </c>
    </row>
    <row r="773">
      <c r="A773" s="0">
        <v>54</v>
      </c>
      <c r="B773" s="0">
        <v>0</v>
      </c>
      <c r="C773" s="0" t="s">
        <v>71</v>
      </c>
      <c r="D773" s="0">
        <v>1082</v>
      </c>
      <c r="E773" s="0" t="s">
        <v>72</v>
      </c>
      <c r="F773" s="0">
        <v>2</v>
      </c>
      <c r="G773" s="0">
        <v>4</v>
      </c>
      <c r="H773" s="0">
        <v>1</v>
      </c>
      <c r="I773" s="0">
        <v>1070</v>
      </c>
      <c r="J773" s="0">
        <v>3</v>
      </c>
      <c r="K773" s="0" t="s">
        <v>73</v>
      </c>
      <c r="L773" s="0">
        <v>41</v>
      </c>
      <c r="M773" s="0">
        <v>2</v>
      </c>
      <c r="N773" s="0">
        <v>3</v>
      </c>
      <c r="O773" s="0" t="s">
        <v>74</v>
      </c>
      <c r="P773" s="0">
        <v>3</v>
      </c>
      <c r="Q773" s="0" t="s">
        <v>80</v>
      </c>
      <c r="R773" s="0">
        <v>10686</v>
      </c>
      <c r="S773" s="0">
        <v>8392</v>
      </c>
      <c r="T773" s="0">
        <v>6</v>
      </c>
      <c r="U773" s="0">
        <v>0</v>
      </c>
      <c r="V773" s="0">
        <v>11</v>
      </c>
      <c r="W773" s="0">
        <v>3</v>
      </c>
      <c r="X773" s="0">
        <v>2</v>
      </c>
      <c r="Y773" s="0">
        <v>80</v>
      </c>
      <c r="Z773" s="0">
        <v>1</v>
      </c>
      <c r="AA773" s="0">
        <v>13</v>
      </c>
      <c r="AB773" s="0">
        <v>4</v>
      </c>
      <c r="AC773" s="0">
        <v>3</v>
      </c>
      <c r="AD773" s="0">
        <v>9</v>
      </c>
      <c r="AE773" s="0">
        <v>4</v>
      </c>
      <c r="AF773" s="0">
        <v>7</v>
      </c>
      <c r="AG773" s="0">
        <v>0</v>
      </c>
    </row>
    <row r="774">
      <c r="A774" s="0">
        <v>56</v>
      </c>
      <c r="B774" s="0">
        <v>0</v>
      </c>
      <c r="C774" s="0" t="s">
        <v>76</v>
      </c>
      <c r="D774" s="0">
        <v>1240</v>
      </c>
      <c r="E774" s="0" t="s">
        <v>77</v>
      </c>
      <c r="F774" s="0">
        <v>9</v>
      </c>
      <c r="G774" s="0">
        <v>3</v>
      </c>
      <c r="H774" s="0">
        <v>1</v>
      </c>
      <c r="I774" s="0">
        <v>1071</v>
      </c>
      <c r="J774" s="0">
        <v>1</v>
      </c>
      <c r="K774" s="0" t="s">
        <v>73</v>
      </c>
      <c r="L774" s="0">
        <v>63</v>
      </c>
      <c r="M774" s="0">
        <v>3</v>
      </c>
      <c r="N774" s="0">
        <v>1</v>
      </c>
      <c r="O774" s="0" t="s">
        <v>79</v>
      </c>
      <c r="P774" s="0">
        <v>3</v>
      </c>
      <c r="Q774" s="0" t="s">
        <v>80</v>
      </c>
      <c r="R774" s="0">
        <v>2942</v>
      </c>
      <c r="S774" s="0">
        <v>12154</v>
      </c>
      <c r="T774" s="0">
        <v>2</v>
      </c>
      <c r="U774" s="0">
        <v>0</v>
      </c>
      <c r="V774" s="0">
        <v>19</v>
      </c>
      <c r="W774" s="0">
        <v>3</v>
      </c>
      <c r="X774" s="0">
        <v>2</v>
      </c>
      <c r="Y774" s="0">
        <v>80</v>
      </c>
      <c r="Z774" s="0">
        <v>1</v>
      </c>
      <c r="AA774" s="0">
        <v>18</v>
      </c>
      <c r="AB774" s="0">
        <v>4</v>
      </c>
      <c r="AC774" s="0">
        <v>3</v>
      </c>
      <c r="AD774" s="0">
        <v>5</v>
      </c>
      <c r="AE774" s="0">
        <v>4</v>
      </c>
      <c r="AF774" s="0">
        <v>0</v>
      </c>
      <c r="AG774" s="0">
        <v>3</v>
      </c>
    </row>
    <row r="775">
      <c r="A775" s="0">
        <v>36</v>
      </c>
      <c r="B775" s="0">
        <v>0</v>
      </c>
      <c r="C775" s="0" t="s">
        <v>71</v>
      </c>
      <c r="D775" s="0">
        <v>796</v>
      </c>
      <c r="E775" s="0" t="s">
        <v>77</v>
      </c>
      <c r="F775" s="0">
        <v>12</v>
      </c>
      <c r="G775" s="0">
        <v>5</v>
      </c>
      <c r="H775" s="0">
        <v>1</v>
      </c>
      <c r="I775" s="0">
        <v>1073</v>
      </c>
      <c r="J775" s="0">
        <v>4</v>
      </c>
      <c r="K775" s="0" t="s">
        <v>73</v>
      </c>
      <c r="L775" s="0">
        <v>51</v>
      </c>
      <c r="M775" s="0">
        <v>2</v>
      </c>
      <c r="N775" s="0">
        <v>3</v>
      </c>
      <c r="O775" s="0" t="s">
        <v>83</v>
      </c>
      <c r="P775" s="0">
        <v>4</v>
      </c>
      <c r="Q775" s="0" t="s">
        <v>75</v>
      </c>
      <c r="R775" s="0">
        <v>8858</v>
      </c>
      <c r="S775" s="0">
        <v>15669</v>
      </c>
      <c r="T775" s="0">
        <v>0</v>
      </c>
      <c r="U775" s="0">
        <v>0</v>
      </c>
      <c r="V775" s="0">
        <v>11</v>
      </c>
      <c r="W775" s="0">
        <v>3</v>
      </c>
      <c r="X775" s="0">
        <v>2</v>
      </c>
      <c r="Y775" s="0">
        <v>80</v>
      </c>
      <c r="Z775" s="0">
        <v>0</v>
      </c>
      <c r="AA775" s="0">
        <v>15</v>
      </c>
      <c r="AB775" s="0">
        <v>2</v>
      </c>
      <c r="AC775" s="0">
        <v>2</v>
      </c>
      <c r="AD775" s="0">
        <v>14</v>
      </c>
      <c r="AE775" s="0">
        <v>8</v>
      </c>
      <c r="AF775" s="0">
        <v>7</v>
      </c>
      <c r="AG775" s="0">
        <v>8</v>
      </c>
    </row>
    <row r="776">
      <c r="A776" s="0">
        <v>55</v>
      </c>
      <c r="B776" s="0">
        <v>0</v>
      </c>
      <c r="C776" s="0" t="s">
        <v>85</v>
      </c>
      <c r="D776" s="0">
        <v>444</v>
      </c>
      <c r="E776" s="0" t="s">
        <v>77</v>
      </c>
      <c r="F776" s="0">
        <v>2</v>
      </c>
      <c r="G776" s="0">
        <v>1</v>
      </c>
      <c r="H776" s="0">
        <v>1</v>
      </c>
      <c r="I776" s="0">
        <v>1074</v>
      </c>
      <c r="J776" s="0">
        <v>3</v>
      </c>
      <c r="K776" s="0" t="s">
        <v>78</v>
      </c>
      <c r="L776" s="0">
        <v>40</v>
      </c>
      <c r="M776" s="0">
        <v>2</v>
      </c>
      <c r="N776" s="0">
        <v>4</v>
      </c>
      <c r="O776" s="0" t="s">
        <v>86</v>
      </c>
      <c r="P776" s="0">
        <v>1</v>
      </c>
      <c r="Q776" s="0" t="s">
        <v>75</v>
      </c>
      <c r="R776" s="0">
        <v>16756</v>
      </c>
      <c r="S776" s="0">
        <v>17323</v>
      </c>
      <c r="T776" s="0">
        <v>7</v>
      </c>
      <c r="U776" s="0">
        <v>0</v>
      </c>
      <c r="V776" s="0">
        <v>15</v>
      </c>
      <c r="W776" s="0">
        <v>3</v>
      </c>
      <c r="X776" s="0">
        <v>2</v>
      </c>
      <c r="Y776" s="0">
        <v>80</v>
      </c>
      <c r="Z776" s="0">
        <v>0</v>
      </c>
      <c r="AA776" s="0">
        <v>31</v>
      </c>
      <c r="AB776" s="0">
        <v>3</v>
      </c>
      <c r="AC776" s="0">
        <v>4</v>
      </c>
      <c r="AD776" s="0">
        <v>9</v>
      </c>
      <c r="AE776" s="0">
        <v>7</v>
      </c>
      <c r="AF776" s="0">
        <v>6</v>
      </c>
      <c r="AG776" s="0">
        <v>2</v>
      </c>
    </row>
    <row r="777">
      <c r="A777" s="0">
        <v>43</v>
      </c>
      <c r="B777" s="0">
        <v>0</v>
      </c>
      <c r="C777" s="0" t="s">
        <v>71</v>
      </c>
      <c r="D777" s="0">
        <v>415</v>
      </c>
      <c r="E777" s="0" t="s">
        <v>72</v>
      </c>
      <c r="F777" s="0">
        <v>25</v>
      </c>
      <c r="G777" s="0">
        <v>3</v>
      </c>
      <c r="H777" s="0">
        <v>1</v>
      </c>
      <c r="I777" s="0">
        <v>1076</v>
      </c>
      <c r="J777" s="0">
        <v>3</v>
      </c>
      <c r="K777" s="0" t="s">
        <v>78</v>
      </c>
      <c r="L777" s="0">
        <v>79</v>
      </c>
      <c r="M777" s="0">
        <v>2</v>
      </c>
      <c r="N777" s="0">
        <v>3</v>
      </c>
      <c r="O777" s="0" t="s">
        <v>74</v>
      </c>
      <c r="P777" s="0">
        <v>4</v>
      </c>
      <c r="Q777" s="0" t="s">
        <v>82</v>
      </c>
      <c r="R777" s="0">
        <v>10798</v>
      </c>
      <c r="S777" s="0">
        <v>5268</v>
      </c>
      <c r="T777" s="0">
        <v>5</v>
      </c>
      <c r="U777" s="0">
        <v>0</v>
      </c>
      <c r="V777" s="0">
        <v>13</v>
      </c>
      <c r="W777" s="0">
        <v>3</v>
      </c>
      <c r="X777" s="0">
        <v>3</v>
      </c>
      <c r="Y777" s="0">
        <v>80</v>
      </c>
      <c r="Z777" s="0">
        <v>1</v>
      </c>
      <c r="AA777" s="0">
        <v>18</v>
      </c>
      <c r="AB777" s="0">
        <v>5</v>
      </c>
      <c r="AC777" s="0">
        <v>3</v>
      </c>
      <c r="AD777" s="0">
        <v>1</v>
      </c>
      <c r="AE777" s="0">
        <v>0</v>
      </c>
      <c r="AF777" s="0">
        <v>0</v>
      </c>
      <c r="AG777" s="0">
        <v>0</v>
      </c>
    </row>
    <row r="778">
      <c r="A778" s="0">
        <v>20</v>
      </c>
      <c r="B778" s="0">
        <v>1</v>
      </c>
      <c r="C778" s="0" t="s">
        <v>76</v>
      </c>
      <c r="D778" s="0">
        <v>769</v>
      </c>
      <c r="E778" s="0" t="s">
        <v>72</v>
      </c>
      <c r="F778" s="0">
        <v>9</v>
      </c>
      <c r="G778" s="0">
        <v>3</v>
      </c>
      <c r="H778" s="0">
        <v>1</v>
      </c>
      <c r="I778" s="0">
        <v>1077</v>
      </c>
      <c r="J778" s="0">
        <v>4</v>
      </c>
      <c r="K778" s="0" t="s">
        <v>73</v>
      </c>
      <c r="L778" s="0">
        <v>54</v>
      </c>
      <c r="M778" s="0">
        <v>3</v>
      </c>
      <c r="N778" s="0">
        <v>1</v>
      </c>
      <c r="O778" s="0" t="s">
        <v>87</v>
      </c>
      <c r="P778" s="0">
        <v>4</v>
      </c>
      <c r="Q778" s="0" t="s">
        <v>75</v>
      </c>
      <c r="R778" s="0">
        <v>2323</v>
      </c>
      <c r="S778" s="0">
        <v>17205</v>
      </c>
      <c r="T778" s="0">
        <v>1</v>
      </c>
      <c r="U778" s="0">
        <v>1</v>
      </c>
      <c r="V778" s="0">
        <v>14</v>
      </c>
      <c r="W778" s="0">
        <v>3</v>
      </c>
      <c r="X778" s="0">
        <v>2</v>
      </c>
      <c r="Y778" s="0">
        <v>80</v>
      </c>
      <c r="Z778" s="0">
        <v>0</v>
      </c>
      <c r="AA778" s="0">
        <v>2</v>
      </c>
      <c r="AB778" s="0">
        <v>3</v>
      </c>
      <c r="AC778" s="0">
        <v>3</v>
      </c>
      <c r="AD778" s="0">
        <v>2</v>
      </c>
      <c r="AE778" s="0">
        <v>2</v>
      </c>
      <c r="AF778" s="0">
        <v>0</v>
      </c>
      <c r="AG778" s="0">
        <v>2</v>
      </c>
    </row>
    <row r="779">
      <c r="A779" s="0">
        <v>21</v>
      </c>
      <c r="B779" s="0">
        <v>1</v>
      </c>
      <c r="C779" s="0" t="s">
        <v>71</v>
      </c>
      <c r="D779" s="0">
        <v>1334</v>
      </c>
      <c r="E779" s="0" t="s">
        <v>77</v>
      </c>
      <c r="F779" s="0">
        <v>10</v>
      </c>
      <c r="G779" s="0">
        <v>3</v>
      </c>
      <c r="H779" s="0">
        <v>1</v>
      </c>
      <c r="I779" s="0">
        <v>1079</v>
      </c>
      <c r="J779" s="0">
        <v>3</v>
      </c>
      <c r="K779" s="0" t="s">
        <v>73</v>
      </c>
      <c r="L779" s="0">
        <v>36</v>
      </c>
      <c r="M779" s="0">
        <v>2</v>
      </c>
      <c r="N779" s="0">
        <v>1</v>
      </c>
      <c r="O779" s="0" t="s">
        <v>81</v>
      </c>
      <c r="P779" s="0">
        <v>1</v>
      </c>
      <c r="Q779" s="0" t="s">
        <v>75</v>
      </c>
      <c r="R779" s="0">
        <v>1416</v>
      </c>
      <c r="S779" s="0">
        <v>17258</v>
      </c>
      <c r="T779" s="0">
        <v>1</v>
      </c>
      <c r="U779" s="0">
        <v>0</v>
      </c>
      <c r="V779" s="0">
        <v>13</v>
      </c>
      <c r="W779" s="0">
        <v>3</v>
      </c>
      <c r="X779" s="0">
        <v>1</v>
      </c>
      <c r="Y779" s="0">
        <v>80</v>
      </c>
      <c r="Z779" s="0">
        <v>0</v>
      </c>
      <c r="AA779" s="0">
        <v>1</v>
      </c>
      <c r="AB779" s="0">
        <v>6</v>
      </c>
      <c r="AC779" s="0">
        <v>2</v>
      </c>
      <c r="AD779" s="0">
        <v>1</v>
      </c>
      <c r="AE779" s="0">
        <v>0</v>
      </c>
      <c r="AF779" s="0">
        <v>1</v>
      </c>
      <c r="AG779" s="0">
        <v>0</v>
      </c>
    </row>
    <row r="780">
      <c r="A780" s="0">
        <v>46</v>
      </c>
      <c r="B780" s="0">
        <v>0</v>
      </c>
      <c r="C780" s="0" t="s">
        <v>71</v>
      </c>
      <c r="D780" s="0">
        <v>1003</v>
      </c>
      <c r="E780" s="0" t="s">
        <v>77</v>
      </c>
      <c r="F780" s="0">
        <v>8</v>
      </c>
      <c r="G780" s="0">
        <v>4</v>
      </c>
      <c r="H780" s="0">
        <v>1</v>
      </c>
      <c r="I780" s="0">
        <v>1080</v>
      </c>
      <c r="J780" s="0">
        <v>4</v>
      </c>
      <c r="K780" s="0" t="s">
        <v>73</v>
      </c>
      <c r="L780" s="0">
        <v>74</v>
      </c>
      <c r="M780" s="0">
        <v>2</v>
      </c>
      <c r="N780" s="0">
        <v>2</v>
      </c>
      <c r="O780" s="0" t="s">
        <v>79</v>
      </c>
      <c r="P780" s="0">
        <v>1</v>
      </c>
      <c r="Q780" s="0" t="s">
        <v>82</v>
      </c>
      <c r="R780" s="0">
        <v>4615</v>
      </c>
      <c r="S780" s="0">
        <v>21029</v>
      </c>
      <c r="T780" s="0">
        <v>8</v>
      </c>
      <c r="U780" s="0">
        <v>1</v>
      </c>
      <c r="V780" s="0">
        <v>23</v>
      </c>
      <c r="W780" s="0">
        <v>4</v>
      </c>
      <c r="X780" s="0">
        <v>1</v>
      </c>
      <c r="Y780" s="0">
        <v>80</v>
      </c>
      <c r="Z780" s="0">
        <v>3</v>
      </c>
      <c r="AA780" s="0">
        <v>19</v>
      </c>
      <c r="AB780" s="0">
        <v>2</v>
      </c>
      <c r="AC780" s="0">
        <v>3</v>
      </c>
      <c r="AD780" s="0">
        <v>16</v>
      </c>
      <c r="AE780" s="0">
        <v>13</v>
      </c>
      <c r="AF780" s="0">
        <v>1</v>
      </c>
      <c r="AG780" s="0">
        <v>7</v>
      </c>
    </row>
    <row r="781">
      <c r="A781" s="0">
        <v>51</v>
      </c>
      <c r="B781" s="0">
        <v>1</v>
      </c>
      <c r="C781" s="0" t="s">
        <v>71</v>
      </c>
      <c r="D781" s="0">
        <v>1323</v>
      </c>
      <c r="E781" s="0" t="s">
        <v>77</v>
      </c>
      <c r="F781" s="0">
        <v>4</v>
      </c>
      <c r="G781" s="0">
        <v>4</v>
      </c>
      <c r="H781" s="0">
        <v>1</v>
      </c>
      <c r="I781" s="0">
        <v>1081</v>
      </c>
      <c r="J781" s="0">
        <v>1</v>
      </c>
      <c r="K781" s="0" t="s">
        <v>78</v>
      </c>
      <c r="L781" s="0">
        <v>34</v>
      </c>
      <c r="M781" s="0">
        <v>3</v>
      </c>
      <c r="N781" s="0">
        <v>1</v>
      </c>
      <c r="O781" s="0" t="s">
        <v>79</v>
      </c>
      <c r="P781" s="0">
        <v>3</v>
      </c>
      <c r="Q781" s="0" t="s">
        <v>80</v>
      </c>
      <c r="R781" s="0">
        <v>2461</v>
      </c>
      <c r="S781" s="0">
        <v>10332</v>
      </c>
      <c r="T781" s="0">
        <v>9</v>
      </c>
      <c r="U781" s="0">
        <v>1</v>
      </c>
      <c r="V781" s="0">
        <v>12</v>
      </c>
      <c r="W781" s="0">
        <v>3</v>
      </c>
      <c r="X781" s="0">
        <v>3</v>
      </c>
      <c r="Y781" s="0">
        <v>80</v>
      </c>
      <c r="Z781" s="0">
        <v>3</v>
      </c>
      <c r="AA781" s="0">
        <v>18</v>
      </c>
      <c r="AB781" s="0">
        <v>2</v>
      </c>
      <c r="AC781" s="0">
        <v>4</v>
      </c>
      <c r="AD781" s="0">
        <v>10</v>
      </c>
      <c r="AE781" s="0">
        <v>0</v>
      </c>
      <c r="AF781" s="0">
        <v>2</v>
      </c>
      <c r="AG781" s="0">
        <v>7</v>
      </c>
    </row>
    <row r="782">
      <c r="A782" s="0">
        <v>28</v>
      </c>
      <c r="B782" s="0">
        <v>1</v>
      </c>
      <c r="C782" s="0" t="s">
        <v>85</v>
      </c>
      <c r="D782" s="0">
        <v>1366</v>
      </c>
      <c r="E782" s="0" t="s">
        <v>77</v>
      </c>
      <c r="F782" s="0">
        <v>24</v>
      </c>
      <c r="G782" s="0">
        <v>2</v>
      </c>
      <c r="H782" s="0">
        <v>1</v>
      </c>
      <c r="I782" s="0">
        <v>1082</v>
      </c>
      <c r="J782" s="0">
        <v>2</v>
      </c>
      <c r="K782" s="0" t="s">
        <v>78</v>
      </c>
      <c r="L782" s="0">
        <v>72</v>
      </c>
      <c r="M782" s="0">
        <v>2</v>
      </c>
      <c r="N782" s="0">
        <v>3</v>
      </c>
      <c r="O782" s="0" t="s">
        <v>84</v>
      </c>
      <c r="P782" s="0">
        <v>1</v>
      </c>
      <c r="Q782" s="0" t="s">
        <v>75</v>
      </c>
      <c r="R782" s="0">
        <v>8722</v>
      </c>
      <c r="S782" s="0">
        <v>12355</v>
      </c>
      <c r="T782" s="0">
        <v>1</v>
      </c>
      <c r="U782" s="0">
        <v>0</v>
      </c>
      <c r="V782" s="0">
        <v>12</v>
      </c>
      <c r="W782" s="0">
        <v>3</v>
      </c>
      <c r="X782" s="0">
        <v>1</v>
      </c>
      <c r="Y782" s="0">
        <v>80</v>
      </c>
      <c r="Z782" s="0">
        <v>0</v>
      </c>
      <c r="AA782" s="0">
        <v>10</v>
      </c>
      <c r="AB782" s="0">
        <v>2</v>
      </c>
      <c r="AC782" s="0">
        <v>2</v>
      </c>
      <c r="AD782" s="0">
        <v>10</v>
      </c>
      <c r="AE782" s="0">
        <v>7</v>
      </c>
      <c r="AF782" s="0">
        <v>1</v>
      </c>
      <c r="AG782" s="0">
        <v>9</v>
      </c>
    </row>
    <row r="783">
      <c r="A783" s="0">
        <v>26</v>
      </c>
      <c r="B783" s="0">
        <v>0</v>
      </c>
      <c r="C783" s="0" t="s">
        <v>71</v>
      </c>
      <c r="D783" s="0">
        <v>192</v>
      </c>
      <c r="E783" s="0" t="s">
        <v>77</v>
      </c>
      <c r="F783" s="0">
        <v>1</v>
      </c>
      <c r="G783" s="0">
        <v>2</v>
      </c>
      <c r="H783" s="0">
        <v>1</v>
      </c>
      <c r="I783" s="0">
        <v>1083</v>
      </c>
      <c r="J783" s="0">
        <v>1</v>
      </c>
      <c r="K783" s="0" t="s">
        <v>78</v>
      </c>
      <c r="L783" s="0">
        <v>59</v>
      </c>
      <c r="M783" s="0">
        <v>2</v>
      </c>
      <c r="N783" s="0">
        <v>1</v>
      </c>
      <c r="O783" s="0" t="s">
        <v>81</v>
      </c>
      <c r="P783" s="0">
        <v>1</v>
      </c>
      <c r="Q783" s="0" t="s">
        <v>80</v>
      </c>
      <c r="R783" s="0">
        <v>3955</v>
      </c>
      <c r="S783" s="0">
        <v>11141</v>
      </c>
      <c r="T783" s="0">
        <v>1</v>
      </c>
      <c r="U783" s="0">
        <v>0</v>
      </c>
      <c r="V783" s="0">
        <v>16</v>
      </c>
      <c r="W783" s="0">
        <v>3</v>
      </c>
      <c r="X783" s="0">
        <v>1</v>
      </c>
      <c r="Y783" s="0">
        <v>80</v>
      </c>
      <c r="Z783" s="0">
        <v>2</v>
      </c>
      <c r="AA783" s="0">
        <v>6</v>
      </c>
      <c r="AB783" s="0">
        <v>2</v>
      </c>
      <c r="AC783" s="0">
        <v>3</v>
      </c>
      <c r="AD783" s="0">
        <v>5</v>
      </c>
      <c r="AE783" s="0">
        <v>3</v>
      </c>
      <c r="AF783" s="0">
        <v>1</v>
      </c>
      <c r="AG783" s="0">
        <v>3</v>
      </c>
    </row>
    <row r="784">
      <c r="A784" s="0">
        <v>30</v>
      </c>
      <c r="B784" s="0">
        <v>0</v>
      </c>
      <c r="C784" s="0" t="s">
        <v>71</v>
      </c>
      <c r="D784" s="0">
        <v>1176</v>
      </c>
      <c r="E784" s="0" t="s">
        <v>77</v>
      </c>
      <c r="F784" s="0">
        <v>20</v>
      </c>
      <c r="G784" s="0">
        <v>3</v>
      </c>
      <c r="H784" s="0">
        <v>1</v>
      </c>
      <c r="I784" s="0">
        <v>1084</v>
      </c>
      <c r="J784" s="0">
        <v>3</v>
      </c>
      <c r="K784" s="0" t="s">
        <v>78</v>
      </c>
      <c r="L784" s="0">
        <v>85</v>
      </c>
      <c r="M784" s="0">
        <v>3</v>
      </c>
      <c r="N784" s="0">
        <v>2</v>
      </c>
      <c r="O784" s="0" t="s">
        <v>83</v>
      </c>
      <c r="P784" s="0">
        <v>1</v>
      </c>
      <c r="Q784" s="0" t="s">
        <v>80</v>
      </c>
      <c r="R784" s="0">
        <v>9957</v>
      </c>
      <c r="S784" s="0">
        <v>9096</v>
      </c>
      <c r="T784" s="0">
        <v>0</v>
      </c>
      <c r="U784" s="0">
        <v>0</v>
      </c>
      <c r="V784" s="0">
        <v>15</v>
      </c>
      <c r="W784" s="0">
        <v>3</v>
      </c>
      <c r="X784" s="0">
        <v>3</v>
      </c>
      <c r="Y784" s="0">
        <v>80</v>
      </c>
      <c r="Z784" s="0">
        <v>1</v>
      </c>
      <c r="AA784" s="0">
        <v>7</v>
      </c>
      <c r="AB784" s="0">
        <v>1</v>
      </c>
      <c r="AC784" s="0">
        <v>2</v>
      </c>
      <c r="AD784" s="0">
        <v>6</v>
      </c>
      <c r="AE784" s="0">
        <v>2</v>
      </c>
      <c r="AF784" s="0">
        <v>0</v>
      </c>
      <c r="AG784" s="0">
        <v>2</v>
      </c>
    </row>
    <row r="785">
      <c r="A785" s="0">
        <v>41</v>
      </c>
      <c r="B785" s="0">
        <v>0</v>
      </c>
      <c r="C785" s="0" t="s">
        <v>71</v>
      </c>
      <c r="D785" s="0">
        <v>509</v>
      </c>
      <c r="E785" s="0" t="s">
        <v>77</v>
      </c>
      <c r="F785" s="0">
        <v>7</v>
      </c>
      <c r="G785" s="0">
        <v>2</v>
      </c>
      <c r="H785" s="0">
        <v>1</v>
      </c>
      <c r="I785" s="0">
        <v>1085</v>
      </c>
      <c r="J785" s="0">
        <v>2</v>
      </c>
      <c r="K785" s="0" t="s">
        <v>73</v>
      </c>
      <c r="L785" s="0">
        <v>43</v>
      </c>
      <c r="M785" s="0">
        <v>4</v>
      </c>
      <c r="N785" s="0">
        <v>1</v>
      </c>
      <c r="O785" s="0" t="s">
        <v>79</v>
      </c>
      <c r="P785" s="0">
        <v>3</v>
      </c>
      <c r="Q785" s="0" t="s">
        <v>80</v>
      </c>
      <c r="R785" s="0">
        <v>3376</v>
      </c>
      <c r="S785" s="0">
        <v>18863</v>
      </c>
      <c r="T785" s="0">
        <v>1</v>
      </c>
      <c r="U785" s="0">
        <v>0</v>
      </c>
      <c r="V785" s="0">
        <v>13</v>
      </c>
      <c r="W785" s="0">
        <v>3</v>
      </c>
      <c r="X785" s="0">
        <v>3</v>
      </c>
      <c r="Y785" s="0">
        <v>80</v>
      </c>
      <c r="Z785" s="0">
        <v>0</v>
      </c>
      <c r="AA785" s="0">
        <v>10</v>
      </c>
      <c r="AB785" s="0">
        <v>3</v>
      </c>
      <c r="AC785" s="0">
        <v>3</v>
      </c>
      <c r="AD785" s="0">
        <v>10</v>
      </c>
      <c r="AE785" s="0">
        <v>6</v>
      </c>
      <c r="AF785" s="0">
        <v>0</v>
      </c>
      <c r="AG785" s="0">
        <v>8</v>
      </c>
    </row>
    <row r="786">
      <c r="A786" s="0">
        <v>38</v>
      </c>
      <c r="B786" s="0">
        <v>0</v>
      </c>
      <c r="C786" s="0" t="s">
        <v>71</v>
      </c>
      <c r="D786" s="0">
        <v>330</v>
      </c>
      <c r="E786" s="0" t="s">
        <v>77</v>
      </c>
      <c r="F786" s="0">
        <v>17</v>
      </c>
      <c r="G786" s="0">
        <v>1</v>
      </c>
      <c r="H786" s="0">
        <v>1</v>
      </c>
      <c r="I786" s="0">
        <v>1088</v>
      </c>
      <c r="J786" s="0">
        <v>3</v>
      </c>
      <c r="K786" s="0" t="s">
        <v>73</v>
      </c>
      <c r="L786" s="0">
        <v>65</v>
      </c>
      <c r="M786" s="0">
        <v>2</v>
      </c>
      <c r="N786" s="0">
        <v>3</v>
      </c>
      <c r="O786" s="0" t="s">
        <v>84</v>
      </c>
      <c r="P786" s="0">
        <v>3</v>
      </c>
      <c r="Q786" s="0" t="s">
        <v>80</v>
      </c>
      <c r="R786" s="0">
        <v>8823</v>
      </c>
      <c r="S786" s="0">
        <v>24608</v>
      </c>
      <c r="T786" s="0">
        <v>0</v>
      </c>
      <c r="U786" s="0">
        <v>0</v>
      </c>
      <c r="V786" s="0">
        <v>18</v>
      </c>
      <c r="W786" s="0">
        <v>3</v>
      </c>
      <c r="X786" s="0">
        <v>1</v>
      </c>
      <c r="Y786" s="0">
        <v>80</v>
      </c>
      <c r="Z786" s="0">
        <v>1</v>
      </c>
      <c r="AA786" s="0">
        <v>20</v>
      </c>
      <c r="AB786" s="0">
        <v>4</v>
      </c>
      <c r="AC786" s="0">
        <v>2</v>
      </c>
      <c r="AD786" s="0">
        <v>19</v>
      </c>
      <c r="AE786" s="0">
        <v>9</v>
      </c>
      <c r="AF786" s="0">
        <v>1</v>
      </c>
      <c r="AG786" s="0">
        <v>9</v>
      </c>
    </row>
    <row r="787">
      <c r="A787" s="0">
        <v>40</v>
      </c>
      <c r="B787" s="0">
        <v>0</v>
      </c>
      <c r="C787" s="0" t="s">
        <v>71</v>
      </c>
      <c r="D787" s="0">
        <v>1492</v>
      </c>
      <c r="E787" s="0" t="s">
        <v>77</v>
      </c>
      <c r="F787" s="0">
        <v>20</v>
      </c>
      <c r="G787" s="0">
        <v>4</v>
      </c>
      <c r="H787" s="0">
        <v>1</v>
      </c>
      <c r="I787" s="0">
        <v>1092</v>
      </c>
      <c r="J787" s="0">
        <v>1</v>
      </c>
      <c r="K787" s="0" t="s">
        <v>78</v>
      </c>
      <c r="L787" s="0">
        <v>61</v>
      </c>
      <c r="M787" s="0">
        <v>3</v>
      </c>
      <c r="N787" s="0">
        <v>3</v>
      </c>
      <c r="O787" s="0" t="s">
        <v>84</v>
      </c>
      <c r="P787" s="0">
        <v>4</v>
      </c>
      <c r="Q787" s="0" t="s">
        <v>80</v>
      </c>
      <c r="R787" s="0">
        <v>10322</v>
      </c>
      <c r="S787" s="0">
        <v>26542</v>
      </c>
      <c r="T787" s="0">
        <v>4</v>
      </c>
      <c r="U787" s="0">
        <v>0</v>
      </c>
      <c r="V787" s="0">
        <v>20</v>
      </c>
      <c r="W787" s="0">
        <v>4</v>
      </c>
      <c r="X787" s="0">
        <v>4</v>
      </c>
      <c r="Y787" s="0">
        <v>80</v>
      </c>
      <c r="Z787" s="0">
        <v>1</v>
      </c>
      <c r="AA787" s="0">
        <v>14</v>
      </c>
      <c r="AB787" s="0">
        <v>6</v>
      </c>
      <c r="AC787" s="0">
        <v>3</v>
      </c>
      <c r="AD787" s="0">
        <v>11</v>
      </c>
      <c r="AE787" s="0">
        <v>10</v>
      </c>
      <c r="AF787" s="0">
        <v>11</v>
      </c>
      <c r="AG787" s="0">
        <v>1</v>
      </c>
    </row>
    <row r="788">
      <c r="A788" s="0">
        <v>27</v>
      </c>
      <c r="B788" s="0">
        <v>0</v>
      </c>
      <c r="C788" s="0" t="s">
        <v>85</v>
      </c>
      <c r="D788" s="0">
        <v>1277</v>
      </c>
      <c r="E788" s="0" t="s">
        <v>77</v>
      </c>
      <c r="F788" s="0">
        <v>8</v>
      </c>
      <c r="G788" s="0">
        <v>5</v>
      </c>
      <c r="H788" s="0">
        <v>1</v>
      </c>
      <c r="I788" s="0">
        <v>1094</v>
      </c>
      <c r="J788" s="0">
        <v>1</v>
      </c>
      <c r="K788" s="0" t="s">
        <v>78</v>
      </c>
      <c r="L788" s="0">
        <v>87</v>
      </c>
      <c r="M788" s="0">
        <v>1</v>
      </c>
      <c r="N788" s="0">
        <v>1</v>
      </c>
      <c r="O788" s="0" t="s">
        <v>81</v>
      </c>
      <c r="P788" s="0">
        <v>3</v>
      </c>
      <c r="Q788" s="0" t="s">
        <v>80</v>
      </c>
      <c r="R788" s="0">
        <v>4621</v>
      </c>
      <c r="S788" s="0">
        <v>5869</v>
      </c>
      <c r="T788" s="0">
        <v>1</v>
      </c>
      <c r="U788" s="0">
        <v>0</v>
      </c>
      <c r="V788" s="0">
        <v>19</v>
      </c>
      <c r="W788" s="0">
        <v>3</v>
      </c>
      <c r="X788" s="0">
        <v>4</v>
      </c>
      <c r="Y788" s="0">
        <v>80</v>
      </c>
      <c r="Z788" s="0">
        <v>3</v>
      </c>
      <c r="AA788" s="0">
        <v>3</v>
      </c>
      <c r="AB788" s="0">
        <v>4</v>
      </c>
      <c r="AC788" s="0">
        <v>3</v>
      </c>
      <c r="AD788" s="0">
        <v>3</v>
      </c>
      <c r="AE788" s="0">
        <v>2</v>
      </c>
      <c r="AF788" s="0">
        <v>1</v>
      </c>
      <c r="AG788" s="0">
        <v>2</v>
      </c>
    </row>
    <row r="789">
      <c r="A789" s="0">
        <v>55</v>
      </c>
      <c r="B789" s="0">
        <v>0</v>
      </c>
      <c r="C789" s="0" t="s">
        <v>76</v>
      </c>
      <c r="D789" s="0">
        <v>1091</v>
      </c>
      <c r="E789" s="0" t="s">
        <v>77</v>
      </c>
      <c r="F789" s="0">
        <v>2</v>
      </c>
      <c r="G789" s="0">
        <v>1</v>
      </c>
      <c r="H789" s="0">
        <v>1</v>
      </c>
      <c r="I789" s="0">
        <v>1096</v>
      </c>
      <c r="J789" s="0">
        <v>4</v>
      </c>
      <c r="K789" s="0" t="s">
        <v>78</v>
      </c>
      <c r="L789" s="0">
        <v>65</v>
      </c>
      <c r="M789" s="0">
        <v>3</v>
      </c>
      <c r="N789" s="0">
        <v>3</v>
      </c>
      <c r="O789" s="0" t="s">
        <v>83</v>
      </c>
      <c r="P789" s="0">
        <v>2</v>
      </c>
      <c r="Q789" s="0" t="s">
        <v>80</v>
      </c>
      <c r="R789" s="0">
        <v>10976</v>
      </c>
      <c r="S789" s="0">
        <v>15813</v>
      </c>
      <c r="T789" s="0">
        <v>3</v>
      </c>
      <c r="U789" s="0">
        <v>0</v>
      </c>
      <c r="V789" s="0">
        <v>18</v>
      </c>
      <c r="W789" s="0">
        <v>3</v>
      </c>
      <c r="X789" s="0">
        <v>2</v>
      </c>
      <c r="Y789" s="0">
        <v>80</v>
      </c>
      <c r="Z789" s="0">
        <v>1</v>
      </c>
      <c r="AA789" s="0">
        <v>23</v>
      </c>
      <c r="AB789" s="0">
        <v>4</v>
      </c>
      <c r="AC789" s="0">
        <v>3</v>
      </c>
      <c r="AD789" s="0">
        <v>3</v>
      </c>
      <c r="AE789" s="0">
        <v>2</v>
      </c>
      <c r="AF789" s="0">
        <v>1</v>
      </c>
      <c r="AG789" s="0">
        <v>2</v>
      </c>
    </row>
    <row r="790">
      <c r="A790" s="0">
        <v>28</v>
      </c>
      <c r="B790" s="0">
        <v>0</v>
      </c>
      <c r="C790" s="0" t="s">
        <v>71</v>
      </c>
      <c r="D790" s="0">
        <v>857</v>
      </c>
      <c r="E790" s="0" t="s">
        <v>77</v>
      </c>
      <c r="F790" s="0">
        <v>10</v>
      </c>
      <c r="G790" s="0">
        <v>3</v>
      </c>
      <c r="H790" s="0">
        <v>1</v>
      </c>
      <c r="I790" s="0">
        <v>1097</v>
      </c>
      <c r="J790" s="0">
        <v>3</v>
      </c>
      <c r="K790" s="0" t="s">
        <v>73</v>
      </c>
      <c r="L790" s="0">
        <v>59</v>
      </c>
      <c r="M790" s="0">
        <v>3</v>
      </c>
      <c r="N790" s="0">
        <v>2</v>
      </c>
      <c r="O790" s="0" t="s">
        <v>79</v>
      </c>
      <c r="P790" s="0">
        <v>3</v>
      </c>
      <c r="Q790" s="0" t="s">
        <v>75</v>
      </c>
      <c r="R790" s="0">
        <v>3660</v>
      </c>
      <c r="S790" s="0">
        <v>7909</v>
      </c>
      <c r="T790" s="0">
        <v>3</v>
      </c>
      <c r="U790" s="0">
        <v>0</v>
      </c>
      <c r="V790" s="0">
        <v>13</v>
      </c>
      <c r="W790" s="0">
        <v>3</v>
      </c>
      <c r="X790" s="0">
        <v>4</v>
      </c>
      <c r="Y790" s="0">
        <v>80</v>
      </c>
      <c r="Z790" s="0">
        <v>0</v>
      </c>
      <c r="AA790" s="0">
        <v>10</v>
      </c>
      <c r="AB790" s="0">
        <v>4</v>
      </c>
      <c r="AC790" s="0">
        <v>4</v>
      </c>
      <c r="AD790" s="0">
        <v>8</v>
      </c>
      <c r="AE790" s="0">
        <v>7</v>
      </c>
      <c r="AF790" s="0">
        <v>1</v>
      </c>
      <c r="AG790" s="0">
        <v>7</v>
      </c>
    </row>
    <row r="791">
      <c r="A791" s="0">
        <v>44</v>
      </c>
      <c r="B791" s="0">
        <v>1</v>
      </c>
      <c r="C791" s="0" t="s">
        <v>71</v>
      </c>
      <c r="D791" s="0">
        <v>1376</v>
      </c>
      <c r="E791" s="0" t="s">
        <v>89</v>
      </c>
      <c r="F791" s="0">
        <v>1</v>
      </c>
      <c r="G791" s="0">
        <v>2</v>
      </c>
      <c r="H791" s="0">
        <v>1</v>
      </c>
      <c r="I791" s="0">
        <v>1098</v>
      </c>
      <c r="J791" s="0">
        <v>2</v>
      </c>
      <c r="K791" s="0" t="s">
        <v>78</v>
      </c>
      <c r="L791" s="0">
        <v>91</v>
      </c>
      <c r="M791" s="0">
        <v>2</v>
      </c>
      <c r="N791" s="0">
        <v>3</v>
      </c>
      <c r="O791" s="0" t="s">
        <v>89</v>
      </c>
      <c r="P791" s="0">
        <v>1</v>
      </c>
      <c r="Q791" s="0" t="s">
        <v>80</v>
      </c>
      <c r="R791" s="0">
        <v>10482</v>
      </c>
      <c r="S791" s="0">
        <v>2326</v>
      </c>
      <c r="T791" s="0">
        <v>9</v>
      </c>
      <c r="U791" s="0">
        <v>0</v>
      </c>
      <c r="V791" s="0">
        <v>14</v>
      </c>
      <c r="W791" s="0">
        <v>3</v>
      </c>
      <c r="X791" s="0">
        <v>4</v>
      </c>
      <c r="Y791" s="0">
        <v>80</v>
      </c>
      <c r="Z791" s="0">
        <v>1</v>
      </c>
      <c r="AA791" s="0">
        <v>24</v>
      </c>
      <c r="AB791" s="0">
        <v>1</v>
      </c>
      <c r="AC791" s="0">
        <v>3</v>
      </c>
      <c r="AD791" s="0">
        <v>20</v>
      </c>
      <c r="AE791" s="0">
        <v>6</v>
      </c>
      <c r="AF791" s="0">
        <v>3</v>
      </c>
      <c r="AG791" s="0">
        <v>6</v>
      </c>
    </row>
    <row r="792">
      <c r="A792" s="0">
        <v>33</v>
      </c>
      <c r="B792" s="0">
        <v>0</v>
      </c>
      <c r="C792" s="0" t="s">
        <v>71</v>
      </c>
      <c r="D792" s="0">
        <v>654</v>
      </c>
      <c r="E792" s="0" t="s">
        <v>77</v>
      </c>
      <c r="F792" s="0">
        <v>5</v>
      </c>
      <c r="G792" s="0">
        <v>3</v>
      </c>
      <c r="H792" s="0">
        <v>1</v>
      </c>
      <c r="I792" s="0">
        <v>1099</v>
      </c>
      <c r="J792" s="0">
        <v>4</v>
      </c>
      <c r="K792" s="0" t="s">
        <v>78</v>
      </c>
      <c r="L792" s="0">
        <v>34</v>
      </c>
      <c r="M792" s="0">
        <v>2</v>
      </c>
      <c r="N792" s="0">
        <v>3</v>
      </c>
      <c r="O792" s="0" t="s">
        <v>84</v>
      </c>
      <c r="P792" s="0">
        <v>4</v>
      </c>
      <c r="Q792" s="0" t="s">
        <v>82</v>
      </c>
      <c r="R792" s="0">
        <v>7119</v>
      </c>
      <c r="S792" s="0">
        <v>21214</v>
      </c>
      <c r="T792" s="0">
        <v>4</v>
      </c>
      <c r="U792" s="0">
        <v>0</v>
      </c>
      <c r="V792" s="0">
        <v>15</v>
      </c>
      <c r="W792" s="0">
        <v>3</v>
      </c>
      <c r="X792" s="0">
        <v>3</v>
      </c>
      <c r="Y792" s="0">
        <v>80</v>
      </c>
      <c r="Z792" s="0">
        <v>1</v>
      </c>
      <c r="AA792" s="0">
        <v>9</v>
      </c>
      <c r="AB792" s="0">
        <v>2</v>
      </c>
      <c r="AC792" s="0">
        <v>3</v>
      </c>
      <c r="AD792" s="0">
        <v>3</v>
      </c>
      <c r="AE792" s="0">
        <v>2</v>
      </c>
      <c r="AF792" s="0">
        <v>1</v>
      </c>
      <c r="AG792" s="0">
        <v>2</v>
      </c>
    </row>
    <row r="793">
      <c r="A793" s="0">
        <v>35</v>
      </c>
      <c r="B793" s="0">
        <v>1</v>
      </c>
      <c r="C793" s="0" t="s">
        <v>71</v>
      </c>
      <c r="D793" s="0">
        <v>1204</v>
      </c>
      <c r="E793" s="0" t="s">
        <v>72</v>
      </c>
      <c r="F793" s="0">
        <v>4</v>
      </c>
      <c r="G793" s="0">
        <v>3</v>
      </c>
      <c r="H793" s="0">
        <v>1</v>
      </c>
      <c r="I793" s="0">
        <v>1100</v>
      </c>
      <c r="J793" s="0">
        <v>4</v>
      </c>
      <c r="K793" s="0" t="s">
        <v>78</v>
      </c>
      <c r="L793" s="0">
        <v>86</v>
      </c>
      <c r="M793" s="0">
        <v>3</v>
      </c>
      <c r="N793" s="0">
        <v>3</v>
      </c>
      <c r="O793" s="0" t="s">
        <v>74</v>
      </c>
      <c r="P793" s="0">
        <v>1</v>
      </c>
      <c r="Q793" s="0" t="s">
        <v>75</v>
      </c>
      <c r="R793" s="0">
        <v>9582</v>
      </c>
      <c r="S793" s="0">
        <v>10333</v>
      </c>
      <c r="T793" s="0">
        <v>0</v>
      </c>
      <c r="U793" s="0">
        <v>1</v>
      </c>
      <c r="V793" s="0">
        <v>22</v>
      </c>
      <c r="W793" s="0">
        <v>4</v>
      </c>
      <c r="X793" s="0">
        <v>1</v>
      </c>
      <c r="Y793" s="0">
        <v>80</v>
      </c>
      <c r="Z793" s="0">
        <v>0</v>
      </c>
      <c r="AA793" s="0">
        <v>9</v>
      </c>
      <c r="AB793" s="0">
        <v>2</v>
      </c>
      <c r="AC793" s="0">
        <v>3</v>
      </c>
      <c r="AD793" s="0">
        <v>8</v>
      </c>
      <c r="AE793" s="0">
        <v>7</v>
      </c>
      <c r="AF793" s="0">
        <v>4</v>
      </c>
      <c r="AG793" s="0">
        <v>7</v>
      </c>
    </row>
    <row r="794">
      <c r="A794" s="0">
        <v>33</v>
      </c>
      <c r="B794" s="0">
        <v>1</v>
      </c>
      <c r="C794" s="0" t="s">
        <v>76</v>
      </c>
      <c r="D794" s="0">
        <v>827</v>
      </c>
      <c r="E794" s="0" t="s">
        <v>77</v>
      </c>
      <c r="F794" s="0">
        <v>29</v>
      </c>
      <c r="G794" s="0">
        <v>4</v>
      </c>
      <c r="H794" s="0">
        <v>1</v>
      </c>
      <c r="I794" s="0">
        <v>1101</v>
      </c>
      <c r="J794" s="0">
        <v>1</v>
      </c>
      <c r="K794" s="0" t="s">
        <v>73</v>
      </c>
      <c r="L794" s="0">
        <v>54</v>
      </c>
      <c r="M794" s="0">
        <v>2</v>
      </c>
      <c r="N794" s="0">
        <v>2</v>
      </c>
      <c r="O794" s="0" t="s">
        <v>79</v>
      </c>
      <c r="P794" s="0">
        <v>3</v>
      </c>
      <c r="Q794" s="0" t="s">
        <v>75</v>
      </c>
      <c r="R794" s="0">
        <v>4508</v>
      </c>
      <c r="S794" s="0">
        <v>3129</v>
      </c>
      <c r="T794" s="0">
        <v>1</v>
      </c>
      <c r="U794" s="0">
        <v>0</v>
      </c>
      <c r="V794" s="0">
        <v>22</v>
      </c>
      <c r="W794" s="0">
        <v>4</v>
      </c>
      <c r="X794" s="0">
        <v>2</v>
      </c>
      <c r="Y794" s="0">
        <v>80</v>
      </c>
      <c r="Z794" s="0">
        <v>0</v>
      </c>
      <c r="AA794" s="0">
        <v>14</v>
      </c>
      <c r="AB794" s="0">
        <v>4</v>
      </c>
      <c r="AC794" s="0">
        <v>3</v>
      </c>
      <c r="AD794" s="0">
        <v>13</v>
      </c>
      <c r="AE794" s="0">
        <v>7</v>
      </c>
      <c r="AF794" s="0">
        <v>3</v>
      </c>
      <c r="AG794" s="0">
        <v>8</v>
      </c>
    </row>
    <row r="795">
      <c r="A795" s="0">
        <v>28</v>
      </c>
      <c r="B795" s="0">
        <v>0</v>
      </c>
      <c r="C795" s="0" t="s">
        <v>71</v>
      </c>
      <c r="D795" s="0">
        <v>895</v>
      </c>
      <c r="E795" s="0" t="s">
        <v>77</v>
      </c>
      <c r="F795" s="0">
        <v>15</v>
      </c>
      <c r="G795" s="0">
        <v>2</v>
      </c>
      <c r="H795" s="0">
        <v>1</v>
      </c>
      <c r="I795" s="0">
        <v>1102</v>
      </c>
      <c r="J795" s="0">
        <v>1</v>
      </c>
      <c r="K795" s="0" t="s">
        <v>78</v>
      </c>
      <c r="L795" s="0">
        <v>50</v>
      </c>
      <c r="M795" s="0">
        <v>3</v>
      </c>
      <c r="N795" s="0">
        <v>1</v>
      </c>
      <c r="O795" s="0" t="s">
        <v>81</v>
      </c>
      <c r="P795" s="0">
        <v>3</v>
      </c>
      <c r="Q795" s="0" t="s">
        <v>82</v>
      </c>
      <c r="R795" s="0">
        <v>2207</v>
      </c>
      <c r="S795" s="0">
        <v>22482</v>
      </c>
      <c r="T795" s="0">
        <v>1</v>
      </c>
      <c r="U795" s="0">
        <v>0</v>
      </c>
      <c r="V795" s="0">
        <v>16</v>
      </c>
      <c r="W795" s="0">
        <v>3</v>
      </c>
      <c r="X795" s="0">
        <v>4</v>
      </c>
      <c r="Y795" s="0">
        <v>80</v>
      </c>
      <c r="Z795" s="0">
        <v>1</v>
      </c>
      <c r="AA795" s="0">
        <v>4</v>
      </c>
      <c r="AB795" s="0">
        <v>5</v>
      </c>
      <c r="AC795" s="0">
        <v>2</v>
      </c>
      <c r="AD795" s="0">
        <v>4</v>
      </c>
      <c r="AE795" s="0">
        <v>2</v>
      </c>
      <c r="AF795" s="0">
        <v>2</v>
      </c>
      <c r="AG795" s="0">
        <v>2</v>
      </c>
    </row>
    <row r="796">
      <c r="A796" s="0">
        <v>34</v>
      </c>
      <c r="B796" s="0">
        <v>0</v>
      </c>
      <c r="C796" s="0" t="s">
        <v>76</v>
      </c>
      <c r="D796" s="0">
        <v>618</v>
      </c>
      <c r="E796" s="0" t="s">
        <v>77</v>
      </c>
      <c r="F796" s="0">
        <v>3</v>
      </c>
      <c r="G796" s="0">
        <v>1</v>
      </c>
      <c r="H796" s="0">
        <v>1</v>
      </c>
      <c r="I796" s="0">
        <v>1103</v>
      </c>
      <c r="J796" s="0">
        <v>1</v>
      </c>
      <c r="K796" s="0" t="s">
        <v>78</v>
      </c>
      <c r="L796" s="0">
        <v>45</v>
      </c>
      <c r="M796" s="0">
        <v>3</v>
      </c>
      <c r="N796" s="0">
        <v>2</v>
      </c>
      <c r="O796" s="0" t="s">
        <v>84</v>
      </c>
      <c r="P796" s="0">
        <v>4</v>
      </c>
      <c r="Q796" s="0" t="s">
        <v>75</v>
      </c>
      <c r="R796" s="0">
        <v>7756</v>
      </c>
      <c r="S796" s="0">
        <v>22266</v>
      </c>
      <c r="T796" s="0">
        <v>0</v>
      </c>
      <c r="U796" s="0">
        <v>0</v>
      </c>
      <c r="V796" s="0">
        <v>17</v>
      </c>
      <c r="W796" s="0">
        <v>3</v>
      </c>
      <c r="X796" s="0">
        <v>3</v>
      </c>
      <c r="Y796" s="0">
        <v>80</v>
      </c>
      <c r="Z796" s="0">
        <v>0</v>
      </c>
      <c r="AA796" s="0">
        <v>7</v>
      </c>
      <c r="AB796" s="0">
        <v>1</v>
      </c>
      <c r="AC796" s="0">
        <v>2</v>
      </c>
      <c r="AD796" s="0">
        <v>6</v>
      </c>
      <c r="AE796" s="0">
        <v>2</v>
      </c>
      <c r="AF796" s="0">
        <v>0</v>
      </c>
      <c r="AG796" s="0">
        <v>4</v>
      </c>
    </row>
    <row r="797">
      <c r="A797" s="0">
        <v>37</v>
      </c>
      <c r="B797" s="0">
        <v>0</v>
      </c>
      <c r="C797" s="0" t="s">
        <v>71</v>
      </c>
      <c r="D797" s="0">
        <v>309</v>
      </c>
      <c r="E797" s="0" t="s">
        <v>72</v>
      </c>
      <c r="F797" s="0">
        <v>10</v>
      </c>
      <c r="G797" s="0">
        <v>4</v>
      </c>
      <c r="H797" s="0">
        <v>1</v>
      </c>
      <c r="I797" s="0">
        <v>1105</v>
      </c>
      <c r="J797" s="0">
        <v>4</v>
      </c>
      <c r="K797" s="0" t="s">
        <v>73</v>
      </c>
      <c r="L797" s="0">
        <v>88</v>
      </c>
      <c r="M797" s="0">
        <v>2</v>
      </c>
      <c r="N797" s="0">
        <v>2</v>
      </c>
      <c r="O797" s="0" t="s">
        <v>74</v>
      </c>
      <c r="P797" s="0">
        <v>4</v>
      </c>
      <c r="Q797" s="0" t="s">
        <v>82</v>
      </c>
      <c r="R797" s="0">
        <v>6694</v>
      </c>
      <c r="S797" s="0">
        <v>24223</v>
      </c>
      <c r="T797" s="0">
        <v>2</v>
      </c>
      <c r="U797" s="0">
        <v>1</v>
      </c>
      <c r="V797" s="0">
        <v>14</v>
      </c>
      <c r="W797" s="0">
        <v>3</v>
      </c>
      <c r="X797" s="0">
        <v>3</v>
      </c>
      <c r="Y797" s="0">
        <v>80</v>
      </c>
      <c r="Z797" s="0">
        <v>3</v>
      </c>
      <c r="AA797" s="0">
        <v>8</v>
      </c>
      <c r="AB797" s="0">
        <v>5</v>
      </c>
      <c r="AC797" s="0">
        <v>3</v>
      </c>
      <c r="AD797" s="0">
        <v>1</v>
      </c>
      <c r="AE797" s="0">
        <v>0</v>
      </c>
      <c r="AF797" s="0">
        <v>0</v>
      </c>
      <c r="AG797" s="0">
        <v>0</v>
      </c>
    </row>
    <row r="798">
      <c r="A798" s="0">
        <v>25</v>
      </c>
      <c r="B798" s="0">
        <v>1</v>
      </c>
      <c r="C798" s="0" t="s">
        <v>71</v>
      </c>
      <c r="D798" s="0">
        <v>1219</v>
      </c>
      <c r="E798" s="0" t="s">
        <v>77</v>
      </c>
      <c r="F798" s="0">
        <v>4</v>
      </c>
      <c r="G798" s="0">
        <v>1</v>
      </c>
      <c r="H798" s="0">
        <v>1</v>
      </c>
      <c r="I798" s="0">
        <v>1106</v>
      </c>
      <c r="J798" s="0">
        <v>4</v>
      </c>
      <c r="K798" s="0" t="s">
        <v>78</v>
      </c>
      <c r="L798" s="0">
        <v>32</v>
      </c>
      <c r="M798" s="0">
        <v>3</v>
      </c>
      <c r="N798" s="0">
        <v>1</v>
      </c>
      <c r="O798" s="0" t="s">
        <v>81</v>
      </c>
      <c r="P798" s="0">
        <v>4</v>
      </c>
      <c r="Q798" s="0" t="s">
        <v>80</v>
      </c>
      <c r="R798" s="0">
        <v>3691</v>
      </c>
      <c r="S798" s="0">
        <v>4605</v>
      </c>
      <c r="T798" s="0">
        <v>1</v>
      </c>
      <c r="U798" s="0">
        <v>1</v>
      </c>
      <c r="V798" s="0">
        <v>15</v>
      </c>
      <c r="W798" s="0">
        <v>3</v>
      </c>
      <c r="X798" s="0">
        <v>2</v>
      </c>
      <c r="Y798" s="0">
        <v>80</v>
      </c>
      <c r="Z798" s="0">
        <v>1</v>
      </c>
      <c r="AA798" s="0">
        <v>7</v>
      </c>
      <c r="AB798" s="0">
        <v>3</v>
      </c>
      <c r="AC798" s="0">
        <v>4</v>
      </c>
      <c r="AD798" s="0">
        <v>7</v>
      </c>
      <c r="AE798" s="0">
        <v>7</v>
      </c>
      <c r="AF798" s="0">
        <v>5</v>
      </c>
      <c r="AG798" s="0">
        <v>6</v>
      </c>
    </row>
    <row r="799">
      <c r="A799" s="0">
        <v>26</v>
      </c>
      <c r="B799" s="0">
        <v>1</v>
      </c>
      <c r="C799" s="0" t="s">
        <v>71</v>
      </c>
      <c r="D799" s="0">
        <v>1330</v>
      </c>
      <c r="E799" s="0" t="s">
        <v>77</v>
      </c>
      <c r="F799" s="0">
        <v>21</v>
      </c>
      <c r="G799" s="0">
        <v>3</v>
      </c>
      <c r="H799" s="0">
        <v>1</v>
      </c>
      <c r="I799" s="0">
        <v>1107</v>
      </c>
      <c r="J799" s="0">
        <v>1</v>
      </c>
      <c r="K799" s="0" t="s">
        <v>78</v>
      </c>
      <c r="L799" s="0">
        <v>37</v>
      </c>
      <c r="M799" s="0">
        <v>3</v>
      </c>
      <c r="N799" s="0">
        <v>1</v>
      </c>
      <c r="O799" s="0" t="s">
        <v>81</v>
      </c>
      <c r="P799" s="0">
        <v>3</v>
      </c>
      <c r="Q799" s="0" t="s">
        <v>82</v>
      </c>
      <c r="R799" s="0">
        <v>2377</v>
      </c>
      <c r="S799" s="0">
        <v>19373</v>
      </c>
      <c r="T799" s="0">
        <v>1</v>
      </c>
      <c r="U799" s="0">
        <v>0</v>
      </c>
      <c r="V799" s="0">
        <v>20</v>
      </c>
      <c r="W799" s="0">
        <v>4</v>
      </c>
      <c r="X799" s="0">
        <v>3</v>
      </c>
      <c r="Y799" s="0">
        <v>80</v>
      </c>
      <c r="Z799" s="0">
        <v>1</v>
      </c>
      <c r="AA799" s="0">
        <v>1</v>
      </c>
      <c r="AB799" s="0">
        <v>0</v>
      </c>
      <c r="AC799" s="0">
        <v>2</v>
      </c>
      <c r="AD799" s="0">
        <v>1</v>
      </c>
      <c r="AE799" s="0">
        <v>1</v>
      </c>
      <c r="AF799" s="0">
        <v>0</v>
      </c>
      <c r="AG799" s="0">
        <v>0</v>
      </c>
    </row>
    <row r="800">
      <c r="A800" s="0">
        <v>33</v>
      </c>
      <c r="B800" s="0">
        <v>1</v>
      </c>
      <c r="C800" s="0" t="s">
        <v>71</v>
      </c>
      <c r="D800" s="0">
        <v>1017</v>
      </c>
      <c r="E800" s="0" t="s">
        <v>77</v>
      </c>
      <c r="F800" s="0">
        <v>25</v>
      </c>
      <c r="G800" s="0">
        <v>3</v>
      </c>
      <c r="H800" s="0">
        <v>1</v>
      </c>
      <c r="I800" s="0">
        <v>1108</v>
      </c>
      <c r="J800" s="0">
        <v>1</v>
      </c>
      <c r="K800" s="0" t="s">
        <v>78</v>
      </c>
      <c r="L800" s="0">
        <v>55</v>
      </c>
      <c r="M800" s="0">
        <v>2</v>
      </c>
      <c r="N800" s="0">
        <v>1</v>
      </c>
      <c r="O800" s="0" t="s">
        <v>79</v>
      </c>
      <c r="P800" s="0">
        <v>2</v>
      </c>
      <c r="Q800" s="0" t="s">
        <v>75</v>
      </c>
      <c r="R800" s="0">
        <v>2313</v>
      </c>
      <c r="S800" s="0">
        <v>2993</v>
      </c>
      <c r="T800" s="0">
        <v>4</v>
      </c>
      <c r="U800" s="0">
        <v>1</v>
      </c>
      <c r="V800" s="0">
        <v>20</v>
      </c>
      <c r="W800" s="0">
        <v>4</v>
      </c>
      <c r="X800" s="0">
        <v>2</v>
      </c>
      <c r="Y800" s="0">
        <v>80</v>
      </c>
      <c r="Z800" s="0">
        <v>0</v>
      </c>
      <c r="AA800" s="0">
        <v>5</v>
      </c>
      <c r="AB800" s="0">
        <v>0</v>
      </c>
      <c r="AC800" s="0">
        <v>3</v>
      </c>
      <c r="AD800" s="0">
        <v>2</v>
      </c>
      <c r="AE800" s="0">
        <v>2</v>
      </c>
      <c r="AF800" s="0">
        <v>2</v>
      </c>
      <c r="AG800" s="0">
        <v>2</v>
      </c>
    </row>
    <row r="801">
      <c r="A801" s="0">
        <v>42</v>
      </c>
      <c r="B801" s="0">
        <v>0</v>
      </c>
      <c r="C801" s="0" t="s">
        <v>71</v>
      </c>
      <c r="D801" s="0">
        <v>469</v>
      </c>
      <c r="E801" s="0" t="s">
        <v>77</v>
      </c>
      <c r="F801" s="0">
        <v>2</v>
      </c>
      <c r="G801" s="0">
        <v>2</v>
      </c>
      <c r="H801" s="0">
        <v>1</v>
      </c>
      <c r="I801" s="0">
        <v>1109</v>
      </c>
      <c r="J801" s="0">
        <v>4</v>
      </c>
      <c r="K801" s="0" t="s">
        <v>78</v>
      </c>
      <c r="L801" s="0">
        <v>35</v>
      </c>
      <c r="M801" s="0">
        <v>3</v>
      </c>
      <c r="N801" s="0">
        <v>4</v>
      </c>
      <c r="O801" s="0" t="s">
        <v>86</v>
      </c>
      <c r="P801" s="0">
        <v>1</v>
      </c>
      <c r="Q801" s="0" t="s">
        <v>80</v>
      </c>
      <c r="R801" s="0">
        <v>17665</v>
      </c>
      <c r="S801" s="0">
        <v>14399</v>
      </c>
      <c r="T801" s="0">
        <v>0</v>
      </c>
      <c r="U801" s="0">
        <v>0</v>
      </c>
      <c r="V801" s="0">
        <v>17</v>
      </c>
      <c r="W801" s="0">
        <v>3</v>
      </c>
      <c r="X801" s="0">
        <v>4</v>
      </c>
      <c r="Y801" s="0">
        <v>80</v>
      </c>
      <c r="Z801" s="0">
        <v>1</v>
      </c>
      <c r="AA801" s="0">
        <v>23</v>
      </c>
      <c r="AB801" s="0">
        <v>3</v>
      </c>
      <c r="AC801" s="0">
        <v>3</v>
      </c>
      <c r="AD801" s="0">
        <v>22</v>
      </c>
      <c r="AE801" s="0">
        <v>6</v>
      </c>
      <c r="AF801" s="0">
        <v>13</v>
      </c>
      <c r="AG801" s="0">
        <v>7</v>
      </c>
    </row>
    <row r="802">
      <c r="A802" s="0">
        <v>28</v>
      </c>
      <c r="B802" s="0">
        <v>1</v>
      </c>
      <c r="C802" s="0" t="s">
        <v>76</v>
      </c>
      <c r="D802" s="0">
        <v>1009</v>
      </c>
      <c r="E802" s="0" t="s">
        <v>77</v>
      </c>
      <c r="F802" s="0">
        <v>1</v>
      </c>
      <c r="G802" s="0">
        <v>3</v>
      </c>
      <c r="H802" s="0">
        <v>1</v>
      </c>
      <c r="I802" s="0">
        <v>1111</v>
      </c>
      <c r="J802" s="0">
        <v>1</v>
      </c>
      <c r="K802" s="0" t="s">
        <v>78</v>
      </c>
      <c r="L802" s="0">
        <v>45</v>
      </c>
      <c r="M802" s="0">
        <v>2</v>
      </c>
      <c r="N802" s="0">
        <v>1</v>
      </c>
      <c r="O802" s="0" t="s">
        <v>81</v>
      </c>
      <c r="P802" s="0">
        <v>2</v>
      </c>
      <c r="Q802" s="0" t="s">
        <v>82</v>
      </c>
      <c r="R802" s="0">
        <v>2596</v>
      </c>
      <c r="S802" s="0">
        <v>7160</v>
      </c>
      <c r="T802" s="0">
        <v>1</v>
      </c>
      <c r="U802" s="0">
        <v>0</v>
      </c>
      <c r="V802" s="0">
        <v>15</v>
      </c>
      <c r="W802" s="0">
        <v>3</v>
      </c>
      <c r="X802" s="0">
        <v>1</v>
      </c>
      <c r="Y802" s="0">
        <v>80</v>
      </c>
      <c r="Z802" s="0">
        <v>2</v>
      </c>
      <c r="AA802" s="0">
        <v>1</v>
      </c>
      <c r="AB802" s="0">
        <v>2</v>
      </c>
      <c r="AC802" s="0">
        <v>3</v>
      </c>
      <c r="AD802" s="0">
        <v>1</v>
      </c>
      <c r="AE802" s="0">
        <v>0</v>
      </c>
      <c r="AF802" s="0">
        <v>0</v>
      </c>
      <c r="AG802" s="0">
        <v>0</v>
      </c>
    </row>
    <row r="803">
      <c r="A803" s="0">
        <v>50</v>
      </c>
      <c r="B803" s="0">
        <v>1</v>
      </c>
      <c r="C803" s="0" t="s">
        <v>76</v>
      </c>
      <c r="D803" s="0">
        <v>959</v>
      </c>
      <c r="E803" s="0" t="s">
        <v>72</v>
      </c>
      <c r="F803" s="0">
        <v>1</v>
      </c>
      <c r="G803" s="0">
        <v>4</v>
      </c>
      <c r="H803" s="0">
        <v>1</v>
      </c>
      <c r="I803" s="0">
        <v>1113</v>
      </c>
      <c r="J803" s="0">
        <v>4</v>
      </c>
      <c r="K803" s="0" t="s">
        <v>78</v>
      </c>
      <c r="L803" s="0">
        <v>81</v>
      </c>
      <c r="M803" s="0">
        <v>3</v>
      </c>
      <c r="N803" s="0">
        <v>2</v>
      </c>
      <c r="O803" s="0" t="s">
        <v>74</v>
      </c>
      <c r="P803" s="0">
        <v>3</v>
      </c>
      <c r="Q803" s="0" t="s">
        <v>75</v>
      </c>
      <c r="R803" s="0">
        <v>4728</v>
      </c>
      <c r="S803" s="0">
        <v>17251</v>
      </c>
      <c r="T803" s="0">
        <v>3</v>
      </c>
      <c r="U803" s="0">
        <v>1</v>
      </c>
      <c r="V803" s="0">
        <v>14</v>
      </c>
      <c r="W803" s="0">
        <v>3</v>
      </c>
      <c r="X803" s="0">
        <v>4</v>
      </c>
      <c r="Y803" s="0">
        <v>80</v>
      </c>
      <c r="Z803" s="0">
        <v>0</v>
      </c>
      <c r="AA803" s="0">
        <v>5</v>
      </c>
      <c r="AB803" s="0">
        <v>4</v>
      </c>
      <c r="AC803" s="0">
        <v>3</v>
      </c>
      <c r="AD803" s="0">
        <v>0</v>
      </c>
      <c r="AE803" s="0">
        <v>0</v>
      </c>
      <c r="AF803" s="0">
        <v>0</v>
      </c>
      <c r="AG803" s="0">
        <v>0</v>
      </c>
    </row>
    <row r="804">
      <c r="A804" s="0">
        <v>33</v>
      </c>
      <c r="B804" s="0">
        <v>0</v>
      </c>
      <c r="C804" s="0" t="s">
        <v>76</v>
      </c>
      <c r="D804" s="0">
        <v>970</v>
      </c>
      <c r="E804" s="0" t="s">
        <v>72</v>
      </c>
      <c r="F804" s="0">
        <v>7</v>
      </c>
      <c r="G804" s="0">
        <v>3</v>
      </c>
      <c r="H804" s="0">
        <v>1</v>
      </c>
      <c r="I804" s="0">
        <v>1114</v>
      </c>
      <c r="J804" s="0">
        <v>4</v>
      </c>
      <c r="K804" s="0" t="s">
        <v>73</v>
      </c>
      <c r="L804" s="0">
        <v>30</v>
      </c>
      <c r="M804" s="0">
        <v>3</v>
      </c>
      <c r="N804" s="0">
        <v>2</v>
      </c>
      <c r="O804" s="0" t="s">
        <v>74</v>
      </c>
      <c r="P804" s="0">
        <v>2</v>
      </c>
      <c r="Q804" s="0" t="s">
        <v>80</v>
      </c>
      <c r="R804" s="0">
        <v>4302</v>
      </c>
      <c r="S804" s="0">
        <v>13401</v>
      </c>
      <c r="T804" s="0">
        <v>0</v>
      </c>
      <c r="U804" s="0">
        <v>0</v>
      </c>
      <c r="V804" s="0">
        <v>17</v>
      </c>
      <c r="W804" s="0">
        <v>3</v>
      </c>
      <c r="X804" s="0">
        <v>3</v>
      </c>
      <c r="Y804" s="0">
        <v>80</v>
      </c>
      <c r="Z804" s="0">
        <v>1</v>
      </c>
      <c r="AA804" s="0">
        <v>4</v>
      </c>
      <c r="AB804" s="0">
        <v>3</v>
      </c>
      <c r="AC804" s="0">
        <v>3</v>
      </c>
      <c r="AD804" s="0">
        <v>3</v>
      </c>
      <c r="AE804" s="0">
        <v>2</v>
      </c>
      <c r="AF804" s="0">
        <v>0</v>
      </c>
      <c r="AG804" s="0">
        <v>2</v>
      </c>
    </row>
    <row r="805">
      <c r="A805" s="0">
        <v>34</v>
      </c>
      <c r="B805" s="0">
        <v>0</v>
      </c>
      <c r="C805" s="0" t="s">
        <v>85</v>
      </c>
      <c r="D805" s="0">
        <v>697</v>
      </c>
      <c r="E805" s="0" t="s">
        <v>77</v>
      </c>
      <c r="F805" s="0">
        <v>3</v>
      </c>
      <c r="G805" s="0">
        <v>4</v>
      </c>
      <c r="H805" s="0">
        <v>1</v>
      </c>
      <c r="I805" s="0">
        <v>1115</v>
      </c>
      <c r="J805" s="0">
        <v>3</v>
      </c>
      <c r="K805" s="0" t="s">
        <v>78</v>
      </c>
      <c r="L805" s="0">
        <v>40</v>
      </c>
      <c r="M805" s="0">
        <v>2</v>
      </c>
      <c r="N805" s="0">
        <v>1</v>
      </c>
      <c r="O805" s="0" t="s">
        <v>79</v>
      </c>
      <c r="P805" s="0">
        <v>4</v>
      </c>
      <c r="Q805" s="0" t="s">
        <v>80</v>
      </c>
      <c r="R805" s="0">
        <v>2979</v>
      </c>
      <c r="S805" s="0">
        <v>22478</v>
      </c>
      <c r="T805" s="0">
        <v>3</v>
      </c>
      <c r="U805" s="0">
        <v>0</v>
      </c>
      <c r="V805" s="0">
        <v>17</v>
      </c>
      <c r="W805" s="0">
        <v>3</v>
      </c>
      <c r="X805" s="0">
        <v>4</v>
      </c>
      <c r="Y805" s="0">
        <v>80</v>
      </c>
      <c r="Z805" s="0">
        <v>3</v>
      </c>
      <c r="AA805" s="0">
        <v>6</v>
      </c>
      <c r="AB805" s="0">
        <v>2</v>
      </c>
      <c r="AC805" s="0">
        <v>3</v>
      </c>
      <c r="AD805" s="0">
        <v>0</v>
      </c>
      <c r="AE805" s="0">
        <v>0</v>
      </c>
      <c r="AF805" s="0">
        <v>0</v>
      </c>
      <c r="AG805" s="0">
        <v>0</v>
      </c>
    </row>
    <row r="806">
      <c r="A806" s="0">
        <v>48</v>
      </c>
      <c r="B806" s="0">
        <v>0</v>
      </c>
      <c r="C806" s="0" t="s">
        <v>85</v>
      </c>
      <c r="D806" s="0">
        <v>1262</v>
      </c>
      <c r="E806" s="0" t="s">
        <v>77</v>
      </c>
      <c r="F806" s="0">
        <v>1</v>
      </c>
      <c r="G806" s="0">
        <v>4</v>
      </c>
      <c r="H806" s="0">
        <v>1</v>
      </c>
      <c r="I806" s="0">
        <v>1116</v>
      </c>
      <c r="J806" s="0">
        <v>1</v>
      </c>
      <c r="K806" s="0" t="s">
        <v>78</v>
      </c>
      <c r="L806" s="0">
        <v>35</v>
      </c>
      <c r="M806" s="0">
        <v>4</v>
      </c>
      <c r="N806" s="0">
        <v>4</v>
      </c>
      <c r="O806" s="0" t="s">
        <v>86</v>
      </c>
      <c r="P806" s="0">
        <v>4</v>
      </c>
      <c r="Q806" s="0" t="s">
        <v>75</v>
      </c>
      <c r="R806" s="0">
        <v>16885</v>
      </c>
      <c r="S806" s="0">
        <v>16154</v>
      </c>
      <c r="T806" s="0">
        <v>2</v>
      </c>
      <c r="U806" s="0">
        <v>0</v>
      </c>
      <c r="V806" s="0">
        <v>22</v>
      </c>
      <c r="W806" s="0">
        <v>4</v>
      </c>
      <c r="X806" s="0">
        <v>3</v>
      </c>
      <c r="Y806" s="0">
        <v>80</v>
      </c>
      <c r="Z806" s="0">
        <v>0</v>
      </c>
      <c r="AA806" s="0">
        <v>27</v>
      </c>
      <c r="AB806" s="0">
        <v>3</v>
      </c>
      <c r="AC806" s="0">
        <v>2</v>
      </c>
      <c r="AD806" s="0">
        <v>5</v>
      </c>
      <c r="AE806" s="0">
        <v>4</v>
      </c>
      <c r="AF806" s="0">
        <v>2</v>
      </c>
      <c r="AG806" s="0">
        <v>1</v>
      </c>
    </row>
    <row r="807">
      <c r="A807" s="0">
        <v>45</v>
      </c>
      <c r="B807" s="0">
        <v>0</v>
      </c>
      <c r="C807" s="0" t="s">
        <v>85</v>
      </c>
      <c r="D807" s="0">
        <v>1050</v>
      </c>
      <c r="E807" s="0" t="s">
        <v>72</v>
      </c>
      <c r="F807" s="0">
        <v>9</v>
      </c>
      <c r="G807" s="0">
        <v>4</v>
      </c>
      <c r="H807" s="0">
        <v>1</v>
      </c>
      <c r="I807" s="0">
        <v>1117</v>
      </c>
      <c r="J807" s="0">
        <v>2</v>
      </c>
      <c r="K807" s="0" t="s">
        <v>73</v>
      </c>
      <c r="L807" s="0">
        <v>65</v>
      </c>
      <c r="M807" s="0">
        <v>2</v>
      </c>
      <c r="N807" s="0">
        <v>2</v>
      </c>
      <c r="O807" s="0" t="s">
        <v>74</v>
      </c>
      <c r="P807" s="0">
        <v>3</v>
      </c>
      <c r="Q807" s="0" t="s">
        <v>80</v>
      </c>
      <c r="R807" s="0">
        <v>5593</v>
      </c>
      <c r="S807" s="0">
        <v>17970</v>
      </c>
      <c r="T807" s="0">
        <v>1</v>
      </c>
      <c r="U807" s="0">
        <v>0</v>
      </c>
      <c r="V807" s="0">
        <v>13</v>
      </c>
      <c r="W807" s="0">
        <v>3</v>
      </c>
      <c r="X807" s="0">
        <v>4</v>
      </c>
      <c r="Y807" s="0">
        <v>80</v>
      </c>
      <c r="Z807" s="0">
        <v>1</v>
      </c>
      <c r="AA807" s="0">
        <v>15</v>
      </c>
      <c r="AB807" s="0">
        <v>2</v>
      </c>
      <c r="AC807" s="0">
        <v>3</v>
      </c>
      <c r="AD807" s="0">
        <v>15</v>
      </c>
      <c r="AE807" s="0">
        <v>10</v>
      </c>
      <c r="AF807" s="0">
        <v>4</v>
      </c>
      <c r="AG807" s="0">
        <v>12</v>
      </c>
    </row>
    <row r="808">
      <c r="A808" s="0">
        <v>52</v>
      </c>
      <c r="B808" s="0">
        <v>0</v>
      </c>
      <c r="C808" s="0" t="s">
        <v>71</v>
      </c>
      <c r="D808" s="0">
        <v>994</v>
      </c>
      <c r="E808" s="0" t="s">
        <v>77</v>
      </c>
      <c r="F808" s="0">
        <v>7</v>
      </c>
      <c r="G808" s="0">
        <v>4</v>
      </c>
      <c r="H808" s="0">
        <v>1</v>
      </c>
      <c r="I808" s="0">
        <v>1118</v>
      </c>
      <c r="J808" s="0">
        <v>2</v>
      </c>
      <c r="K808" s="0" t="s">
        <v>78</v>
      </c>
      <c r="L808" s="0">
        <v>87</v>
      </c>
      <c r="M808" s="0">
        <v>3</v>
      </c>
      <c r="N808" s="0">
        <v>3</v>
      </c>
      <c r="O808" s="0" t="s">
        <v>84</v>
      </c>
      <c r="P808" s="0">
        <v>2</v>
      </c>
      <c r="Q808" s="0" t="s">
        <v>75</v>
      </c>
      <c r="R808" s="0">
        <v>10445</v>
      </c>
      <c r="S808" s="0">
        <v>15322</v>
      </c>
      <c r="T808" s="0">
        <v>7</v>
      </c>
      <c r="U808" s="0">
        <v>0</v>
      </c>
      <c r="V808" s="0">
        <v>19</v>
      </c>
      <c r="W808" s="0">
        <v>3</v>
      </c>
      <c r="X808" s="0">
        <v>4</v>
      </c>
      <c r="Y808" s="0">
        <v>80</v>
      </c>
      <c r="Z808" s="0">
        <v>0</v>
      </c>
      <c r="AA808" s="0">
        <v>18</v>
      </c>
      <c r="AB808" s="0">
        <v>4</v>
      </c>
      <c r="AC808" s="0">
        <v>3</v>
      </c>
      <c r="AD808" s="0">
        <v>8</v>
      </c>
      <c r="AE808" s="0">
        <v>6</v>
      </c>
      <c r="AF808" s="0">
        <v>4</v>
      </c>
      <c r="AG808" s="0">
        <v>0</v>
      </c>
    </row>
    <row r="809">
      <c r="A809" s="0">
        <v>38</v>
      </c>
      <c r="B809" s="0">
        <v>0</v>
      </c>
      <c r="C809" s="0" t="s">
        <v>71</v>
      </c>
      <c r="D809" s="0">
        <v>770</v>
      </c>
      <c r="E809" s="0" t="s">
        <v>72</v>
      </c>
      <c r="F809" s="0">
        <v>10</v>
      </c>
      <c r="G809" s="0">
        <v>4</v>
      </c>
      <c r="H809" s="0">
        <v>1</v>
      </c>
      <c r="I809" s="0">
        <v>1119</v>
      </c>
      <c r="J809" s="0">
        <v>3</v>
      </c>
      <c r="K809" s="0" t="s">
        <v>78</v>
      </c>
      <c r="L809" s="0">
        <v>73</v>
      </c>
      <c r="M809" s="0">
        <v>2</v>
      </c>
      <c r="N809" s="0">
        <v>3</v>
      </c>
      <c r="O809" s="0" t="s">
        <v>74</v>
      </c>
      <c r="P809" s="0">
        <v>3</v>
      </c>
      <c r="Q809" s="0" t="s">
        <v>82</v>
      </c>
      <c r="R809" s="0">
        <v>8740</v>
      </c>
      <c r="S809" s="0">
        <v>5569</v>
      </c>
      <c r="T809" s="0">
        <v>0</v>
      </c>
      <c r="U809" s="0">
        <v>1</v>
      </c>
      <c r="V809" s="0">
        <v>14</v>
      </c>
      <c r="W809" s="0">
        <v>3</v>
      </c>
      <c r="X809" s="0">
        <v>2</v>
      </c>
      <c r="Y809" s="0">
        <v>80</v>
      </c>
      <c r="Z809" s="0">
        <v>2</v>
      </c>
      <c r="AA809" s="0">
        <v>9</v>
      </c>
      <c r="AB809" s="0">
        <v>2</v>
      </c>
      <c r="AC809" s="0">
        <v>3</v>
      </c>
      <c r="AD809" s="0">
        <v>8</v>
      </c>
      <c r="AE809" s="0">
        <v>7</v>
      </c>
      <c r="AF809" s="0">
        <v>2</v>
      </c>
      <c r="AG809" s="0">
        <v>7</v>
      </c>
    </row>
    <row r="810">
      <c r="A810" s="0">
        <v>29</v>
      </c>
      <c r="B810" s="0">
        <v>0</v>
      </c>
      <c r="C810" s="0" t="s">
        <v>71</v>
      </c>
      <c r="D810" s="0">
        <v>1107</v>
      </c>
      <c r="E810" s="0" t="s">
        <v>77</v>
      </c>
      <c r="F810" s="0">
        <v>28</v>
      </c>
      <c r="G810" s="0">
        <v>4</v>
      </c>
      <c r="H810" s="0">
        <v>1</v>
      </c>
      <c r="I810" s="0">
        <v>1120</v>
      </c>
      <c r="J810" s="0">
        <v>3</v>
      </c>
      <c r="K810" s="0" t="s">
        <v>73</v>
      </c>
      <c r="L810" s="0">
        <v>93</v>
      </c>
      <c r="M810" s="0">
        <v>3</v>
      </c>
      <c r="N810" s="0">
        <v>1</v>
      </c>
      <c r="O810" s="0" t="s">
        <v>79</v>
      </c>
      <c r="P810" s="0">
        <v>4</v>
      </c>
      <c r="Q810" s="0" t="s">
        <v>82</v>
      </c>
      <c r="R810" s="0">
        <v>2514</v>
      </c>
      <c r="S810" s="0">
        <v>26968</v>
      </c>
      <c r="T810" s="0">
        <v>4</v>
      </c>
      <c r="U810" s="0">
        <v>0</v>
      </c>
      <c r="V810" s="0">
        <v>22</v>
      </c>
      <c r="W810" s="0">
        <v>4</v>
      </c>
      <c r="X810" s="0">
        <v>1</v>
      </c>
      <c r="Y810" s="0">
        <v>80</v>
      </c>
      <c r="Z810" s="0">
        <v>1</v>
      </c>
      <c r="AA810" s="0">
        <v>11</v>
      </c>
      <c r="AB810" s="0">
        <v>1</v>
      </c>
      <c r="AC810" s="0">
        <v>3</v>
      </c>
      <c r="AD810" s="0">
        <v>7</v>
      </c>
      <c r="AE810" s="0">
        <v>5</v>
      </c>
      <c r="AF810" s="0">
        <v>1</v>
      </c>
      <c r="AG810" s="0">
        <v>7</v>
      </c>
    </row>
    <row r="811">
      <c r="A811" s="0">
        <v>28</v>
      </c>
      <c r="B811" s="0">
        <v>0</v>
      </c>
      <c r="C811" s="0" t="s">
        <v>71</v>
      </c>
      <c r="D811" s="0">
        <v>950</v>
      </c>
      <c r="E811" s="0" t="s">
        <v>77</v>
      </c>
      <c r="F811" s="0">
        <v>3</v>
      </c>
      <c r="G811" s="0">
        <v>3</v>
      </c>
      <c r="H811" s="0">
        <v>1</v>
      </c>
      <c r="I811" s="0">
        <v>1121</v>
      </c>
      <c r="J811" s="0">
        <v>4</v>
      </c>
      <c r="K811" s="0" t="s">
        <v>73</v>
      </c>
      <c r="L811" s="0">
        <v>93</v>
      </c>
      <c r="M811" s="0">
        <v>3</v>
      </c>
      <c r="N811" s="0">
        <v>3</v>
      </c>
      <c r="O811" s="0" t="s">
        <v>83</v>
      </c>
      <c r="P811" s="0">
        <v>2</v>
      </c>
      <c r="Q811" s="0" t="s">
        <v>82</v>
      </c>
      <c r="R811" s="0">
        <v>7655</v>
      </c>
      <c r="S811" s="0">
        <v>8039</v>
      </c>
      <c r="T811" s="0">
        <v>0</v>
      </c>
      <c r="U811" s="0">
        <v>0</v>
      </c>
      <c r="V811" s="0">
        <v>17</v>
      </c>
      <c r="W811" s="0">
        <v>3</v>
      </c>
      <c r="X811" s="0">
        <v>2</v>
      </c>
      <c r="Y811" s="0">
        <v>80</v>
      </c>
      <c r="Z811" s="0">
        <v>3</v>
      </c>
      <c r="AA811" s="0">
        <v>10</v>
      </c>
      <c r="AB811" s="0">
        <v>3</v>
      </c>
      <c r="AC811" s="0">
        <v>2</v>
      </c>
      <c r="AD811" s="0">
        <v>9</v>
      </c>
      <c r="AE811" s="0">
        <v>7</v>
      </c>
      <c r="AF811" s="0">
        <v>1</v>
      </c>
      <c r="AG811" s="0">
        <v>7</v>
      </c>
    </row>
    <row r="812">
      <c r="A812" s="0">
        <v>46</v>
      </c>
      <c r="B812" s="0">
        <v>0</v>
      </c>
      <c r="C812" s="0" t="s">
        <v>71</v>
      </c>
      <c r="D812" s="0">
        <v>406</v>
      </c>
      <c r="E812" s="0" t="s">
        <v>72</v>
      </c>
      <c r="F812" s="0">
        <v>3</v>
      </c>
      <c r="G812" s="0">
        <v>1</v>
      </c>
      <c r="H812" s="0">
        <v>1</v>
      </c>
      <c r="I812" s="0">
        <v>1124</v>
      </c>
      <c r="J812" s="0">
        <v>1</v>
      </c>
      <c r="K812" s="0" t="s">
        <v>78</v>
      </c>
      <c r="L812" s="0">
        <v>52</v>
      </c>
      <c r="M812" s="0">
        <v>3</v>
      </c>
      <c r="N812" s="0">
        <v>4</v>
      </c>
      <c r="O812" s="0" t="s">
        <v>86</v>
      </c>
      <c r="P812" s="0">
        <v>3</v>
      </c>
      <c r="Q812" s="0" t="s">
        <v>80</v>
      </c>
      <c r="R812" s="0">
        <v>17465</v>
      </c>
      <c r="S812" s="0">
        <v>15596</v>
      </c>
      <c r="T812" s="0">
        <v>3</v>
      </c>
      <c r="U812" s="0">
        <v>0</v>
      </c>
      <c r="V812" s="0">
        <v>12</v>
      </c>
      <c r="W812" s="0">
        <v>3</v>
      </c>
      <c r="X812" s="0">
        <v>4</v>
      </c>
      <c r="Y812" s="0">
        <v>80</v>
      </c>
      <c r="Z812" s="0">
        <v>1</v>
      </c>
      <c r="AA812" s="0">
        <v>23</v>
      </c>
      <c r="AB812" s="0">
        <v>3</v>
      </c>
      <c r="AC812" s="0">
        <v>3</v>
      </c>
      <c r="AD812" s="0">
        <v>12</v>
      </c>
      <c r="AE812" s="0">
        <v>9</v>
      </c>
      <c r="AF812" s="0">
        <v>4</v>
      </c>
      <c r="AG812" s="0">
        <v>9</v>
      </c>
    </row>
    <row r="813">
      <c r="A813" s="0">
        <v>38</v>
      </c>
      <c r="B813" s="0">
        <v>0</v>
      </c>
      <c r="C813" s="0" t="s">
        <v>71</v>
      </c>
      <c r="D813" s="0">
        <v>130</v>
      </c>
      <c r="E813" s="0" t="s">
        <v>72</v>
      </c>
      <c r="F813" s="0">
        <v>2</v>
      </c>
      <c r="G813" s="0">
        <v>2</v>
      </c>
      <c r="H813" s="0">
        <v>1</v>
      </c>
      <c r="I813" s="0">
        <v>1125</v>
      </c>
      <c r="J813" s="0">
        <v>4</v>
      </c>
      <c r="K813" s="0" t="s">
        <v>78</v>
      </c>
      <c r="L813" s="0">
        <v>32</v>
      </c>
      <c r="M813" s="0">
        <v>3</v>
      </c>
      <c r="N813" s="0">
        <v>3</v>
      </c>
      <c r="O813" s="0" t="s">
        <v>74</v>
      </c>
      <c r="P813" s="0">
        <v>2</v>
      </c>
      <c r="Q813" s="0" t="s">
        <v>75</v>
      </c>
      <c r="R813" s="0">
        <v>7351</v>
      </c>
      <c r="S813" s="0">
        <v>20619</v>
      </c>
      <c r="T813" s="0">
        <v>7</v>
      </c>
      <c r="U813" s="0">
        <v>0</v>
      </c>
      <c r="V813" s="0">
        <v>16</v>
      </c>
      <c r="W813" s="0">
        <v>3</v>
      </c>
      <c r="X813" s="0">
        <v>3</v>
      </c>
      <c r="Y813" s="0">
        <v>80</v>
      </c>
      <c r="Z813" s="0">
        <v>0</v>
      </c>
      <c r="AA813" s="0">
        <v>10</v>
      </c>
      <c r="AB813" s="0">
        <v>2</v>
      </c>
      <c r="AC813" s="0">
        <v>3</v>
      </c>
      <c r="AD813" s="0">
        <v>1</v>
      </c>
      <c r="AE813" s="0">
        <v>0</v>
      </c>
      <c r="AF813" s="0">
        <v>0</v>
      </c>
      <c r="AG813" s="0">
        <v>0</v>
      </c>
    </row>
    <row r="814">
      <c r="A814" s="0">
        <v>43</v>
      </c>
      <c r="B814" s="0">
        <v>0</v>
      </c>
      <c r="C814" s="0" t="s">
        <v>76</v>
      </c>
      <c r="D814" s="0">
        <v>1082</v>
      </c>
      <c r="E814" s="0" t="s">
        <v>77</v>
      </c>
      <c r="F814" s="0">
        <v>27</v>
      </c>
      <c r="G814" s="0">
        <v>3</v>
      </c>
      <c r="H814" s="0">
        <v>1</v>
      </c>
      <c r="I814" s="0">
        <v>1126</v>
      </c>
      <c r="J814" s="0">
        <v>3</v>
      </c>
      <c r="K814" s="0" t="s">
        <v>73</v>
      </c>
      <c r="L814" s="0">
        <v>83</v>
      </c>
      <c r="M814" s="0">
        <v>3</v>
      </c>
      <c r="N814" s="0">
        <v>3</v>
      </c>
      <c r="O814" s="0" t="s">
        <v>83</v>
      </c>
      <c r="P814" s="0">
        <v>1</v>
      </c>
      <c r="Q814" s="0" t="s">
        <v>80</v>
      </c>
      <c r="R814" s="0">
        <v>10820</v>
      </c>
      <c r="S814" s="0">
        <v>11535</v>
      </c>
      <c r="T814" s="0">
        <v>8</v>
      </c>
      <c r="U814" s="0">
        <v>0</v>
      </c>
      <c r="V814" s="0">
        <v>11</v>
      </c>
      <c r="W814" s="0">
        <v>3</v>
      </c>
      <c r="X814" s="0">
        <v>3</v>
      </c>
      <c r="Y814" s="0">
        <v>80</v>
      </c>
      <c r="Z814" s="0">
        <v>1</v>
      </c>
      <c r="AA814" s="0">
        <v>18</v>
      </c>
      <c r="AB814" s="0">
        <v>1</v>
      </c>
      <c r="AC814" s="0">
        <v>3</v>
      </c>
      <c r="AD814" s="0">
        <v>8</v>
      </c>
      <c r="AE814" s="0">
        <v>7</v>
      </c>
      <c r="AF814" s="0">
        <v>0</v>
      </c>
      <c r="AG814" s="0">
        <v>1</v>
      </c>
    </row>
    <row r="815">
      <c r="A815" s="0">
        <v>39</v>
      </c>
      <c r="B815" s="0">
        <v>1</v>
      </c>
      <c r="C815" s="0" t="s">
        <v>76</v>
      </c>
      <c r="D815" s="0">
        <v>203</v>
      </c>
      <c r="E815" s="0" t="s">
        <v>77</v>
      </c>
      <c r="F815" s="0">
        <v>2</v>
      </c>
      <c r="G815" s="0">
        <v>3</v>
      </c>
      <c r="H815" s="0">
        <v>1</v>
      </c>
      <c r="I815" s="0">
        <v>1127</v>
      </c>
      <c r="J815" s="0">
        <v>1</v>
      </c>
      <c r="K815" s="0" t="s">
        <v>78</v>
      </c>
      <c r="L815" s="0">
        <v>84</v>
      </c>
      <c r="M815" s="0">
        <v>3</v>
      </c>
      <c r="N815" s="0">
        <v>4</v>
      </c>
      <c r="O815" s="0" t="s">
        <v>84</v>
      </c>
      <c r="P815" s="0">
        <v>4</v>
      </c>
      <c r="Q815" s="0" t="s">
        <v>82</v>
      </c>
      <c r="R815" s="0">
        <v>12169</v>
      </c>
      <c r="S815" s="0">
        <v>13547</v>
      </c>
      <c r="T815" s="0">
        <v>7</v>
      </c>
      <c r="U815" s="0">
        <v>0</v>
      </c>
      <c r="V815" s="0">
        <v>11</v>
      </c>
      <c r="W815" s="0">
        <v>3</v>
      </c>
      <c r="X815" s="0">
        <v>4</v>
      </c>
      <c r="Y815" s="0">
        <v>80</v>
      </c>
      <c r="Z815" s="0">
        <v>3</v>
      </c>
      <c r="AA815" s="0">
        <v>21</v>
      </c>
      <c r="AB815" s="0">
        <v>4</v>
      </c>
      <c r="AC815" s="0">
        <v>3</v>
      </c>
      <c r="AD815" s="0">
        <v>18</v>
      </c>
      <c r="AE815" s="0">
        <v>7</v>
      </c>
      <c r="AF815" s="0">
        <v>11</v>
      </c>
      <c r="AG815" s="0">
        <v>5</v>
      </c>
    </row>
    <row r="816">
      <c r="A816" s="0">
        <v>40</v>
      </c>
      <c r="B816" s="0">
        <v>0</v>
      </c>
      <c r="C816" s="0" t="s">
        <v>71</v>
      </c>
      <c r="D816" s="0">
        <v>1308</v>
      </c>
      <c r="E816" s="0" t="s">
        <v>77</v>
      </c>
      <c r="F816" s="0">
        <v>14</v>
      </c>
      <c r="G816" s="0">
        <v>3</v>
      </c>
      <c r="H816" s="0">
        <v>1</v>
      </c>
      <c r="I816" s="0">
        <v>1128</v>
      </c>
      <c r="J816" s="0">
        <v>3</v>
      </c>
      <c r="K816" s="0" t="s">
        <v>78</v>
      </c>
      <c r="L816" s="0">
        <v>44</v>
      </c>
      <c r="M816" s="0">
        <v>2</v>
      </c>
      <c r="N816" s="0">
        <v>5</v>
      </c>
      <c r="O816" s="0" t="s">
        <v>88</v>
      </c>
      <c r="P816" s="0">
        <v>3</v>
      </c>
      <c r="Q816" s="0" t="s">
        <v>75</v>
      </c>
      <c r="R816" s="0">
        <v>19626</v>
      </c>
      <c r="S816" s="0">
        <v>17544</v>
      </c>
      <c r="T816" s="0">
        <v>1</v>
      </c>
      <c r="U816" s="0">
        <v>0</v>
      </c>
      <c r="V816" s="0">
        <v>14</v>
      </c>
      <c r="W816" s="0">
        <v>3</v>
      </c>
      <c r="X816" s="0">
        <v>1</v>
      </c>
      <c r="Y816" s="0">
        <v>80</v>
      </c>
      <c r="Z816" s="0">
        <v>0</v>
      </c>
      <c r="AA816" s="0">
        <v>21</v>
      </c>
      <c r="AB816" s="0">
        <v>2</v>
      </c>
      <c r="AC816" s="0">
        <v>4</v>
      </c>
      <c r="AD816" s="0">
        <v>20</v>
      </c>
      <c r="AE816" s="0">
        <v>7</v>
      </c>
      <c r="AF816" s="0">
        <v>4</v>
      </c>
      <c r="AG816" s="0">
        <v>9</v>
      </c>
    </row>
    <row r="817">
      <c r="A817" s="0">
        <v>21</v>
      </c>
      <c r="B817" s="0">
        <v>0</v>
      </c>
      <c r="C817" s="0" t="s">
        <v>71</v>
      </c>
      <c r="D817" s="0">
        <v>984</v>
      </c>
      <c r="E817" s="0" t="s">
        <v>77</v>
      </c>
      <c r="F817" s="0">
        <v>1</v>
      </c>
      <c r="G817" s="0">
        <v>1</v>
      </c>
      <c r="H817" s="0">
        <v>1</v>
      </c>
      <c r="I817" s="0">
        <v>1131</v>
      </c>
      <c r="J817" s="0">
        <v>4</v>
      </c>
      <c r="K817" s="0" t="s">
        <v>73</v>
      </c>
      <c r="L817" s="0">
        <v>70</v>
      </c>
      <c r="M817" s="0">
        <v>2</v>
      </c>
      <c r="N817" s="0">
        <v>1</v>
      </c>
      <c r="O817" s="0" t="s">
        <v>79</v>
      </c>
      <c r="P817" s="0">
        <v>2</v>
      </c>
      <c r="Q817" s="0" t="s">
        <v>75</v>
      </c>
      <c r="R817" s="0">
        <v>2070</v>
      </c>
      <c r="S817" s="0">
        <v>25326</v>
      </c>
      <c r="T817" s="0">
        <v>1</v>
      </c>
      <c r="U817" s="0">
        <v>1</v>
      </c>
      <c r="V817" s="0">
        <v>11</v>
      </c>
      <c r="W817" s="0">
        <v>3</v>
      </c>
      <c r="X817" s="0">
        <v>3</v>
      </c>
      <c r="Y817" s="0">
        <v>80</v>
      </c>
      <c r="Z817" s="0">
        <v>0</v>
      </c>
      <c r="AA817" s="0">
        <v>2</v>
      </c>
      <c r="AB817" s="0">
        <v>6</v>
      </c>
      <c r="AC817" s="0">
        <v>4</v>
      </c>
      <c r="AD817" s="0">
        <v>2</v>
      </c>
      <c r="AE817" s="0">
        <v>2</v>
      </c>
      <c r="AF817" s="0">
        <v>2</v>
      </c>
      <c r="AG817" s="0">
        <v>2</v>
      </c>
    </row>
    <row r="818">
      <c r="A818" s="0">
        <v>39</v>
      </c>
      <c r="B818" s="0">
        <v>0</v>
      </c>
      <c r="C818" s="0" t="s">
        <v>85</v>
      </c>
      <c r="D818" s="0">
        <v>439</v>
      </c>
      <c r="E818" s="0" t="s">
        <v>77</v>
      </c>
      <c r="F818" s="0">
        <v>9</v>
      </c>
      <c r="G818" s="0">
        <v>3</v>
      </c>
      <c r="H818" s="0">
        <v>1</v>
      </c>
      <c r="I818" s="0">
        <v>1132</v>
      </c>
      <c r="J818" s="0">
        <v>3</v>
      </c>
      <c r="K818" s="0" t="s">
        <v>78</v>
      </c>
      <c r="L818" s="0">
        <v>70</v>
      </c>
      <c r="M818" s="0">
        <v>3</v>
      </c>
      <c r="N818" s="0">
        <v>2</v>
      </c>
      <c r="O818" s="0" t="s">
        <v>81</v>
      </c>
      <c r="P818" s="0">
        <v>2</v>
      </c>
      <c r="Q818" s="0" t="s">
        <v>75</v>
      </c>
      <c r="R818" s="0">
        <v>6782</v>
      </c>
      <c r="S818" s="0">
        <v>8770</v>
      </c>
      <c r="T818" s="0">
        <v>9</v>
      </c>
      <c r="U818" s="0">
        <v>0</v>
      </c>
      <c r="V818" s="0">
        <v>15</v>
      </c>
      <c r="W818" s="0">
        <v>3</v>
      </c>
      <c r="X818" s="0">
        <v>3</v>
      </c>
      <c r="Y818" s="0">
        <v>80</v>
      </c>
      <c r="Z818" s="0">
        <v>0</v>
      </c>
      <c r="AA818" s="0">
        <v>9</v>
      </c>
      <c r="AB818" s="0">
        <v>2</v>
      </c>
      <c r="AC818" s="0">
        <v>2</v>
      </c>
      <c r="AD818" s="0">
        <v>5</v>
      </c>
      <c r="AE818" s="0">
        <v>4</v>
      </c>
      <c r="AF818" s="0">
        <v>0</v>
      </c>
      <c r="AG818" s="0">
        <v>3</v>
      </c>
    </row>
    <row r="819">
      <c r="A819" s="0">
        <v>36</v>
      </c>
      <c r="B819" s="0">
        <v>0</v>
      </c>
      <c r="C819" s="0" t="s">
        <v>85</v>
      </c>
      <c r="D819" s="0">
        <v>217</v>
      </c>
      <c r="E819" s="0" t="s">
        <v>77</v>
      </c>
      <c r="F819" s="0">
        <v>18</v>
      </c>
      <c r="G819" s="0">
        <v>4</v>
      </c>
      <c r="H819" s="0">
        <v>1</v>
      </c>
      <c r="I819" s="0">
        <v>1133</v>
      </c>
      <c r="J819" s="0">
        <v>1</v>
      </c>
      <c r="K819" s="0" t="s">
        <v>78</v>
      </c>
      <c r="L819" s="0">
        <v>78</v>
      </c>
      <c r="M819" s="0">
        <v>3</v>
      </c>
      <c r="N819" s="0">
        <v>2</v>
      </c>
      <c r="O819" s="0" t="s">
        <v>83</v>
      </c>
      <c r="P819" s="0">
        <v>4</v>
      </c>
      <c r="Q819" s="0" t="s">
        <v>75</v>
      </c>
      <c r="R819" s="0">
        <v>7779</v>
      </c>
      <c r="S819" s="0">
        <v>23238</v>
      </c>
      <c r="T819" s="0">
        <v>2</v>
      </c>
      <c r="U819" s="0">
        <v>0</v>
      </c>
      <c r="V819" s="0">
        <v>20</v>
      </c>
      <c r="W819" s="0">
        <v>4</v>
      </c>
      <c r="X819" s="0">
        <v>1</v>
      </c>
      <c r="Y819" s="0">
        <v>80</v>
      </c>
      <c r="Z819" s="0">
        <v>0</v>
      </c>
      <c r="AA819" s="0">
        <v>18</v>
      </c>
      <c r="AB819" s="0">
        <v>0</v>
      </c>
      <c r="AC819" s="0">
        <v>3</v>
      </c>
      <c r="AD819" s="0">
        <v>11</v>
      </c>
      <c r="AE819" s="0">
        <v>9</v>
      </c>
      <c r="AF819" s="0">
        <v>0</v>
      </c>
      <c r="AG819" s="0">
        <v>9</v>
      </c>
    </row>
    <row r="820">
      <c r="A820" s="0">
        <v>31</v>
      </c>
      <c r="B820" s="0">
        <v>0</v>
      </c>
      <c r="C820" s="0" t="s">
        <v>76</v>
      </c>
      <c r="D820" s="0">
        <v>793</v>
      </c>
      <c r="E820" s="0" t="s">
        <v>72</v>
      </c>
      <c r="F820" s="0">
        <v>20</v>
      </c>
      <c r="G820" s="0">
        <v>3</v>
      </c>
      <c r="H820" s="0">
        <v>1</v>
      </c>
      <c r="I820" s="0">
        <v>1135</v>
      </c>
      <c r="J820" s="0">
        <v>3</v>
      </c>
      <c r="K820" s="0" t="s">
        <v>78</v>
      </c>
      <c r="L820" s="0">
        <v>67</v>
      </c>
      <c r="M820" s="0">
        <v>4</v>
      </c>
      <c r="N820" s="0">
        <v>1</v>
      </c>
      <c r="O820" s="0" t="s">
        <v>87</v>
      </c>
      <c r="P820" s="0">
        <v>4</v>
      </c>
      <c r="Q820" s="0" t="s">
        <v>80</v>
      </c>
      <c r="R820" s="0">
        <v>2791</v>
      </c>
      <c r="S820" s="0">
        <v>21981</v>
      </c>
      <c r="T820" s="0">
        <v>0</v>
      </c>
      <c r="U820" s="0">
        <v>0</v>
      </c>
      <c r="V820" s="0">
        <v>12</v>
      </c>
      <c r="W820" s="0">
        <v>3</v>
      </c>
      <c r="X820" s="0">
        <v>1</v>
      </c>
      <c r="Y820" s="0">
        <v>80</v>
      </c>
      <c r="Z820" s="0">
        <v>1</v>
      </c>
      <c r="AA820" s="0">
        <v>3</v>
      </c>
      <c r="AB820" s="0">
        <v>4</v>
      </c>
      <c r="AC820" s="0">
        <v>3</v>
      </c>
      <c r="AD820" s="0">
        <v>2</v>
      </c>
      <c r="AE820" s="0">
        <v>2</v>
      </c>
      <c r="AF820" s="0">
        <v>2</v>
      </c>
      <c r="AG820" s="0">
        <v>2</v>
      </c>
    </row>
    <row r="821">
      <c r="A821" s="0">
        <v>28</v>
      </c>
      <c r="B821" s="0">
        <v>0</v>
      </c>
      <c r="C821" s="0" t="s">
        <v>71</v>
      </c>
      <c r="D821" s="0">
        <v>1451</v>
      </c>
      <c r="E821" s="0" t="s">
        <v>77</v>
      </c>
      <c r="F821" s="0">
        <v>2</v>
      </c>
      <c r="G821" s="0">
        <v>1</v>
      </c>
      <c r="H821" s="0">
        <v>1</v>
      </c>
      <c r="I821" s="0">
        <v>1136</v>
      </c>
      <c r="J821" s="0">
        <v>1</v>
      </c>
      <c r="K821" s="0" t="s">
        <v>78</v>
      </c>
      <c r="L821" s="0">
        <v>67</v>
      </c>
      <c r="M821" s="0">
        <v>2</v>
      </c>
      <c r="N821" s="0">
        <v>1</v>
      </c>
      <c r="O821" s="0" t="s">
        <v>79</v>
      </c>
      <c r="P821" s="0">
        <v>2</v>
      </c>
      <c r="Q821" s="0" t="s">
        <v>80</v>
      </c>
      <c r="R821" s="0">
        <v>3201</v>
      </c>
      <c r="S821" s="0">
        <v>19911</v>
      </c>
      <c r="T821" s="0">
        <v>0</v>
      </c>
      <c r="U821" s="0">
        <v>0</v>
      </c>
      <c r="V821" s="0">
        <v>17</v>
      </c>
      <c r="W821" s="0">
        <v>3</v>
      </c>
      <c r="X821" s="0">
        <v>1</v>
      </c>
      <c r="Y821" s="0">
        <v>80</v>
      </c>
      <c r="Z821" s="0">
        <v>0</v>
      </c>
      <c r="AA821" s="0">
        <v>6</v>
      </c>
      <c r="AB821" s="0">
        <v>2</v>
      </c>
      <c r="AC821" s="0">
        <v>1</v>
      </c>
      <c r="AD821" s="0">
        <v>5</v>
      </c>
      <c r="AE821" s="0">
        <v>3</v>
      </c>
      <c r="AF821" s="0">
        <v>0</v>
      </c>
      <c r="AG821" s="0">
        <v>4</v>
      </c>
    </row>
    <row r="822">
      <c r="A822" s="0">
        <v>35</v>
      </c>
      <c r="B822" s="0">
        <v>0</v>
      </c>
      <c r="C822" s="0" t="s">
        <v>76</v>
      </c>
      <c r="D822" s="0">
        <v>1182</v>
      </c>
      <c r="E822" s="0" t="s">
        <v>72</v>
      </c>
      <c r="F822" s="0">
        <v>11</v>
      </c>
      <c r="G822" s="0">
        <v>2</v>
      </c>
      <c r="H822" s="0">
        <v>1</v>
      </c>
      <c r="I822" s="0">
        <v>1137</v>
      </c>
      <c r="J822" s="0">
        <v>4</v>
      </c>
      <c r="K822" s="0" t="s">
        <v>78</v>
      </c>
      <c r="L822" s="0">
        <v>54</v>
      </c>
      <c r="M822" s="0">
        <v>3</v>
      </c>
      <c r="N822" s="0">
        <v>2</v>
      </c>
      <c r="O822" s="0" t="s">
        <v>74</v>
      </c>
      <c r="P822" s="0">
        <v>4</v>
      </c>
      <c r="Q822" s="0" t="s">
        <v>82</v>
      </c>
      <c r="R822" s="0">
        <v>4968</v>
      </c>
      <c r="S822" s="0">
        <v>18500</v>
      </c>
      <c r="T822" s="0">
        <v>1</v>
      </c>
      <c r="U822" s="0">
        <v>0</v>
      </c>
      <c r="V822" s="0">
        <v>11</v>
      </c>
      <c r="W822" s="0">
        <v>3</v>
      </c>
      <c r="X822" s="0">
        <v>4</v>
      </c>
      <c r="Y822" s="0">
        <v>80</v>
      </c>
      <c r="Z822" s="0">
        <v>1</v>
      </c>
      <c r="AA822" s="0">
        <v>5</v>
      </c>
      <c r="AB822" s="0">
        <v>3</v>
      </c>
      <c r="AC822" s="0">
        <v>3</v>
      </c>
      <c r="AD822" s="0">
        <v>5</v>
      </c>
      <c r="AE822" s="0">
        <v>2</v>
      </c>
      <c r="AF822" s="0">
        <v>0</v>
      </c>
      <c r="AG822" s="0">
        <v>2</v>
      </c>
    </row>
    <row r="823">
      <c r="A823" s="0">
        <v>49</v>
      </c>
      <c r="B823" s="0">
        <v>0</v>
      </c>
      <c r="C823" s="0" t="s">
        <v>71</v>
      </c>
      <c r="D823" s="0">
        <v>174</v>
      </c>
      <c r="E823" s="0" t="s">
        <v>72</v>
      </c>
      <c r="F823" s="0">
        <v>8</v>
      </c>
      <c r="G823" s="0">
        <v>4</v>
      </c>
      <c r="H823" s="0">
        <v>1</v>
      </c>
      <c r="I823" s="0">
        <v>1138</v>
      </c>
      <c r="J823" s="0">
        <v>4</v>
      </c>
      <c r="K823" s="0" t="s">
        <v>78</v>
      </c>
      <c r="L823" s="0">
        <v>56</v>
      </c>
      <c r="M823" s="0">
        <v>2</v>
      </c>
      <c r="N823" s="0">
        <v>4</v>
      </c>
      <c r="O823" s="0" t="s">
        <v>74</v>
      </c>
      <c r="P823" s="0">
        <v>2</v>
      </c>
      <c r="Q823" s="0" t="s">
        <v>80</v>
      </c>
      <c r="R823" s="0">
        <v>13120</v>
      </c>
      <c r="S823" s="0">
        <v>11879</v>
      </c>
      <c r="T823" s="0">
        <v>6</v>
      </c>
      <c r="U823" s="0">
        <v>0</v>
      </c>
      <c r="V823" s="0">
        <v>17</v>
      </c>
      <c r="W823" s="0">
        <v>3</v>
      </c>
      <c r="X823" s="0">
        <v>2</v>
      </c>
      <c r="Y823" s="0">
        <v>80</v>
      </c>
      <c r="Z823" s="0">
        <v>1</v>
      </c>
      <c r="AA823" s="0">
        <v>22</v>
      </c>
      <c r="AB823" s="0">
        <v>3</v>
      </c>
      <c r="AC823" s="0">
        <v>3</v>
      </c>
      <c r="AD823" s="0">
        <v>9</v>
      </c>
      <c r="AE823" s="0">
        <v>8</v>
      </c>
      <c r="AF823" s="0">
        <v>2</v>
      </c>
      <c r="AG823" s="0">
        <v>3</v>
      </c>
    </row>
    <row r="824">
      <c r="A824" s="0">
        <v>34</v>
      </c>
      <c r="B824" s="0">
        <v>0</v>
      </c>
      <c r="C824" s="0" t="s">
        <v>76</v>
      </c>
      <c r="D824" s="0">
        <v>1003</v>
      </c>
      <c r="E824" s="0" t="s">
        <v>77</v>
      </c>
      <c r="F824" s="0">
        <v>2</v>
      </c>
      <c r="G824" s="0">
        <v>2</v>
      </c>
      <c r="H824" s="0">
        <v>1</v>
      </c>
      <c r="I824" s="0">
        <v>1140</v>
      </c>
      <c r="J824" s="0">
        <v>4</v>
      </c>
      <c r="K824" s="0" t="s">
        <v>78</v>
      </c>
      <c r="L824" s="0">
        <v>95</v>
      </c>
      <c r="M824" s="0">
        <v>3</v>
      </c>
      <c r="N824" s="0">
        <v>2</v>
      </c>
      <c r="O824" s="0" t="s">
        <v>83</v>
      </c>
      <c r="P824" s="0">
        <v>3</v>
      </c>
      <c r="Q824" s="0" t="s">
        <v>75</v>
      </c>
      <c r="R824" s="0">
        <v>4033</v>
      </c>
      <c r="S824" s="0">
        <v>15834</v>
      </c>
      <c r="T824" s="0">
        <v>2</v>
      </c>
      <c r="U824" s="0">
        <v>0</v>
      </c>
      <c r="V824" s="0">
        <v>11</v>
      </c>
      <c r="W824" s="0">
        <v>3</v>
      </c>
      <c r="X824" s="0">
        <v>4</v>
      </c>
      <c r="Y824" s="0">
        <v>80</v>
      </c>
      <c r="Z824" s="0">
        <v>0</v>
      </c>
      <c r="AA824" s="0">
        <v>5</v>
      </c>
      <c r="AB824" s="0">
        <v>3</v>
      </c>
      <c r="AC824" s="0">
        <v>2</v>
      </c>
      <c r="AD824" s="0">
        <v>3</v>
      </c>
      <c r="AE824" s="0">
        <v>2</v>
      </c>
      <c r="AF824" s="0">
        <v>0</v>
      </c>
      <c r="AG824" s="0">
        <v>2</v>
      </c>
    </row>
    <row r="825">
      <c r="A825" s="0">
        <v>29</v>
      </c>
      <c r="B825" s="0">
        <v>0</v>
      </c>
      <c r="C825" s="0" t="s">
        <v>76</v>
      </c>
      <c r="D825" s="0">
        <v>490</v>
      </c>
      <c r="E825" s="0" t="s">
        <v>77</v>
      </c>
      <c r="F825" s="0">
        <v>10</v>
      </c>
      <c r="G825" s="0">
        <v>3</v>
      </c>
      <c r="H825" s="0">
        <v>1</v>
      </c>
      <c r="I825" s="0">
        <v>1143</v>
      </c>
      <c r="J825" s="0">
        <v>4</v>
      </c>
      <c r="K825" s="0" t="s">
        <v>73</v>
      </c>
      <c r="L825" s="0">
        <v>61</v>
      </c>
      <c r="M825" s="0">
        <v>3</v>
      </c>
      <c r="N825" s="0">
        <v>1</v>
      </c>
      <c r="O825" s="0" t="s">
        <v>79</v>
      </c>
      <c r="P825" s="0">
        <v>2</v>
      </c>
      <c r="Q825" s="0" t="s">
        <v>82</v>
      </c>
      <c r="R825" s="0">
        <v>3291</v>
      </c>
      <c r="S825" s="0">
        <v>17940</v>
      </c>
      <c r="T825" s="0">
        <v>0</v>
      </c>
      <c r="U825" s="0">
        <v>0</v>
      </c>
      <c r="V825" s="0">
        <v>14</v>
      </c>
      <c r="W825" s="0">
        <v>3</v>
      </c>
      <c r="X825" s="0">
        <v>4</v>
      </c>
      <c r="Y825" s="0">
        <v>80</v>
      </c>
      <c r="Z825" s="0">
        <v>2</v>
      </c>
      <c r="AA825" s="0">
        <v>8</v>
      </c>
      <c r="AB825" s="0">
        <v>2</v>
      </c>
      <c r="AC825" s="0">
        <v>2</v>
      </c>
      <c r="AD825" s="0">
        <v>7</v>
      </c>
      <c r="AE825" s="0">
        <v>5</v>
      </c>
      <c r="AF825" s="0">
        <v>1</v>
      </c>
      <c r="AG825" s="0">
        <v>1</v>
      </c>
    </row>
    <row r="826">
      <c r="A826" s="0">
        <v>42</v>
      </c>
      <c r="B826" s="0">
        <v>0</v>
      </c>
      <c r="C826" s="0" t="s">
        <v>71</v>
      </c>
      <c r="D826" s="0">
        <v>188</v>
      </c>
      <c r="E826" s="0" t="s">
        <v>77</v>
      </c>
      <c r="F826" s="0">
        <v>29</v>
      </c>
      <c r="G826" s="0">
        <v>3</v>
      </c>
      <c r="H826" s="0">
        <v>1</v>
      </c>
      <c r="I826" s="0">
        <v>1148</v>
      </c>
      <c r="J826" s="0">
        <v>2</v>
      </c>
      <c r="K826" s="0" t="s">
        <v>78</v>
      </c>
      <c r="L826" s="0">
        <v>56</v>
      </c>
      <c r="M826" s="0">
        <v>1</v>
      </c>
      <c r="N826" s="0">
        <v>2</v>
      </c>
      <c r="O826" s="0" t="s">
        <v>81</v>
      </c>
      <c r="P826" s="0">
        <v>4</v>
      </c>
      <c r="Q826" s="0" t="s">
        <v>75</v>
      </c>
      <c r="R826" s="0">
        <v>4272</v>
      </c>
      <c r="S826" s="0">
        <v>9558</v>
      </c>
      <c r="T826" s="0">
        <v>4</v>
      </c>
      <c r="U826" s="0">
        <v>0</v>
      </c>
      <c r="V826" s="0">
        <v>19</v>
      </c>
      <c r="W826" s="0">
        <v>3</v>
      </c>
      <c r="X826" s="0">
        <v>1</v>
      </c>
      <c r="Y826" s="0">
        <v>80</v>
      </c>
      <c r="Z826" s="0">
        <v>0</v>
      </c>
      <c r="AA826" s="0">
        <v>16</v>
      </c>
      <c r="AB826" s="0">
        <v>3</v>
      </c>
      <c r="AC826" s="0">
        <v>3</v>
      </c>
      <c r="AD826" s="0">
        <v>1</v>
      </c>
      <c r="AE826" s="0">
        <v>0</v>
      </c>
      <c r="AF826" s="0">
        <v>0</v>
      </c>
      <c r="AG826" s="0">
        <v>0</v>
      </c>
    </row>
    <row r="827">
      <c r="A827" s="0">
        <v>29</v>
      </c>
      <c r="B827" s="0">
        <v>0</v>
      </c>
      <c r="C827" s="0" t="s">
        <v>71</v>
      </c>
      <c r="D827" s="0">
        <v>718</v>
      </c>
      <c r="E827" s="0" t="s">
        <v>77</v>
      </c>
      <c r="F827" s="0">
        <v>8</v>
      </c>
      <c r="G827" s="0">
        <v>1</v>
      </c>
      <c r="H827" s="0">
        <v>1</v>
      </c>
      <c r="I827" s="0">
        <v>1150</v>
      </c>
      <c r="J827" s="0">
        <v>2</v>
      </c>
      <c r="K827" s="0" t="s">
        <v>78</v>
      </c>
      <c r="L827" s="0">
        <v>79</v>
      </c>
      <c r="M827" s="0">
        <v>2</v>
      </c>
      <c r="N827" s="0">
        <v>2</v>
      </c>
      <c r="O827" s="0" t="s">
        <v>83</v>
      </c>
      <c r="P827" s="0">
        <v>4</v>
      </c>
      <c r="Q827" s="0" t="s">
        <v>80</v>
      </c>
      <c r="R827" s="0">
        <v>5056</v>
      </c>
      <c r="S827" s="0">
        <v>17689</v>
      </c>
      <c r="T827" s="0">
        <v>1</v>
      </c>
      <c r="U827" s="0">
        <v>1</v>
      </c>
      <c r="V827" s="0">
        <v>15</v>
      </c>
      <c r="W827" s="0">
        <v>3</v>
      </c>
      <c r="X827" s="0">
        <v>3</v>
      </c>
      <c r="Y827" s="0">
        <v>80</v>
      </c>
      <c r="Z827" s="0">
        <v>1</v>
      </c>
      <c r="AA827" s="0">
        <v>10</v>
      </c>
      <c r="AB827" s="0">
        <v>2</v>
      </c>
      <c r="AC827" s="0">
        <v>2</v>
      </c>
      <c r="AD827" s="0">
        <v>10</v>
      </c>
      <c r="AE827" s="0">
        <v>7</v>
      </c>
      <c r="AF827" s="0">
        <v>1</v>
      </c>
      <c r="AG827" s="0">
        <v>2</v>
      </c>
    </row>
    <row r="828">
      <c r="A828" s="0">
        <v>38</v>
      </c>
      <c r="B828" s="0">
        <v>0</v>
      </c>
      <c r="C828" s="0" t="s">
        <v>71</v>
      </c>
      <c r="D828" s="0">
        <v>433</v>
      </c>
      <c r="E828" s="0" t="s">
        <v>89</v>
      </c>
      <c r="F828" s="0">
        <v>1</v>
      </c>
      <c r="G828" s="0">
        <v>3</v>
      </c>
      <c r="H828" s="0">
        <v>1</v>
      </c>
      <c r="I828" s="0">
        <v>1152</v>
      </c>
      <c r="J828" s="0">
        <v>3</v>
      </c>
      <c r="K828" s="0" t="s">
        <v>78</v>
      </c>
      <c r="L828" s="0">
        <v>37</v>
      </c>
      <c r="M828" s="0">
        <v>4</v>
      </c>
      <c r="N828" s="0">
        <v>1</v>
      </c>
      <c r="O828" s="0" t="s">
        <v>89</v>
      </c>
      <c r="P828" s="0">
        <v>3</v>
      </c>
      <c r="Q828" s="0" t="s">
        <v>80</v>
      </c>
      <c r="R828" s="0">
        <v>2844</v>
      </c>
      <c r="S828" s="0">
        <v>6004</v>
      </c>
      <c r="T828" s="0">
        <v>1</v>
      </c>
      <c r="U828" s="0">
        <v>0</v>
      </c>
      <c r="V828" s="0">
        <v>13</v>
      </c>
      <c r="W828" s="0">
        <v>3</v>
      </c>
      <c r="X828" s="0">
        <v>4</v>
      </c>
      <c r="Y828" s="0">
        <v>80</v>
      </c>
      <c r="Z828" s="0">
        <v>1</v>
      </c>
      <c r="AA828" s="0">
        <v>7</v>
      </c>
      <c r="AB828" s="0">
        <v>2</v>
      </c>
      <c r="AC828" s="0">
        <v>4</v>
      </c>
      <c r="AD828" s="0">
        <v>7</v>
      </c>
      <c r="AE828" s="0">
        <v>6</v>
      </c>
      <c r="AF828" s="0">
        <v>5</v>
      </c>
      <c r="AG828" s="0">
        <v>0</v>
      </c>
    </row>
    <row r="829">
      <c r="A829" s="0">
        <v>28</v>
      </c>
      <c r="B829" s="0">
        <v>0</v>
      </c>
      <c r="C829" s="0" t="s">
        <v>76</v>
      </c>
      <c r="D829" s="0">
        <v>773</v>
      </c>
      <c r="E829" s="0" t="s">
        <v>77</v>
      </c>
      <c r="F829" s="0">
        <v>6</v>
      </c>
      <c r="G829" s="0">
        <v>3</v>
      </c>
      <c r="H829" s="0">
        <v>1</v>
      </c>
      <c r="I829" s="0">
        <v>1154</v>
      </c>
      <c r="J829" s="0">
        <v>3</v>
      </c>
      <c r="K829" s="0" t="s">
        <v>78</v>
      </c>
      <c r="L829" s="0">
        <v>39</v>
      </c>
      <c r="M829" s="0">
        <v>2</v>
      </c>
      <c r="N829" s="0">
        <v>1</v>
      </c>
      <c r="O829" s="0" t="s">
        <v>79</v>
      </c>
      <c r="P829" s="0">
        <v>3</v>
      </c>
      <c r="Q829" s="0" t="s">
        <v>82</v>
      </c>
      <c r="R829" s="0">
        <v>2703</v>
      </c>
      <c r="S829" s="0">
        <v>22088</v>
      </c>
      <c r="T829" s="0">
        <v>1</v>
      </c>
      <c r="U829" s="0">
        <v>1</v>
      </c>
      <c r="V829" s="0">
        <v>14</v>
      </c>
      <c r="W829" s="0">
        <v>3</v>
      </c>
      <c r="X829" s="0">
        <v>4</v>
      </c>
      <c r="Y829" s="0">
        <v>80</v>
      </c>
      <c r="Z829" s="0">
        <v>1</v>
      </c>
      <c r="AA829" s="0">
        <v>3</v>
      </c>
      <c r="AB829" s="0">
        <v>2</v>
      </c>
      <c r="AC829" s="0">
        <v>3</v>
      </c>
      <c r="AD829" s="0">
        <v>3</v>
      </c>
      <c r="AE829" s="0">
        <v>1</v>
      </c>
      <c r="AF829" s="0">
        <v>0</v>
      </c>
      <c r="AG829" s="0">
        <v>2</v>
      </c>
    </row>
    <row r="830">
      <c r="A830" s="0">
        <v>18</v>
      </c>
      <c r="B830" s="0">
        <v>1</v>
      </c>
      <c r="C830" s="0" t="s">
        <v>85</v>
      </c>
      <c r="D830" s="0">
        <v>247</v>
      </c>
      <c r="E830" s="0" t="s">
        <v>77</v>
      </c>
      <c r="F830" s="0">
        <v>8</v>
      </c>
      <c r="G830" s="0">
        <v>1</v>
      </c>
      <c r="H830" s="0">
        <v>1</v>
      </c>
      <c r="I830" s="0">
        <v>1156</v>
      </c>
      <c r="J830" s="0">
        <v>3</v>
      </c>
      <c r="K830" s="0" t="s">
        <v>78</v>
      </c>
      <c r="L830" s="0">
        <v>80</v>
      </c>
      <c r="M830" s="0">
        <v>3</v>
      </c>
      <c r="N830" s="0">
        <v>1</v>
      </c>
      <c r="O830" s="0" t="s">
        <v>81</v>
      </c>
      <c r="P830" s="0">
        <v>3</v>
      </c>
      <c r="Q830" s="0" t="s">
        <v>75</v>
      </c>
      <c r="R830" s="0">
        <v>1904</v>
      </c>
      <c r="S830" s="0">
        <v>13556</v>
      </c>
      <c r="T830" s="0">
        <v>1</v>
      </c>
      <c r="U830" s="0">
        <v>0</v>
      </c>
      <c r="V830" s="0">
        <v>12</v>
      </c>
      <c r="W830" s="0">
        <v>3</v>
      </c>
      <c r="X830" s="0">
        <v>4</v>
      </c>
      <c r="Y830" s="0">
        <v>80</v>
      </c>
      <c r="Z830" s="0">
        <v>0</v>
      </c>
      <c r="AA830" s="0">
        <v>0</v>
      </c>
      <c r="AB830" s="0">
        <v>0</v>
      </c>
      <c r="AC830" s="0">
        <v>3</v>
      </c>
      <c r="AD830" s="0">
        <v>0</v>
      </c>
      <c r="AE830" s="0">
        <v>0</v>
      </c>
      <c r="AF830" s="0">
        <v>0</v>
      </c>
      <c r="AG830" s="0">
        <v>0</v>
      </c>
    </row>
    <row r="831">
      <c r="A831" s="0">
        <v>33</v>
      </c>
      <c r="B831" s="0">
        <v>1</v>
      </c>
      <c r="C831" s="0" t="s">
        <v>71</v>
      </c>
      <c r="D831" s="0">
        <v>603</v>
      </c>
      <c r="E831" s="0" t="s">
        <v>72</v>
      </c>
      <c r="F831" s="0">
        <v>9</v>
      </c>
      <c r="G831" s="0">
        <v>4</v>
      </c>
      <c r="H831" s="0">
        <v>1</v>
      </c>
      <c r="I831" s="0">
        <v>1157</v>
      </c>
      <c r="J831" s="0">
        <v>1</v>
      </c>
      <c r="K831" s="0" t="s">
        <v>73</v>
      </c>
      <c r="L831" s="0">
        <v>77</v>
      </c>
      <c r="M831" s="0">
        <v>3</v>
      </c>
      <c r="N831" s="0">
        <v>2</v>
      </c>
      <c r="O831" s="0" t="s">
        <v>74</v>
      </c>
      <c r="P831" s="0">
        <v>1</v>
      </c>
      <c r="Q831" s="0" t="s">
        <v>75</v>
      </c>
      <c r="R831" s="0">
        <v>8224</v>
      </c>
      <c r="S831" s="0">
        <v>18385</v>
      </c>
      <c r="T831" s="0">
        <v>0</v>
      </c>
      <c r="U831" s="0">
        <v>1</v>
      </c>
      <c r="V831" s="0">
        <v>17</v>
      </c>
      <c r="W831" s="0">
        <v>3</v>
      </c>
      <c r="X831" s="0">
        <v>1</v>
      </c>
      <c r="Y831" s="0">
        <v>80</v>
      </c>
      <c r="Z831" s="0">
        <v>0</v>
      </c>
      <c r="AA831" s="0">
        <v>6</v>
      </c>
      <c r="AB831" s="0">
        <v>3</v>
      </c>
      <c r="AC831" s="0">
        <v>3</v>
      </c>
      <c r="AD831" s="0">
        <v>5</v>
      </c>
      <c r="AE831" s="0">
        <v>2</v>
      </c>
      <c r="AF831" s="0">
        <v>0</v>
      </c>
      <c r="AG831" s="0">
        <v>3</v>
      </c>
    </row>
    <row r="832">
      <c r="A832" s="0">
        <v>41</v>
      </c>
      <c r="B832" s="0">
        <v>0</v>
      </c>
      <c r="C832" s="0" t="s">
        <v>71</v>
      </c>
      <c r="D832" s="0">
        <v>167</v>
      </c>
      <c r="E832" s="0" t="s">
        <v>77</v>
      </c>
      <c r="F832" s="0">
        <v>12</v>
      </c>
      <c r="G832" s="0">
        <v>4</v>
      </c>
      <c r="H832" s="0">
        <v>1</v>
      </c>
      <c r="I832" s="0">
        <v>1158</v>
      </c>
      <c r="J832" s="0">
        <v>2</v>
      </c>
      <c r="K832" s="0" t="s">
        <v>78</v>
      </c>
      <c r="L832" s="0">
        <v>46</v>
      </c>
      <c r="M832" s="0">
        <v>3</v>
      </c>
      <c r="N832" s="0">
        <v>1</v>
      </c>
      <c r="O832" s="0" t="s">
        <v>81</v>
      </c>
      <c r="P832" s="0">
        <v>4</v>
      </c>
      <c r="Q832" s="0" t="s">
        <v>80</v>
      </c>
      <c r="R832" s="0">
        <v>4766</v>
      </c>
      <c r="S832" s="0">
        <v>9051</v>
      </c>
      <c r="T832" s="0">
        <v>3</v>
      </c>
      <c r="U832" s="0">
        <v>1</v>
      </c>
      <c r="V832" s="0">
        <v>11</v>
      </c>
      <c r="W832" s="0">
        <v>3</v>
      </c>
      <c r="X832" s="0">
        <v>1</v>
      </c>
      <c r="Y832" s="0">
        <v>80</v>
      </c>
      <c r="Z832" s="0">
        <v>1</v>
      </c>
      <c r="AA832" s="0">
        <v>6</v>
      </c>
      <c r="AB832" s="0">
        <v>4</v>
      </c>
      <c r="AC832" s="0">
        <v>3</v>
      </c>
      <c r="AD832" s="0">
        <v>1</v>
      </c>
      <c r="AE832" s="0">
        <v>0</v>
      </c>
      <c r="AF832" s="0">
        <v>0</v>
      </c>
      <c r="AG832" s="0">
        <v>0</v>
      </c>
    </row>
    <row r="833">
      <c r="A833" s="0">
        <v>31</v>
      </c>
      <c r="B833" s="0">
        <v>1</v>
      </c>
      <c r="C833" s="0" t="s">
        <v>76</v>
      </c>
      <c r="D833" s="0">
        <v>874</v>
      </c>
      <c r="E833" s="0" t="s">
        <v>77</v>
      </c>
      <c r="F833" s="0">
        <v>15</v>
      </c>
      <c r="G833" s="0">
        <v>3</v>
      </c>
      <c r="H833" s="0">
        <v>1</v>
      </c>
      <c r="I833" s="0">
        <v>1160</v>
      </c>
      <c r="J833" s="0">
        <v>3</v>
      </c>
      <c r="K833" s="0" t="s">
        <v>78</v>
      </c>
      <c r="L833" s="0">
        <v>72</v>
      </c>
      <c r="M833" s="0">
        <v>3</v>
      </c>
      <c r="N833" s="0">
        <v>1</v>
      </c>
      <c r="O833" s="0" t="s">
        <v>81</v>
      </c>
      <c r="P833" s="0">
        <v>3</v>
      </c>
      <c r="Q833" s="0" t="s">
        <v>80</v>
      </c>
      <c r="R833" s="0">
        <v>2610</v>
      </c>
      <c r="S833" s="0">
        <v>6233</v>
      </c>
      <c r="T833" s="0">
        <v>1</v>
      </c>
      <c r="U833" s="0">
        <v>0</v>
      </c>
      <c r="V833" s="0">
        <v>12</v>
      </c>
      <c r="W833" s="0">
        <v>3</v>
      </c>
      <c r="X833" s="0">
        <v>3</v>
      </c>
      <c r="Y833" s="0">
        <v>80</v>
      </c>
      <c r="Z833" s="0">
        <v>1</v>
      </c>
      <c r="AA833" s="0">
        <v>2</v>
      </c>
      <c r="AB833" s="0">
        <v>5</v>
      </c>
      <c r="AC833" s="0">
        <v>2</v>
      </c>
      <c r="AD833" s="0">
        <v>2</v>
      </c>
      <c r="AE833" s="0">
        <v>2</v>
      </c>
      <c r="AF833" s="0">
        <v>2</v>
      </c>
      <c r="AG833" s="0">
        <v>2</v>
      </c>
    </row>
    <row r="834">
      <c r="A834" s="0">
        <v>37</v>
      </c>
      <c r="B834" s="0">
        <v>0</v>
      </c>
      <c r="C834" s="0" t="s">
        <v>71</v>
      </c>
      <c r="D834" s="0">
        <v>367</v>
      </c>
      <c r="E834" s="0" t="s">
        <v>77</v>
      </c>
      <c r="F834" s="0">
        <v>25</v>
      </c>
      <c r="G834" s="0">
        <v>2</v>
      </c>
      <c r="H834" s="0">
        <v>1</v>
      </c>
      <c r="I834" s="0">
        <v>1161</v>
      </c>
      <c r="J834" s="0">
        <v>3</v>
      </c>
      <c r="K834" s="0" t="s">
        <v>73</v>
      </c>
      <c r="L834" s="0">
        <v>52</v>
      </c>
      <c r="M834" s="0">
        <v>2</v>
      </c>
      <c r="N834" s="0">
        <v>2</v>
      </c>
      <c r="O834" s="0" t="s">
        <v>84</v>
      </c>
      <c r="P834" s="0">
        <v>4</v>
      </c>
      <c r="Q834" s="0" t="s">
        <v>82</v>
      </c>
      <c r="R834" s="0">
        <v>5731</v>
      </c>
      <c r="S834" s="0">
        <v>17171</v>
      </c>
      <c r="T834" s="0">
        <v>7</v>
      </c>
      <c r="U834" s="0">
        <v>0</v>
      </c>
      <c r="V834" s="0">
        <v>13</v>
      </c>
      <c r="W834" s="0">
        <v>3</v>
      </c>
      <c r="X834" s="0">
        <v>3</v>
      </c>
      <c r="Y834" s="0">
        <v>80</v>
      </c>
      <c r="Z834" s="0">
        <v>2</v>
      </c>
      <c r="AA834" s="0">
        <v>9</v>
      </c>
      <c r="AB834" s="0">
        <v>2</v>
      </c>
      <c r="AC834" s="0">
        <v>3</v>
      </c>
      <c r="AD834" s="0">
        <v>6</v>
      </c>
      <c r="AE834" s="0">
        <v>2</v>
      </c>
      <c r="AF834" s="0">
        <v>1</v>
      </c>
      <c r="AG834" s="0">
        <v>3</v>
      </c>
    </row>
    <row r="835">
      <c r="A835" s="0">
        <v>27</v>
      </c>
      <c r="B835" s="0">
        <v>0</v>
      </c>
      <c r="C835" s="0" t="s">
        <v>71</v>
      </c>
      <c r="D835" s="0">
        <v>199</v>
      </c>
      <c r="E835" s="0" t="s">
        <v>77</v>
      </c>
      <c r="F835" s="0">
        <v>6</v>
      </c>
      <c r="G835" s="0">
        <v>3</v>
      </c>
      <c r="H835" s="0">
        <v>1</v>
      </c>
      <c r="I835" s="0">
        <v>1162</v>
      </c>
      <c r="J835" s="0">
        <v>4</v>
      </c>
      <c r="K835" s="0" t="s">
        <v>78</v>
      </c>
      <c r="L835" s="0">
        <v>55</v>
      </c>
      <c r="M835" s="0">
        <v>2</v>
      </c>
      <c r="N835" s="0">
        <v>1</v>
      </c>
      <c r="O835" s="0" t="s">
        <v>79</v>
      </c>
      <c r="P835" s="0">
        <v>3</v>
      </c>
      <c r="Q835" s="0" t="s">
        <v>80</v>
      </c>
      <c r="R835" s="0">
        <v>2539</v>
      </c>
      <c r="S835" s="0">
        <v>7950</v>
      </c>
      <c r="T835" s="0">
        <v>1</v>
      </c>
      <c r="U835" s="0">
        <v>0</v>
      </c>
      <c r="V835" s="0">
        <v>13</v>
      </c>
      <c r="W835" s="0">
        <v>3</v>
      </c>
      <c r="X835" s="0">
        <v>3</v>
      </c>
      <c r="Y835" s="0">
        <v>80</v>
      </c>
      <c r="Z835" s="0">
        <v>1</v>
      </c>
      <c r="AA835" s="0">
        <v>4</v>
      </c>
      <c r="AB835" s="0">
        <v>0</v>
      </c>
      <c r="AC835" s="0">
        <v>3</v>
      </c>
      <c r="AD835" s="0">
        <v>4</v>
      </c>
      <c r="AE835" s="0">
        <v>2</v>
      </c>
      <c r="AF835" s="0">
        <v>2</v>
      </c>
      <c r="AG835" s="0">
        <v>2</v>
      </c>
    </row>
    <row r="836">
      <c r="A836" s="0">
        <v>34</v>
      </c>
      <c r="B836" s="0">
        <v>0</v>
      </c>
      <c r="C836" s="0" t="s">
        <v>71</v>
      </c>
      <c r="D836" s="0">
        <v>1400</v>
      </c>
      <c r="E836" s="0" t="s">
        <v>72</v>
      </c>
      <c r="F836" s="0">
        <v>9</v>
      </c>
      <c r="G836" s="0">
        <v>1</v>
      </c>
      <c r="H836" s="0">
        <v>1</v>
      </c>
      <c r="I836" s="0">
        <v>1163</v>
      </c>
      <c r="J836" s="0">
        <v>2</v>
      </c>
      <c r="K836" s="0" t="s">
        <v>73</v>
      </c>
      <c r="L836" s="0">
        <v>70</v>
      </c>
      <c r="M836" s="0">
        <v>3</v>
      </c>
      <c r="N836" s="0">
        <v>2</v>
      </c>
      <c r="O836" s="0" t="s">
        <v>74</v>
      </c>
      <c r="P836" s="0">
        <v>3</v>
      </c>
      <c r="Q836" s="0" t="s">
        <v>80</v>
      </c>
      <c r="R836" s="0">
        <v>5714</v>
      </c>
      <c r="S836" s="0">
        <v>5829</v>
      </c>
      <c r="T836" s="0">
        <v>1</v>
      </c>
      <c r="U836" s="0">
        <v>0</v>
      </c>
      <c r="V836" s="0">
        <v>20</v>
      </c>
      <c r="W836" s="0">
        <v>4</v>
      </c>
      <c r="X836" s="0">
        <v>1</v>
      </c>
      <c r="Y836" s="0">
        <v>80</v>
      </c>
      <c r="Z836" s="0">
        <v>0</v>
      </c>
      <c r="AA836" s="0">
        <v>6</v>
      </c>
      <c r="AB836" s="0">
        <v>3</v>
      </c>
      <c r="AC836" s="0">
        <v>2</v>
      </c>
      <c r="AD836" s="0">
        <v>6</v>
      </c>
      <c r="AE836" s="0">
        <v>5</v>
      </c>
      <c r="AF836" s="0">
        <v>1</v>
      </c>
      <c r="AG836" s="0">
        <v>3</v>
      </c>
    </row>
    <row r="837">
      <c r="A837" s="0">
        <v>35</v>
      </c>
      <c r="B837" s="0">
        <v>0</v>
      </c>
      <c r="C837" s="0" t="s">
        <v>71</v>
      </c>
      <c r="D837" s="0">
        <v>528</v>
      </c>
      <c r="E837" s="0" t="s">
        <v>89</v>
      </c>
      <c r="F837" s="0">
        <v>8</v>
      </c>
      <c r="G837" s="0">
        <v>4</v>
      </c>
      <c r="H837" s="0">
        <v>1</v>
      </c>
      <c r="I837" s="0">
        <v>1164</v>
      </c>
      <c r="J837" s="0">
        <v>3</v>
      </c>
      <c r="K837" s="0" t="s">
        <v>78</v>
      </c>
      <c r="L837" s="0">
        <v>100</v>
      </c>
      <c r="M837" s="0">
        <v>3</v>
      </c>
      <c r="N837" s="0">
        <v>1</v>
      </c>
      <c r="O837" s="0" t="s">
        <v>89</v>
      </c>
      <c r="P837" s="0">
        <v>3</v>
      </c>
      <c r="Q837" s="0" t="s">
        <v>75</v>
      </c>
      <c r="R837" s="0">
        <v>4323</v>
      </c>
      <c r="S837" s="0">
        <v>7108</v>
      </c>
      <c r="T837" s="0">
        <v>1</v>
      </c>
      <c r="U837" s="0">
        <v>0</v>
      </c>
      <c r="V837" s="0">
        <v>17</v>
      </c>
      <c r="W837" s="0">
        <v>3</v>
      </c>
      <c r="X837" s="0">
        <v>2</v>
      </c>
      <c r="Y837" s="0">
        <v>80</v>
      </c>
      <c r="Z837" s="0">
        <v>0</v>
      </c>
      <c r="AA837" s="0">
        <v>6</v>
      </c>
      <c r="AB837" s="0">
        <v>2</v>
      </c>
      <c r="AC837" s="0">
        <v>1</v>
      </c>
      <c r="AD837" s="0">
        <v>5</v>
      </c>
      <c r="AE837" s="0">
        <v>4</v>
      </c>
      <c r="AF837" s="0">
        <v>1</v>
      </c>
      <c r="AG837" s="0">
        <v>4</v>
      </c>
    </row>
    <row r="838">
      <c r="A838" s="0">
        <v>29</v>
      </c>
      <c r="B838" s="0">
        <v>1</v>
      </c>
      <c r="C838" s="0" t="s">
        <v>71</v>
      </c>
      <c r="D838" s="0">
        <v>408</v>
      </c>
      <c r="E838" s="0" t="s">
        <v>72</v>
      </c>
      <c r="F838" s="0">
        <v>23</v>
      </c>
      <c r="G838" s="0">
        <v>1</v>
      </c>
      <c r="H838" s="0">
        <v>1</v>
      </c>
      <c r="I838" s="0">
        <v>1165</v>
      </c>
      <c r="J838" s="0">
        <v>4</v>
      </c>
      <c r="K838" s="0" t="s">
        <v>73</v>
      </c>
      <c r="L838" s="0">
        <v>45</v>
      </c>
      <c r="M838" s="0">
        <v>2</v>
      </c>
      <c r="N838" s="0">
        <v>3</v>
      </c>
      <c r="O838" s="0" t="s">
        <v>74</v>
      </c>
      <c r="P838" s="0">
        <v>1</v>
      </c>
      <c r="Q838" s="0" t="s">
        <v>80</v>
      </c>
      <c r="R838" s="0">
        <v>7336</v>
      </c>
      <c r="S838" s="0">
        <v>11162</v>
      </c>
      <c r="T838" s="0">
        <v>1</v>
      </c>
      <c r="U838" s="0">
        <v>0</v>
      </c>
      <c r="V838" s="0">
        <v>13</v>
      </c>
      <c r="W838" s="0">
        <v>3</v>
      </c>
      <c r="X838" s="0">
        <v>1</v>
      </c>
      <c r="Y838" s="0">
        <v>80</v>
      </c>
      <c r="Z838" s="0">
        <v>1</v>
      </c>
      <c r="AA838" s="0">
        <v>11</v>
      </c>
      <c r="AB838" s="0">
        <v>3</v>
      </c>
      <c r="AC838" s="0">
        <v>1</v>
      </c>
      <c r="AD838" s="0">
        <v>11</v>
      </c>
      <c r="AE838" s="0">
        <v>8</v>
      </c>
      <c r="AF838" s="0">
        <v>3</v>
      </c>
      <c r="AG838" s="0">
        <v>10</v>
      </c>
    </row>
    <row r="839">
      <c r="A839" s="0">
        <v>40</v>
      </c>
      <c r="B839" s="0">
        <v>0</v>
      </c>
      <c r="C839" s="0" t="s">
        <v>76</v>
      </c>
      <c r="D839" s="0">
        <v>593</v>
      </c>
      <c r="E839" s="0" t="s">
        <v>77</v>
      </c>
      <c r="F839" s="0">
        <v>9</v>
      </c>
      <c r="G839" s="0">
        <v>4</v>
      </c>
      <c r="H839" s="0">
        <v>1</v>
      </c>
      <c r="I839" s="0">
        <v>1166</v>
      </c>
      <c r="J839" s="0">
        <v>2</v>
      </c>
      <c r="K839" s="0" t="s">
        <v>73</v>
      </c>
      <c r="L839" s="0">
        <v>88</v>
      </c>
      <c r="M839" s="0">
        <v>3</v>
      </c>
      <c r="N839" s="0">
        <v>3</v>
      </c>
      <c r="O839" s="0" t="s">
        <v>88</v>
      </c>
      <c r="P839" s="0">
        <v>3</v>
      </c>
      <c r="Q839" s="0" t="s">
        <v>75</v>
      </c>
      <c r="R839" s="0">
        <v>13499</v>
      </c>
      <c r="S839" s="0">
        <v>13782</v>
      </c>
      <c r="T839" s="0">
        <v>9</v>
      </c>
      <c r="U839" s="0">
        <v>0</v>
      </c>
      <c r="V839" s="0">
        <v>17</v>
      </c>
      <c r="W839" s="0">
        <v>3</v>
      </c>
      <c r="X839" s="0">
        <v>3</v>
      </c>
      <c r="Y839" s="0">
        <v>80</v>
      </c>
      <c r="Z839" s="0">
        <v>0</v>
      </c>
      <c r="AA839" s="0">
        <v>20</v>
      </c>
      <c r="AB839" s="0">
        <v>3</v>
      </c>
      <c r="AC839" s="0">
        <v>2</v>
      </c>
      <c r="AD839" s="0">
        <v>18</v>
      </c>
      <c r="AE839" s="0">
        <v>7</v>
      </c>
      <c r="AF839" s="0">
        <v>2</v>
      </c>
      <c r="AG839" s="0">
        <v>13</v>
      </c>
    </row>
    <row r="840">
      <c r="A840" s="0">
        <v>42</v>
      </c>
      <c r="B840" s="0">
        <v>1</v>
      </c>
      <c r="C840" s="0" t="s">
        <v>76</v>
      </c>
      <c r="D840" s="0">
        <v>481</v>
      </c>
      <c r="E840" s="0" t="s">
        <v>72</v>
      </c>
      <c r="F840" s="0">
        <v>12</v>
      </c>
      <c r="G840" s="0">
        <v>3</v>
      </c>
      <c r="H840" s="0">
        <v>1</v>
      </c>
      <c r="I840" s="0">
        <v>1167</v>
      </c>
      <c r="J840" s="0">
        <v>3</v>
      </c>
      <c r="K840" s="0" t="s">
        <v>78</v>
      </c>
      <c r="L840" s="0">
        <v>44</v>
      </c>
      <c r="M840" s="0">
        <v>3</v>
      </c>
      <c r="N840" s="0">
        <v>4</v>
      </c>
      <c r="O840" s="0" t="s">
        <v>74</v>
      </c>
      <c r="P840" s="0">
        <v>1</v>
      </c>
      <c r="Q840" s="0" t="s">
        <v>75</v>
      </c>
      <c r="R840" s="0">
        <v>13758</v>
      </c>
      <c r="S840" s="0">
        <v>2447</v>
      </c>
      <c r="T840" s="0">
        <v>0</v>
      </c>
      <c r="U840" s="0">
        <v>1</v>
      </c>
      <c r="V840" s="0">
        <v>12</v>
      </c>
      <c r="W840" s="0">
        <v>3</v>
      </c>
      <c r="X840" s="0">
        <v>2</v>
      </c>
      <c r="Y840" s="0">
        <v>80</v>
      </c>
      <c r="Z840" s="0">
        <v>0</v>
      </c>
      <c r="AA840" s="0">
        <v>22</v>
      </c>
      <c r="AB840" s="0">
        <v>2</v>
      </c>
      <c r="AC840" s="0">
        <v>2</v>
      </c>
      <c r="AD840" s="0">
        <v>21</v>
      </c>
      <c r="AE840" s="0">
        <v>9</v>
      </c>
      <c r="AF840" s="0">
        <v>13</v>
      </c>
      <c r="AG840" s="0">
        <v>14</v>
      </c>
    </row>
    <row r="841">
      <c r="A841" s="0">
        <v>42</v>
      </c>
      <c r="B841" s="0">
        <v>0</v>
      </c>
      <c r="C841" s="0" t="s">
        <v>71</v>
      </c>
      <c r="D841" s="0">
        <v>647</v>
      </c>
      <c r="E841" s="0" t="s">
        <v>72</v>
      </c>
      <c r="F841" s="0">
        <v>4</v>
      </c>
      <c r="G841" s="0">
        <v>4</v>
      </c>
      <c r="H841" s="0">
        <v>1</v>
      </c>
      <c r="I841" s="0">
        <v>1171</v>
      </c>
      <c r="J841" s="0">
        <v>2</v>
      </c>
      <c r="K841" s="0" t="s">
        <v>78</v>
      </c>
      <c r="L841" s="0">
        <v>45</v>
      </c>
      <c r="M841" s="0">
        <v>3</v>
      </c>
      <c r="N841" s="0">
        <v>2</v>
      </c>
      <c r="O841" s="0" t="s">
        <v>74</v>
      </c>
      <c r="P841" s="0">
        <v>1</v>
      </c>
      <c r="Q841" s="0" t="s">
        <v>75</v>
      </c>
      <c r="R841" s="0">
        <v>5155</v>
      </c>
      <c r="S841" s="0">
        <v>2253</v>
      </c>
      <c r="T841" s="0">
        <v>7</v>
      </c>
      <c r="U841" s="0">
        <v>0</v>
      </c>
      <c r="V841" s="0">
        <v>13</v>
      </c>
      <c r="W841" s="0">
        <v>3</v>
      </c>
      <c r="X841" s="0">
        <v>4</v>
      </c>
      <c r="Y841" s="0">
        <v>80</v>
      </c>
      <c r="Z841" s="0">
        <v>0</v>
      </c>
      <c r="AA841" s="0">
        <v>9</v>
      </c>
      <c r="AB841" s="0">
        <v>3</v>
      </c>
      <c r="AC841" s="0">
        <v>4</v>
      </c>
      <c r="AD841" s="0">
        <v>6</v>
      </c>
      <c r="AE841" s="0">
        <v>4</v>
      </c>
      <c r="AF841" s="0">
        <v>1</v>
      </c>
      <c r="AG841" s="0">
        <v>5</v>
      </c>
    </row>
    <row r="842">
      <c r="A842" s="0">
        <v>35</v>
      </c>
      <c r="B842" s="0">
        <v>0</v>
      </c>
      <c r="C842" s="0" t="s">
        <v>71</v>
      </c>
      <c r="D842" s="0">
        <v>982</v>
      </c>
      <c r="E842" s="0" t="s">
        <v>77</v>
      </c>
      <c r="F842" s="0">
        <v>1</v>
      </c>
      <c r="G842" s="0">
        <v>4</v>
      </c>
      <c r="H842" s="0">
        <v>1</v>
      </c>
      <c r="I842" s="0">
        <v>1172</v>
      </c>
      <c r="J842" s="0">
        <v>4</v>
      </c>
      <c r="K842" s="0" t="s">
        <v>78</v>
      </c>
      <c r="L842" s="0">
        <v>58</v>
      </c>
      <c r="M842" s="0">
        <v>2</v>
      </c>
      <c r="N842" s="0">
        <v>1</v>
      </c>
      <c r="O842" s="0" t="s">
        <v>81</v>
      </c>
      <c r="P842" s="0">
        <v>3</v>
      </c>
      <c r="Q842" s="0" t="s">
        <v>80</v>
      </c>
      <c r="R842" s="0">
        <v>2258</v>
      </c>
      <c r="S842" s="0">
        <v>16340</v>
      </c>
      <c r="T842" s="0">
        <v>6</v>
      </c>
      <c r="U842" s="0">
        <v>0</v>
      </c>
      <c r="V842" s="0">
        <v>12</v>
      </c>
      <c r="W842" s="0">
        <v>3</v>
      </c>
      <c r="X842" s="0">
        <v>2</v>
      </c>
      <c r="Y842" s="0">
        <v>80</v>
      </c>
      <c r="Z842" s="0">
        <v>1</v>
      </c>
      <c r="AA842" s="0">
        <v>10</v>
      </c>
      <c r="AB842" s="0">
        <v>2</v>
      </c>
      <c r="AC842" s="0">
        <v>3</v>
      </c>
      <c r="AD842" s="0">
        <v>8</v>
      </c>
      <c r="AE842" s="0">
        <v>0</v>
      </c>
      <c r="AF842" s="0">
        <v>1</v>
      </c>
      <c r="AG842" s="0">
        <v>7</v>
      </c>
    </row>
    <row r="843">
      <c r="A843" s="0">
        <v>24</v>
      </c>
      <c r="B843" s="0">
        <v>0</v>
      </c>
      <c r="C843" s="0" t="s">
        <v>71</v>
      </c>
      <c r="D843" s="0">
        <v>477</v>
      </c>
      <c r="E843" s="0" t="s">
        <v>77</v>
      </c>
      <c r="F843" s="0">
        <v>24</v>
      </c>
      <c r="G843" s="0">
        <v>3</v>
      </c>
      <c r="H843" s="0">
        <v>1</v>
      </c>
      <c r="I843" s="0">
        <v>1173</v>
      </c>
      <c r="J843" s="0">
        <v>4</v>
      </c>
      <c r="K843" s="0" t="s">
        <v>78</v>
      </c>
      <c r="L843" s="0">
        <v>49</v>
      </c>
      <c r="M843" s="0">
        <v>3</v>
      </c>
      <c r="N843" s="0">
        <v>1</v>
      </c>
      <c r="O843" s="0" t="s">
        <v>81</v>
      </c>
      <c r="P843" s="0">
        <v>2</v>
      </c>
      <c r="Q843" s="0" t="s">
        <v>75</v>
      </c>
      <c r="R843" s="0">
        <v>3597</v>
      </c>
      <c r="S843" s="0">
        <v>6409</v>
      </c>
      <c r="T843" s="0">
        <v>8</v>
      </c>
      <c r="U843" s="0">
        <v>0</v>
      </c>
      <c r="V843" s="0">
        <v>22</v>
      </c>
      <c r="W843" s="0">
        <v>4</v>
      </c>
      <c r="X843" s="0">
        <v>4</v>
      </c>
      <c r="Y843" s="0">
        <v>80</v>
      </c>
      <c r="Z843" s="0">
        <v>0</v>
      </c>
      <c r="AA843" s="0">
        <v>6</v>
      </c>
      <c r="AB843" s="0">
        <v>2</v>
      </c>
      <c r="AC843" s="0">
        <v>3</v>
      </c>
      <c r="AD843" s="0">
        <v>4</v>
      </c>
      <c r="AE843" s="0">
        <v>3</v>
      </c>
      <c r="AF843" s="0">
        <v>1</v>
      </c>
      <c r="AG843" s="0">
        <v>2</v>
      </c>
    </row>
    <row r="844">
      <c r="A844" s="0">
        <v>28</v>
      </c>
      <c r="B844" s="0">
        <v>1</v>
      </c>
      <c r="C844" s="0" t="s">
        <v>71</v>
      </c>
      <c r="D844" s="0">
        <v>1485</v>
      </c>
      <c r="E844" s="0" t="s">
        <v>77</v>
      </c>
      <c r="F844" s="0">
        <v>12</v>
      </c>
      <c r="G844" s="0">
        <v>1</v>
      </c>
      <c r="H844" s="0">
        <v>1</v>
      </c>
      <c r="I844" s="0">
        <v>1175</v>
      </c>
      <c r="J844" s="0">
        <v>3</v>
      </c>
      <c r="K844" s="0" t="s">
        <v>73</v>
      </c>
      <c r="L844" s="0">
        <v>79</v>
      </c>
      <c r="M844" s="0">
        <v>3</v>
      </c>
      <c r="N844" s="0">
        <v>1</v>
      </c>
      <c r="O844" s="0" t="s">
        <v>81</v>
      </c>
      <c r="P844" s="0">
        <v>4</v>
      </c>
      <c r="Q844" s="0" t="s">
        <v>80</v>
      </c>
      <c r="R844" s="0">
        <v>2515</v>
      </c>
      <c r="S844" s="0">
        <v>22955</v>
      </c>
      <c r="T844" s="0">
        <v>1</v>
      </c>
      <c r="U844" s="0">
        <v>1</v>
      </c>
      <c r="V844" s="0">
        <v>11</v>
      </c>
      <c r="W844" s="0">
        <v>3</v>
      </c>
      <c r="X844" s="0">
        <v>4</v>
      </c>
      <c r="Y844" s="0">
        <v>80</v>
      </c>
      <c r="Z844" s="0">
        <v>0</v>
      </c>
      <c r="AA844" s="0">
        <v>1</v>
      </c>
      <c r="AB844" s="0">
        <v>4</v>
      </c>
      <c r="AC844" s="0">
        <v>2</v>
      </c>
      <c r="AD844" s="0">
        <v>1</v>
      </c>
      <c r="AE844" s="0">
        <v>1</v>
      </c>
      <c r="AF844" s="0">
        <v>0</v>
      </c>
      <c r="AG844" s="0">
        <v>0</v>
      </c>
    </row>
    <row r="845">
      <c r="A845" s="0">
        <v>26</v>
      </c>
      <c r="B845" s="0">
        <v>0</v>
      </c>
      <c r="C845" s="0" t="s">
        <v>71</v>
      </c>
      <c r="D845" s="0">
        <v>1384</v>
      </c>
      <c r="E845" s="0" t="s">
        <v>77</v>
      </c>
      <c r="F845" s="0">
        <v>3</v>
      </c>
      <c r="G845" s="0">
        <v>4</v>
      </c>
      <c r="H845" s="0">
        <v>1</v>
      </c>
      <c r="I845" s="0">
        <v>1177</v>
      </c>
      <c r="J845" s="0">
        <v>1</v>
      </c>
      <c r="K845" s="0" t="s">
        <v>78</v>
      </c>
      <c r="L845" s="0">
        <v>82</v>
      </c>
      <c r="M845" s="0">
        <v>4</v>
      </c>
      <c r="N845" s="0">
        <v>1</v>
      </c>
      <c r="O845" s="0" t="s">
        <v>81</v>
      </c>
      <c r="P845" s="0">
        <v>4</v>
      </c>
      <c r="Q845" s="0" t="s">
        <v>80</v>
      </c>
      <c r="R845" s="0">
        <v>4420</v>
      </c>
      <c r="S845" s="0">
        <v>13421</v>
      </c>
      <c r="T845" s="0">
        <v>1</v>
      </c>
      <c r="U845" s="0">
        <v>0</v>
      </c>
      <c r="V845" s="0">
        <v>22</v>
      </c>
      <c r="W845" s="0">
        <v>4</v>
      </c>
      <c r="X845" s="0">
        <v>2</v>
      </c>
      <c r="Y845" s="0">
        <v>80</v>
      </c>
      <c r="Z845" s="0">
        <v>1</v>
      </c>
      <c r="AA845" s="0">
        <v>8</v>
      </c>
      <c r="AB845" s="0">
        <v>2</v>
      </c>
      <c r="AC845" s="0">
        <v>3</v>
      </c>
      <c r="AD845" s="0">
        <v>8</v>
      </c>
      <c r="AE845" s="0">
        <v>7</v>
      </c>
      <c r="AF845" s="0">
        <v>0</v>
      </c>
      <c r="AG845" s="0">
        <v>7</v>
      </c>
    </row>
    <row r="846">
      <c r="A846" s="0">
        <v>30</v>
      </c>
      <c r="B846" s="0">
        <v>0</v>
      </c>
      <c r="C846" s="0" t="s">
        <v>71</v>
      </c>
      <c r="D846" s="0">
        <v>852</v>
      </c>
      <c r="E846" s="0" t="s">
        <v>72</v>
      </c>
      <c r="F846" s="0">
        <v>10</v>
      </c>
      <c r="G846" s="0">
        <v>3</v>
      </c>
      <c r="H846" s="0">
        <v>1</v>
      </c>
      <c r="I846" s="0">
        <v>1179</v>
      </c>
      <c r="J846" s="0">
        <v>3</v>
      </c>
      <c r="K846" s="0" t="s">
        <v>78</v>
      </c>
      <c r="L846" s="0">
        <v>72</v>
      </c>
      <c r="M846" s="0">
        <v>2</v>
      </c>
      <c r="N846" s="0">
        <v>2</v>
      </c>
      <c r="O846" s="0" t="s">
        <v>74</v>
      </c>
      <c r="P846" s="0">
        <v>3</v>
      </c>
      <c r="Q846" s="0" t="s">
        <v>80</v>
      </c>
      <c r="R846" s="0">
        <v>6578</v>
      </c>
      <c r="S846" s="0">
        <v>2706</v>
      </c>
      <c r="T846" s="0">
        <v>1</v>
      </c>
      <c r="U846" s="0">
        <v>0</v>
      </c>
      <c r="V846" s="0">
        <v>18</v>
      </c>
      <c r="W846" s="0">
        <v>3</v>
      </c>
      <c r="X846" s="0">
        <v>1</v>
      </c>
      <c r="Y846" s="0">
        <v>80</v>
      </c>
      <c r="Z846" s="0">
        <v>1</v>
      </c>
      <c r="AA846" s="0">
        <v>10</v>
      </c>
      <c r="AB846" s="0">
        <v>3</v>
      </c>
      <c r="AC846" s="0">
        <v>3</v>
      </c>
      <c r="AD846" s="0">
        <v>10</v>
      </c>
      <c r="AE846" s="0">
        <v>3</v>
      </c>
      <c r="AF846" s="0">
        <v>1</v>
      </c>
      <c r="AG846" s="0">
        <v>4</v>
      </c>
    </row>
    <row r="847">
      <c r="A847" s="0">
        <v>40</v>
      </c>
      <c r="B847" s="0">
        <v>0</v>
      </c>
      <c r="C847" s="0" t="s">
        <v>76</v>
      </c>
      <c r="D847" s="0">
        <v>902</v>
      </c>
      <c r="E847" s="0" t="s">
        <v>77</v>
      </c>
      <c r="F847" s="0">
        <v>26</v>
      </c>
      <c r="G847" s="0">
        <v>2</v>
      </c>
      <c r="H847" s="0">
        <v>1</v>
      </c>
      <c r="I847" s="0">
        <v>1180</v>
      </c>
      <c r="J847" s="0">
        <v>3</v>
      </c>
      <c r="K847" s="0" t="s">
        <v>73</v>
      </c>
      <c r="L847" s="0">
        <v>92</v>
      </c>
      <c r="M847" s="0">
        <v>2</v>
      </c>
      <c r="N847" s="0">
        <v>2</v>
      </c>
      <c r="O847" s="0" t="s">
        <v>79</v>
      </c>
      <c r="P847" s="0">
        <v>4</v>
      </c>
      <c r="Q847" s="0" t="s">
        <v>80</v>
      </c>
      <c r="R847" s="0">
        <v>4422</v>
      </c>
      <c r="S847" s="0">
        <v>21203</v>
      </c>
      <c r="T847" s="0">
        <v>3</v>
      </c>
      <c r="U847" s="0">
        <v>1</v>
      </c>
      <c r="V847" s="0">
        <v>13</v>
      </c>
      <c r="W847" s="0">
        <v>3</v>
      </c>
      <c r="X847" s="0">
        <v>4</v>
      </c>
      <c r="Y847" s="0">
        <v>80</v>
      </c>
      <c r="Z847" s="0">
        <v>1</v>
      </c>
      <c r="AA847" s="0">
        <v>16</v>
      </c>
      <c r="AB847" s="0">
        <v>3</v>
      </c>
      <c r="AC847" s="0">
        <v>1</v>
      </c>
      <c r="AD847" s="0">
        <v>1</v>
      </c>
      <c r="AE847" s="0">
        <v>1</v>
      </c>
      <c r="AF847" s="0">
        <v>0</v>
      </c>
      <c r="AG847" s="0">
        <v>0</v>
      </c>
    </row>
    <row r="848">
      <c r="A848" s="0">
        <v>35</v>
      </c>
      <c r="B848" s="0">
        <v>0</v>
      </c>
      <c r="C848" s="0" t="s">
        <v>71</v>
      </c>
      <c r="D848" s="0">
        <v>819</v>
      </c>
      <c r="E848" s="0" t="s">
        <v>77</v>
      </c>
      <c r="F848" s="0">
        <v>2</v>
      </c>
      <c r="G848" s="0">
        <v>3</v>
      </c>
      <c r="H848" s="0">
        <v>1</v>
      </c>
      <c r="I848" s="0">
        <v>1182</v>
      </c>
      <c r="J848" s="0">
        <v>3</v>
      </c>
      <c r="K848" s="0" t="s">
        <v>78</v>
      </c>
      <c r="L848" s="0">
        <v>44</v>
      </c>
      <c r="M848" s="0">
        <v>2</v>
      </c>
      <c r="N848" s="0">
        <v>3</v>
      </c>
      <c r="O848" s="0" t="s">
        <v>83</v>
      </c>
      <c r="P848" s="0">
        <v>2</v>
      </c>
      <c r="Q848" s="0" t="s">
        <v>82</v>
      </c>
      <c r="R848" s="0">
        <v>10274</v>
      </c>
      <c r="S848" s="0">
        <v>19588</v>
      </c>
      <c r="T848" s="0">
        <v>2</v>
      </c>
      <c r="U848" s="0">
        <v>0</v>
      </c>
      <c r="V848" s="0">
        <v>18</v>
      </c>
      <c r="W848" s="0">
        <v>3</v>
      </c>
      <c r="X848" s="0">
        <v>2</v>
      </c>
      <c r="Y848" s="0">
        <v>80</v>
      </c>
      <c r="Z848" s="0">
        <v>1</v>
      </c>
      <c r="AA848" s="0">
        <v>15</v>
      </c>
      <c r="AB848" s="0">
        <v>2</v>
      </c>
      <c r="AC848" s="0">
        <v>4</v>
      </c>
      <c r="AD848" s="0">
        <v>7</v>
      </c>
      <c r="AE848" s="0">
        <v>7</v>
      </c>
      <c r="AF848" s="0">
        <v>6</v>
      </c>
      <c r="AG848" s="0">
        <v>4</v>
      </c>
    </row>
    <row r="849">
      <c r="A849" s="0">
        <v>34</v>
      </c>
      <c r="B849" s="0">
        <v>0</v>
      </c>
      <c r="C849" s="0" t="s">
        <v>76</v>
      </c>
      <c r="D849" s="0">
        <v>669</v>
      </c>
      <c r="E849" s="0" t="s">
        <v>77</v>
      </c>
      <c r="F849" s="0">
        <v>1</v>
      </c>
      <c r="G849" s="0">
        <v>3</v>
      </c>
      <c r="H849" s="0">
        <v>1</v>
      </c>
      <c r="I849" s="0">
        <v>1184</v>
      </c>
      <c r="J849" s="0">
        <v>4</v>
      </c>
      <c r="K849" s="0" t="s">
        <v>78</v>
      </c>
      <c r="L849" s="0">
        <v>97</v>
      </c>
      <c r="M849" s="0">
        <v>2</v>
      </c>
      <c r="N849" s="0">
        <v>2</v>
      </c>
      <c r="O849" s="0" t="s">
        <v>84</v>
      </c>
      <c r="P849" s="0">
        <v>1</v>
      </c>
      <c r="Q849" s="0" t="s">
        <v>75</v>
      </c>
      <c r="R849" s="0">
        <v>5343</v>
      </c>
      <c r="S849" s="0">
        <v>25755</v>
      </c>
      <c r="T849" s="0">
        <v>0</v>
      </c>
      <c r="U849" s="0">
        <v>0</v>
      </c>
      <c r="V849" s="0">
        <v>20</v>
      </c>
      <c r="W849" s="0">
        <v>4</v>
      </c>
      <c r="X849" s="0">
        <v>3</v>
      </c>
      <c r="Y849" s="0">
        <v>80</v>
      </c>
      <c r="Z849" s="0">
        <v>0</v>
      </c>
      <c r="AA849" s="0">
        <v>14</v>
      </c>
      <c r="AB849" s="0">
        <v>3</v>
      </c>
      <c r="AC849" s="0">
        <v>3</v>
      </c>
      <c r="AD849" s="0">
        <v>13</v>
      </c>
      <c r="AE849" s="0">
        <v>9</v>
      </c>
      <c r="AF849" s="0">
        <v>4</v>
      </c>
      <c r="AG849" s="0">
        <v>9</v>
      </c>
    </row>
    <row r="850">
      <c r="A850" s="0">
        <v>35</v>
      </c>
      <c r="B850" s="0">
        <v>0</v>
      </c>
      <c r="C850" s="0" t="s">
        <v>76</v>
      </c>
      <c r="D850" s="0">
        <v>636</v>
      </c>
      <c r="E850" s="0" t="s">
        <v>77</v>
      </c>
      <c r="F850" s="0">
        <v>4</v>
      </c>
      <c r="G850" s="0">
        <v>4</v>
      </c>
      <c r="H850" s="0">
        <v>1</v>
      </c>
      <c r="I850" s="0">
        <v>1185</v>
      </c>
      <c r="J850" s="0">
        <v>4</v>
      </c>
      <c r="K850" s="0" t="s">
        <v>78</v>
      </c>
      <c r="L850" s="0">
        <v>47</v>
      </c>
      <c r="M850" s="0">
        <v>2</v>
      </c>
      <c r="N850" s="0">
        <v>1</v>
      </c>
      <c r="O850" s="0" t="s">
        <v>81</v>
      </c>
      <c r="P850" s="0">
        <v>4</v>
      </c>
      <c r="Q850" s="0" t="s">
        <v>80</v>
      </c>
      <c r="R850" s="0">
        <v>2376</v>
      </c>
      <c r="S850" s="0">
        <v>26537</v>
      </c>
      <c r="T850" s="0">
        <v>1</v>
      </c>
      <c r="U850" s="0">
        <v>0</v>
      </c>
      <c r="V850" s="0">
        <v>13</v>
      </c>
      <c r="W850" s="0">
        <v>3</v>
      </c>
      <c r="X850" s="0">
        <v>2</v>
      </c>
      <c r="Y850" s="0">
        <v>80</v>
      </c>
      <c r="Z850" s="0">
        <v>1</v>
      </c>
      <c r="AA850" s="0">
        <v>2</v>
      </c>
      <c r="AB850" s="0">
        <v>2</v>
      </c>
      <c r="AC850" s="0">
        <v>4</v>
      </c>
      <c r="AD850" s="0">
        <v>2</v>
      </c>
      <c r="AE850" s="0">
        <v>2</v>
      </c>
      <c r="AF850" s="0">
        <v>2</v>
      </c>
      <c r="AG850" s="0">
        <v>2</v>
      </c>
    </row>
    <row r="851">
      <c r="A851" s="0">
        <v>43</v>
      </c>
      <c r="B851" s="0">
        <v>1</v>
      </c>
      <c r="C851" s="0" t="s">
        <v>71</v>
      </c>
      <c r="D851" s="0">
        <v>1372</v>
      </c>
      <c r="E851" s="0" t="s">
        <v>72</v>
      </c>
      <c r="F851" s="0">
        <v>9</v>
      </c>
      <c r="G851" s="0">
        <v>3</v>
      </c>
      <c r="H851" s="0">
        <v>1</v>
      </c>
      <c r="I851" s="0">
        <v>1188</v>
      </c>
      <c r="J851" s="0">
        <v>1</v>
      </c>
      <c r="K851" s="0" t="s">
        <v>73</v>
      </c>
      <c r="L851" s="0">
        <v>85</v>
      </c>
      <c r="M851" s="0">
        <v>1</v>
      </c>
      <c r="N851" s="0">
        <v>2</v>
      </c>
      <c r="O851" s="0" t="s">
        <v>74</v>
      </c>
      <c r="P851" s="0">
        <v>3</v>
      </c>
      <c r="Q851" s="0" t="s">
        <v>75</v>
      </c>
      <c r="R851" s="0">
        <v>5346</v>
      </c>
      <c r="S851" s="0">
        <v>9489</v>
      </c>
      <c r="T851" s="0">
        <v>8</v>
      </c>
      <c r="U851" s="0">
        <v>0</v>
      </c>
      <c r="V851" s="0">
        <v>13</v>
      </c>
      <c r="W851" s="0">
        <v>3</v>
      </c>
      <c r="X851" s="0">
        <v>2</v>
      </c>
      <c r="Y851" s="0">
        <v>80</v>
      </c>
      <c r="Z851" s="0">
        <v>0</v>
      </c>
      <c r="AA851" s="0">
        <v>7</v>
      </c>
      <c r="AB851" s="0">
        <v>2</v>
      </c>
      <c r="AC851" s="0">
        <v>2</v>
      </c>
      <c r="AD851" s="0">
        <v>4</v>
      </c>
      <c r="AE851" s="0">
        <v>3</v>
      </c>
      <c r="AF851" s="0">
        <v>1</v>
      </c>
      <c r="AG851" s="0">
        <v>3</v>
      </c>
    </row>
    <row r="852">
      <c r="A852" s="0">
        <v>32</v>
      </c>
      <c r="B852" s="0">
        <v>0</v>
      </c>
      <c r="C852" s="0" t="s">
        <v>85</v>
      </c>
      <c r="D852" s="0">
        <v>862</v>
      </c>
      <c r="E852" s="0" t="s">
        <v>72</v>
      </c>
      <c r="F852" s="0">
        <v>2</v>
      </c>
      <c r="G852" s="0">
        <v>1</v>
      </c>
      <c r="H852" s="0">
        <v>1</v>
      </c>
      <c r="I852" s="0">
        <v>1190</v>
      </c>
      <c r="J852" s="0">
        <v>3</v>
      </c>
      <c r="K852" s="0" t="s">
        <v>73</v>
      </c>
      <c r="L852" s="0">
        <v>76</v>
      </c>
      <c r="M852" s="0">
        <v>3</v>
      </c>
      <c r="N852" s="0">
        <v>1</v>
      </c>
      <c r="O852" s="0" t="s">
        <v>87</v>
      </c>
      <c r="P852" s="0">
        <v>1</v>
      </c>
      <c r="Q852" s="0" t="s">
        <v>82</v>
      </c>
      <c r="R852" s="0">
        <v>2827</v>
      </c>
      <c r="S852" s="0">
        <v>14947</v>
      </c>
      <c r="T852" s="0">
        <v>1</v>
      </c>
      <c r="U852" s="0">
        <v>0</v>
      </c>
      <c r="V852" s="0">
        <v>12</v>
      </c>
      <c r="W852" s="0">
        <v>3</v>
      </c>
      <c r="X852" s="0">
        <v>3</v>
      </c>
      <c r="Y852" s="0">
        <v>80</v>
      </c>
      <c r="Z852" s="0">
        <v>3</v>
      </c>
      <c r="AA852" s="0">
        <v>1</v>
      </c>
      <c r="AB852" s="0">
        <v>3</v>
      </c>
      <c r="AC852" s="0">
        <v>3</v>
      </c>
      <c r="AD852" s="0">
        <v>1</v>
      </c>
      <c r="AE852" s="0">
        <v>0</v>
      </c>
      <c r="AF852" s="0">
        <v>0</v>
      </c>
      <c r="AG852" s="0">
        <v>0</v>
      </c>
    </row>
    <row r="853">
      <c r="A853" s="0">
        <v>56</v>
      </c>
      <c r="B853" s="0">
        <v>0</v>
      </c>
      <c r="C853" s="0" t="s">
        <v>71</v>
      </c>
      <c r="D853" s="0">
        <v>718</v>
      </c>
      <c r="E853" s="0" t="s">
        <v>77</v>
      </c>
      <c r="F853" s="0">
        <v>4</v>
      </c>
      <c r="G853" s="0">
        <v>4</v>
      </c>
      <c r="H853" s="0">
        <v>1</v>
      </c>
      <c r="I853" s="0">
        <v>1191</v>
      </c>
      <c r="J853" s="0">
        <v>4</v>
      </c>
      <c r="K853" s="0" t="s">
        <v>73</v>
      </c>
      <c r="L853" s="0">
        <v>92</v>
      </c>
      <c r="M853" s="0">
        <v>3</v>
      </c>
      <c r="N853" s="0">
        <v>5</v>
      </c>
      <c r="O853" s="0" t="s">
        <v>86</v>
      </c>
      <c r="P853" s="0">
        <v>1</v>
      </c>
      <c r="Q853" s="0" t="s">
        <v>82</v>
      </c>
      <c r="R853" s="0">
        <v>19943</v>
      </c>
      <c r="S853" s="0">
        <v>18575</v>
      </c>
      <c r="T853" s="0">
        <v>4</v>
      </c>
      <c r="U853" s="0">
        <v>0</v>
      </c>
      <c r="V853" s="0">
        <v>13</v>
      </c>
      <c r="W853" s="0">
        <v>3</v>
      </c>
      <c r="X853" s="0">
        <v>4</v>
      </c>
      <c r="Y853" s="0">
        <v>80</v>
      </c>
      <c r="Z853" s="0">
        <v>1</v>
      </c>
      <c r="AA853" s="0">
        <v>28</v>
      </c>
      <c r="AB853" s="0">
        <v>2</v>
      </c>
      <c r="AC853" s="0">
        <v>3</v>
      </c>
      <c r="AD853" s="0">
        <v>5</v>
      </c>
      <c r="AE853" s="0">
        <v>2</v>
      </c>
      <c r="AF853" s="0">
        <v>4</v>
      </c>
      <c r="AG853" s="0">
        <v>2</v>
      </c>
    </row>
    <row r="854">
      <c r="A854" s="0">
        <v>29</v>
      </c>
      <c r="B854" s="0">
        <v>0</v>
      </c>
      <c r="C854" s="0" t="s">
        <v>71</v>
      </c>
      <c r="D854" s="0">
        <v>1401</v>
      </c>
      <c r="E854" s="0" t="s">
        <v>77</v>
      </c>
      <c r="F854" s="0">
        <v>6</v>
      </c>
      <c r="G854" s="0">
        <v>1</v>
      </c>
      <c r="H854" s="0">
        <v>1</v>
      </c>
      <c r="I854" s="0">
        <v>1192</v>
      </c>
      <c r="J854" s="0">
        <v>2</v>
      </c>
      <c r="K854" s="0" t="s">
        <v>73</v>
      </c>
      <c r="L854" s="0">
        <v>54</v>
      </c>
      <c r="M854" s="0">
        <v>3</v>
      </c>
      <c r="N854" s="0">
        <v>1</v>
      </c>
      <c r="O854" s="0" t="s">
        <v>81</v>
      </c>
      <c r="P854" s="0">
        <v>4</v>
      </c>
      <c r="Q854" s="0" t="s">
        <v>80</v>
      </c>
      <c r="R854" s="0">
        <v>3131</v>
      </c>
      <c r="S854" s="0">
        <v>26342</v>
      </c>
      <c r="T854" s="0">
        <v>1</v>
      </c>
      <c r="U854" s="0">
        <v>0</v>
      </c>
      <c r="V854" s="0">
        <v>13</v>
      </c>
      <c r="W854" s="0">
        <v>3</v>
      </c>
      <c r="X854" s="0">
        <v>1</v>
      </c>
      <c r="Y854" s="0">
        <v>80</v>
      </c>
      <c r="Z854" s="0">
        <v>1</v>
      </c>
      <c r="AA854" s="0">
        <v>10</v>
      </c>
      <c r="AB854" s="0">
        <v>5</v>
      </c>
      <c r="AC854" s="0">
        <v>3</v>
      </c>
      <c r="AD854" s="0">
        <v>10</v>
      </c>
      <c r="AE854" s="0">
        <v>8</v>
      </c>
      <c r="AF854" s="0">
        <v>0</v>
      </c>
      <c r="AG854" s="0">
        <v>8</v>
      </c>
    </row>
    <row r="855">
      <c r="A855" s="0">
        <v>19</v>
      </c>
      <c r="B855" s="0">
        <v>0</v>
      </c>
      <c r="C855" s="0" t="s">
        <v>71</v>
      </c>
      <c r="D855" s="0">
        <v>645</v>
      </c>
      <c r="E855" s="0" t="s">
        <v>77</v>
      </c>
      <c r="F855" s="0">
        <v>9</v>
      </c>
      <c r="G855" s="0">
        <v>2</v>
      </c>
      <c r="H855" s="0">
        <v>1</v>
      </c>
      <c r="I855" s="0">
        <v>1193</v>
      </c>
      <c r="J855" s="0">
        <v>3</v>
      </c>
      <c r="K855" s="0" t="s">
        <v>78</v>
      </c>
      <c r="L855" s="0">
        <v>54</v>
      </c>
      <c r="M855" s="0">
        <v>3</v>
      </c>
      <c r="N855" s="0">
        <v>1</v>
      </c>
      <c r="O855" s="0" t="s">
        <v>79</v>
      </c>
      <c r="P855" s="0">
        <v>1</v>
      </c>
      <c r="Q855" s="0" t="s">
        <v>75</v>
      </c>
      <c r="R855" s="0">
        <v>2552</v>
      </c>
      <c r="S855" s="0">
        <v>7172</v>
      </c>
      <c r="T855" s="0">
        <v>1</v>
      </c>
      <c r="U855" s="0">
        <v>0</v>
      </c>
      <c r="V855" s="0">
        <v>25</v>
      </c>
      <c r="W855" s="0">
        <v>4</v>
      </c>
      <c r="X855" s="0">
        <v>3</v>
      </c>
      <c r="Y855" s="0">
        <v>80</v>
      </c>
      <c r="Z855" s="0">
        <v>0</v>
      </c>
      <c r="AA855" s="0">
        <v>1</v>
      </c>
      <c r="AB855" s="0">
        <v>4</v>
      </c>
      <c r="AC855" s="0">
        <v>3</v>
      </c>
      <c r="AD855" s="0">
        <v>1</v>
      </c>
      <c r="AE855" s="0">
        <v>1</v>
      </c>
      <c r="AF855" s="0">
        <v>0</v>
      </c>
      <c r="AG855" s="0">
        <v>0</v>
      </c>
    </row>
    <row r="856">
      <c r="A856" s="0">
        <v>45</v>
      </c>
      <c r="B856" s="0">
        <v>0</v>
      </c>
      <c r="C856" s="0" t="s">
        <v>71</v>
      </c>
      <c r="D856" s="0">
        <v>1457</v>
      </c>
      <c r="E856" s="0" t="s">
        <v>77</v>
      </c>
      <c r="F856" s="0">
        <v>7</v>
      </c>
      <c r="G856" s="0">
        <v>3</v>
      </c>
      <c r="H856" s="0">
        <v>1</v>
      </c>
      <c r="I856" s="0">
        <v>1195</v>
      </c>
      <c r="J856" s="0">
        <v>1</v>
      </c>
      <c r="K856" s="0" t="s">
        <v>73</v>
      </c>
      <c r="L856" s="0">
        <v>83</v>
      </c>
      <c r="M856" s="0">
        <v>3</v>
      </c>
      <c r="N856" s="0">
        <v>1</v>
      </c>
      <c r="O856" s="0" t="s">
        <v>79</v>
      </c>
      <c r="P856" s="0">
        <v>3</v>
      </c>
      <c r="Q856" s="0" t="s">
        <v>80</v>
      </c>
      <c r="R856" s="0">
        <v>4477</v>
      </c>
      <c r="S856" s="0">
        <v>20100</v>
      </c>
      <c r="T856" s="0">
        <v>4</v>
      </c>
      <c r="U856" s="0">
        <v>1</v>
      </c>
      <c r="V856" s="0">
        <v>19</v>
      </c>
      <c r="W856" s="0">
        <v>3</v>
      </c>
      <c r="X856" s="0">
        <v>3</v>
      </c>
      <c r="Y856" s="0">
        <v>80</v>
      </c>
      <c r="Z856" s="0">
        <v>1</v>
      </c>
      <c r="AA856" s="0">
        <v>7</v>
      </c>
      <c r="AB856" s="0">
        <v>2</v>
      </c>
      <c r="AC856" s="0">
        <v>2</v>
      </c>
      <c r="AD856" s="0">
        <v>3</v>
      </c>
      <c r="AE856" s="0">
        <v>2</v>
      </c>
      <c r="AF856" s="0">
        <v>0</v>
      </c>
      <c r="AG856" s="0">
        <v>2</v>
      </c>
    </row>
    <row r="857">
      <c r="A857" s="0">
        <v>37</v>
      </c>
      <c r="B857" s="0">
        <v>0</v>
      </c>
      <c r="C857" s="0" t="s">
        <v>71</v>
      </c>
      <c r="D857" s="0">
        <v>977</v>
      </c>
      <c r="E857" s="0" t="s">
        <v>77</v>
      </c>
      <c r="F857" s="0">
        <v>1</v>
      </c>
      <c r="G857" s="0">
        <v>3</v>
      </c>
      <c r="H857" s="0">
        <v>1</v>
      </c>
      <c r="I857" s="0">
        <v>1196</v>
      </c>
      <c r="J857" s="0">
        <v>4</v>
      </c>
      <c r="K857" s="0" t="s">
        <v>73</v>
      </c>
      <c r="L857" s="0">
        <v>56</v>
      </c>
      <c r="M857" s="0">
        <v>2</v>
      </c>
      <c r="N857" s="0">
        <v>2</v>
      </c>
      <c r="O857" s="0" t="s">
        <v>83</v>
      </c>
      <c r="P857" s="0">
        <v>4</v>
      </c>
      <c r="Q857" s="0" t="s">
        <v>80</v>
      </c>
      <c r="R857" s="0">
        <v>6474</v>
      </c>
      <c r="S857" s="0">
        <v>9961</v>
      </c>
      <c r="T857" s="0">
        <v>1</v>
      </c>
      <c r="U857" s="0">
        <v>0</v>
      </c>
      <c r="V857" s="0">
        <v>13</v>
      </c>
      <c r="W857" s="0">
        <v>3</v>
      </c>
      <c r="X857" s="0">
        <v>2</v>
      </c>
      <c r="Y857" s="0">
        <v>80</v>
      </c>
      <c r="Z857" s="0">
        <v>1</v>
      </c>
      <c r="AA857" s="0">
        <v>14</v>
      </c>
      <c r="AB857" s="0">
        <v>2</v>
      </c>
      <c r="AC857" s="0">
        <v>2</v>
      </c>
      <c r="AD857" s="0">
        <v>14</v>
      </c>
      <c r="AE857" s="0">
        <v>8</v>
      </c>
      <c r="AF857" s="0">
        <v>3</v>
      </c>
      <c r="AG857" s="0">
        <v>11</v>
      </c>
    </row>
    <row r="858">
      <c r="A858" s="0">
        <v>20</v>
      </c>
      <c r="B858" s="0">
        <v>0</v>
      </c>
      <c r="C858" s="0" t="s">
        <v>71</v>
      </c>
      <c r="D858" s="0">
        <v>805</v>
      </c>
      <c r="E858" s="0" t="s">
        <v>77</v>
      </c>
      <c r="F858" s="0">
        <v>3</v>
      </c>
      <c r="G858" s="0">
        <v>3</v>
      </c>
      <c r="H858" s="0">
        <v>1</v>
      </c>
      <c r="I858" s="0">
        <v>1198</v>
      </c>
      <c r="J858" s="0">
        <v>1</v>
      </c>
      <c r="K858" s="0" t="s">
        <v>78</v>
      </c>
      <c r="L858" s="0">
        <v>87</v>
      </c>
      <c r="M858" s="0">
        <v>2</v>
      </c>
      <c r="N858" s="0">
        <v>1</v>
      </c>
      <c r="O858" s="0" t="s">
        <v>81</v>
      </c>
      <c r="P858" s="0">
        <v>3</v>
      </c>
      <c r="Q858" s="0" t="s">
        <v>75</v>
      </c>
      <c r="R858" s="0">
        <v>3033</v>
      </c>
      <c r="S858" s="0">
        <v>12828</v>
      </c>
      <c r="T858" s="0">
        <v>1</v>
      </c>
      <c r="U858" s="0">
        <v>0</v>
      </c>
      <c r="V858" s="0">
        <v>12</v>
      </c>
      <c r="W858" s="0">
        <v>3</v>
      </c>
      <c r="X858" s="0">
        <v>1</v>
      </c>
      <c r="Y858" s="0">
        <v>80</v>
      </c>
      <c r="Z858" s="0">
        <v>0</v>
      </c>
      <c r="AA858" s="0">
        <v>2</v>
      </c>
      <c r="AB858" s="0">
        <v>2</v>
      </c>
      <c r="AC858" s="0">
        <v>2</v>
      </c>
      <c r="AD858" s="0">
        <v>2</v>
      </c>
      <c r="AE858" s="0">
        <v>2</v>
      </c>
      <c r="AF858" s="0">
        <v>1</v>
      </c>
      <c r="AG858" s="0">
        <v>2</v>
      </c>
    </row>
    <row r="859">
      <c r="A859" s="0">
        <v>44</v>
      </c>
      <c r="B859" s="0">
        <v>1</v>
      </c>
      <c r="C859" s="0" t="s">
        <v>71</v>
      </c>
      <c r="D859" s="0">
        <v>1097</v>
      </c>
      <c r="E859" s="0" t="s">
        <v>77</v>
      </c>
      <c r="F859" s="0">
        <v>10</v>
      </c>
      <c r="G859" s="0">
        <v>4</v>
      </c>
      <c r="H859" s="0">
        <v>1</v>
      </c>
      <c r="I859" s="0">
        <v>1200</v>
      </c>
      <c r="J859" s="0">
        <v>3</v>
      </c>
      <c r="K859" s="0" t="s">
        <v>78</v>
      </c>
      <c r="L859" s="0">
        <v>96</v>
      </c>
      <c r="M859" s="0">
        <v>3</v>
      </c>
      <c r="N859" s="0">
        <v>1</v>
      </c>
      <c r="O859" s="0" t="s">
        <v>79</v>
      </c>
      <c r="P859" s="0">
        <v>3</v>
      </c>
      <c r="Q859" s="0" t="s">
        <v>75</v>
      </c>
      <c r="R859" s="0">
        <v>2936</v>
      </c>
      <c r="S859" s="0">
        <v>10826</v>
      </c>
      <c r="T859" s="0">
        <v>1</v>
      </c>
      <c r="U859" s="0">
        <v>1</v>
      </c>
      <c r="V859" s="0">
        <v>11</v>
      </c>
      <c r="W859" s="0">
        <v>3</v>
      </c>
      <c r="X859" s="0">
        <v>3</v>
      </c>
      <c r="Y859" s="0">
        <v>80</v>
      </c>
      <c r="Z859" s="0">
        <v>0</v>
      </c>
      <c r="AA859" s="0">
        <v>6</v>
      </c>
      <c r="AB859" s="0">
        <v>4</v>
      </c>
      <c r="AC859" s="0">
        <v>3</v>
      </c>
      <c r="AD859" s="0">
        <v>6</v>
      </c>
      <c r="AE859" s="0">
        <v>4</v>
      </c>
      <c r="AF859" s="0">
        <v>0</v>
      </c>
      <c r="AG859" s="0">
        <v>2</v>
      </c>
    </row>
    <row r="860">
      <c r="A860" s="0">
        <v>53</v>
      </c>
      <c r="B860" s="0">
        <v>0</v>
      </c>
      <c r="C860" s="0" t="s">
        <v>71</v>
      </c>
      <c r="D860" s="0">
        <v>1223</v>
      </c>
      <c r="E860" s="0" t="s">
        <v>77</v>
      </c>
      <c r="F860" s="0">
        <v>7</v>
      </c>
      <c r="G860" s="0">
        <v>2</v>
      </c>
      <c r="H860" s="0">
        <v>1</v>
      </c>
      <c r="I860" s="0">
        <v>1201</v>
      </c>
      <c r="J860" s="0">
        <v>4</v>
      </c>
      <c r="K860" s="0" t="s">
        <v>73</v>
      </c>
      <c r="L860" s="0">
        <v>50</v>
      </c>
      <c r="M860" s="0">
        <v>3</v>
      </c>
      <c r="N860" s="0">
        <v>5</v>
      </c>
      <c r="O860" s="0" t="s">
        <v>86</v>
      </c>
      <c r="P860" s="0">
        <v>3</v>
      </c>
      <c r="Q860" s="0" t="s">
        <v>82</v>
      </c>
      <c r="R860" s="0">
        <v>18606</v>
      </c>
      <c r="S860" s="0">
        <v>18640</v>
      </c>
      <c r="T860" s="0">
        <v>3</v>
      </c>
      <c r="U860" s="0">
        <v>0</v>
      </c>
      <c r="V860" s="0">
        <v>18</v>
      </c>
      <c r="W860" s="0">
        <v>3</v>
      </c>
      <c r="X860" s="0">
        <v>2</v>
      </c>
      <c r="Y860" s="0">
        <v>80</v>
      </c>
      <c r="Z860" s="0">
        <v>1</v>
      </c>
      <c r="AA860" s="0">
        <v>26</v>
      </c>
      <c r="AB860" s="0">
        <v>6</v>
      </c>
      <c r="AC860" s="0">
        <v>3</v>
      </c>
      <c r="AD860" s="0">
        <v>7</v>
      </c>
      <c r="AE860" s="0">
        <v>7</v>
      </c>
      <c r="AF860" s="0">
        <v>4</v>
      </c>
      <c r="AG860" s="0">
        <v>7</v>
      </c>
    </row>
    <row r="861">
      <c r="A861" s="0">
        <v>29</v>
      </c>
      <c r="B861" s="0">
        <v>0</v>
      </c>
      <c r="C861" s="0" t="s">
        <v>71</v>
      </c>
      <c r="D861" s="0">
        <v>942</v>
      </c>
      <c r="E861" s="0" t="s">
        <v>77</v>
      </c>
      <c r="F861" s="0">
        <v>15</v>
      </c>
      <c r="G861" s="0">
        <v>1</v>
      </c>
      <c r="H861" s="0">
        <v>1</v>
      </c>
      <c r="I861" s="0">
        <v>1202</v>
      </c>
      <c r="J861" s="0">
        <v>2</v>
      </c>
      <c r="K861" s="0" t="s">
        <v>73</v>
      </c>
      <c r="L861" s="0">
        <v>69</v>
      </c>
      <c r="M861" s="0">
        <v>1</v>
      </c>
      <c r="N861" s="0">
        <v>1</v>
      </c>
      <c r="O861" s="0" t="s">
        <v>79</v>
      </c>
      <c r="P861" s="0">
        <v>4</v>
      </c>
      <c r="Q861" s="0" t="s">
        <v>80</v>
      </c>
      <c r="R861" s="0">
        <v>2168</v>
      </c>
      <c r="S861" s="0">
        <v>26933</v>
      </c>
      <c r="T861" s="0">
        <v>0</v>
      </c>
      <c r="U861" s="0">
        <v>1</v>
      </c>
      <c r="V861" s="0">
        <v>18</v>
      </c>
      <c r="W861" s="0">
        <v>3</v>
      </c>
      <c r="X861" s="0">
        <v>1</v>
      </c>
      <c r="Y861" s="0">
        <v>80</v>
      </c>
      <c r="Z861" s="0">
        <v>1</v>
      </c>
      <c r="AA861" s="0">
        <v>6</v>
      </c>
      <c r="AB861" s="0">
        <v>2</v>
      </c>
      <c r="AC861" s="0">
        <v>2</v>
      </c>
      <c r="AD861" s="0">
        <v>5</v>
      </c>
      <c r="AE861" s="0">
        <v>4</v>
      </c>
      <c r="AF861" s="0">
        <v>1</v>
      </c>
      <c r="AG861" s="0">
        <v>3</v>
      </c>
    </row>
    <row r="862">
      <c r="A862" s="0">
        <v>22</v>
      </c>
      <c r="B862" s="0">
        <v>1</v>
      </c>
      <c r="C862" s="0" t="s">
        <v>76</v>
      </c>
      <c r="D862" s="0">
        <v>1256</v>
      </c>
      <c r="E862" s="0" t="s">
        <v>77</v>
      </c>
      <c r="F862" s="0">
        <v>3</v>
      </c>
      <c r="G862" s="0">
        <v>4</v>
      </c>
      <c r="H862" s="0">
        <v>1</v>
      </c>
      <c r="I862" s="0">
        <v>1203</v>
      </c>
      <c r="J862" s="0">
        <v>3</v>
      </c>
      <c r="K862" s="0" t="s">
        <v>78</v>
      </c>
      <c r="L862" s="0">
        <v>48</v>
      </c>
      <c r="M862" s="0">
        <v>2</v>
      </c>
      <c r="N862" s="0">
        <v>1</v>
      </c>
      <c r="O862" s="0" t="s">
        <v>79</v>
      </c>
      <c r="P862" s="0">
        <v>4</v>
      </c>
      <c r="Q862" s="0" t="s">
        <v>80</v>
      </c>
      <c r="R862" s="0">
        <v>2853</v>
      </c>
      <c r="S862" s="0">
        <v>4223</v>
      </c>
      <c r="T862" s="0">
        <v>0</v>
      </c>
      <c r="U862" s="0">
        <v>1</v>
      </c>
      <c r="V862" s="0">
        <v>11</v>
      </c>
      <c r="W862" s="0">
        <v>3</v>
      </c>
      <c r="X862" s="0">
        <v>2</v>
      </c>
      <c r="Y862" s="0">
        <v>80</v>
      </c>
      <c r="Z862" s="0">
        <v>1</v>
      </c>
      <c r="AA862" s="0">
        <v>1</v>
      </c>
      <c r="AB862" s="0">
        <v>5</v>
      </c>
      <c r="AC862" s="0">
        <v>3</v>
      </c>
      <c r="AD862" s="0">
        <v>0</v>
      </c>
      <c r="AE862" s="0">
        <v>0</v>
      </c>
      <c r="AF862" s="0">
        <v>0</v>
      </c>
      <c r="AG862" s="0">
        <v>0</v>
      </c>
    </row>
    <row r="863">
      <c r="A863" s="0">
        <v>46</v>
      </c>
      <c r="B863" s="0">
        <v>0</v>
      </c>
      <c r="C863" s="0" t="s">
        <v>71</v>
      </c>
      <c r="D863" s="0">
        <v>1402</v>
      </c>
      <c r="E863" s="0" t="s">
        <v>72</v>
      </c>
      <c r="F863" s="0">
        <v>2</v>
      </c>
      <c r="G863" s="0">
        <v>3</v>
      </c>
      <c r="H863" s="0">
        <v>1</v>
      </c>
      <c r="I863" s="0">
        <v>1204</v>
      </c>
      <c r="J863" s="0">
        <v>3</v>
      </c>
      <c r="K863" s="0" t="s">
        <v>73</v>
      </c>
      <c r="L863" s="0">
        <v>69</v>
      </c>
      <c r="M863" s="0">
        <v>3</v>
      </c>
      <c r="N863" s="0">
        <v>4</v>
      </c>
      <c r="O863" s="0" t="s">
        <v>86</v>
      </c>
      <c r="P863" s="0">
        <v>1</v>
      </c>
      <c r="Q863" s="0" t="s">
        <v>80</v>
      </c>
      <c r="R863" s="0">
        <v>17048</v>
      </c>
      <c r="S863" s="0">
        <v>24097</v>
      </c>
      <c r="T863" s="0">
        <v>8</v>
      </c>
      <c r="U863" s="0">
        <v>0</v>
      </c>
      <c r="V863" s="0">
        <v>23</v>
      </c>
      <c r="W863" s="0">
        <v>4</v>
      </c>
      <c r="X863" s="0">
        <v>1</v>
      </c>
      <c r="Y863" s="0">
        <v>80</v>
      </c>
      <c r="Z863" s="0">
        <v>0</v>
      </c>
      <c r="AA863" s="0">
        <v>28</v>
      </c>
      <c r="AB863" s="0">
        <v>2</v>
      </c>
      <c r="AC863" s="0">
        <v>3</v>
      </c>
      <c r="AD863" s="0">
        <v>26</v>
      </c>
      <c r="AE863" s="0">
        <v>15</v>
      </c>
      <c r="AF863" s="0">
        <v>15</v>
      </c>
      <c r="AG863" s="0">
        <v>9</v>
      </c>
    </row>
    <row r="864">
      <c r="A864" s="0">
        <v>44</v>
      </c>
      <c r="B864" s="0">
        <v>0</v>
      </c>
      <c r="C864" s="0" t="s">
        <v>85</v>
      </c>
      <c r="D864" s="0">
        <v>111</v>
      </c>
      <c r="E864" s="0" t="s">
        <v>77</v>
      </c>
      <c r="F864" s="0">
        <v>17</v>
      </c>
      <c r="G864" s="0">
        <v>3</v>
      </c>
      <c r="H864" s="0">
        <v>1</v>
      </c>
      <c r="I864" s="0">
        <v>1206</v>
      </c>
      <c r="J864" s="0">
        <v>4</v>
      </c>
      <c r="K864" s="0" t="s">
        <v>78</v>
      </c>
      <c r="L864" s="0">
        <v>74</v>
      </c>
      <c r="M864" s="0">
        <v>1</v>
      </c>
      <c r="N864" s="0">
        <v>1</v>
      </c>
      <c r="O864" s="0" t="s">
        <v>79</v>
      </c>
      <c r="P864" s="0">
        <v>3</v>
      </c>
      <c r="Q864" s="0" t="s">
        <v>75</v>
      </c>
      <c r="R864" s="0">
        <v>2290</v>
      </c>
      <c r="S864" s="0">
        <v>4279</v>
      </c>
      <c r="T864" s="0">
        <v>2</v>
      </c>
      <c r="U864" s="0">
        <v>0</v>
      </c>
      <c r="V864" s="0">
        <v>13</v>
      </c>
      <c r="W864" s="0">
        <v>3</v>
      </c>
      <c r="X864" s="0">
        <v>4</v>
      </c>
      <c r="Y864" s="0">
        <v>80</v>
      </c>
      <c r="Z864" s="0">
        <v>0</v>
      </c>
      <c r="AA864" s="0">
        <v>6</v>
      </c>
      <c r="AB864" s="0">
        <v>3</v>
      </c>
      <c r="AC864" s="0">
        <v>3</v>
      </c>
      <c r="AD864" s="0">
        <v>0</v>
      </c>
      <c r="AE864" s="0">
        <v>0</v>
      </c>
      <c r="AF864" s="0">
        <v>0</v>
      </c>
      <c r="AG864" s="0">
        <v>0</v>
      </c>
    </row>
    <row r="865">
      <c r="A865" s="0">
        <v>33</v>
      </c>
      <c r="B865" s="0">
        <v>0</v>
      </c>
      <c r="C865" s="0" t="s">
        <v>71</v>
      </c>
      <c r="D865" s="0">
        <v>147</v>
      </c>
      <c r="E865" s="0" t="s">
        <v>89</v>
      </c>
      <c r="F865" s="0">
        <v>2</v>
      </c>
      <c r="G865" s="0">
        <v>3</v>
      </c>
      <c r="H865" s="0">
        <v>1</v>
      </c>
      <c r="I865" s="0">
        <v>1207</v>
      </c>
      <c r="J865" s="0">
        <v>2</v>
      </c>
      <c r="K865" s="0" t="s">
        <v>78</v>
      </c>
      <c r="L865" s="0">
        <v>99</v>
      </c>
      <c r="M865" s="0">
        <v>3</v>
      </c>
      <c r="N865" s="0">
        <v>1</v>
      </c>
      <c r="O865" s="0" t="s">
        <v>89</v>
      </c>
      <c r="P865" s="0">
        <v>3</v>
      </c>
      <c r="Q865" s="0" t="s">
        <v>80</v>
      </c>
      <c r="R865" s="0">
        <v>3600</v>
      </c>
      <c r="S865" s="0">
        <v>8429</v>
      </c>
      <c r="T865" s="0">
        <v>1</v>
      </c>
      <c r="U865" s="0">
        <v>0</v>
      </c>
      <c r="V865" s="0">
        <v>13</v>
      </c>
      <c r="W865" s="0">
        <v>3</v>
      </c>
      <c r="X865" s="0">
        <v>4</v>
      </c>
      <c r="Y865" s="0">
        <v>80</v>
      </c>
      <c r="Z865" s="0">
        <v>1</v>
      </c>
      <c r="AA865" s="0">
        <v>5</v>
      </c>
      <c r="AB865" s="0">
        <v>2</v>
      </c>
      <c r="AC865" s="0">
        <v>3</v>
      </c>
      <c r="AD865" s="0">
        <v>5</v>
      </c>
      <c r="AE865" s="0">
        <v>4</v>
      </c>
      <c r="AF865" s="0">
        <v>1</v>
      </c>
      <c r="AG865" s="0">
        <v>4</v>
      </c>
    </row>
    <row r="866">
      <c r="A866" s="0">
        <v>41</v>
      </c>
      <c r="B866" s="0">
        <v>1</v>
      </c>
      <c r="C866" s="0" t="s">
        <v>85</v>
      </c>
      <c r="D866" s="0">
        <v>906</v>
      </c>
      <c r="E866" s="0" t="s">
        <v>77</v>
      </c>
      <c r="F866" s="0">
        <v>5</v>
      </c>
      <c r="G866" s="0">
        <v>2</v>
      </c>
      <c r="H866" s="0">
        <v>1</v>
      </c>
      <c r="I866" s="0">
        <v>1210</v>
      </c>
      <c r="J866" s="0">
        <v>1</v>
      </c>
      <c r="K866" s="0" t="s">
        <v>78</v>
      </c>
      <c r="L866" s="0">
        <v>95</v>
      </c>
      <c r="M866" s="0">
        <v>2</v>
      </c>
      <c r="N866" s="0">
        <v>1</v>
      </c>
      <c r="O866" s="0" t="s">
        <v>79</v>
      </c>
      <c r="P866" s="0">
        <v>1</v>
      </c>
      <c r="Q866" s="0" t="s">
        <v>82</v>
      </c>
      <c r="R866" s="0">
        <v>2107</v>
      </c>
      <c r="S866" s="0">
        <v>20293</v>
      </c>
      <c r="T866" s="0">
        <v>6</v>
      </c>
      <c r="U866" s="0">
        <v>0</v>
      </c>
      <c r="V866" s="0">
        <v>17</v>
      </c>
      <c r="W866" s="0">
        <v>3</v>
      </c>
      <c r="X866" s="0">
        <v>1</v>
      </c>
      <c r="Y866" s="0">
        <v>80</v>
      </c>
      <c r="Z866" s="0">
        <v>1</v>
      </c>
      <c r="AA866" s="0">
        <v>5</v>
      </c>
      <c r="AB866" s="0">
        <v>2</v>
      </c>
      <c r="AC866" s="0">
        <v>1</v>
      </c>
      <c r="AD866" s="0">
        <v>1</v>
      </c>
      <c r="AE866" s="0">
        <v>0</v>
      </c>
      <c r="AF866" s="0">
        <v>0</v>
      </c>
      <c r="AG866" s="0">
        <v>0</v>
      </c>
    </row>
    <row r="867">
      <c r="A867" s="0">
        <v>30</v>
      </c>
      <c r="B867" s="0">
        <v>0</v>
      </c>
      <c r="C867" s="0" t="s">
        <v>71</v>
      </c>
      <c r="D867" s="0">
        <v>1329</v>
      </c>
      <c r="E867" s="0" t="s">
        <v>72</v>
      </c>
      <c r="F867" s="0">
        <v>29</v>
      </c>
      <c r="G867" s="0">
        <v>4</v>
      </c>
      <c r="H867" s="0">
        <v>1</v>
      </c>
      <c r="I867" s="0">
        <v>1211</v>
      </c>
      <c r="J867" s="0">
        <v>3</v>
      </c>
      <c r="K867" s="0" t="s">
        <v>78</v>
      </c>
      <c r="L867" s="0">
        <v>61</v>
      </c>
      <c r="M867" s="0">
        <v>3</v>
      </c>
      <c r="N867" s="0">
        <v>2</v>
      </c>
      <c r="O867" s="0" t="s">
        <v>74</v>
      </c>
      <c r="P867" s="0">
        <v>1</v>
      </c>
      <c r="Q867" s="0" t="s">
        <v>82</v>
      </c>
      <c r="R867" s="0">
        <v>4115</v>
      </c>
      <c r="S867" s="0">
        <v>13192</v>
      </c>
      <c r="T867" s="0">
        <v>8</v>
      </c>
      <c r="U867" s="0">
        <v>0</v>
      </c>
      <c r="V867" s="0">
        <v>19</v>
      </c>
      <c r="W867" s="0">
        <v>3</v>
      </c>
      <c r="X867" s="0">
        <v>3</v>
      </c>
      <c r="Y867" s="0">
        <v>80</v>
      </c>
      <c r="Z867" s="0">
        <v>3</v>
      </c>
      <c r="AA867" s="0">
        <v>8</v>
      </c>
      <c r="AB867" s="0">
        <v>3</v>
      </c>
      <c r="AC867" s="0">
        <v>3</v>
      </c>
      <c r="AD867" s="0">
        <v>4</v>
      </c>
      <c r="AE867" s="0">
        <v>3</v>
      </c>
      <c r="AF867" s="0">
        <v>0</v>
      </c>
      <c r="AG867" s="0">
        <v>3</v>
      </c>
    </row>
    <row r="868">
      <c r="A868" s="0">
        <v>40</v>
      </c>
      <c r="B868" s="0">
        <v>0</v>
      </c>
      <c r="C868" s="0" t="s">
        <v>76</v>
      </c>
      <c r="D868" s="0">
        <v>1184</v>
      </c>
      <c r="E868" s="0" t="s">
        <v>72</v>
      </c>
      <c r="F868" s="0">
        <v>2</v>
      </c>
      <c r="G868" s="0">
        <v>4</v>
      </c>
      <c r="H868" s="0">
        <v>1</v>
      </c>
      <c r="I868" s="0">
        <v>1212</v>
      </c>
      <c r="J868" s="0">
        <v>2</v>
      </c>
      <c r="K868" s="0" t="s">
        <v>78</v>
      </c>
      <c r="L868" s="0">
        <v>62</v>
      </c>
      <c r="M868" s="0">
        <v>3</v>
      </c>
      <c r="N868" s="0">
        <v>2</v>
      </c>
      <c r="O868" s="0" t="s">
        <v>74</v>
      </c>
      <c r="P868" s="0">
        <v>2</v>
      </c>
      <c r="Q868" s="0" t="s">
        <v>80</v>
      </c>
      <c r="R868" s="0">
        <v>4327</v>
      </c>
      <c r="S868" s="0">
        <v>25440</v>
      </c>
      <c r="T868" s="0">
        <v>5</v>
      </c>
      <c r="U868" s="0">
        <v>0</v>
      </c>
      <c r="V868" s="0">
        <v>12</v>
      </c>
      <c r="W868" s="0">
        <v>3</v>
      </c>
      <c r="X868" s="0">
        <v>4</v>
      </c>
      <c r="Y868" s="0">
        <v>80</v>
      </c>
      <c r="Z868" s="0">
        <v>3</v>
      </c>
      <c r="AA868" s="0">
        <v>5</v>
      </c>
      <c r="AB868" s="0">
        <v>2</v>
      </c>
      <c r="AC868" s="0">
        <v>3</v>
      </c>
      <c r="AD868" s="0">
        <v>0</v>
      </c>
      <c r="AE868" s="0">
        <v>0</v>
      </c>
      <c r="AF868" s="0">
        <v>0</v>
      </c>
      <c r="AG868" s="0">
        <v>0</v>
      </c>
    </row>
    <row r="869">
      <c r="A869" s="0">
        <v>50</v>
      </c>
      <c r="B869" s="0">
        <v>0</v>
      </c>
      <c r="C869" s="0" t="s">
        <v>76</v>
      </c>
      <c r="D869" s="0">
        <v>1421</v>
      </c>
      <c r="E869" s="0" t="s">
        <v>77</v>
      </c>
      <c r="F869" s="0">
        <v>2</v>
      </c>
      <c r="G869" s="0">
        <v>3</v>
      </c>
      <c r="H869" s="0">
        <v>1</v>
      </c>
      <c r="I869" s="0">
        <v>1215</v>
      </c>
      <c r="J869" s="0">
        <v>4</v>
      </c>
      <c r="K869" s="0" t="s">
        <v>73</v>
      </c>
      <c r="L869" s="0">
        <v>30</v>
      </c>
      <c r="M869" s="0">
        <v>3</v>
      </c>
      <c r="N869" s="0">
        <v>4</v>
      </c>
      <c r="O869" s="0" t="s">
        <v>86</v>
      </c>
      <c r="P869" s="0">
        <v>1</v>
      </c>
      <c r="Q869" s="0" t="s">
        <v>80</v>
      </c>
      <c r="R869" s="0">
        <v>17856</v>
      </c>
      <c r="S869" s="0">
        <v>9490</v>
      </c>
      <c r="T869" s="0">
        <v>2</v>
      </c>
      <c r="U869" s="0">
        <v>0</v>
      </c>
      <c r="V869" s="0">
        <v>22</v>
      </c>
      <c r="W869" s="0">
        <v>4</v>
      </c>
      <c r="X869" s="0">
        <v>3</v>
      </c>
      <c r="Y869" s="0">
        <v>80</v>
      </c>
      <c r="Z869" s="0">
        <v>1</v>
      </c>
      <c r="AA869" s="0">
        <v>32</v>
      </c>
      <c r="AB869" s="0">
        <v>3</v>
      </c>
      <c r="AC869" s="0">
        <v>3</v>
      </c>
      <c r="AD869" s="0">
        <v>2</v>
      </c>
      <c r="AE869" s="0">
        <v>2</v>
      </c>
      <c r="AF869" s="0">
        <v>2</v>
      </c>
      <c r="AG869" s="0">
        <v>2</v>
      </c>
    </row>
    <row r="870">
      <c r="A870" s="0">
        <v>28</v>
      </c>
      <c r="B870" s="0">
        <v>0</v>
      </c>
      <c r="C870" s="0" t="s">
        <v>71</v>
      </c>
      <c r="D870" s="0">
        <v>1179</v>
      </c>
      <c r="E870" s="0" t="s">
        <v>77</v>
      </c>
      <c r="F870" s="0">
        <v>19</v>
      </c>
      <c r="G870" s="0">
        <v>4</v>
      </c>
      <c r="H870" s="0">
        <v>1</v>
      </c>
      <c r="I870" s="0">
        <v>1216</v>
      </c>
      <c r="J870" s="0">
        <v>4</v>
      </c>
      <c r="K870" s="0" t="s">
        <v>78</v>
      </c>
      <c r="L870" s="0">
        <v>78</v>
      </c>
      <c r="M870" s="0">
        <v>2</v>
      </c>
      <c r="N870" s="0">
        <v>1</v>
      </c>
      <c r="O870" s="0" t="s">
        <v>81</v>
      </c>
      <c r="P870" s="0">
        <v>1</v>
      </c>
      <c r="Q870" s="0" t="s">
        <v>80</v>
      </c>
      <c r="R870" s="0">
        <v>3196</v>
      </c>
      <c r="S870" s="0">
        <v>12449</v>
      </c>
      <c r="T870" s="0">
        <v>1</v>
      </c>
      <c r="U870" s="0">
        <v>0</v>
      </c>
      <c r="V870" s="0">
        <v>12</v>
      </c>
      <c r="W870" s="0">
        <v>3</v>
      </c>
      <c r="X870" s="0">
        <v>3</v>
      </c>
      <c r="Y870" s="0">
        <v>80</v>
      </c>
      <c r="Z870" s="0">
        <v>3</v>
      </c>
      <c r="AA870" s="0">
        <v>6</v>
      </c>
      <c r="AB870" s="0">
        <v>2</v>
      </c>
      <c r="AC870" s="0">
        <v>3</v>
      </c>
      <c r="AD870" s="0">
        <v>6</v>
      </c>
      <c r="AE870" s="0">
        <v>5</v>
      </c>
      <c r="AF870" s="0">
        <v>3</v>
      </c>
      <c r="AG870" s="0">
        <v>3</v>
      </c>
    </row>
    <row r="871">
      <c r="A871" s="0">
        <v>46</v>
      </c>
      <c r="B871" s="0">
        <v>0</v>
      </c>
      <c r="C871" s="0" t="s">
        <v>71</v>
      </c>
      <c r="D871" s="0">
        <v>1450</v>
      </c>
      <c r="E871" s="0" t="s">
        <v>77</v>
      </c>
      <c r="F871" s="0">
        <v>15</v>
      </c>
      <c r="G871" s="0">
        <v>2</v>
      </c>
      <c r="H871" s="0">
        <v>1</v>
      </c>
      <c r="I871" s="0">
        <v>1217</v>
      </c>
      <c r="J871" s="0">
        <v>4</v>
      </c>
      <c r="K871" s="0" t="s">
        <v>78</v>
      </c>
      <c r="L871" s="0">
        <v>52</v>
      </c>
      <c r="M871" s="0">
        <v>3</v>
      </c>
      <c r="N871" s="0">
        <v>5</v>
      </c>
      <c r="O871" s="0" t="s">
        <v>88</v>
      </c>
      <c r="P871" s="0">
        <v>2</v>
      </c>
      <c r="Q871" s="0" t="s">
        <v>80</v>
      </c>
      <c r="R871" s="0">
        <v>19081</v>
      </c>
      <c r="S871" s="0">
        <v>10849</v>
      </c>
      <c r="T871" s="0">
        <v>5</v>
      </c>
      <c r="U871" s="0">
        <v>0</v>
      </c>
      <c r="V871" s="0">
        <v>11</v>
      </c>
      <c r="W871" s="0">
        <v>3</v>
      </c>
      <c r="X871" s="0">
        <v>1</v>
      </c>
      <c r="Y871" s="0">
        <v>80</v>
      </c>
      <c r="Z871" s="0">
        <v>1</v>
      </c>
      <c r="AA871" s="0">
        <v>25</v>
      </c>
      <c r="AB871" s="0">
        <v>2</v>
      </c>
      <c r="AC871" s="0">
        <v>3</v>
      </c>
      <c r="AD871" s="0">
        <v>4</v>
      </c>
      <c r="AE871" s="0">
        <v>2</v>
      </c>
      <c r="AF871" s="0">
        <v>0</v>
      </c>
      <c r="AG871" s="0">
        <v>3</v>
      </c>
    </row>
    <row r="872">
      <c r="A872" s="0">
        <v>35</v>
      </c>
      <c r="B872" s="0">
        <v>0</v>
      </c>
      <c r="C872" s="0" t="s">
        <v>71</v>
      </c>
      <c r="D872" s="0">
        <v>1361</v>
      </c>
      <c r="E872" s="0" t="s">
        <v>72</v>
      </c>
      <c r="F872" s="0">
        <v>17</v>
      </c>
      <c r="G872" s="0">
        <v>4</v>
      </c>
      <c r="H872" s="0">
        <v>1</v>
      </c>
      <c r="I872" s="0">
        <v>1218</v>
      </c>
      <c r="J872" s="0">
        <v>3</v>
      </c>
      <c r="K872" s="0" t="s">
        <v>78</v>
      </c>
      <c r="L872" s="0">
        <v>94</v>
      </c>
      <c r="M872" s="0">
        <v>3</v>
      </c>
      <c r="N872" s="0">
        <v>2</v>
      </c>
      <c r="O872" s="0" t="s">
        <v>74</v>
      </c>
      <c r="P872" s="0">
        <v>1</v>
      </c>
      <c r="Q872" s="0" t="s">
        <v>80</v>
      </c>
      <c r="R872" s="0">
        <v>8966</v>
      </c>
      <c r="S872" s="0">
        <v>21026</v>
      </c>
      <c r="T872" s="0">
        <v>3</v>
      </c>
      <c r="U872" s="0">
        <v>1</v>
      </c>
      <c r="V872" s="0">
        <v>15</v>
      </c>
      <c r="W872" s="0">
        <v>3</v>
      </c>
      <c r="X872" s="0">
        <v>4</v>
      </c>
      <c r="Y872" s="0">
        <v>80</v>
      </c>
      <c r="Z872" s="0">
        <v>3</v>
      </c>
      <c r="AA872" s="0">
        <v>15</v>
      </c>
      <c r="AB872" s="0">
        <v>2</v>
      </c>
      <c r="AC872" s="0">
        <v>3</v>
      </c>
      <c r="AD872" s="0">
        <v>7</v>
      </c>
      <c r="AE872" s="0">
        <v>7</v>
      </c>
      <c r="AF872" s="0">
        <v>1</v>
      </c>
      <c r="AG872" s="0">
        <v>7</v>
      </c>
    </row>
    <row r="873">
      <c r="A873" s="0">
        <v>24</v>
      </c>
      <c r="B873" s="0">
        <v>1</v>
      </c>
      <c r="C873" s="0" t="s">
        <v>71</v>
      </c>
      <c r="D873" s="0">
        <v>984</v>
      </c>
      <c r="E873" s="0" t="s">
        <v>77</v>
      </c>
      <c r="F873" s="0">
        <v>17</v>
      </c>
      <c r="G873" s="0">
        <v>2</v>
      </c>
      <c r="H873" s="0">
        <v>1</v>
      </c>
      <c r="I873" s="0">
        <v>1219</v>
      </c>
      <c r="J873" s="0">
        <v>4</v>
      </c>
      <c r="K873" s="0" t="s">
        <v>73</v>
      </c>
      <c r="L873" s="0">
        <v>97</v>
      </c>
      <c r="M873" s="0">
        <v>3</v>
      </c>
      <c r="N873" s="0">
        <v>1</v>
      </c>
      <c r="O873" s="0" t="s">
        <v>81</v>
      </c>
      <c r="P873" s="0">
        <v>2</v>
      </c>
      <c r="Q873" s="0" t="s">
        <v>80</v>
      </c>
      <c r="R873" s="0">
        <v>2210</v>
      </c>
      <c r="S873" s="0">
        <v>3372</v>
      </c>
      <c r="T873" s="0">
        <v>1</v>
      </c>
      <c r="U873" s="0">
        <v>0</v>
      </c>
      <c r="V873" s="0">
        <v>13</v>
      </c>
      <c r="W873" s="0">
        <v>3</v>
      </c>
      <c r="X873" s="0">
        <v>1</v>
      </c>
      <c r="Y873" s="0">
        <v>80</v>
      </c>
      <c r="Z873" s="0">
        <v>1</v>
      </c>
      <c r="AA873" s="0">
        <v>1</v>
      </c>
      <c r="AB873" s="0">
        <v>3</v>
      </c>
      <c r="AC873" s="0">
        <v>1</v>
      </c>
      <c r="AD873" s="0">
        <v>1</v>
      </c>
      <c r="AE873" s="0">
        <v>0</v>
      </c>
      <c r="AF873" s="0">
        <v>0</v>
      </c>
      <c r="AG873" s="0">
        <v>0</v>
      </c>
    </row>
    <row r="874">
      <c r="A874" s="0">
        <v>33</v>
      </c>
      <c r="B874" s="0">
        <v>0</v>
      </c>
      <c r="C874" s="0" t="s">
        <v>76</v>
      </c>
      <c r="D874" s="0">
        <v>1146</v>
      </c>
      <c r="E874" s="0" t="s">
        <v>72</v>
      </c>
      <c r="F874" s="0">
        <v>25</v>
      </c>
      <c r="G874" s="0">
        <v>3</v>
      </c>
      <c r="H874" s="0">
        <v>1</v>
      </c>
      <c r="I874" s="0">
        <v>1220</v>
      </c>
      <c r="J874" s="0">
        <v>2</v>
      </c>
      <c r="K874" s="0" t="s">
        <v>73</v>
      </c>
      <c r="L874" s="0">
        <v>82</v>
      </c>
      <c r="M874" s="0">
        <v>3</v>
      </c>
      <c r="N874" s="0">
        <v>2</v>
      </c>
      <c r="O874" s="0" t="s">
        <v>74</v>
      </c>
      <c r="P874" s="0">
        <v>3</v>
      </c>
      <c r="Q874" s="0" t="s">
        <v>80</v>
      </c>
      <c r="R874" s="0">
        <v>4539</v>
      </c>
      <c r="S874" s="0">
        <v>4905</v>
      </c>
      <c r="T874" s="0">
        <v>1</v>
      </c>
      <c r="U874" s="0">
        <v>0</v>
      </c>
      <c r="V874" s="0">
        <v>12</v>
      </c>
      <c r="W874" s="0">
        <v>3</v>
      </c>
      <c r="X874" s="0">
        <v>1</v>
      </c>
      <c r="Y874" s="0">
        <v>80</v>
      </c>
      <c r="Z874" s="0">
        <v>1</v>
      </c>
      <c r="AA874" s="0">
        <v>10</v>
      </c>
      <c r="AB874" s="0">
        <v>3</v>
      </c>
      <c r="AC874" s="0">
        <v>2</v>
      </c>
      <c r="AD874" s="0">
        <v>10</v>
      </c>
      <c r="AE874" s="0">
        <v>7</v>
      </c>
      <c r="AF874" s="0">
        <v>0</v>
      </c>
      <c r="AG874" s="0">
        <v>1</v>
      </c>
    </row>
    <row r="875">
      <c r="A875" s="0">
        <v>36</v>
      </c>
      <c r="B875" s="0">
        <v>0</v>
      </c>
      <c r="C875" s="0" t="s">
        <v>71</v>
      </c>
      <c r="D875" s="0">
        <v>917</v>
      </c>
      <c r="E875" s="0" t="s">
        <v>77</v>
      </c>
      <c r="F875" s="0">
        <v>6</v>
      </c>
      <c r="G875" s="0">
        <v>4</v>
      </c>
      <c r="H875" s="0">
        <v>1</v>
      </c>
      <c r="I875" s="0">
        <v>1221</v>
      </c>
      <c r="J875" s="0">
        <v>3</v>
      </c>
      <c r="K875" s="0" t="s">
        <v>78</v>
      </c>
      <c r="L875" s="0">
        <v>60</v>
      </c>
      <c r="M875" s="0">
        <v>1</v>
      </c>
      <c r="N875" s="0">
        <v>1</v>
      </c>
      <c r="O875" s="0" t="s">
        <v>81</v>
      </c>
      <c r="P875" s="0">
        <v>3</v>
      </c>
      <c r="Q875" s="0" t="s">
        <v>82</v>
      </c>
      <c r="R875" s="0">
        <v>2741</v>
      </c>
      <c r="S875" s="0">
        <v>6865</v>
      </c>
      <c r="T875" s="0">
        <v>1</v>
      </c>
      <c r="U875" s="0">
        <v>0</v>
      </c>
      <c r="V875" s="0">
        <v>14</v>
      </c>
      <c r="W875" s="0">
        <v>3</v>
      </c>
      <c r="X875" s="0">
        <v>3</v>
      </c>
      <c r="Y875" s="0">
        <v>80</v>
      </c>
      <c r="Z875" s="0">
        <v>1</v>
      </c>
      <c r="AA875" s="0">
        <v>7</v>
      </c>
      <c r="AB875" s="0">
        <v>4</v>
      </c>
      <c r="AC875" s="0">
        <v>3</v>
      </c>
      <c r="AD875" s="0">
        <v>7</v>
      </c>
      <c r="AE875" s="0">
        <v>7</v>
      </c>
      <c r="AF875" s="0">
        <v>1</v>
      </c>
      <c r="AG875" s="0">
        <v>7</v>
      </c>
    </row>
    <row r="876">
      <c r="A876" s="0">
        <v>30</v>
      </c>
      <c r="B876" s="0">
        <v>0</v>
      </c>
      <c r="C876" s="0" t="s">
        <v>71</v>
      </c>
      <c r="D876" s="0">
        <v>853</v>
      </c>
      <c r="E876" s="0" t="s">
        <v>77</v>
      </c>
      <c r="F876" s="0">
        <v>7</v>
      </c>
      <c r="G876" s="0">
        <v>4</v>
      </c>
      <c r="H876" s="0">
        <v>1</v>
      </c>
      <c r="I876" s="0">
        <v>1224</v>
      </c>
      <c r="J876" s="0">
        <v>3</v>
      </c>
      <c r="K876" s="0" t="s">
        <v>78</v>
      </c>
      <c r="L876" s="0">
        <v>49</v>
      </c>
      <c r="M876" s="0">
        <v>3</v>
      </c>
      <c r="N876" s="0">
        <v>2</v>
      </c>
      <c r="O876" s="0" t="s">
        <v>81</v>
      </c>
      <c r="P876" s="0">
        <v>3</v>
      </c>
      <c r="Q876" s="0" t="s">
        <v>82</v>
      </c>
      <c r="R876" s="0">
        <v>3491</v>
      </c>
      <c r="S876" s="0">
        <v>11309</v>
      </c>
      <c r="T876" s="0">
        <v>1</v>
      </c>
      <c r="U876" s="0">
        <v>0</v>
      </c>
      <c r="V876" s="0">
        <v>13</v>
      </c>
      <c r="W876" s="0">
        <v>3</v>
      </c>
      <c r="X876" s="0">
        <v>1</v>
      </c>
      <c r="Y876" s="0">
        <v>80</v>
      </c>
      <c r="Z876" s="0">
        <v>3</v>
      </c>
      <c r="AA876" s="0">
        <v>10</v>
      </c>
      <c r="AB876" s="0">
        <v>4</v>
      </c>
      <c r="AC876" s="0">
        <v>2</v>
      </c>
      <c r="AD876" s="0">
        <v>10</v>
      </c>
      <c r="AE876" s="0">
        <v>7</v>
      </c>
      <c r="AF876" s="0">
        <v>8</v>
      </c>
      <c r="AG876" s="0">
        <v>9</v>
      </c>
    </row>
    <row r="877">
      <c r="A877" s="0">
        <v>44</v>
      </c>
      <c r="B877" s="0">
        <v>0</v>
      </c>
      <c r="C877" s="0" t="s">
        <v>71</v>
      </c>
      <c r="D877" s="0">
        <v>200</v>
      </c>
      <c r="E877" s="0" t="s">
        <v>77</v>
      </c>
      <c r="F877" s="0">
        <v>29</v>
      </c>
      <c r="G877" s="0">
        <v>4</v>
      </c>
      <c r="H877" s="0">
        <v>1</v>
      </c>
      <c r="I877" s="0">
        <v>1225</v>
      </c>
      <c r="J877" s="0">
        <v>4</v>
      </c>
      <c r="K877" s="0" t="s">
        <v>78</v>
      </c>
      <c r="L877" s="0">
        <v>32</v>
      </c>
      <c r="M877" s="0">
        <v>3</v>
      </c>
      <c r="N877" s="0">
        <v>2</v>
      </c>
      <c r="O877" s="0" t="s">
        <v>79</v>
      </c>
      <c r="P877" s="0">
        <v>4</v>
      </c>
      <c r="Q877" s="0" t="s">
        <v>75</v>
      </c>
      <c r="R877" s="0">
        <v>4541</v>
      </c>
      <c r="S877" s="0">
        <v>7744</v>
      </c>
      <c r="T877" s="0">
        <v>1</v>
      </c>
      <c r="U877" s="0">
        <v>0</v>
      </c>
      <c r="V877" s="0">
        <v>25</v>
      </c>
      <c r="W877" s="0">
        <v>4</v>
      </c>
      <c r="X877" s="0">
        <v>2</v>
      </c>
      <c r="Y877" s="0">
        <v>80</v>
      </c>
      <c r="Z877" s="0">
        <v>0</v>
      </c>
      <c r="AA877" s="0">
        <v>20</v>
      </c>
      <c r="AB877" s="0">
        <v>3</v>
      </c>
      <c r="AC877" s="0">
        <v>3</v>
      </c>
      <c r="AD877" s="0">
        <v>20</v>
      </c>
      <c r="AE877" s="0">
        <v>11</v>
      </c>
      <c r="AF877" s="0">
        <v>13</v>
      </c>
      <c r="AG877" s="0">
        <v>17</v>
      </c>
    </row>
    <row r="878">
      <c r="A878" s="0">
        <v>20</v>
      </c>
      <c r="B878" s="0">
        <v>0</v>
      </c>
      <c r="C878" s="0" t="s">
        <v>71</v>
      </c>
      <c r="D878" s="0">
        <v>654</v>
      </c>
      <c r="E878" s="0" t="s">
        <v>72</v>
      </c>
      <c r="F878" s="0">
        <v>21</v>
      </c>
      <c r="G878" s="0">
        <v>3</v>
      </c>
      <c r="H878" s="0">
        <v>1</v>
      </c>
      <c r="I878" s="0">
        <v>1226</v>
      </c>
      <c r="J878" s="0">
        <v>3</v>
      </c>
      <c r="K878" s="0" t="s">
        <v>78</v>
      </c>
      <c r="L878" s="0">
        <v>43</v>
      </c>
      <c r="M878" s="0">
        <v>4</v>
      </c>
      <c r="N878" s="0">
        <v>1</v>
      </c>
      <c r="O878" s="0" t="s">
        <v>87</v>
      </c>
      <c r="P878" s="0">
        <v>4</v>
      </c>
      <c r="Q878" s="0" t="s">
        <v>75</v>
      </c>
      <c r="R878" s="0">
        <v>2678</v>
      </c>
      <c r="S878" s="0">
        <v>5050</v>
      </c>
      <c r="T878" s="0">
        <v>1</v>
      </c>
      <c r="U878" s="0">
        <v>0</v>
      </c>
      <c r="V878" s="0">
        <v>17</v>
      </c>
      <c r="W878" s="0">
        <v>3</v>
      </c>
      <c r="X878" s="0">
        <v>4</v>
      </c>
      <c r="Y878" s="0">
        <v>80</v>
      </c>
      <c r="Z878" s="0">
        <v>0</v>
      </c>
      <c r="AA878" s="0">
        <v>2</v>
      </c>
      <c r="AB878" s="0">
        <v>2</v>
      </c>
      <c r="AC878" s="0">
        <v>3</v>
      </c>
      <c r="AD878" s="0">
        <v>2</v>
      </c>
      <c r="AE878" s="0">
        <v>1</v>
      </c>
      <c r="AF878" s="0">
        <v>2</v>
      </c>
      <c r="AG878" s="0">
        <v>2</v>
      </c>
    </row>
    <row r="879">
      <c r="A879" s="0">
        <v>46</v>
      </c>
      <c r="B879" s="0">
        <v>0</v>
      </c>
      <c r="C879" s="0" t="s">
        <v>71</v>
      </c>
      <c r="D879" s="0">
        <v>150</v>
      </c>
      <c r="E879" s="0" t="s">
        <v>77</v>
      </c>
      <c r="F879" s="0">
        <v>2</v>
      </c>
      <c r="G879" s="0">
        <v>4</v>
      </c>
      <c r="H879" s="0">
        <v>1</v>
      </c>
      <c r="I879" s="0">
        <v>1228</v>
      </c>
      <c r="J879" s="0">
        <v>4</v>
      </c>
      <c r="K879" s="0" t="s">
        <v>78</v>
      </c>
      <c r="L879" s="0">
        <v>60</v>
      </c>
      <c r="M879" s="0">
        <v>3</v>
      </c>
      <c r="N879" s="0">
        <v>2</v>
      </c>
      <c r="O879" s="0" t="s">
        <v>83</v>
      </c>
      <c r="P879" s="0">
        <v>4</v>
      </c>
      <c r="Q879" s="0" t="s">
        <v>82</v>
      </c>
      <c r="R879" s="0">
        <v>7379</v>
      </c>
      <c r="S879" s="0">
        <v>17433</v>
      </c>
      <c r="T879" s="0">
        <v>2</v>
      </c>
      <c r="U879" s="0">
        <v>0</v>
      </c>
      <c r="V879" s="0">
        <v>11</v>
      </c>
      <c r="W879" s="0">
        <v>3</v>
      </c>
      <c r="X879" s="0">
        <v>3</v>
      </c>
      <c r="Y879" s="0">
        <v>80</v>
      </c>
      <c r="Z879" s="0">
        <v>1</v>
      </c>
      <c r="AA879" s="0">
        <v>12</v>
      </c>
      <c r="AB879" s="0">
        <v>3</v>
      </c>
      <c r="AC879" s="0">
        <v>2</v>
      </c>
      <c r="AD879" s="0">
        <v>6</v>
      </c>
      <c r="AE879" s="0">
        <v>3</v>
      </c>
      <c r="AF879" s="0">
        <v>1</v>
      </c>
      <c r="AG879" s="0">
        <v>4</v>
      </c>
    </row>
    <row r="880">
      <c r="A880" s="0">
        <v>42</v>
      </c>
      <c r="B880" s="0">
        <v>0</v>
      </c>
      <c r="C880" s="0" t="s">
        <v>85</v>
      </c>
      <c r="D880" s="0">
        <v>179</v>
      </c>
      <c r="E880" s="0" t="s">
        <v>89</v>
      </c>
      <c r="F880" s="0">
        <v>2</v>
      </c>
      <c r="G880" s="0">
        <v>5</v>
      </c>
      <c r="H880" s="0">
        <v>1</v>
      </c>
      <c r="I880" s="0">
        <v>1231</v>
      </c>
      <c r="J880" s="0">
        <v>4</v>
      </c>
      <c r="K880" s="0" t="s">
        <v>78</v>
      </c>
      <c r="L880" s="0">
        <v>79</v>
      </c>
      <c r="M880" s="0">
        <v>4</v>
      </c>
      <c r="N880" s="0">
        <v>2</v>
      </c>
      <c r="O880" s="0" t="s">
        <v>89</v>
      </c>
      <c r="P880" s="0">
        <v>1</v>
      </c>
      <c r="Q880" s="0" t="s">
        <v>80</v>
      </c>
      <c r="R880" s="0">
        <v>6272</v>
      </c>
      <c r="S880" s="0">
        <v>12858</v>
      </c>
      <c r="T880" s="0">
        <v>7</v>
      </c>
      <c r="U880" s="0">
        <v>0</v>
      </c>
      <c r="V880" s="0">
        <v>16</v>
      </c>
      <c r="W880" s="0">
        <v>3</v>
      </c>
      <c r="X880" s="0">
        <v>1</v>
      </c>
      <c r="Y880" s="0">
        <v>80</v>
      </c>
      <c r="Z880" s="0">
        <v>1</v>
      </c>
      <c r="AA880" s="0">
        <v>10</v>
      </c>
      <c r="AB880" s="0">
        <v>3</v>
      </c>
      <c r="AC880" s="0">
        <v>4</v>
      </c>
      <c r="AD880" s="0">
        <v>4</v>
      </c>
      <c r="AE880" s="0">
        <v>3</v>
      </c>
      <c r="AF880" s="0">
        <v>0</v>
      </c>
      <c r="AG880" s="0">
        <v>3</v>
      </c>
    </row>
    <row r="881">
      <c r="A881" s="0">
        <v>60</v>
      </c>
      <c r="B881" s="0">
        <v>0</v>
      </c>
      <c r="C881" s="0" t="s">
        <v>71</v>
      </c>
      <c r="D881" s="0">
        <v>696</v>
      </c>
      <c r="E881" s="0" t="s">
        <v>72</v>
      </c>
      <c r="F881" s="0">
        <v>7</v>
      </c>
      <c r="G881" s="0">
        <v>4</v>
      </c>
      <c r="H881" s="0">
        <v>1</v>
      </c>
      <c r="I881" s="0">
        <v>1233</v>
      </c>
      <c r="J881" s="0">
        <v>2</v>
      </c>
      <c r="K881" s="0" t="s">
        <v>78</v>
      </c>
      <c r="L881" s="0">
        <v>52</v>
      </c>
      <c r="M881" s="0">
        <v>4</v>
      </c>
      <c r="N881" s="0">
        <v>2</v>
      </c>
      <c r="O881" s="0" t="s">
        <v>74</v>
      </c>
      <c r="P881" s="0">
        <v>4</v>
      </c>
      <c r="Q881" s="0" t="s">
        <v>82</v>
      </c>
      <c r="R881" s="0">
        <v>5220</v>
      </c>
      <c r="S881" s="0">
        <v>10893</v>
      </c>
      <c r="T881" s="0">
        <v>0</v>
      </c>
      <c r="U881" s="0">
        <v>1</v>
      </c>
      <c r="V881" s="0">
        <v>18</v>
      </c>
      <c r="W881" s="0">
        <v>3</v>
      </c>
      <c r="X881" s="0">
        <v>2</v>
      </c>
      <c r="Y881" s="0">
        <v>80</v>
      </c>
      <c r="Z881" s="0">
        <v>1</v>
      </c>
      <c r="AA881" s="0">
        <v>12</v>
      </c>
      <c r="AB881" s="0">
        <v>3</v>
      </c>
      <c r="AC881" s="0">
        <v>3</v>
      </c>
      <c r="AD881" s="0">
        <v>11</v>
      </c>
      <c r="AE881" s="0">
        <v>7</v>
      </c>
      <c r="AF881" s="0">
        <v>1</v>
      </c>
      <c r="AG881" s="0">
        <v>9</v>
      </c>
    </row>
    <row r="882">
      <c r="A882" s="0">
        <v>32</v>
      </c>
      <c r="B882" s="0">
        <v>0</v>
      </c>
      <c r="C882" s="0" t="s">
        <v>76</v>
      </c>
      <c r="D882" s="0">
        <v>116</v>
      </c>
      <c r="E882" s="0" t="s">
        <v>77</v>
      </c>
      <c r="F882" s="0">
        <v>13</v>
      </c>
      <c r="G882" s="0">
        <v>3</v>
      </c>
      <c r="H882" s="0">
        <v>1</v>
      </c>
      <c r="I882" s="0">
        <v>1234</v>
      </c>
      <c r="J882" s="0">
        <v>3</v>
      </c>
      <c r="K882" s="0" t="s">
        <v>73</v>
      </c>
      <c r="L882" s="0">
        <v>77</v>
      </c>
      <c r="M882" s="0">
        <v>2</v>
      </c>
      <c r="N882" s="0">
        <v>1</v>
      </c>
      <c r="O882" s="0" t="s">
        <v>81</v>
      </c>
      <c r="P882" s="0">
        <v>2</v>
      </c>
      <c r="Q882" s="0" t="s">
        <v>80</v>
      </c>
      <c r="R882" s="0">
        <v>2743</v>
      </c>
      <c r="S882" s="0">
        <v>7331</v>
      </c>
      <c r="T882" s="0">
        <v>1</v>
      </c>
      <c r="U882" s="0">
        <v>0</v>
      </c>
      <c r="V882" s="0">
        <v>20</v>
      </c>
      <c r="W882" s="0">
        <v>4</v>
      </c>
      <c r="X882" s="0">
        <v>3</v>
      </c>
      <c r="Y882" s="0">
        <v>80</v>
      </c>
      <c r="Z882" s="0">
        <v>1</v>
      </c>
      <c r="AA882" s="0">
        <v>2</v>
      </c>
      <c r="AB882" s="0">
        <v>2</v>
      </c>
      <c r="AC882" s="0">
        <v>3</v>
      </c>
      <c r="AD882" s="0">
        <v>2</v>
      </c>
      <c r="AE882" s="0">
        <v>2</v>
      </c>
      <c r="AF882" s="0">
        <v>2</v>
      </c>
      <c r="AG882" s="0">
        <v>2</v>
      </c>
    </row>
    <row r="883">
      <c r="A883" s="0">
        <v>32</v>
      </c>
      <c r="B883" s="0">
        <v>0</v>
      </c>
      <c r="C883" s="0" t="s">
        <v>76</v>
      </c>
      <c r="D883" s="0">
        <v>1316</v>
      </c>
      <c r="E883" s="0" t="s">
        <v>77</v>
      </c>
      <c r="F883" s="0">
        <v>2</v>
      </c>
      <c r="G883" s="0">
        <v>2</v>
      </c>
      <c r="H883" s="0">
        <v>1</v>
      </c>
      <c r="I883" s="0">
        <v>1235</v>
      </c>
      <c r="J883" s="0">
        <v>4</v>
      </c>
      <c r="K883" s="0" t="s">
        <v>73</v>
      </c>
      <c r="L883" s="0">
        <v>38</v>
      </c>
      <c r="M883" s="0">
        <v>3</v>
      </c>
      <c r="N883" s="0">
        <v>2</v>
      </c>
      <c r="O883" s="0" t="s">
        <v>79</v>
      </c>
      <c r="P883" s="0">
        <v>3</v>
      </c>
      <c r="Q883" s="0" t="s">
        <v>75</v>
      </c>
      <c r="R883" s="0">
        <v>4998</v>
      </c>
      <c r="S883" s="0">
        <v>2338</v>
      </c>
      <c r="T883" s="0">
        <v>4</v>
      </c>
      <c r="U883" s="0">
        <v>1</v>
      </c>
      <c r="V883" s="0">
        <v>14</v>
      </c>
      <c r="W883" s="0">
        <v>3</v>
      </c>
      <c r="X883" s="0">
        <v>4</v>
      </c>
      <c r="Y883" s="0">
        <v>80</v>
      </c>
      <c r="Z883" s="0">
        <v>0</v>
      </c>
      <c r="AA883" s="0">
        <v>10</v>
      </c>
      <c r="AB883" s="0">
        <v>2</v>
      </c>
      <c r="AC883" s="0">
        <v>3</v>
      </c>
      <c r="AD883" s="0">
        <v>8</v>
      </c>
      <c r="AE883" s="0">
        <v>7</v>
      </c>
      <c r="AF883" s="0">
        <v>0</v>
      </c>
      <c r="AG883" s="0">
        <v>7</v>
      </c>
    </row>
    <row r="884">
      <c r="A884" s="0">
        <v>36</v>
      </c>
      <c r="B884" s="0">
        <v>0</v>
      </c>
      <c r="C884" s="0" t="s">
        <v>71</v>
      </c>
      <c r="D884" s="0">
        <v>363</v>
      </c>
      <c r="E884" s="0" t="s">
        <v>77</v>
      </c>
      <c r="F884" s="0">
        <v>1</v>
      </c>
      <c r="G884" s="0">
        <v>3</v>
      </c>
      <c r="H884" s="0">
        <v>1</v>
      </c>
      <c r="I884" s="0">
        <v>1237</v>
      </c>
      <c r="J884" s="0">
        <v>3</v>
      </c>
      <c r="K884" s="0" t="s">
        <v>73</v>
      </c>
      <c r="L884" s="0">
        <v>77</v>
      </c>
      <c r="M884" s="0">
        <v>1</v>
      </c>
      <c r="N884" s="0">
        <v>3</v>
      </c>
      <c r="O884" s="0" t="s">
        <v>83</v>
      </c>
      <c r="P884" s="0">
        <v>1</v>
      </c>
      <c r="Q884" s="0" t="s">
        <v>82</v>
      </c>
      <c r="R884" s="0">
        <v>10252</v>
      </c>
      <c r="S884" s="0">
        <v>4235</v>
      </c>
      <c r="T884" s="0">
        <v>2</v>
      </c>
      <c r="U884" s="0">
        <v>1</v>
      </c>
      <c r="V884" s="0">
        <v>21</v>
      </c>
      <c r="W884" s="0">
        <v>4</v>
      </c>
      <c r="X884" s="0">
        <v>3</v>
      </c>
      <c r="Y884" s="0">
        <v>80</v>
      </c>
      <c r="Z884" s="0">
        <v>1</v>
      </c>
      <c r="AA884" s="0">
        <v>17</v>
      </c>
      <c r="AB884" s="0">
        <v>2</v>
      </c>
      <c r="AC884" s="0">
        <v>3</v>
      </c>
      <c r="AD884" s="0">
        <v>7</v>
      </c>
      <c r="AE884" s="0">
        <v>7</v>
      </c>
      <c r="AF884" s="0">
        <v>7</v>
      </c>
      <c r="AG884" s="0">
        <v>7</v>
      </c>
    </row>
    <row r="885">
      <c r="A885" s="0">
        <v>33</v>
      </c>
      <c r="B885" s="0">
        <v>0</v>
      </c>
      <c r="C885" s="0" t="s">
        <v>71</v>
      </c>
      <c r="D885" s="0">
        <v>117</v>
      </c>
      <c r="E885" s="0" t="s">
        <v>77</v>
      </c>
      <c r="F885" s="0">
        <v>9</v>
      </c>
      <c r="G885" s="0">
        <v>3</v>
      </c>
      <c r="H885" s="0">
        <v>1</v>
      </c>
      <c r="I885" s="0">
        <v>1238</v>
      </c>
      <c r="J885" s="0">
        <v>1</v>
      </c>
      <c r="K885" s="0" t="s">
        <v>78</v>
      </c>
      <c r="L885" s="0">
        <v>60</v>
      </c>
      <c r="M885" s="0">
        <v>3</v>
      </c>
      <c r="N885" s="0">
        <v>1</v>
      </c>
      <c r="O885" s="0" t="s">
        <v>79</v>
      </c>
      <c r="P885" s="0">
        <v>4</v>
      </c>
      <c r="Q885" s="0" t="s">
        <v>80</v>
      </c>
      <c r="R885" s="0">
        <v>2781</v>
      </c>
      <c r="S885" s="0">
        <v>6311</v>
      </c>
      <c r="T885" s="0">
        <v>0</v>
      </c>
      <c r="U885" s="0">
        <v>0</v>
      </c>
      <c r="V885" s="0">
        <v>13</v>
      </c>
      <c r="W885" s="0">
        <v>3</v>
      </c>
      <c r="X885" s="0">
        <v>2</v>
      </c>
      <c r="Y885" s="0">
        <v>80</v>
      </c>
      <c r="Z885" s="0">
        <v>1</v>
      </c>
      <c r="AA885" s="0">
        <v>15</v>
      </c>
      <c r="AB885" s="0">
        <v>5</v>
      </c>
      <c r="AC885" s="0">
        <v>3</v>
      </c>
      <c r="AD885" s="0">
        <v>14</v>
      </c>
      <c r="AE885" s="0">
        <v>10</v>
      </c>
      <c r="AF885" s="0">
        <v>4</v>
      </c>
      <c r="AG885" s="0">
        <v>10</v>
      </c>
    </row>
    <row r="886">
      <c r="A886" s="0">
        <v>40</v>
      </c>
      <c r="B886" s="0">
        <v>0</v>
      </c>
      <c r="C886" s="0" t="s">
        <v>71</v>
      </c>
      <c r="D886" s="0">
        <v>107</v>
      </c>
      <c r="E886" s="0" t="s">
        <v>72</v>
      </c>
      <c r="F886" s="0">
        <v>10</v>
      </c>
      <c r="G886" s="0">
        <v>3</v>
      </c>
      <c r="H886" s="0">
        <v>1</v>
      </c>
      <c r="I886" s="0">
        <v>1239</v>
      </c>
      <c r="J886" s="0">
        <v>2</v>
      </c>
      <c r="K886" s="0" t="s">
        <v>73</v>
      </c>
      <c r="L886" s="0">
        <v>84</v>
      </c>
      <c r="M886" s="0">
        <v>2</v>
      </c>
      <c r="N886" s="0">
        <v>2</v>
      </c>
      <c r="O886" s="0" t="s">
        <v>74</v>
      </c>
      <c r="P886" s="0">
        <v>2</v>
      </c>
      <c r="Q886" s="0" t="s">
        <v>82</v>
      </c>
      <c r="R886" s="0">
        <v>6852</v>
      </c>
      <c r="S886" s="0">
        <v>11591</v>
      </c>
      <c r="T886" s="0">
        <v>7</v>
      </c>
      <c r="U886" s="0">
        <v>0</v>
      </c>
      <c r="V886" s="0">
        <v>12</v>
      </c>
      <c r="W886" s="0">
        <v>3</v>
      </c>
      <c r="X886" s="0">
        <v>2</v>
      </c>
      <c r="Y886" s="0">
        <v>80</v>
      </c>
      <c r="Z886" s="0">
        <v>1</v>
      </c>
      <c r="AA886" s="0">
        <v>7</v>
      </c>
      <c r="AB886" s="0">
        <v>2</v>
      </c>
      <c r="AC886" s="0">
        <v>4</v>
      </c>
      <c r="AD886" s="0">
        <v>5</v>
      </c>
      <c r="AE886" s="0">
        <v>1</v>
      </c>
      <c r="AF886" s="0">
        <v>1</v>
      </c>
      <c r="AG886" s="0">
        <v>3</v>
      </c>
    </row>
    <row r="887">
      <c r="A887" s="0">
        <v>25</v>
      </c>
      <c r="B887" s="0">
        <v>0</v>
      </c>
      <c r="C887" s="0" t="s">
        <v>71</v>
      </c>
      <c r="D887" s="0">
        <v>1356</v>
      </c>
      <c r="E887" s="0" t="s">
        <v>72</v>
      </c>
      <c r="F887" s="0">
        <v>10</v>
      </c>
      <c r="G887" s="0">
        <v>4</v>
      </c>
      <c r="H887" s="0">
        <v>1</v>
      </c>
      <c r="I887" s="0">
        <v>1240</v>
      </c>
      <c r="J887" s="0">
        <v>3</v>
      </c>
      <c r="K887" s="0" t="s">
        <v>78</v>
      </c>
      <c r="L887" s="0">
        <v>57</v>
      </c>
      <c r="M887" s="0">
        <v>3</v>
      </c>
      <c r="N887" s="0">
        <v>2</v>
      </c>
      <c r="O887" s="0" t="s">
        <v>74</v>
      </c>
      <c r="P887" s="0">
        <v>4</v>
      </c>
      <c r="Q887" s="0" t="s">
        <v>75</v>
      </c>
      <c r="R887" s="0">
        <v>4950</v>
      </c>
      <c r="S887" s="0">
        <v>20623</v>
      </c>
      <c r="T887" s="0">
        <v>0</v>
      </c>
      <c r="U887" s="0">
        <v>0</v>
      </c>
      <c r="V887" s="0">
        <v>14</v>
      </c>
      <c r="W887" s="0">
        <v>3</v>
      </c>
      <c r="X887" s="0">
        <v>2</v>
      </c>
      <c r="Y887" s="0">
        <v>80</v>
      </c>
      <c r="Z887" s="0">
        <v>0</v>
      </c>
      <c r="AA887" s="0">
        <v>5</v>
      </c>
      <c r="AB887" s="0">
        <v>4</v>
      </c>
      <c r="AC887" s="0">
        <v>3</v>
      </c>
      <c r="AD887" s="0">
        <v>4</v>
      </c>
      <c r="AE887" s="0">
        <v>3</v>
      </c>
      <c r="AF887" s="0">
        <v>1</v>
      </c>
      <c r="AG887" s="0">
        <v>1</v>
      </c>
    </row>
    <row r="888">
      <c r="A888" s="0">
        <v>30</v>
      </c>
      <c r="B888" s="0">
        <v>0</v>
      </c>
      <c r="C888" s="0" t="s">
        <v>71</v>
      </c>
      <c r="D888" s="0">
        <v>1465</v>
      </c>
      <c r="E888" s="0" t="s">
        <v>77</v>
      </c>
      <c r="F888" s="0">
        <v>1</v>
      </c>
      <c r="G888" s="0">
        <v>3</v>
      </c>
      <c r="H888" s="0">
        <v>1</v>
      </c>
      <c r="I888" s="0">
        <v>1241</v>
      </c>
      <c r="J888" s="0">
        <v>4</v>
      </c>
      <c r="K888" s="0" t="s">
        <v>78</v>
      </c>
      <c r="L888" s="0">
        <v>63</v>
      </c>
      <c r="M888" s="0">
        <v>3</v>
      </c>
      <c r="N888" s="0">
        <v>1</v>
      </c>
      <c r="O888" s="0" t="s">
        <v>79</v>
      </c>
      <c r="P888" s="0">
        <v>2</v>
      </c>
      <c r="Q888" s="0" t="s">
        <v>80</v>
      </c>
      <c r="R888" s="0">
        <v>3579</v>
      </c>
      <c r="S888" s="0">
        <v>9369</v>
      </c>
      <c r="T888" s="0">
        <v>0</v>
      </c>
      <c r="U888" s="0">
        <v>1</v>
      </c>
      <c r="V888" s="0">
        <v>21</v>
      </c>
      <c r="W888" s="0">
        <v>4</v>
      </c>
      <c r="X888" s="0">
        <v>1</v>
      </c>
      <c r="Y888" s="0">
        <v>80</v>
      </c>
      <c r="Z888" s="0">
        <v>1</v>
      </c>
      <c r="AA888" s="0">
        <v>12</v>
      </c>
      <c r="AB888" s="0">
        <v>2</v>
      </c>
      <c r="AC888" s="0">
        <v>3</v>
      </c>
      <c r="AD888" s="0">
        <v>11</v>
      </c>
      <c r="AE888" s="0">
        <v>9</v>
      </c>
      <c r="AF888" s="0">
        <v>5</v>
      </c>
      <c r="AG888" s="0">
        <v>7</v>
      </c>
    </row>
    <row r="889">
      <c r="A889" s="0">
        <v>42</v>
      </c>
      <c r="B889" s="0">
        <v>0</v>
      </c>
      <c r="C889" s="0" t="s">
        <v>76</v>
      </c>
      <c r="D889" s="0">
        <v>458</v>
      </c>
      <c r="E889" s="0" t="s">
        <v>77</v>
      </c>
      <c r="F889" s="0">
        <v>26</v>
      </c>
      <c r="G889" s="0">
        <v>5</v>
      </c>
      <c r="H889" s="0">
        <v>1</v>
      </c>
      <c r="I889" s="0">
        <v>1242</v>
      </c>
      <c r="J889" s="0">
        <v>1</v>
      </c>
      <c r="K889" s="0" t="s">
        <v>73</v>
      </c>
      <c r="L889" s="0">
        <v>60</v>
      </c>
      <c r="M889" s="0">
        <v>3</v>
      </c>
      <c r="N889" s="0">
        <v>3</v>
      </c>
      <c r="O889" s="0" t="s">
        <v>88</v>
      </c>
      <c r="P889" s="0">
        <v>1</v>
      </c>
      <c r="Q889" s="0" t="s">
        <v>80</v>
      </c>
      <c r="R889" s="0">
        <v>13191</v>
      </c>
      <c r="S889" s="0">
        <v>23281</v>
      </c>
      <c r="T889" s="0">
        <v>3</v>
      </c>
      <c r="U889" s="0">
        <v>1</v>
      </c>
      <c r="V889" s="0">
        <v>17</v>
      </c>
      <c r="W889" s="0">
        <v>3</v>
      </c>
      <c r="X889" s="0">
        <v>3</v>
      </c>
      <c r="Y889" s="0">
        <v>80</v>
      </c>
      <c r="Z889" s="0">
        <v>0</v>
      </c>
      <c r="AA889" s="0">
        <v>20</v>
      </c>
      <c r="AB889" s="0">
        <v>6</v>
      </c>
      <c r="AC889" s="0">
        <v>3</v>
      </c>
      <c r="AD889" s="0">
        <v>1</v>
      </c>
      <c r="AE889" s="0">
        <v>0</v>
      </c>
      <c r="AF889" s="0">
        <v>0</v>
      </c>
      <c r="AG889" s="0">
        <v>0</v>
      </c>
    </row>
    <row r="890">
      <c r="A890" s="0">
        <v>35</v>
      </c>
      <c r="B890" s="0">
        <v>0</v>
      </c>
      <c r="C890" s="0" t="s">
        <v>85</v>
      </c>
      <c r="D890" s="0">
        <v>1212</v>
      </c>
      <c r="E890" s="0" t="s">
        <v>72</v>
      </c>
      <c r="F890" s="0">
        <v>8</v>
      </c>
      <c r="G890" s="0">
        <v>2</v>
      </c>
      <c r="H890" s="0">
        <v>1</v>
      </c>
      <c r="I890" s="0">
        <v>1243</v>
      </c>
      <c r="J890" s="0">
        <v>3</v>
      </c>
      <c r="K890" s="0" t="s">
        <v>73</v>
      </c>
      <c r="L890" s="0">
        <v>78</v>
      </c>
      <c r="M890" s="0">
        <v>2</v>
      </c>
      <c r="N890" s="0">
        <v>3</v>
      </c>
      <c r="O890" s="0" t="s">
        <v>74</v>
      </c>
      <c r="P890" s="0">
        <v>4</v>
      </c>
      <c r="Q890" s="0" t="s">
        <v>80</v>
      </c>
      <c r="R890" s="0">
        <v>10377</v>
      </c>
      <c r="S890" s="0">
        <v>13755</v>
      </c>
      <c r="T890" s="0">
        <v>4</v>
      </c>
      <c r="U890" s="0">
        <v>1</v>
      </c>
      <c r="V890" s="0">
        <v>11</v>
      </c>
      <c r="W890" s="0">
        <v>3</v>
      </c>
      <c r="X890" s="0">
        <v>2</v>
      </c>
      <c r="Y890" s="0">
        <v>80</v>
      </c>
      <c r="Z890" s="0">
        <v>1</v>
      </c>
      <c r="AA890" s="0">
        <v>16</v>
      </c>
      <c r="AB890" s="0">
        <v>6</v>
      </c>
      <c r="AC890" s="0">
        <v>2</v>
      </c>
      <c r="AD890" s="0">
        <v>13</v>
      </c>
      <c r="AE890" s="0">
        <v>2</v>
      </c>
      <c r="AF890" s="0">
        <v>4</v>
      </c>
      <c r="AG890" s="0">
        <v>12</v>
      </c>
    </row>
    <row r="891">
      <c r="A891" s="0">
        <v>27</v>
      </c>
      <c r="B891" s="0">
        <v>0</v>
      </c>
      <c r="C891" s="0" t="s">
        <v>71</v>
      </c>
      <c r="D891" s="0">
        <v>1103</v>
      </c>
      <c r="E891" s="0" t="s">
        <v>77</v>
      </c>
      <c r="F891" s="0">
        <v>14</v>
      </c>
      <c r="G891" s="0">
        <v>3</v>
      </c>
      <c r="H891" s="0">
        <v>1</v>
      </c>
      <c r="I891" s="0">
        <v>1244</v>
      </c>
      <c r="J891" s="0">
        <v>1</v>
      </c>
      <c r="K891" s="0" t="s">
        <v>78</v>
      </c>
      <c r="L891" s="0">
        <v>42</v>
      </c>
      <c r="M891" s="0">
        <v>3</v>
      </c>
      <c r="N891" s="0">
        <v>1</v>
      </c>
      <c r="O891" s="0" t="s">
        <v>79</v>
      </c>
      <c r="P891" s="0">
        <v>1</v>
      </c>
      <c r="Q891" s="0" t="s">
        <v>80</v>
      </c>
      <c r="R891" s="0">
        <v>2235</v>
      </c>
      <c r="S891" s="0">
        <v>14377</v>
      </c>
      <c r="T891" s="0">
        <v>1</v>
      </c>
      <c r="U891" s="0">
        <v>1</v>
      </c>
      <c r="V891" s="0">
        <v>14</v>
      </c>
      <c r="W891" s="0">
        <v>3</v>
      </c>
      <c r="X891" s="0">
        <v>4</v>
      </c>
      <c r="Y891" s="0">
        <v>80</v>
      </c>
      <c r="Z891" s="0">
        <v>2</v>
      </c>
      <c r="AA891" s="0">
        <v>9</v>
      </c>
      <c r="AB891" s="0">
        <v>3</v>
      </c>
      <c r="AC891" s="0">
        <v>2</v>
      </c>
      <c r="AD891" s="0">
        <v>9</v>
      </c>
      <c r="AE891" s="0">
        <v>7</v>
      </c>
      <c r="AF891" s="0">
        <v>6</v>
      </c>
      <c r="AG891" s="0">
        <v>8</v>
      </c>
    </row>
    <row r="892">
      <c r="A892" s="0">
        <v>54</v>
      </c>
      <c r="B892" s="0">
        <v>0</v>
      </c>
      <c r="C892" s="0" t="s">
        <v>76</v>
      </c>
      <c r="D892" s="0">
        <v>966</v>
      </c>
      <c r="E892" s="0" t="s">
        <v>77</v>
      </c>
      <c r="F892" s="0">
        <v>1</v>
      </c>
      <c r="G892" s="0">
        <v>4</v>
      </c>
      <c r="H892" s="0">
        <v>1</v>
      </c>
      <c r="I892" s="0">
        <v>1245</v>
      </c>
      <c r="J892" s="0">
        <v>4</v>
      </c>
      <c r="K892" s="0" t="s">
        <v>73</v>
      </c>
      <c r="L892" s="0">
        <v>53</v>
      </c>
      <c r="M892" s="0">
        <v>3</v>
      </c>
      <c r="N892" s="0">
        <v>3</v>
      </c>
      <c r="O892" s="0" t="s">
        <v>83</v>
      </c>
      <c r="P892" s="0">
        <v>3</v>
      </c>
      <c r="Q892" s="0" t="s">
        <v>82</v>
      </c>
      <c r="R892" s="0">
        <v>10502</v>
      </c>
      <c r="S892" s="0">
        <v>9659</v>
      </c>
      <c r="T892" s="0">
        <v>7</v>
      </c>
      <c r="U892" s="0">
        <v>0</v>
      </c>
      <c r="V892" s="0">
        <v>17</v>
      </c>
      <c r="W892" s="0">
        <v>3</v>
      </c>
      <c r="X892" s="0">
        <v>1</v>
      </c>
      <c r="Y892" s="0">
        <v>80</v>
      </c>
      <c r="Z892" s="0">
        <v>1</v>
      </c>
      <c r="AA892" s="0">
        <v>33</v>
      </c>
      <c r="AB892" s="0">
        <v>2</v>
      </c>
      <c r="AC892" s="0">
        <v>1</v>
      </c>
      <c r="AD892" s="0">
        <v>5</v>
      </c>
      <c r="AE892" s="0">
        <v>4</v>
      </c>
      <c r="AF892" s="0">
        <v>1</v>
      </c>
      <c r="AG892" s="0">
        <v>4</v>
      </c>
    </row>
    <row r="893">
      <c r="A893" s="0">
        <v>44</v>
      </c>
      <c r="B893" s="0">
        <v>0</v>
      </c>
      <c r="C893" s="0" t="s">
        <v>71</v>
      </c>
      <c r="D893" s="0">
        <v>1117</v>
      </c>
      <c r="E893" s="0" t="s">
        <v>77</v>
      </c>
      <c r="F893" s="0">
        <v>2</v>
      </c>
      <c r="G893" s="0">
        <v>1</v>
      </c>
      <c r="H893" s="0">
        <v>1</v>
      </c>
      <c r="I893" s="0">
        <v>1246</v>
      </c>
      <c r="J893" s="0">
        <v>1</v>
      </c>
      <c r="K893" s="0" t="s">
        <v>73</v>
      </c>
      <c r="L893" s="0">
        <v>72</v>
      </c>
      <c r="M893" s="0">
        <v>4</v>
      </c>
      <c r="N893" s="0">
        <v>1</v>
      </c>
      <c r="O893" s="0" t="s">
        <v>79</v>
      </c>
      <c r="P893" s="0">
        <v>4</v>
      </c>
      <c r="Q893" s="0" t="s">
        <v>80</v>
      </c>
      <c r="R893" s="0">
        <v>2011</v>
      </c>
      <c r="S893" s="0">
        <v>19982</v>
      </c>
      <c r="T893" s="0">
        <v>1</v>
      </c>
      <c r="U893" s="0">
        <v>0</v>
      </c>
      <c r="V893" s="0">
        <v>13</v>
      </c>
      <c r="W893" s="0">
        <v>3</v>
      </c>
      <c r="X893" s="0">
        <v>4</v>
      </c>
      <c r="Y893" s="0">
        <v>80</v>
      </c>
      <c r="Z893" s="0">
        <v>1</v>
      </c>
      <c r="AA893" s="0">
        <v>10</v>
      </c>
      <c r="AB893" s="0">
        <v>5</v>
      </c>
      <c r="AC893" s="0">
        <v>3</v>
      </c>
      <c r="AD893" s="0">
        <v>10</v>
      </c>
      <c r="AE893" s="0">
        <v>5</v>
      </c>
      <c r="AF893" s="0">
        <v>7</v>
      </c>
      <c r="AG893" s="0">
        <v>7</v>
      </c>
    </row>
    <row r="894">
      <c r="A894" s="0">
        <v>19</v>
      </c>
      <c r="B894" s="0">
        <v>1</v>
      </c>
      <c r="C894" s="0" t="s">
        <v>85</v>
      </c>
      <c r="D894" s="0">
        <v>504</v>
      </c>
      <c r="E894" s="0" t="s">
        <v>77</v>
      </c>
      <c r="F894" s="0">
        <v>10</v>
      </c>
      <c r="G894" s="0">
        <v>3</v>
      </c>
      <c r="H894" s="0">
        <v>1</v>
      </c>
      <c r="I894" s="0">
        <v>1248</v>
      </c>
      <c r="J894" s="0">
        <v>1</v>
      </c>
      <c r="K894" s="0" t="s">
        <v>73</v>
      </c>
      <c r="L894" s="0">
        <v>96</v>
      </c>
      <c r="M894" s="0">
        <v>2</v>
      </c>
      <c r="N894" s="0">
        <v>1</v>
      </c>
      <c r="O894" s="0" t="s">
        <v>79</v>
      </c>
      <c r="P894" s="0">
        <v>2</v>
      </c>
      <c r="Q894" s="0" t="s">
        <v>75</v>
      </c>
      <c r="R894" s="0">
        <v>1859</v>
      </c>
      <c r="S894" s="0">
        <v>6148</v>
      </c>
      <c r="T894" s="0">
        <v>1</v>
      </c>
      <c r="U894" s="0">
        <v>1</v>
      </c>
      <c r="V894" s="0">
        <v>25</v>
      </c>
      <c r="W894" s="0">
        <v>4</v>
      </c>
      <c r="X894" s="0">
        <v>2</v>
      </c>
      <c r="Y894" s="0">
        <v>80</v>
      </c>
      <c r="Z894" s="0">
        <v>0</v>
      </c>
      <c r="AA894" s="0">
        <v>1</v>
      </c>
      <c r="AB894" s="0">
        <v>2</v>
      </c>
      <c r="AC894" s="0">
        <v>4</v>
      </c>
      <c r="AD894" s="0">
        <v>1</v>
      </c>
      <c r="AE894" s="0">
        <v>1</v>
      </c>
      <c r="AF894" s="0">
        <v>0</v>
      </c>
      <c r="AG894" s="0">
        <v>0</v>
      </c>
    </row>
    <row r="895">
      <c r="A895" s="0">
        <v>29</v>
      </c>
      <c r="B895" s="0">
        <v>0</v>
      </c>
      <c r="C895" s="0" t="s">
        <v>71</v>
      </c>
      <c r="D895" s="0">
        <v>1010</v>
      </c>
      <c r="E895" s="0" t="s">
        <v>77</v>
      </c>
      <c r="F895" s="0">
        <v>1</v>
      </c>
      <c r="G895" s="0">
        <v>3</v>
      </c>
      <c r="H895" s="0">
        <v>1</v>
      </c>
      <c r="I895" s="0">
        <v>1249</v>
      </c>
      <c r="J895" s="0">
        <v>1</v>
      </c>
      <c r="K895" s="0" t="s">
        <v>73</v>
      </c>
      <c r="L895" s="0">
        <v>97</v>
      </c>
      <c r="M895" s="0">
        <v>3</v>
      </c>
      <c r="N895" s="0">
        <v>1</v>
      </c>
      <c r="O895" s="0" t="s">
        <v>79</v>
      </c>
      <c r="P895" s="0">
        <v>4</v>
      </c>
      <c r="Q895" s="0" t="s">
        <v>82</v>
      </c>
      <c r="R895" s="0">
        <v>3760</v>
      </c>
      <c r="S895" s="0">
        <v>5598</v>
      </c>
      <c r="T895" s="0">
        <v>1</v>
      </c>
      <c r="U895" s="0">
        <v>0</v>
      </c>
      <c r="V895" s="0">
        <v>15</v>
      </c>
      <c r="W895" s="0">
        <v>3</v>
      </c>
      <c r="X895" s="0">
        <v>1</v>
      </c>
      <c r="Y895" s="0">
        <v>80</v>
      </c>
      <c r="Z895" s="0">
        <v>3</v>
      </c>
      <c r="AA895" s="0">
        <v>3</v>
      </c>
      <c r="AB895" s="0">
        <v>5</v>
      </c>
      <c r="AC895" s="0">
        <v>3</v>
      </c>
      <c r="AD895" s="0">
        <v>3</v>
      </c>
      <c r="AE895" s="0">
        <v>2</v>
      </c>
      <c r="AF895" s="0">
        <v>1</v>
      </c>
      <c r="AG895" s="0">
        <v>2</v>
      </c>
    </row>
    <row r="896">
      <c r="A896" s="0">
        <v>54</v>
      </c>
      <c r="B896" s="0">
        <v>0</v>
      </c>
      <c r="C896" s="0" t="s">
        <v>71</v>
      </c>
      <c r="D896" s="0">
        <v>685</v>
      </c>
      <c r="E896" s="0" t="s">
        <v>77</v>
      </c>
      <c r="F896" s="0">
        <v>3</v>
      </c>
      <c r="G896" s="0">
        <v>3</v>
      </c>
      <c r="H896" s="0">
        <v>1</v>
      </c>
      <c r="I896" s="0">
        <v>1250</v>
      </c>
      <c r="J896" s="0">
        <v>4</v>
      </c>
      <c r="K896" s="0" t="s">
        <v>78</v>
      </c>
      <c r="L896" s="0">
        <v>85</v>
      </c>
      <c r="M896" s="0">
        <v>3</v>
      </c>
      <c r="N896" s="0">
        <v>4</v>
      </c>
      <c r="O896" s="0" t="s">
        <v>88</v>
      </c>
      <c r="P896" s="0">
        <v>4</v>
      </c>
      <c r="Q896" s="0" t="s">
        <v>80</v>
      </c>
      <c r="R896" s="0">
        <v>17779</v>
      </c>
      <c r="S896" s="0">
        <v>23474</v>
      </c>
      <c r="T896" s="0">
        <v>3</v>
      </c>
      <c r="U896" s="0">
        <v>0</v>
      </c>
      <c r="V896" s="0">
        <v>14</v>
      </c>
      <c r="W896" s="0">
        <v>3</v>
      </c>
      <c r="X896" s="0">
        <v>1</v>
      </c>
      <c r="Y896" s="0">
        <v>80</v>
      </c>
      <c r="Z896" s="0">
        <v>0</v>
      </c>
      <c r="AA896" s="0">
        <v>36</v>
      </c>
      <c r="AB896" s="0">
        <v>2</v>
      </c>
      <c r="AC896" s="0">
        <v>3</v>
      </c>
      <c r="AD896" s="0">
        <v>10</v>
      </c>
      <c r="AE896" s="0">
        <v>9</v>
      </c>
      <c r="AF896" s="0">
        <v>0</v>
      </c>
      <c r="AG896" s="0">
        <v>9</v>
      </c>
    </row>
    <row r="897">
      <c r="A897" s="0">
        <v>31</v>
      </c>
      <c r="B897" s="0">
        <v>0</v>
      </c>
      <c r="C897" s="0" t="s">
        <v>71</v>
      </c>
      <c r="D897" s="0">
        <v>1332</v>
      </c>
      <c r="E897" s="0" t="s">
        <v>77</v>
      </c>
      <c r="F897" s="0">
        <v>11</v>
      </c>
      <c r="G897" s="0">
        <v>2</v>
      </c>
      <c r="H897" s="0">
        <v>1</v>
      </c>
      <c r="I897" s="0">
        <v>1251</v>
      </c>
      <c r="J897" s="0">
        <v>3</v>
      </c>
      <c r="K897" s="0" t="s">
        <v>78</v>
      </c>
      <c r="L897" s="0">
        <v>80</v>
      </c>
      <c r="M897" s="0">
        <v>3</v>
      </c>
      <c r="N897" s="0">
        <v>2</v>
      </c>
      <c r="O897" s="0" t="s">
        <v>84</v>
      </c>
      <c r="P897" s="0">
        <v>1</v>
      </c>
      <c r="Q897" s="0" t="s">
        <v>80</v>
      </c>
      <c r="R897" s="0">
        <v>6833</v>
      </c>
      <c r="S897" s="0">
        <v>17089</v>
      </c>
      <c r="T897" s="0">
        <v>1</v>
      </c>
      <c r="U897" s="0">
        <v>1</v>
      </c>
      <c r="V897" s="0">
        <v>12</v>
      </c>
      <c r="W897" s="0">
        <v>3</v>
      </c>
      <c r="X897" s="0">
        <v>4</v>
      </c>
      <c r="Y897" s="0">
        <v>80</v>
      </c>
      <c r="Z897" s="0">
        <v>0</v>
      </c>
      <c r="AA897" s="0">
        <v>6</v>
      </c>
      <c r="AB897" s="0">
        <v>2</v>
      </c>
      <c r="AC897" s="0">
        <v>2</v>
      </c>
      <c r="AD897" s="0">
        <v>6</v>
      </c>
      <c r="AE897" s="0">
        <v>5</v>
      </c>
      <c r="AF897" s="0">
        <v>0</v>
      </c>
      <c r="AG897" s="0">
        <v>1</v>
      </c>
    </row>
    <row r="898">
      <c r="A898" s="0">
        <v>31</v>
      </c>
      <c r="B898" s="0">
        <v>0</v>
      </c>
      <c r="C898" s="0" t="s">
        <v>71</v>
      </c>
      <c r="D898" s="0">
        <v>1062</v>
      </c>
      <c r="E898" s="0" t="s">
        <v>77</v>
      </c>
      <c r="F898" s="0">
        <v>24</v>
      </c>
      <c r="G898" s="0">
        <v>3</v>
      </c>
      <c r="H898" s="0">
        <v>1</v>
      </c>
      <c r="I898" s="0">
        <v>1252</v>
      </c>
      <c r="J898" s="0">
        <v>3</v>
      </c>
      <c r="K898" s="0" t="s">
        <v>73</v>
      </c>
      <c r="L898" s="0">
        <v>96</v>
      </c>
      <c r="M898" s="0">
        <v>2</v>
      </c>
      <c r="N898" s="0">
        <v>2</v>
      </c>
      <c r="O898" s="0" t="s">
        <v>84</v>
      </c>
      <c r="P898" s="0">
        <v>1</v>
      </c>
      <c r="Q898" s="0" t="s">
        <v>75</v>
      </c>
      <c r="R898" s="0">
        <v>6812</v>
      </c>
      <c r="S898" s="0">
        <v>17198</v>
      </c>
      <c r="T898" s="0">
        <v>1</v>
      </c>
      <c r="U898" s="0">
        <v>0</v>
      </c>
      <c r="V898" s="0">
        <v>19</v>
      </c>
      <c r="W898" s="0">
        <v>3</v>
      </c>
      <c r="X898" s="0">
        <v>2</v>
      </c>
      <c r="Y898" s="0">
        <v>80</v>
      </c>
      <c r="Z898" s="0">
        <v>0</v>
      </c>
      <c r="AA898" s="0">
        <v>10</v>
      </c>
      <c r="AB898" s="0">
        <v>2</v>
      </c>
      <c r="AC898" s="0">
        <v>3</v>
      </c>
      <c r="AD898" s="0">
        <v>10</v>
      </c>
      <c r="AE898" s="0">
        <v>9</v>
      </c>
      <c r="AF898" s="0">
        <v>1</v>
      </c>
      <c r="AG898" s="0">
        <v>8</v>
      </c>
    </row>
    <row r="899">
      <c r="A899" s="0">
        <v>59</v>
      </c>
      <c r="B899" s="0">
        <v>0</v>
      </c>
      <c r="C899" s="0" t="s">
        <v>71</v>
      </c>
      <c r="D899" s="0">
        <v>326</v>
      </c>
      <c r="E899" s="0" t="s">
        <v>72</v>
      </c>
      <c r="F899" s="0">
        <v>3</v>
      </c>
      <c r="G899" s="0">
        <v>3</v>
      </c>
      <c r="H899" s="0">
        <v>1</v>
      </c>
      <c r="I899" s="0">
        <v>1254</v>
      </c>
      <c r="J899" s="0">
        <v>3</v>
      </c>
      <c r="K899" s="0" t="s">
        <v>73</v>
      </c>
      <c r="L899" s="0">
        <v>48</v>
      </c>
      <c r="M899" s="0">
        <v>2</v>
      </c>
      <c r="N899" s="0">
        <v>2</v>
      </c>
      <c r="O899" s="0" t="s">
        <v>74</v>
      </c>
      <c r="P899" s="0">
        <v>4</v>
      </c>
      <c r="Q899" s="0" t="s">
        <v>75</v>
      </c>
      <c r="R899" s="0">
        <v>5171</v>
      </c>
      <c r="S899" s="0">
        <v>16490</v>
      </c>
      <c r="T899" s="0">
        <v>5</v>
      </c>
      <c r="U899" s="0">
        <v>0</v>
      </c>
      <c r="V899" s="0">
        <v>17</v>
      </c>
      <c r="W899" s="0">
        <v>3</v>
      </c>
      <c r="X899" s="0">
        <v>4</v>
      </c>
      <c r="Y899" s="0">
        <v>80</v>
      </c>
      <c r="Z899" s="0">
        <v>0</v>
      </c>
      <c r="AA899" s="0">
        <v>13</v>
      </c>
      <c r="AB899" s="0">
        <v>2</v>
      </c>
      <c r="AC899" s="0">
        <v>3</v>
      </c>
      <c r="AD899" s="0">
        <v>6</v>
      </c>
      <c r="AE899" s="0">
        <v>1</v>
      </c>
      <c r="AF899" s="0">
        <v>0</v>
      </c>
      <c r="AG899" s="0">
        <v>5</v>
      </c>
    </row>
    <row r="900">
      <c r="A900" s="0">
        <v>43</v>
      </c>
      <c r="B900" s="0">
        <v>0</v>
      </c>
      <c r="C900" s="0" t="s">
        <v>71</v>
      </c>
      <c r="D900" s="0">
        <v>920</v>
      </c>
      <c r="E900" s="0" t="s">
        <v>77</v>
      </c>
      <c r="F900" s="0">
        <v>3</v>
      </c>
      <c r="G900" s="0">
        <v>3</v>
      </c>
      <c r="H900" s="0">
        <v>1</v>
      </c>
      <c r="I900" s="0">
        <v>1255</v>
      </c>
      <c r="J900" s="0">
        <v>3</v>
      </c>
      <c r="K900" s="0" t="s">
        <v>78</v>
      </c>
      <c r="L900" s="0">
        <v>96</v>
      </c>
      <c r="M900" s="0">
        <v>1</v>
      </c>
      <c r="N900" s="0">
        <v>5</v>
      </c>
      <c r="O900" s="0" t="s">
        <v>88</v>
      </c>
      <c r="P900" s="0">
        <v>4</v>
      </c>
      <c r="Q900" s="0" t="s">
        <v>80</v>
      </c>
      <c r="R900" s="0">
        <v>19740</v>
      </c>
      <c r="S900" s="0">
        <v>18625</v>
      </c>
      <c r="T900" s="0">
        <v>3</v>
      </c>
      <c r="U900" s="0">
        <v>0</v>
      </c>
      <c r="V900" s="0">
        <v>14</v>
      </c>
      <c r="W900" s="0">
        <v>3</v>
      </c>
      <c r="X900" s="0">
        <v>2</v>
      </c>
      <c r="Y900" s="0">
        <v>80</v>
      </c>
      <c r="Z900" s="0">
        <v>1</v>
      </c>
      <c r="AA900" s="0">
        <v>25</v>
      </c>
      <c r="AB900" s="0">
        <v>2</v>
      </c>
      <c r="AC900" s="0">
        <v>3</v>
      </c>
      <c r="AD900" s="0">
        <v>8</v>
      </c>
      <c r="AE900" s="0">
        <v>7</v>
      </c>
      <c r="AF900" s="0">
        <v>0</v>
      </c>
      <c r="AG900" s="0">
        <v>7</v>
      </c>
    </row>
    <row r="901">
      <c r="A901" s="0">
        <v>49</v>
      </c>
      <c r="B901" s="0">
        <v>0</v>
      </c>
      <c r="C901" s="0" t="s">
        <v>71</v>
      </c>
      <c r="D901" s="0">
        <v>1098</v>
      </c>
      <c r="E901" s="0" t="s">
        <v>77</v>
      </c>
      <c r="F901" s="0">
        <v>4</v>
      </c>
      <c r="G901" s="0">
        <v>2</v>
      </c>
      <c r="H901" s="0">
        <v>1</v>
      </c>
      <c r="I901" s="0">
        <v>1256</v>
      </c>
      <c r="J901" s="0">
        <v>1</v>
      </c>
      <c r="K901" s="0" t="s">
        <v>78</v>
      </c>
      <c r="L901" s="0">
        <v>85</v>
      </c>
      <c r="M901" s="0">
        <v>2</v>
      </c>
      <c r="N901" s="0">
        <v>5</v>
      </c>
      <c r="O901" s="0" t="s">
        <v>86</v>
      </c>
      <c r="P901" s="0">
        <v>3</v>
      </c>
      <c r="Q901" s="0" t="s">
        <v>80</v>
      </c>
      <c r="R901" s="0">
        <v>18711</v>
      </c>
      <c r="S901" s="0">
        <v>12124</v>
      </c>
      <c r="T901" s="0">
        <v>2</v>
      </c>
      <c r="U901" s="0">
        <v>0</v>
      </c>
      <c r="V901" s="0">
        <v>13</v>
      </c>
      <c r="W901" s="0">
        <v>3</v>
      </c>
      <c r="X901" s="0">
        <v>3</v>
      </c>
      <c r="Y901" s="0">
        <v>80</v>
      </c>
      <c r="Z901" s="0">
        <v>1</v>
      </c>
      <c r="AA901" s="0">
        <v>23</v>
      </c>
      <c r="AB901" s="0">
        <v>2</v>
      </c>
      <c r="AC901" s="0">
        <v>4</v>
      </c>
      <c r="AD901" s="0">
        <v>1</v>
      </c>
      <c r="AE901" s="0">
        <v>0</v>
      </c>
      <c r="AF901" s="0">
        <v>0</v>
      </c>
      <c r="AG901" s="0">
        <v>0</v>
      </c>
    </row>
    <row r="902">
      <c r="A902" s="0">
        <v>36</v>
      </c>
      <c r="B902" s="0">
        <v>0</v>
      </c>
      <c r="C902" s="0" t="s">
        <v>76</v>
      </c>
      <c r="D902" s="0">
        <v>469</v>
      </c>
      <c r="E902" s="0" t="s">
        <v>77</v>
      </c>
      <c r="F902" s="0">
        <v>3</v>
      </c>
      <c r="G902" s="0">
        <v>3</v>
      </c>
      <c r="H902" s="0">
        <v>1</v>
      </c>
      <c r="I902" s="0">
        <v>1257</v>
      </c>
      <c r="J902" s="0">
        <v>3</v>
      </c>
      <c r="K902" s="0" t="s">
        <v>78</v>
      </c>
      <c r="L902" s="0">
        <v>46</v>
      </c>
      <c r="M902" s="0">
        <v>3</v>
      </c>
      <c r="N902" s="0">
        <v>1</v>
      </c>
      <c r="O902" s="0" t="s">
        <v>79</v>
      </c>
      <c r="P902" s="0">
        <v>2</v>
      </c>
      <c r="Q902" s="0" t="s">
        <v>80</v>
      </c>
      <c r="R902" s="0">
        <v>3692</v>
      </c>
      <c r="S902" s="0">
        <v>9256</v>
      </c>
      <c r="T902" s="0">
        <v>1</v>
      </c>
      <c r="U902" s="0">
        <v>0</v>
      </c>
      <c r="V902" s="0">
        <v>12</v>
      </c>
      <c r="W902" s="0">
        <v>3</v>
      </c>
      <c r="X902" s="0">
        <v>3</v>
      </c>
      <c r="Y902" s="0">
        <v>80</v>
      </c>
      <c r="Z902" s="0">
        <v>0</v>
      </c>
      <c r="AA902" s="0">
        <v>12</v>
      </c>
      <c r="AB902" s="0">
        <v>2</v>
      </c>
      <c r="AC902" s="0">
        <v>2</v>
      </c>
      <c r="AD902" s="0">
        <v>11</v>
      </c>
      <c r="AE902" s="0">
        <v>10</v>
      </c>
      <c r="AF902" s="0">
        <v>0</v>
      </c>
      <c r="AG902" s="0">
        <v>7</v>
      </c>
    </row>
    <row r="903">
      <c r="A903" s="0">
        <v>48</v>
      </c>
      <c r="B903" s="0">
        <v>0</v>
      </c>
      <c r="C903" s="0" t="s">
        <v>71</v>
      </c>
      <c r="D903" s="0">
        <v>969</v>
      </c>
      <c r="E903" s="0" t="s">
        <v>77</v>
      </c>
      <c r="F903" s="0">
        <v>2</v>
      </c>
      <c r="G903" s="0">
        <v>2</v>
      </c>
      <c r="H903" s="0">
        <v>1</v>
      </c>
      <c r="I903" s="0">
        <v>1258</v>
      </c>
      <c r="J903" s="0">
        <v>4</v>
      </c>
      <c r="K903" s="0" t="s">
        <v>78</v>
      </c>
      <c r="L903" s="0">
        <v>76</v>
      </c>
      <c r="M903" s="0">
        <v>4</v>
      </c>
      <c r="N903" s="0">
        <v>1</v>
      </c>
      <c r="O903" s="0" t="s">
        <v>81</v>
      </c>
      <c r="P903" s="0">
        <v>2</v>
      </c>
      <c r="Q903" s="0" t="s">
        <v>75</v>
      </c>
      <c r="R903" s="0">
        <v>2559</v>
      </c>
      <c r="S903" s="0">
        <v>16620</v>
      </c>
      <c r="T903" s="0">
        <v>5</v>
      </c>
      <c r="U903" s="0">
        <v>0</v>
      </c>
      <c r="V903" s="0">
        <v>11</v>
      </c>
      <c r="W903" s="0">
        <v>3</v>
      </c>
      <c r="X903" s="0">
        <v>3</v>
      </c>
      <c r="Y903" s="0">
        <v>80</v>
      </c>
      <c r="Z903" s="0">
        <v>0</v>
      </c>
      <c r="AA903" s="0">
        <v>7</v>
      </c>
      <c r="AB903" s="0">
        <v>4</v>
      </c>
      <c r="AC903" s="0">
        <v>2</v>
      </c>
      <c r="AD903" s="0">
        <v>1</v>
      </c>
      <c r="AE903" s="0">
        <v>0</v>
      </c>
      <c r="AF903" s="0">
        <v>0</v>
      </c>
      <c r="AG903" s="0">
        <v>0</v>
      </c>
    </row>
    <row r="904">
      <c r="A904" s="0">
        <v>27</v>
      </c>
      <c r="B904" s="0">
        <v>0</v>
      </c>
      <c r="C904" s="0" t="s">
        <v>71</v>
      </c>
      <c r="D904" s="0">
        <v>1167</v>
      </c>
      <c r="E904" s="0" t="s">
        <v>77</v>
      </c>
      <c r="F904" s="0">
        <v>4</v>
      </c>
      <c r="G904" s="0">
        <v>2</v>
      </c>
      <c r="H904" s="0">
        <v>1</v>
      </c>
      <c r="I904" s="0">
        <v>1259</v>
      </c>
      <c r="J904" s="0">
        <v>1</v>
      </c>
      <c r="K904" s="0" t="s">
        <v>78</v>
      </c>
      <c r="L904" s="0">
        <v>76</v>
      </c>
      <c r="M904" s="0">
        <v>3</v>
      </c>
      <c r="N904" s="0">
        <v>1</v>
      </c>
      <c r="O904" s="0" t="s">
        <v>79</v>
      </c>
      <c r="P904" s="0">
        <v>3</v>
      </c>
      <c r="Q904" s="0" t="s">
        <v>82</v>
      </c>
      <c r="R904" s="0">
        <v>2517</v>
      </c>
      <c r="S904" s="0">
        <v>3208</v>
      </c>
      <c r="T904" s="0">
        <v>1</v>
      </c>
      <c r="U904" s="0">
        <v>0</v>
      </c>
      <c r="V904" s="0">
        <v>11</v>
      </c>
      <c r="W904" s="0">
        <v>3</v>
      </c>
      <c r="X904" s="0">
        <v>2</v>
      </c>
      <c r="Y904" s="0">
        <v>80</v>
      </c>
      <c r="Z904" s="0">
        <v>3</v>
      </c>
      <c r="AA904" s="0">
        <v>5</v>
      </c>
      <c r="AB904" s="0">
        <v>2</v>
      </c>
      <c r="AC904" s="0">
        <v>3</v>
      </c>
      <c r="AD904" s="0">
        <v>5</v>
      </c>
      <c r="AE904" s="0">
        <v>3</v>
      </c>
      <c r="AF904" s="0">
        <v>0</v>
      </c>
      <c r="AG904" s="0">
        <v>3</v>
      </c>
    </row>
    <row r="905">
      <c r="A905" s="0">
        <v>29</v>
      </c>
      <c r="B905" s="0">
        <v>0</v>
      </c>
      <c r="C905" s="0" t="s">
        <v>71</v>
      </c>
      <c r="D905" s="0">
        <v>1329</v>
      </c>
      <c r="E905" s="0" t="s">
        <v>77</v>
      </c>
      <c r="F905" s="0">
        <v>7</v>
      </c>
      <c r="G905" s="0">
        <v>3</v>
      </c>
      <c r="H905" s="0">
        <v>1</v>
      </c>
      <c r="I905" s="0">
        <v>1260</v>
      </c>
      <c r="J905" s="0">
        <v>3</v>
      </c>
      <c r="K905" s="0" t="s">
        <v>78</v>
      </c>
      <c r="L905" s="0">
        <v>82</v>
      </c>
      <c r="M905" s="0">
        <v>3</v>
      </c>
      <c r="N905" s="0">
        <v>2</v>
      </c>
      <c r="O905" s="0" t="s">
        <v>84</v>
      </c>
      <c r="P905" s="0">
        <v>4</v>
      </c>
      <c r="Q905" s="0" t="s">
        <v>82</v>
      </c>
      <c r="R905" s="0">
        <v>6623</v>
      </c>
      <c r="S905" s="0">
        <v>4204</v>
      </c>
      <c r="T905" s="0">
        <v>1</v>
      </c>
      <c r="U905" s="0">
        <v>1</v>
      </c>
      <c r="V905" s="0">
        <v>11</v>
      </c>
      <c r="W905" s="0">
        <v>3</v>
      </c>
      <c r="X905" s="0">
        <v>2</v>
      </c>
      <c r="Y905" s="0">
        <v>80</v>
      </c>
      <c r="Z905" s="0">
        <v>2</v>
      </c>
      <c r="AA905" s="0">
        <v>6</v>
      </c>
      <c r="AB905" s="0">
        <v>2</v>
      </c>
      <c r="AC905" s="0">
        <v>3</v>
      </c>
      <c r="AD905" s="0">
        <v>6</v>
      </c>
      <c r="AE905" s="0">
        <v>0</v>
      </c>
      <c r="AF905" s="0">
        <v>1</v>
      </c>
      <c r="AG905" s="0">
        <v>0</v>
      </c>
    </row>
    <row r="906">
      <c r="A906" s="0">
        <v>48</v>
      </c>
      <c r="B906" s="0">
        <v>0</v>
      </c>
      <c r="C906" s="0" t="s">
        <v>71</v>
      </c>
      <c r="D906" s="0">
        <v>715</v>
      </c>
      <c r="E906" s="0" t="s">
        <v>77</v>
      </c>
      <c r="F906" s="0">
        <v>1</v>
      </c>
      <c r="G906" s="0">
        <v>3</v>
      </c>
      <c r="H906" s="0">
        <v>1</v>
      </c>
      <c r="I906" s="0">
        <v>1263</v>
      </c>
      <c r="J906" s="0">
        <v>4</v>
      </c>
      <c r="K906" s="0" t="s">
        <v>78</v>
      </c>
      <c r="L906" s="0">
        <v>76</v>
      </c>
      <c r="M906" s="0">
        <v>2</v>
      </c>
      <c r="N906" s="0">
        <v>5</v>
      </c>
      <c r="O906" s="0" t="s">
        <v>88</v>
      </c>
      <c r="P906" s="0">
        <v>4</v>
      </c>
      <c r="Q906" s="0" t="s">
        <v>75</v>
      </c>
      <c r="R906" s="0">
        <v>18265</v>
      </c>
      <c r="S906" s="0">
        <v>8733</v>
      </c>
      <c r="T906" s="0">
        <v>6</v>
      </c>
      <c r="U906" s="0">
        <v>0</v>
      </c>
      <c r="V906" s="0">
        <v>12</v>
      </c>
      <c r="W906" s="0">
        <v>3</v>
      </c>
      <c r="X906" s="0">
        <v>3</v>
      </c>
      <c r="Y906" s="0">
        <v>80</v>
      </c>
      <c r="Z906" s="0">
        <v>0</v>
      </c>
      <c r="AA906" s="0">
        <v>25</v>
      </c>
      <c r="AB906" s="0">
        <v>3</v>
      </c>
      <c r="AC906" s="0">
        <v>4</v>
      </c>
      <c r="AD906" s="0">
        <v>1</v>
      </c>
      <c r="AE906" s="0">
        <v>0</v>
      </c>
      <c r="AF906" s="0">
        <v>0</v>
      </c>
      <c r="AG906" s="0">
        <v>0</v>
      </c>
    </row>
    <row r="907">
      <c r="A907" s="0">
        <v>29</v>
      </c>
      <c r="B907" s="0">
        <v>0</v>
      </c>
      <c r="C907" s="0" t="s">
        <v>71</v>
      </c>
      <c r="D907" s="0">
        <v>694</v>
      </c>
      <c r="E907" s="0" t="s">
        <v>77</v>
      </c>
      <c r="F907" s="0">
        <v>1</v>
      </c>
      <c r="G907" s="0">
        <v>3</v>
      </c>
      <c r="H907" s="0">
        <v>1</v>
      </c>
      <c r="I907" s="0">
        <v>1264</v>
      </c>
      <c r="J907" s="0">
        <v>4</v>
      </c>
      <c r="K907" s="0" t="s">
        <v>73</v>
      </c>
      <c r="L907" s="0">
        <v>87</v>
      </c>
      <c r="M907" s="0">
        <v>2</v>
      </c>
      <c r="N907" s="0">
        <v>4</v>
      </c>
      <c r="O907" s="0" t="s">
        <v>88</v>
      </c>
      <c r="P907" s="0">
        <v>4</v>
      </c>
      <c r="Q907" s="0" t="s">
        <v>82</v>
      </c>
      <c r="R907" s="0">
        <v>16124</v>
      </c>
      <c r="S907" s="0">
        <v>3423</v>
      </c>
      <c r="T907" s="0">
        <v>3</v>
      </c>
      <c r="U907" s="0">
        <v>0</v>
      </c>
      <c r="V907" s="0">
        <v>14</v>
      </c>
      <c r="W907" s="0">
        <v>3</v>
      </c>
      <c r="X907" s="0">
        <v>2</v>
      </c>
      <c r="Y907" s="0">
        <v>80</v>
      </c>
      <c r="Z907" s="0">
        <v>2</v>
      </c>
      <c r="AA907" s="0">
        <v>9</v>
      </c>
      <c r="AB907" s="0">
        <v>2</v>
      </c>
      <c r="AC907" s="0">
        <v>2</v>
      </c>
      <c r="AD907" s="0">
        <v>7</v>
      </c>
      <c r="AE907" s="0">
        <v>7</v>
      </c>
      <c r="AF907" s="0">
        <v>1</v>
      </c>
      <c r="AG907" s="0">
        <v>7</v>
      </c>
    </row>
    <row r="908">
      <c r="A908" s="0">
        <v>34</v>
      </c>
      <c r="B908" s="0">
        <v>0</v>
      </c>
      <c r="C908" s="0" t="s">
        <v>71</v>
      </c>
      <c r="D908" s="0">
        <v>1320</v>
      </c>
      <c r="E908" s="0" t="s">
        <v>77</v>
      </c>
      <c r="F908" s="0">
        <v>20</v>
      </c>
      <c r="G908" s="0">
        <v>3</v>
      </c>
      <c r="H908" s="0">
        <v>1</v>
      </c>
      <c r="I908" s="0">
        <v>1265</v>
      </c>
      <c r="J908" s="0">
        <v>3</v>
      </c>
      <c r="K908" s="0" t="s">
        <v>73</v>
      </c>
      <c r="L908" s="0">
        <v>89</v>
      </c>
      <c r="M908" s="0">
        <v>4</v>
      </c>
      <c r="N908" s="0">
        <v>1</v>
      </c>
      <c r="O908" s="0" t="s">
        <v>79</v>
      </c>
      <c r="P908" s="0">
        <v>3</v>
      </c>
      <c r="Q908" s="0" t="s">
        <v>80</v>
      </c>
      <c r="R908" s="0">
        <v>2585</v>
      </c>
      <c r="S908" s="0">
        <v>21643</v>
      </c>
      <c r="T908" s="0">
        <v>0</v>
      </c>
      <c r="U908" s="0">
        <v>0</v>
      </c>
      <c r="V908" s="0">
        <v>17</v>
      </c>
      <c r="W908" s="0">
        <v>3</v>
      </c>
      <c r="X908" s="0">
        <v>4</v>
      </c>
      <c r="Y908" s="0">
        <v>80</v>
      </c>
      <c r="Z908" s="0">
        <v>0</v>
      </c>
      <c r="AA908" s="0">
        <v>2</v>
      </c>
      <c r="AB908" s="0">
        <v>5</v>
      </c>
      <c r="AC908" s="0">
        <v>2</v>
      </c>
      <c r="AD908" s="0">
        <v>1</v>
      </c>
      <c r="AE908" s="0">
        <v>0</v>
      </c>
      <c r="AF908" s="0">
        <v>0</v>
      </c>
      <c r="AG908" s="0">
        <v>0</v>
      </c>
    </row>
    <row r="909">
      <c r="A909" s="0">
        <v>44</v>
      </c>
      <c r="B909" s="0">
        <v>0</v>
      </c>
      <c r="C909" s="0" t="s">
        <v>71</v>
      </c>
      <c r="D909" s="0">
        <v>1099</v>
      </c>
      <c r="E909" s="0" t="s">
        <v>72</v>
      </c>
      <c r="F909" s="0">
        <v>5</v>
      </c>
      <c r="G909" s="0">
        <v>3</v>
      </c>
      <c r="H909" s="0">
        <v>1</v>
      </c>
      <c r="I909" s="0">
        <v>1267</v>
      </c>
      <c r="J909" s="0">
        <v>2</v>
      </c>
      <c r="K909" s="0" t="s">
        <v>78</v>
      </c>
      <c r="L909" s="0">
        <v>88</v>
      </c>
      <c r="M909" s="0">
        <v>3</v>
      </c>
      <c r="N909" s="0">
        <v>5</v>
      </c>
      <c r="O909" s="0" t="s">
        <v>86</v>
      </c>
      <c r="P909" s="0">
        <v>2</v>
      </c>
      <c r="Q909" s="0" t="s">
        <v>80</v>
      </c>
      <c r="R909" s="0">
        <v>18213</v>
      </c>
      <c r="S909" s="0">
        <v>8751</v>
      </c>
      <c r="T909" s="0">
        <v>7</v>
      </c>
      <c r="U909" s="0">
        <v>0</v>
      </c>
      <c r="V909" s="0">
        <v>11</v>
      </c>
      <c r="W909" s="0">
        <v>3</v>
      </c>
      <c r="X909" s="0">
        <v>3</v>
      </c>
      <c r="Y909" s="0">
        <v>80</v>
      </c>
      <c r="Z909" s="0">
        <v>1</v>
      </c>
      <c r="AA909" s="0">
        <v>26</v>
      </c>
      <c r="AB909" s="0">
        <v>5</v>
      </c>
      <c r="AC909" s="0">
        <v>3</v>
      </c>
      <c r="AD909" s="0">
        <v>22</v>
      </c>
      <c r="AE909" s="0">
        <v>9</v>
      </c>
      <c r="AF909" s="0">
        <v>3</v>
      </c>
      <c r="AG909" s="0">
        <v>10</v>
      </c>
    </row>
    <row r="910">
      <c r="A910" s="0">
        <v>33</v>
      </c>
      <c r="B910" s="0">
        <v>0</v>
      </c>
      <c r="C910" s="0" t="s">
        <v>71</v>
      </c>
      <c r="D910" s="0">
        <v>536</v>
      </c>
      <c r="E910" s="0" t="s">
        <v>72</v>
      </c>
      <c r="F910" s="0">
        <v>10</v>
      </c>
      <c r="G910" s="0">
        <v>5</v>
      </c>
      <c r="H910" s="0">
        <v>1</v>
      </c>
      <c r="I910" s="0">
        <v>1268</v>
      </c>
      <c r="J910" s="0">
        <v>4</v>
      </c>
      <c r="K910" s="0" t="s">
        <v>78</v>
      </c>
      <c r="L910" s="0">
        <v>82</v>
      </c>
      <c r="M910" s="0">
        <v>4</v>
      </c>
      <c r="N910" s="0">
        <v>3</v>
      </c>
      <c r="O910" s="0" t="s">
        <v>74</v>
      </c>
      <c r="P910" s="0">
        <v>3</v>
      </c>
      <c r="Q910" s="0" t="s">
        <v>82</v>
      </c>
      <c r="R910" s="0">
        <v>8380</v>
      </c>
      <c r="S910" s="0">
        <v>21708</v>
      </c>
      <c r="T910" s="0">
        <v>0</v>
      </c>
      <c r="U910" s="0">
        <v>1</v>
      </c>
      <c r="V910" s="0">
        <v>14</v>
      </c>
      <c r="W910" s="0">
        <v>3</v>
      </c>
      <c r="X910" s="0">
        <v>4</v>
      </c>
      <c r="Y910" s="0">
        <v>80</v>
      </c>
      <c r="Z910" s="0">
        <v>2</v>
      </c>
      <c r="AA910" s="0">
        <v>10</v>
      </c>
      <c r="AB910" s="0">
        <v>3</v>
      </c>
      <c r="AC910" s="0">
        <v>3</v>
      </c>
      <c r="AD910" s="0">
        <v>9</v>
      </c>
      <c r="AE910" s="0">
        <v>8</v>
      </c>
      <c r="AF910" s="0">
        <v>0</v>
      </c>
      <c r="AG910" s="0">
        <v>8</v>
      </c>
    </row>
    <row r="911">
      <c r="A911" s="0">
        <v>19</v>
      </c>
      <c r="B911" s="0">
        <v>0</v>
      </c>
      <c r="C911" s="0" t="s">
        <v>71</v>
      </c>
      <c r="D911" s="0">
        <v>265</v>
      </c>
      <c r="E911" s="0" t="s">
        <v>77</v>
      </c>
      <c r="F911" s="0">
        <v>25</v>
      </c>
      <c r="G911" s="0">
        <v>3</v>
      </c>
      <c r="H911" s="0">
        <v>1</v>
      </c>
      <c r="I911" s="0">
        <v>1269</v>
      </c>
      <c r="J911" s="0">
        <v>2</v>
      </c>
      <c r="K911" s="0" t="s">
        <v>73</v>
      </c>
      <c r="L911" s="0">
        <v>57</v>
      </c>
      <c r="M911" s="0">
        <v>4</v>
      </c>
      <c r="N911" s="0">
        <v>1</v>
      </c>
      <c r="O911" s="0" t="s">
        <v>79</v>
      </c>
      <c r="P911" s="0">
        <v>4</v>
      </c>
      <c r="Q911" s="0" t="s">
        <v>75</v>
      </c>
      <c r="R911" s="0">
        <v>2994</v>
      </c>
      <c r="S911" s="0">
        <v>21221</v>
      </c>
      <c r="T911" s="0">
        <v>1</v>
      </c>
      <c r="U911" s="0">
        <v>1</v>
      </c>
      <c r="V911" s="0">
        <v>12</v>
      </c>
      <c r="W911" s="0">
        <v>3</v>
      </c>
      <c r="X911" s="0">
        <v>4</v>
      </c>
      <c r="Y911" s="0">
        <v>80</v>
      </c>
      <c r="Z911" s="0">
        <v>0</v>
      </c>
      <c r="AA911" s="0">
        <v>1</v>
      </c>
      <c r="AB911" s="0">
        <v>2</v>
      </c>
      <c r="AC911" s="0">
        <v>3</v>
      </c>
      <c r="AD911" s="0">
        <v>1</v>
      </c>
      <c r="AE911" s="0">
        <v>0</v>
      </c>
      <c r="AF911" s="0">
        <v>0</v>
      </c>
      <c r="AG911" s="0">
        <v>1</v>
      </c>
    </row>
    <row r="912">
      <c r="A912" s="0">
        <v>23</v>
      </c>
      <c r="B912" s="0">
        <v>0</v>
      </c>
      <c r="C912" s="0" t="s">
        <v>71</v>
      </c>
      <c r="D912" s="0">
        <v>373</v>
      </c>
      <c r="E912" s="0" t="s">
        <v>77</v>
      </c>
      <c r="F912" s="0">
        <v>1</v>
      </c>
      <c r="G912" s="0">
        <v>2</v>
      </c>
      <c r="H912" s="0">
        <v>1</v>
      </c>
      <c r="I912" s="0">
        <v>1270</v>
      </c>
      <c r="J912" s="0">
        <v>4</v>
      </c>
      <c r="K912" s="0" t="s">
        <v>78</v>
      </c>
      <c r="L912" s="0">
        <v>47</v>
      </c>
      <c r="M912" s="0">
        <v>3</v>
      </c>
      <c r="N912" s="0">
        <v>1</v>
      </c>
      <c r="O912" s="0" t="s">
        <v>79</v>
      </c>
      <c r="P912" s="0">
        <v>3</v>
      </c>
      <c r="Q912" s="0" t="s">
        <v>80</v>
      </c>
      <c r="R912" s="0">
        <v>1223</v>
      </c>
      <c r="S912" s="0">
        <v>16901</v>
      </c>
      <c r="T912" s="0">
        <v>1</v>
      </c>
      <c r="U912" s="0">
        <v>0</v>
      </c>
      <c r="V912" s="0">
        <v>22</v>
      </c>
      <c r="W912" s="0">
        <v>4</v>
      </c>
      <c r="X912" s="0">
        <v>4</v>
      </c>
      <c r="Y912" s="0">
        <v>80</v>
      </c>
      <c r="Z912" s="0">
        <v>1</v>
      </c>
      <c r="AA912" s="0">
        <v>1</v>
      </c>
      <c r="AB912" s="0">
        <v>2</v>
      </c>
      <c r="AC912" s="0">
        <v>3</v>
      </c>
      <c r="AD912" s="0">
        <v>1</v>
      </c>
      <c r="AE912" s="0">
        <v>0</v>
      </c>
      <c r="AF912" s="0">
        <v>0</v>
      </c>
      <c r="AG912" s="0">
        <v>1</v>
      </c>
    </row>
    <row r="913">
      <c r="A913" s="0">
        <v>25</v>
      </c>
      <c r="B913" s="0">
        <v>1</v>
      </c>
      <c r="C913" s="0" t="s">
        <v>76</v>
      </c>
      <c r="D913" s="0">
        <v>599</v>
      </c>
      <c r="E913" s="0" t="s">
        <v>72</v>
      </c>
      <c r="F913" s="0">
        <v>24</v>
      </c>
      <c r="G913" s="0">
        <v>1</v>
      </c>
      <c r="H913" s="0">
        <v>1</v>
      </c>
      <c r="I913" s="0">
        <v>1273</v>
      </c>
      <c r="J913" s="0">
        <v>3</v>
      </c>
      <c r="K913" s="0" t="s">
        <v>78</v>
      </c>
      <c r="L913" s="0">
        <v>73</v>
      </c>
      <c r="M913" s="0">
        <v>1</v>
      </c>
      <c r="N913" s="0">
        <v>1</v>
      </c>
      <c r="O913" s="0" t="s">
        <v>87</v>
      </c>
      <c r="P913" s="0">
        <v>4</v>
      </c>
      <c r="Q913" s="0" t="s">
        <v>75</v>
      </c>
      <c r="R913" s="0">
        <v>1118</v>
      </c>
      <c r="S913" s="0">
        <v>8040</v>
      </c>
      <c r="T913" s="0">
        <v>1</v>
      </c>
      <c r="U913" s="0">
        <v>1</v>
      </c>
      <c r="V913" s="0">
        <v>14</v>
      </c>
      <c r="W913" s="0">
        <v>3</v>
      </c>
      <c r="X913" s="0">
        <v>4</v>
      </c>
      <c r="Y913" s="0">
        <v>80</v>
      </c>
      <c r="Z913" s="0">
        <v>0</v>
      </c>
      <c r="AA913" s="0">
        <v>1</v>
      </c>
      <c r="AB913" s="0">
        <v>4</v>
      </c>
      <c r="AC913" s="0">
        <v>3</v>
      </c>
      <c r="AD913" s="0">
        <v>1</v>
      </c>
      <c r="AE913" s="0">
        <v>0</v>
      </c>
      <c r="AF913" s="0">
        <v>1</v>
      </c>
      <c r="AG913" s="0">
        <v>0</v>
      </c>
    </row>
    <row r="914">
      <c r="A914" s="0">
        <v>26</v>
      </c>
      <c r="B914" s="0">
        <v>0</v>
      </c>
      <c r="C914" s="0" t="s">
        <v>71</v>
      </c>
      <c r="D914" s="0">
        <v>583</v>
      </c>
      <c r="E914" s="0" t="s">
        <v>77</v>
      </c>
      <c r="F914" s="0">
        <v>4</v>
      </c>
      <c r="G914" s="0">
        <v>2</v>
      </c>
      <c r="H914" s="0">
        <v>1</v>
      </c>
      <c r="I914" s="0">
        <v>1275</v>
      </c>
      <c r="J914" s="0">
        <v>3</v>
      </c>
      <c r="K914" s="0" t="s">
        <v>78</v>
      </c>
      <c r="L914" s="0">
        <v>53</v>
      </c>
      <c r="M914" s="0">
        <v>3</v>
      </c>
      <c r="N914" s="0">
        <v>1</v>
      </c>
      <c r="O914" s="0" t="s">
        <v>79</v>
      </c>
      <c r="P914" s="0">
        <v>4</v>
      </c>
      <c r="Q914" s="0" t="s">
        <v>75</v>
      </c>
      <c r="R914" s="0">
        <v>2875</v>
      </c>
      <c r="S914" s="0">
        <v>9973</v>
      </c>
      <c r="T914" s="0">
        <v>1</v>
      </c>
      <c r="U914" s="0">
        <v>1</v>
      </c>
      <c r="V914" s="0">
        <v>20</v>
      </c>
      <c r="W914" s="0">
        <v>4</v>
      </c>
      <c r="X914" s="0">
        <v>2</v>
      </c>
      <c r="Y914" s="0">
        <v>80</v>
      </c>
      <c r="Z914" s="0">
        <v>0</v>
      </c>
      <c r="AA914" s="0">
        <v>8</v>
      </c>
      <c r="AB914" s="0">
        <v>2</v>
      </c>
      <c r="AC914" s="0">
        <v>2</v>
      </c>
      <c r="AD914" s="0">
        <v>8</v>
      </c>
      <c r="AE914" s="0">
        <v>5</v>
      </c>
      <c r="AF914" s="0">
        <v>2</v>
      </c>
      <c r="AG914" s="0">
        <v>2</v>
      </c>
    </row>
    <row r="915">
      <c r="A915" s="0">
        <v>45</v>
      </c>
      <c r="B915" s="0">
        <v>1</v>
      </c>
      <c r="C915" s="0" t="s">
        <v>71</v>
      </c>
      <c r="D915" s="0">
        <v>1449</v>
      </c>
      <c r="E915" s="0" t="s">
        <v>72</v>
      </c>
      <c r="F915" s="0">
        <v>2</v>
      </c>
      <c r="G915" s="0">
        <v>3</v>
      </c>
      <c r="H915" s="0">
        <v>1</v>
      </c>
      <c r="I915" s="0">
        <v>1277</v>
      </c>
      <c r="J915" s="0">
        <v>1</v>
      </c>
      <c r="K915" s="0" t="s">
        <v>73</v>
      </c>
      <c r="L915" s="0">
        <v>94</v>
      </c>
      <c r="M915" s="0">
        <v>1</v>
      </c>
      <c r="N915" s="0">
        <v>5</v>
      </c>
      <c r="O915" s="0" t="s">
        <v>86</v>
      </c>
      <c r="P915" s="0">
        <v>2</v>
      </c>
      <c r="Q915" s="0" t="s">
        <v>75</v>
      </c>
      <c r="R915" s="0">
        <v>18824</v>
      </c>
      <c r="S915" s="0">
        <v>2493</v>
      </c>
      <c r="T915" s="0">
        <v>2</v>
      </c>
      <c r="U915" s="0">
        <v>1</v>
      </c>
      <c r="V915" s="0">
        <v>16</v>
      </c>
      <c r="W915" s="0">
        <v>3</v>
      </c>
      <c r="X915" s="0">
        <v>1</v>
      </c>
      <c r="Y915" s="0">
        <v>80</v>
      </c>
      <c r="Z915" s="0">
        <v>0</v>
      </c>
      <c r="AA915" s="0">
        <v>26</v>
      </c>
      <c r="AB915" s="0">
        <v>2</v>
      </c>
      <c r="AC915" s="0">
        <v>3</v>
      </c>
      <c r="AD915" s="0">
        <v>24</v>
      </c>
      <c r="AE915" s="0">
        <v>10</v>
      </c>
      <c r="AF915" s="0">
        <v>1</v>
      </c>
      <c r="AG915" s="0">
        <v>11</v>
      </c>
    </row>
    <row r="916">
      <c r="A916" s="0">
        <v>55</v>
      </c>
      <c r="B916" s="0">
        <v>0</v>
      </c>
      <c r="C916" s="0" t="s">
        <v>85</v>
      </c>
      <c r="D916" s="0">
        <v>177</v>
      </c>
      <c r="E916" s="0" t="s">
        <v>77</v>
      </c>
      <c r="F916" s="0">
        <v>8</v>
      </c>
      <c r="G916" s="0">
        <v>1</v>
      </c>
      <c r="H916" s="0">
        <v>1</v>
      </c>
      <c r="I916" s="0">
        <v>1278</v>
      </c>
      <c r="J916" s="0">
        <v>4</v>
      </c>
      <c r="K916" s="0" t="s">
        <v>78</v>
      </c>
      <c r="L916" s="0">
        <v>37</v>
      </c>
      <c r="M916" s="0">
        <v>2</v>
      </c>
      <c r="N916" s="0">
        <v>4</v>
      </c>
      <c r="O916" s="0" t="s">
        <v>84</v>
      </c>
      <c r="P916" s="0">
        <v>2</v>
      </c>
      <c r="Q916" s="0" t="s">
        <v>82</v>
      </c>
      <c r="R916" s="0">
        <v>13577</v>
      </c>
      <c r="S916" s="0">
        <v>25592</v>
      </c>
      <c r="T916" s="0">
        <v>1</v>
      </c>
      <c r="U916" s="0">
        <v>1</v>
      </c>
      <c r="V916" s="0">
        <v>15</v>
      </c>
      <c r="W916" s="0">
        <v>3</v>
      </c>
      <c r="X916" s="0">
        <v>4</v>
      </c>
      <c r="Y916" s="0">
        <v>80</v>
      </c>
      <c r="Z916" s="0">
        <v>1</v>
      </c>
      <c r="AA916" s="0">
        <v>34</v>
      </c>
      <c r="AB916" s="0">
        <v>3</v>
      </c>
      <c r="AC916" s="0">
        <v>3</v>
      </c>
      <c r="AD916" s="0">
        <v>33</v>
      </c>
      <c r="AE916" s="0">
        <v>9</v>
      </c>
      <c r="AF916" s="0">
        <v>15</v>
      </c>
      <c r="AG916" s="0">
        <v>0</v>
      </c>
    </row>
    <row r="917">
      <c r="A917" s="0">
        <v>21</v>
      </c>
      <c r="B917" s="0">
        <v>1</v>
      </c>
      <c r="C917" s="0" t="s">
        <v>76</v>
      </c>
      <c r="D917" s="0">
        <v>251</v>
      </c>
      <c r="E917" s="0" t="s">
        <v>77</v>
      </c>
      <c r="F917" s="0">
        <v>10</v>
      </c>
      <c r="G917" s="0">
        <v>2</v>
      </c>
      <c r="H917" s="0">
        <v>1</v>
      </c>
      <c r="I917" s="0">
        <v>1279</v>
      </c>
      <c r="J917" s="0">
        <v>1</v>
      </c>
      <c r="K917" s="0" t="s">
        <v>73</v>
      </c>
      <c r="L917" s="0">
        <v>45</v>
      </c>
      <c r="M917" s="0">
        <v>2</v>
      </c>
      <c r="N917" s="0">
        <v>1</v>
      </c>
      <c r="O917" s="0" t="s">
        <v>81</v>
      </c>
      <c r="P917" s="0">
        <v>3</v>
      </c>
      <c r="Q917" s="0" t="s">
        <v>75</v>
      </c>
      <c r="R917" s="0">
        <v>2625</v>
      </c>
      <c r="S917" s="0">
        <v>25308</v>
      </c>
      <c r="T917" s="0">
        <v>1</v>
      </c>
      <c r="U917" s="0">
        <v>0</v>
      </c>
      <c r="V917" s="0">
        <v>20</v>
      </c>
      <c r="W917" s="0">
        <v>4</v>
      </c>
      <c r="X917" s="0">
        <v>3</v>
      </c>
      <c r="Y917" s="0">
        <v>80</v>
      </c>
      <c r="Z917" s="0">
        <v>0</v>
      </c>
      <c r="AA917" s="0">
        <v>2</v>
      </c>
      <c r="AB917" s="0">
        <v>2</v>
      </c>
      <c r="AC917" s="0">
        <v>1</v>
      </c>
      <c r="AD917" s="0">
        <v>2</v>
      </c>
      <c r="AE917" s="0">
        <v>2</v>
      </c>
      <c r="AF917" s="0">
        <v>2</v>
      </c>
      <c r="AG917" s="0">
        <v>2</v>
      </c>
    </row>
    <row r="918">
      <c r="A918" s="0">
        <v>46</v>
      </c>
      <c r="B918" s="0">
        <v>0</v>
      </c>
      <c r="C918" s="0" t="s">
        <v>71</v>
      </c>
      <c r="D918" s="0">
        <v>168</v>
      </c>
      <c r="E918" s="0" t="s">
        <v>72</v>
      </c>
      <c r="F918" s="0">
        <v>4</v>
      </c>
      <c r="G918" s="0">
        <v>2</v>
      </c>
      <c r="H918" s="0">
        <v>1</v>
      </c>
      <c r="I918" s="0">
        <v>1280</v>
      </c>
      <c r="J918" s="0">
        <v>4</v>
      </c>
      <c r="K918" s="0" t="s">
        <v>73</v>
      </c>
      <c r="L918" s="0">
        <v>33</v>
      </c>
      <c r="M918" s="0">
        <v>2</v>
      </c>
      <c r="N918" s="0">
        <v>5</v>
      </c>
      <c r="O918" s="0" t="s">
        <v>86</v>
      </c>
      <c r="P918" s="0">
        <v>2</v>
      </c>
      <c r="Q918" s="0" t="s">
        <v>80</v>
      </c>
      <c r="R918" s="0">
        <v>18789</v>
      </c>
      <c r="S918" s="0">
        <v>9946</v>
      </c>
      <c r="T918" s="0">
        <v>2</v>
      </c>
      <c r="U918" s="0">
        <v>0</v>
      </c>
      <c r="V918" s="0">
        <v>14</v>
      </c>
      <c r="W918" s="0">
        <v>3</v>
      </c>
      <c r="X918" s="0">
        <v>3</v>
      </c>
      <c r="Y918" s="0">
        <v>80</v>
      </c>
      <c r="Z918" s="0">
        <v>1</v>
      </c>
      <c r="AA918" s="0">
        <v>26</v>
      </c>
      <c r="AB918" s="0">
        <v>2</v>
      </c>
      <c r="AC918" s="0">
        <v>3</v>
      </c>
      <c r="AD918" s="0">
        <v>11</v>
      </c>
      <c r="AE918" s="0">
        <v>4</v>
      </c>
      <c r="AF918" s="0">
        <v>0</v>
      </c>
      <c r="AG918" s="0">
        <v>8</v>
      </c>
    </row>
    <row r="919">
      <c r="A919" s="0">
        <v>34</v>
      </c>
      <c r="B919" s="0">
        <v>0</v>
      </c>
      <c r="C919" s="0" t="s">
        <v>71</v>
      </c>
      <c r="D919" s="0">
        <v>131</v>
      </c>
      <c r="E919" s="0" t="s">
        <v>72</v>
      </c>
      <c r="F919" s="0">
        <v>2</v>
      </c>
      <c r="G919" s="0">
        <v>3</v>
      </c>
      <c r="H919" s="0">
        <v>1</v>
      </c>
      <c r="I919" s="0">
        <v>1281</v>
      </c>
      <c r="J919" s="0">
        <v>3</v>
      </c>
      <c r="K919" s="0" t="s">
        <v>73</v>
      </c>
      <c r="L919" s="0">
        <v>86</v>
      </c>
      <c r="M919" s="0">
        <v>3</v>
      </c>
      <c r="N919" s="0">
        <v>2</v>
      </c>
      <c r="O919" s="0" t="s">
        <v>74</v>
      </c>
      <c r="P919" s="0">
        <v>1</v>
      </c>
      <c r="Q919" s="0" t="s">
        <v>75</v>
      </c>
      <c r="R919" s="0">
        <v>4538</v>
      </c>
      <c r="S919" s="0">
        <v>6039</v>
      </c>
      <c r="T919" s="0">
        <v>0</v>
      </c>
      <c r="U919" s="0">
        <v>1</v>
      </c>
      <c r="V919" s="0">
        <v>12</v>
      </c>
      <c r="W919" s="0">
        <v>3</v>
      </c>
      <c r="X919" s="0">
        <v>4</v>
      </c>
      <c r="Y919" s="0">
        <v>80</v>
      </c>
      <c r="Z919" s="0">
        <v>0</v>
      </c>
      <c r="AA919" s="0">
        <v>4</v>
      </c>
      <c r="AB919" s="0">
        <v>3</v>
      </c>
      <c r="AC919" s="0">
        <v>3</v>
      </c>
      <c r="AD919" s="0">
        <v>3</v>
      </c>
      <c r="AE919" s="0">
        <v>2</v>
      </c>
      <c r="AF919" s="0">
        <v>0</v>
      </c>
      <c r="AG919" s="0">
        <v>2</v>
      </c>
    </row>
    <row r="920">
      <c r="A920" s="0">
        <v>51</v>
      </c>
      <c r="B920" s="0">
        <v>0</v>
      </c>
      <c r="C920" s="0" t="s">
        <v>76</v>
      </c>
      <c r="D920" s="0">
        <v>237</v>
      </c>
      <c r="E920" s="0" t="s">
        <v>72</v>
      </c>
      <c r="F920" s="0">
        <v>9</v>
      </c>
      <c r="G920" s="0">
        <v>3</v>
      </c>
      <c r="H920" s="0">
        <v>1</v>
      </c>
      <c r="I920" s="0">
        <v>1282</v>
      </c>
      <c r="J920" s="0">
        <v>4</v>
      </c>
      <c r="K920" s="0" t="s">
        <v>78</v>
      </c>
      <c r="L920" s="0">
        <v>83</v>
      </c>
      <c r="M920" s="0">
        <v>3</v>
      </c>
      <c r="N920" s="0">
        <v>5</v>
      </c>
      <c r="O920" s="0" t="s">
        <v>86</v>
      </c>
      <c r="P920" s="0">
        <v>2</v>
      </c>
      <c r="Q920" s="0" t="s">
        <v>82</v>
      </c>
      <c r="R920" s="0">
        <v>19847</v>
      </c>
      <c r="S920" s="0">
        <v>19196</v>
      </c>
      <c r="T920" s="0">
        <v>4</v>
      </c>
      <c r="U920" s="0">
        <v>1</v>
      </c>
      <c r="V920" s="0">
        <v>24</v>
      </c>
      <c r="W920" s="0">
        <v>4</v>
      </c>
      <c r="X920" s="0">
        <v>1</v>
      </c>
      <c r="Y920" s="0">
        <v>80</v>
      </c>
      <c r="Z920" s="0">
        <v>1</v>
      </c>
      <c r="AA920" s="0">
        <v>31</v>
      </c>
      <c r="AB920" s="0">
        <v>5</v>
      </c>
      <c r="AC920" s="0">
        <v>2</v>
      </c>
      <c r="AD920" s="0">
        <v>29</v>
      </c>
      <c r="AE920" s="0">
        <v>10</v>
      </c>
      <c r="AF920" s="0">
        <v>11</v>
      </c>
      <c r="AG920" s="0">
        <v>10</v>
      </c>
    </row>
    <row r="921">
      <c r="A921" s="0">
        <v>59</v>
      </c>
      <c r="B921" s="0">
        <v>0</v>
      </c>
      <c r="C921" s="0" t="s">
        <v>71</v>
      </c>
      <c r="D921" s="0">
        <v>1429</v>
      </c>
      <c r="E921" s="0" t="s">
        <v>77</v>
      </c>
      <c r="F921" s="0">
        <v>18</v>
      </c>
      <c r="G921" s="0">
        <v>4</v>
      </c>
      <c r="H921" s="0">
        <v>1</v>
      </c>
      <c r="I921" s="0">
        <v>1283</v>
      </c>
      <c r="J921" s="0">
        <v>4</v>
      </c>
      <c r="K921" s="0" t="s">
        <v>78</v>
      </c>
      <c r="L921" s="0">
        <v>67</v>
      </c>
      <c r="M921" s="0">
        <v>3</v>
      </c>
      <c r="N921" s="0">
        <v>3</v>
      </c>
      <c r="O921" s="0" t="s">
        <v>83</v>
      </c>
      <c r="P921" s="0">
        <v>4</v>
      </c>
      <c r="Q921" s="0" t="s">
        <v>75</v>
      </c>
      <c r="R921" s="0">
        <v>10512</v>
      </c>
      <c r="S921" s="0">
        <v>20002</v>
      </c>
      <c r="T921" s="0">
        <v>6</v>
      </c>
      <c r="U921" s="0">
        <v>0</v>
      </c>
      <c r="V921" s="0">
        <v>12</v>
      </c>
      <c r="W921" s="0">
        <v>3</v>
      </c>
      <c r="X921" s="0">
        <v>4</v>
      </c>
      <c r="Y921" s="0">
        <v>80</v>
      </c>
      <c r="Z921" s="0">
        <v>0</v>
      </c>
      <c r="AA921" s="0">
        <v>25</v>
      </c>
      <c r="AB921" s="0">
        <v>6</v>
      </c>
      <c r="AC921" s="0">
        <v>2</v>
      </c>
      <c r="AD921" s="0">
        <v>9</v>
      </c>
      <c r="AE921" s="0">
        <v>7</v>
      </c>
      <c r="AF921" s="0">
        <v>5</v>
      </c>
      <c r="AG921" s="0">
        <v>4</v>
      </c>
    </row>
    <row r="922">
      <c r="A922" s="0">
        <v>34</v>
      </c>
      <c r="B922" s="0">
        <v>0</v>
      </c>
      <c r="C922" s="0" t="s">
        <v>76</v>
      </c>
      <c r="D922" s="0">
        <v>135</v>
      </c>
      <c r="E922" s="0" t="s">
        <v>77</v>
      </c>
      <c r="F922" s="0">
        <v>19</v>
      </c>
      <c r="G922" s="0">
        <v>3</v>
      </c>
      <c r="H922" s="0">
        <v>1</v>
      </c>
      <c r="I922" s="0">
        <v>1285</v>
      </c>
      <c r="J922" s="0">
        <v>3</v>
      </c>
      <c r="K922" s="0" t="s">
        <v>73</v>
      </c>
      <c r="L922" s="0">
        <v>46</v>
      </c>
      <c r="M922" s="0">
        <v>3</v>
      </c>
      <c r="N922" s="0">
        <v>2</v>
      </c>
      <c r="O922" s="0" t="s">
        <v>81</v>
      </c>
      <c r="P922" s="0">
        <v>2</v>
      </c>
      <c r="Q922" s="0" t="s">
        <v>82</v>
      </c>
      <c r="R922" s="0">
        <v>4444</v>
      </c>
      <c r="S922" s="0">
        <v>22534</v>
      </c>
      <c r="T922" s="0">
        <v>4</v>
      </c>
      <c r="U922" s="0">
        <v>0</v>
      </c>
      <c r="V922" s="0">
        <v>13</v>
      </c>
      <c r="W922" s="0">
        <v>3</v>
      </c>
      <c r="X922" s="0">
        <v>3</v>
      </c>
      <c r="Y922" s="0">
        <v>80</v>
      </c>
      <c r="Z922" s="0">
        <v>2</v>
      </c>
      <c r="AA922" s="0">
        <v>15</v>
      </c>
      <c r="AB922" s="0">
        <v>2</v>
      </c>
      <c r="AC922" s="0">
        <v>4</v>
      </c>
      <c r="AD922" s="0">
        <v>11</v>
      </c>
      <c r="AE922" s="0">
        <v>8</v>
      </c>
      <c r="AF922" s="0">
        <v>5</v>
      </c>
      <c r="AG922" s="0">
        <v>10</v>
      </c>
    </row>
    <row r="923">
      <c r="A923" s="0">
        <v>28</v>
      </c>
      <c r="B923" s="0">
        <v>0</v>
      </c>
      <c r="C923" s="0" t="s">
        <v>76</v>
      </c>
      <c r="D923" s="0">
        <v>791</v>
      </c>
      <c r="E923" s="0" t="s">
        <v>77</v>
      </c>
      <c r="F923" s="0">
        <v>1</v>
      </c>
      <c r="G923" s="0">
        <v>4</v>
      </c>
      <c r="H923" s="0">
        <v>1</v>
      </c>
      <c r="I923" s="0">
        <v>1286</v>
      </c>
      <c r="J923" s="0">
        <v>4</v>
      </c>
      <c r="K923" s="0" t="s">
        <v>78</v>
      </c>
      <c r="L923" s="0">
        <v>44</v>
      </c>
      <c r="M923" s="0">
        <v>3</v>
      </c>
      <c r="N923" s="0">
        <v>1</v>
      </c>
      <c r="O923" s="0" t="s">
        <v>81</v>
      </c>
      <c r="P923" s="0">
        <v>3</v>
      </c>
      <c r="Q923" s="0" t="s">
        <v>75</v>
      </c>
      <c r="R923" s="0">
        <v>2154</v>
      </c>
      <c r="S923" s="0">
        <v>6842</v>
      </c>
      <c r="T923" s="0">
        <v>0</v>
      </c>
      <c r="U923" s="0">
        <v>1</v>
      </c>
      <c r="V923" s="0">
        <v>11</v>
      </c>
      <c r="W923" s="0">
        <v>3</v>
      </c>
      <c r="X923" s="0">
        <v>3</v>
      </c>
      <c r="Y923" s="0">
        <v>80</v>
      </c>
      <c r="Z923" s="0">
        <v>0</v>
      </c>
      <c r="AA923" s="0">
        <v>5</v>
      </c>
      <c r="AB923" s="0">
        <v>2</v>
      </c>
      <c r="AC923" s="0">
        <v>2</v>
      </c>
      <c r="AD923" s="0">
        <v>4</v>
      </c>
      <c r="AE923" s="0">
        <v>2</v>
      </c>
      <c r="AF923" s="0">
        <v>0</v>
      </c>
      <c r="AG923" s="0">
        <v>2</v>
      </c>
    </row>
    <row r="924">
      <c r="A924" s="0">
        <v>44</v>
      </c>
      <c r="B924" s="0">
        <v>0</v>
      </c>
      <c r="C924" s="0" t="s">
        <v>71</v>
      </c>
      <c r="D924" s="0">
        <v>1199</v>
      </c>
      <c r="E924" s="0" t="s">
        <v>77</v>
      </c>
      <c r="F924" s="0">
        <v>4</v>
      </c>
      <c r="G924" s="0">
        <v>2</v>
      </c>
      <c r="H924" s="0">
        <v>1</v>
      </c>
      <c r="I924" s="0">
        <v>1288</v>
      </c>
      <c r="J924" s="0">
        <v>3</v>
      </c>
      <c r="K924" s="0" t="s">
        <v>78</v>
      </c>
      <c r="L924" s="0">
        <v>92</v>
      </c>
      <c r="M924" s="0">
        <v>4</v>
      </c>
      <c r="N924" s="0">
        <v>5</v>
      </c>
      <c r="O924" s="0" t="s">
        <v>86</v>
      </c>
      <c r="P924" s="0">
        <v>1</v>
      </c>
      <c r="Q924" s="0" t="s">
        <v>82</v>
      </c>
      <c r="R924" s="0">
        <v>19190</v>
      </c>
      <c r="S924" s="0">
        <v>17477</v>
      </c>
      <c r="T924" s="0">
        <v>1</v>
      </c>
      <c r="U924" s="0">
        <v>0</v>
      </c>
      <c r="V924" s="0">
        <v>14</v>
      </c>
      <c r="W924" s="0">
        <v>3</v>
      </c>
      <c r="X924" s="0">
        <v>4</v>
      </c>
      <c r="Y924" s="0">
        <v>80</v>
      </c>
      <c r="Z924" s="0">
        <v>2</v>
      </c>
      <c r="AA924" s="0">
        <v>26</v>
      </c>
      <c r="AB924" s="0">
        <v>4</v>
      </c>
      <c r="AC924" s="0">
        <v>2</v>
      </c>
      <c r="AD924" s="0">
        <v>25</v>
      </c>
      <c r="AE924" s="0">
        <v>9</v>
      </c>
      <c r="AF924" s="0">
        <v>14</v>
      </c>
      <c r="AG924" s="0">
        <v>13</v>
      </c>
    </row>
    <row r="925">
      <c r="A925" s="0">
        <v>34</v>
      </c>
      <c r="B925" s="0">
        <v>0</v>
      </c>
      <c r="C925" s="0" t="s">
        <v>76</v>
      </c>
      <c r="D925" s="0">
        <v>648</v>
      </c>
      <c r="E925" s="0" t="s">
        <v>89</v>
      </c>
      <c r="F925" s="0">
        <v>11</v>
      </c>
      <c r="G925" s="0">
        <v>3</v>
      </c>
      <c r="H925" s="0">
        <v>1</v>
      </c>
      <c r="I925" s="0">
        <v>1289</v>
      </c>
      <c r="J925" s="0">
        <v>3</v>
      </c>
      <c r="K925" s="0" t="s">
        <v>78</v>
      </c>
      <c r="L925" s="0">
        <v>56</v>
      </c>
      <c r="M925" s="0">
        <v>2</v>
      </c>
      <c r="N925" s="0">
        <v>2</v>
      </c>
      <c r="O925" s="0" t="s">
        <v>89</v>
      </c>
      <c r="P925" s="0">
        <v>2</v>
      </c>
      <c r="Q925" s="0" t="s">
        <v>80</v>
      </c>
      <c r="R925" s="0">
        <v>4490</v>
      </c>
      <c r="S925" s="0">
        <v>21833</v>
      </c>
      <c r="T925" s="0">
        <v>4</v>
      </c>
      <c r="U925" s="0">
        <v>0</v>
      </c>
      <c r="V925" s="0">
        <v>11</v>
      </c>
      <c r="W925" s="0">
        <v>3</v>
      </c>
      <c r="X925" s="0">
        <v>4</v>
      </c>
      <c r="Y925" s="0">
        <v>80</v>
      </c>
      <c r="Z925" s="0">
        <v>2</v>
      </c>
      <c r="AA925" s="0">
        <v>14</v>
      </c>
      <c r="AB925" s="0">
        <v>5</v>
      </c>
      <c r="AC925" s="0">
        <v>4</v>
      </c>
      <c r="AD925" s="0">
        <v>10</v>
      </c>
      <c r="AE925" s="0">
        <v>9</v>
      </c>
      <c r="AF925" s="0">
        <v>1</v>
      </c>
      <c r="AG925" s="0">
        <v>8</v>
      </c>
    </row>
    <row r="926">
      <c r="A926" s="0">
        <v>35</v>
      </c>
      <c r="B926" s="0">
        <v>0</v>
      </c>
      <c r="C926" s="0" t="s">
        <v>71</v>
      </c>
      <c r="D926" s="0">
        <v>735</v>
      </c>
      <c r="E926" s="0" t="s">
        <v>77</v>
      </c>
      <c r="F926" s="0">
        <v>6</v>
      </c>
      <c r="G926" s="0">
        <v>1</v>
      </c>
      <c r="H926" s="0">
        <v>1</v>
      </c>
      <c r="I926" s="0">
        <v>1291</v>
      </c>
      <c r="J926" s="0">
        <v>3</v>
      </c>
      <c r="K926" s="0" t="s">
        <v>78</v>
      </c>
      <c r="L926" s="0">
        <v>66</v>
      </c>
      <c r="M926" s="0">
        <v>3</v>
      </c>
      <c r="N926" s="0">
        <v>1</v>
      </c>
      <c r="O926" s="0" t="s">
        <v>79</v>
      </c>
      <c r="P926" s="0">
        <v>3</v>
      </c>
      <c r="Q926" s="0" t="s">
        <v>80</v>
      </c>
      <c r="R926" s="0">
        <v>3506</v>
      </c>
      <c r="S926" s="0">
        <v>6020</v>
      </c>
      <c r="T926" s="0">
        <v>0</v>
      </c>
      <c r="U926" s="0">
        <v>1</v>
      </c>
      <c r="V926" s="0">
        <v>14</v>
      </c>
      <c r="W926" s="0">
        <v>3</v>
      </c>
      <c r="X926" s="0">
        <v>4</v>
      </c>
      <c r="Y926" s="0">
        <v>80</v>
      </c>
      <c r="Z926" s="0">
        <v>0</v>
      </c>
      <c r="AA926" s="0">
        <v>4</v>
      </c>
      <c r="AB926" s="0">
        <v>3</v>
      </c>
      <c r="AC926" s="0">
        <v>3</v>
      </c>
      <c r="AD926" s="0">
        <v>3</v>
      </c>
      <c r="AE926" s="0">
        <v>2</v>
      </c>
      <c r="AF926" s="0">
        <v>2</v>
      </c>
      <c r="AG926" s="0">
        <v>2</v>
      </c>
    </row>
    <row r="927">
      <c r="A927" s="0">
        <v>42</v>
      </c>
      <c r="B927" s="0">
        <v>0</v>
      </c>
      <c r="C927" s="0" t="s">
        <v>71</v>
      </c>
      <c r="D927" s="0">
        <v>603</v>
      </c>
      <c r="E927" s="0" t="s">
        <v>77</v>
      </c>
      <c r="F927" s="0">
        <v>7</v>
      </c>
      <c r="G927" s="0">
        <v>4</v>
      </c>
      <c r="H927" s="0">
        <v>1</v>
      </c>
      <c r="I927" s="0">
        <v>1292</v>
      </c>
      <c r="J927" s="0">
        <v>2</v>
      </c>
      <c r="K927" s="0" t="s">
        <v>73</v>
      </c>
      <c r="L927" s="0">
        <v>78</v>
      </c>
      <c r="M927" s="0">
        <v>4</v>
      </c>
      <c r="N927" s="0">
        <v>2</v>
      </c>
      <c r="O927" s="0" t="s">
        <v>79</v>
      </c>
      <c r="P927" s="0">
        <v>2</v>
      </c>
      <c r="Q927" s="0" t="s">
        <v>80</v>
      </c>
      <c r="R927" s="0">
        <v>2372</v>
      </c>
      <c r="S927" s="0">
        <v>5628</v>
      </c>
      <c r="T927" s="0">
        <v>6</v>
      </c>
      <c r="U927" s="0">
        <v>1</v>
      </c>
      <c r="V927" s="0">
        <v>16</v>
      </c>
      <c r="W927" s="0">
        <v>3</v>
      </c>
      <c r="X927" s="0">
        <v>4</v>
      </c>
      <c r="Y927" s="0">
        <v>80</v>
      </c>
      <c r="Z927" s="0">
        <v>0</v>
      </c>
      <c r="AA927" s="0">
        <v>18</v>
      </c>
      <c r="AB927" s="0">
        <v>2</v>
      </c>
      <c r="AC927" s="0">
        <v>3</v>
      </c>
      <c r="AD927" s="0">
        <v>1</v>
      </c>
      <c r="AE927" s="0">
        <v>0</v>
      </c>
      <c r="AF927" s="0">
        <v>0</v>
      </c>
      <c r="AG927" s="0">
        <v>0</v>
      </c>
    </row>
    <row r="928">
      <c r="A928" s="0">
        <v>43</v>
      </c>
      <c r="B928" s="0">
        <v>0</v>
      </c>
      <c r="C928" s="0" t="s">
        <v>71</v>
      </c>
      <c r="D928" s="0">
        <v>531</v>
      </c>
      <c r="E928" s="0" t="s">
        <v>72</v>
      </c>
      <c r="F928" s="0">
        <v>4</v>
      </c>
      <c r="G928" s="0">
        <v>4</v>
      </c>
      <c r="H928" s="0">
        <v>1</v>
      </c>
      <c r="I928" s="0">
        <v>1293</v>
      </c>
      <c r="J928" s="0">
        <v>4</v>
      </c>
      <c r="K928" s="0" t="s">
        <v>73</v>
      </c>
      <c r="L928" s="0">
        <v>56</v>
      </c>
      <c r="M928" s="0">
        <v>2</v>
      </c>
      <c r="N928" s="0">
        <v>3</v>
      </c>
      <c r="O928" s="0" t="s">
        <v>74</v>
      </c>
      <c r="P928" s="0">
        <v>4</v>
      </c>
      <c r="Q928" s="0" t="s">
        <v>75</v>
      </c>
      <c r="R928" s="0">
        <v>10231</v>
      </c>
      <c r="S928" s="0">
        <v>20364</v>
      </c>
      <c r="T928" s="0">
        <v>3</v>
      </c>
      <c r="U928" s="0">
        <v>0</v>
      </c>
      <c r="V928" s="0">
        <v>14</v>
      </c>
      <c r="W928" s="0">
        <v>3</v>
      </c>
      <c r="X928" s="0">
        <v>4</v>
      </c>
      <c r="Y928" s="0">
        <v>80</v>
      </c>
      <c r="Z928" s="0">
        <v>0</v>
      </c>
      <c r="AA928" s="0">
        <v>23</v>
      </c>
      <c r="AB928" s="0">
        <v>3</v>
      </c>
      <c r="AC928" s="0">
        <v>4</v>
      </c>
      <c r="AD928" s="0">
        <v>21</v>
      </c>
      <c r="AE928" s="0">
        <v>7</v>
      </c>
      <c r="AF928" s="0">
        <v>15</v>
      </c>
      <c r="AG928" s="0">
        <v>17</v>
      </c>
    </row>
    <row r="929">
      <c r="A929" s="0">
        <v>36</v>
      </c>
      <c r="B929" s="0">
        <v>0</v>
      </c>
      <c r="C929" s="0" t="s">
        <v>71</v>
      </c>
      <c r="D929" s="0">
        <v>429</v>
      </c>
      <c r="E929" s="0" t="s">
        <v>77</v>
      </c>
      <c r="F929" s="0">
        <v>2</v>
      </c>
      <c r="G929" s="0">
        <v>4</v>
      </c>
      <c r="H929" s="0">
        <v>1</v>
      </c>
      <c r="I929" s="0">
        <v>1294</v>
      </c>
      <c r="J929" s="0">
        <v>3</v>
      </c>
      <c r="K929" s="0" t="s">
        <v>73</v>
      </c>
      <c r="L929" s="0">
        <v>53</v>
      </c>
      <c r="M929" s="0">
        <v>3</v>
      </c>
      <c r="N929" s="0">
        <v>2</v>
      </c>
      <c r="O929" s="0" t="s">
        <v>83</v>
      </c>
      <c r="P929" s="0">
        <v>2</v>
      </c>
      <c r="Q929" s="0" t="s">
        <v>75</v>
      </c>
      <c r="R929" s="0">
        <v>5410</v>
      </c>
      <c r="S929" s="0">
        <v>2323</v>
      </c>
      <c r="T929" s="0">
        <v>9</v>
      </c>
      <c r="U929" s="0">
        <v>1</v>
      </c>
      <c r="V929" s="0">
        <v>11</v>
      </c>
      <c r="W929" s="0">
        <v>3</v>
      </c>
      <c r="X929" s="0">
        <v>4</v>
      </c>
      <c r="Y929" s="0">
        <v>80</v>
      </c>
      <c r="Z929" s="0">
        <v>0</v>
      </c>
      <c r="AA929" s="0">
        <v>18</v>
      </c>
      <c r="AB929" s="0">
        <v>2</v>
      </c>
      <c r="AC929" s="0">
        <v>3</v>
      </c>
      <c r="AD929" s="0">
        <v>16</v>
      </c>
      <c r="AE929" s="0">
        <v>14</v>
      </c>
      <c r="AF929" s="0">
        <v>5</v>
      </c>
      <c r="AG929" s="0">
        <v>12</v>
      </c>
    </row>
    <row r="930">
      <c r="A930" s="0">
        <v>44</v>
      </c>
      <c r="B930" s="0">
        <v>1</v>
      </c>
      <c r="C930" s="0" t="s">
        <v>71</v>
      </c>
      <c r="D930" s="0">
        <v>621</v>
      </c>
      <c r="E930" s="0" t="s">
        <v>77</v>
      </c>
      <c r="F930" s="0">
        <v>15</v>
      </c>
      <c r="G930" s="0">
        <v>3</v>
      </c>
      <c r="H930" s="0">
        <v>1</v>
      </c>
      <c r="I930" s="0">
        <v>1295</v>
      </c>
      <c r="J930" s="0">
        <v>1</v>
      </c>
      <c r="K930" s="0" t="s">
        <v>73</v>
      </c>
      <c r="L930" s="0">
        <v>73</v>
      </c>
      <c r="M930" s="0">
        <v>3</v>
      </c>
      <c r="N930" s="0">
        <v>3</v>
      </c>
      <c r="O930" s="0" t="s">
        <v>84</v>
      </c>
      <c r="P930" s="0">
        <v>4</v>
      </c>
      <c r="Q930" s="0" t="s">
        <v>80</v>
      </c>
      <c r="R930" s="0">
        <v>7978</v>
      </c>
      <c r="S930" s="0">
        <v>14075</v>
      </c>
      <c r="T930" s="0">
        <v>1</v>
      </c>
      <c r="U930" s="0">
        <v>0</v>
      </c>
      <c r="V930" s="0">
        <v>11</v>
      </c>
      <c r="W930" s="0">
        <v>3</v>
      </c>
      <c r="X930" s="0">
        <v>4</v>
      </c>
      <c r="Y930" s="0">
        <v>80</v>
      </c>
      <c r="Z930" s="0">
        <v>1</v>
      </c>
      <c r="AA930" s="0">
        <v>10</v>
      </c>
      <c r="AB930" s="0">
        <v>2</v>
      </c>
      <c r="AC930" s="0">
        <v>3</v>
      </c>
      <c r="AD930" s="0">
        <v>10</v>
      </c>
      <c r="AE930" s="0">
        <v>7</v>
      </c>
      <c r="AF930" s="0">
        <v>0</v>
      </c>
      <c r="AG930" s="0">
        <v>5</v>
      </c>
    </row>
    <row r="931">
      <c r="A931" s="0">
        <v>28</v>
      </c>
      <c r="B931" s="0">
        <v>0</v>
      </c>
      <c r="C931" s="0" t="s">
        <v>76</v>
      </c>
      <c r="D931" s="0">
        <v>193</v>
      </c>
      <c r="E931" s="0" t="s">
        <v>77</v>
      </c>
      <c r="F931" s="0">
        <v>2</v>
      </c>
      <c r="G931" s="0">
        <v>3</v>
      </c>
      <c r="H931" s="0">
        <v>1</v>
      </c>
      <c r="I931" s="0">
        <v>1296</v>
      </c>
      <c r="J931" s="0">
        <v>4</v>
      </c>
      <c r="K931" s="0" t="s">
        <v>78</v>
      </c>
      <c r="L931" s="0">
        <v>52</v>
      </c>
      <c r="M931" s="0">
        <v>2</v>
      </c>
      <c r="N931" s="0">
        <v>1</v>
      </c>
      <c r="O931" s="0" t="s">
        <v>81</v>
      </c>
      <c r="P931" s="0">
        <v>4</v>
      </c>
      <c r="Q931" s="0" t="s">
        <v>80</v>
      </c>
      <c r="R931" s="0">
        <v>3867</v>
      </c>
      <c r="S931" s="0">
        <v>14222</v>
      </c>
      <c r="T931" s="0">
        <v>1</v>
      </c>
      <c r="U931" s="0">
        <v>1</v>
      </c>
      <c r="V931" s="0">
        <v>12</v>
      </c>
      <c r="W931" s="0">
        <v>3</v>
      </c>
      <c r="X931" s="0">
        <v>2</v>
      </c>
      <c r="Y931" s="0">
        <v>80</v>
      </c>
      <c r="Z931" s="0">
        <v>1</v>
      </c>
      <c r="AA931" s="0">
        <v>2</v>
      </c>
      <c r="AB931" s="0">
        <v>2</v>
      </c>
      <c r="AC931" s="0">
        <v>3</v>
      </c>
      <c r="AD931" s="0">
        <v>2</v>
      </c>
      <c r="AE931" s="0">
        <v>2</v>
      </c>
      <c r="AF931" s="0">
        <v>2</v>
      </c>
      <c r="AG931" s="0">
        <v>2</v>
      </c>
    </row>
    <row r="932">
      <c r="A932" s="0">
        <v>51</v>
      </c>
      <c r="B932" s="0">
        <v>0</v>
      </c>
      <c r="C932" s="0" t="s">
        <v>76</v>
      </c>
      <c r="D932" s="0">
        <v>968</v>
      </c>
      <c r="E932" s="0" t="s">
        <v>77</v>
      </c>
      <c r="F932" s="0">
        <v>6</v>
      </c>
      <c r="G932" s="0">
        <v>2</v>
      </c>
      <c r="H932" s="0">
        <v>1</v>
      </c>
      <c r="I932" s="0">
        <v>1297</v>
      </c>
      <c r="J932" s="0">
        <v>2</v>
      </c>
      <c r="K932" s="0" t="s">
        <v>73</v>
      </c>
      <c r="L932" s="0">
        <v>40</v>
      </c>
      <c r="M932" s="0">
        <v>2</v>
      </c>
      <c r="N932" s="0">
        <v>1</v>
      </c>
      <c r="O932" s="0" t="s">
        <v>81</v>
      </c>
      <c r="P932" s="0">
        <v>3</v>
      </c>
      <c r="Q932" s="0" t="s">
        <v>75</v>
      </c>
      <c r="R932" s="0">
        <v>2838</v>
      </c>
      <c r="S932" s="0">
        <v>4257</v>
      </c>
      <c r="T932" s="0">
        <v>0</v>
      </c>
      <c r="U932" s="0">
        <v>0</v>
      </c>
      <c r="V932" s="0">
        <v>14</v>
      </c>
      <c r="W932" s="0">
        <v>3</v>
      </c>
      <c r="X932" s="0">
        <v>2</v>
      </c>
      <c r="Y932" s="0">
        <v>80</v>
      </c>
      <c r="Z932" s="0">
        <v>0</v>
      </c>
      <c r="AA932" s="0">
        <v>8</v>
      </c>
      <c r="AB932" s="0">
        <v>6</v>
      </c>
      <c r="AC932" s="0">
        <v>2</v>
      </c>
      <c r="AD932" s="0">
        <v>7</v>
      </c>
      <c r="AE932" s="0">
        <v>0</v>
      </c>
      <c r="AF932" s="0">
        <v>7</v>
      </c>
      <c r="AG932" s="0">
        <v>7</v>
      </c>
    </row>
    <row r="933">
      <c r="A933" s="0">
        <v>30</v>
      </c>
      <c r="B933" s="0">
        <v>0</v>
      </c>
      <c r="C933" s="0" t="s">
        <v>85</v>
      </c>
      <c r="D933" s="0">
        <v>879</v>
      </c>
      <c r="E933" s="0" t="s">
        <v>77</v>
      </c>
      <c r="F933" s="0">
        <v>9</v>
      </c>
      <c r="G933" s="0">
        <v>2</v>
      </c>
      <c r="H933" s="0">
        <v>1</v>
      </c>
      <c r="I933" s="0">
        <v>1298</v>
      </c>
      <c r="J933" s="0">
        <v>3</v>
      </c>
      <c r="K933" s="0" t="s">
        <v>73</v>
      </c>
      <c r="L933" s="0">
        <v>72</v>
      </c>
      <c r="M933" s="0">
        <v>3</v>
      </c>
      <c r="N933" s="0">
        <v>2</v>
      </c>
      <c r="O933" s="0" t="s">
        <v>83</v>
      </c>
      <c r="P933" s="0">
        <v>3</v>
      </c>
      <c r="Q933" s="0" t="s">
        <v>75</v>
      </c>
      <c r="R933" s="0">
        <v>4695</v>
      </c>
      <c r="S933" s="0">
        <v>12858</v>
      </c>
      <c r="T933" s="0">
        <v>7</v>
      </c>
      <c r="U933" s="0">
        <v>1</v>
      </c>
      <c r="V933" s="0">
        <v>18</v>
      </c>
      <c r="W933" s="0">
        <v>3</v>
      </c>
      <c r="X933" s="0">
        <v>3</v>
      </c>
      <c r="Y933" s="0">
        <v>80</v>
      </c>
      <c r="Z933" s="0">
        <v>0</v>
      </c>
      <c r="AA933" s="0">
        <v>10</v>
      </c>
      <c r="AB933" s="0">
        <v>3</v>
      </c>
      <c r="AC933" s="0">
        <v>3</v>
      </c>
      <c r="AD933" s="0">
        <v>8</v>
      </c>
      <c r="AE933" s="0">
        <v>4</v>
      </c>
      <c r="AF933" s="0">
        <v>1</v>
      </c>
      <c r="AG933" s="0">
        <v>7</v>
      </c>
    </row>
    <row r="934">
      <c r="A934" s="0">
        <v>29</v>
      </c>
      <c r="B934" s="0">
        <v>1</v>
      </c>
      <c r="C934" s="0" t="s">
        <v>71</v>
      </c>
      <c r="D934" s="0">
        <v>806</v>
      </c>
      <c r="E934" s="0" t="s">
        <v>77</v>
      </c>
      <c r="F934" s="0">
        <v>7</v>
      </c>
      <c r="G934" s="0">
        <v>3</v>
      </c>
      <c r="H934" s="0">
        <v>1</v>
      </c>
      <c r="I934" s="0">
        <v>1299</v>
      </c>
      <c r="J934" s="0">
        <v>2</v>
      </c>
      <c r="K934" s="0" t="s">
        <v>73</v>
      </c>
      <c r="L934" s="0">
        <v>39</v>
      </c>
      <c r="M934" s="0">
        <v>3</v>
      </c>
      <c r="N934" s="0">
        <v>1</v>
      </c>
      <c r="O934" s="0" t="s">
        <v>81</v>
      </c>
      <c r="P934" s="0">
        <v>3</v>
      </c>
      <c r="Q934" s="0" t="s">
        <v>82</v>
      </c>
      <c r="R934" s="0">
        <v>3339</v>
      </c>
      <c r="S934" s="0">
        <v>17285</v>
      </c>
      <c r="T934" s="0">
        <v>3</v>
      </c>
      <c r="U934" s="0">
        <v>1</v>
      </c>
      <c r="V934" s="0">
        <v>13</v>
      </c>
      <c r="W934" s="0">
        <v>3</v>
      </c>
      <c r="X934" s="0">
        <v>1</v>
      </c>
      <c r="Y934" s="0">
        <v>80</v>
      </c>
      <c r="Z934" s="0">
        <v>2</v>
      </c>
      <c r="AA934" s="0">
        <v>10</v>
      </c>
      <c r="AB934" s="0">
        <v>2</v>
      </c>
      <c r="AC934" s="0">
        <v>3</v>
      </c>
      <c r="AD934" s="0">
        <v>7</v>
      </c>
      <c r="AE934" s="0">
        <v>7</v>
      </c>
      <c r="AF934" s="0">
        <v>7</v>
      </c>
      <c r="AG934" s="0">
        <v>7</v>
      </c>
    </row>
    <row r="935">
      <c r="A935" s="0">
        <v>28</v>
      </c>
      <c r="B935" s="0">
        <v>0</v>
      </c>
      <c r="C935" s="0" t="s">
        <v>71</v>
      </c>
      <c r="D935" s="0">
        <v>640</v>
      </c>
      <c r="E935" s="0" t="s">
        <v>77</v>
      </c>
      <c r="F935" s="0">
        <v>1</v>
      </c>
      <c r="G935" s="0">
        <v>3</v>
      </c>
      <c r="H935" s="0">
        <v>1</v>
      </c>
      <c r="I935" s="0">
        <v>1301</v>
      </c>
      <c r="J935" s="0">
        <v>4</v>
      </c>
      <c r="K935" s="0" t="s">
        <v>78</v>
      </c>
      <c r="L935" s="0">
        <v>84</v>
      </c>
      <c r="M935" s="0">
        <v>3</v>
      </c>
      <c r="N935" s="0">
        <v>1</v>
      </c>
      <c r="O935" s="0" t="s">
        <v>79</v>
      </c>
      <c r="P935" s="0">
        <v>1</v>
      </c>
      <c r="Q935" s="0" t="s">
        <v>75</v>
      </c>
      <c r="R935" s="0">
        <v>2080</v>
      </c>
      <c r="S935" s="0">
        <v>4732</v>
      </c>
      <c r="T935" s="0">
        <v>2</v>
      </c>
      <c r="U935" s="0">
        <v>0</v>
      </c>
      <c r="V935" s="0">
        <v>11</v>
      </c>
      <c r="W935" s="0">
        <v>3</v>
      </c>
      <c r="X935" s="0">
        <v>2</v>
      </c>
      <c r="Y935" s="0">
        <v>80</v>
      </c>
      <c r="Z935" s="0">
        <v>0</v>
      </c>
      <c r="AA935" s="0">
        <v>5</v>
      </c>
      <c r="AB935" s="0">
        <v>2</v>
      </c>
      <c r="AC935" s="0">
        <v>2</v>
      </c>
      <c r="AD935" s="0">
        <v>3</v>
      </c>
      <c r="AE935" s="0">
        <v>2</v>
      </c>
      <c r="AF935" s="0">
        <v>1</v>
      </c>
      <c r="AG935" s="0">
        <v>2</v>
      </c>
    </row>
    <row r="936">
      <c r="A936" s="0">
        <v>25</v>
      </c>
      <c r="B936" s="0">
        <v>0</v>
      </c>
      <c r="C936" s="0" t="s">
        <v>71</v>
      </c>
      <c r="D936" s="0">
        <v>266</v>
      </c>
      <c r="E936" s="0" t="s">
        <v>77</v>
      </c>
      <c r="F936" s="0">
        <v>1</v>
      </c>
      <c r="G936" s="0">
        <v>3</v>
      </c>
      <c r="H936" s="0">
        <v>1</v>
      </c>
      <c r="I936" s="0">
        <v>1303</v>
      </c>
      <c r="J936" s="0">
        <v>4</v>
      </c>
      <c r="K936" s="0" t="s">
        <v>73</v>
      </c>
      <c r="L936" s="0">
        <v>40</v>
      </c>
      <c r="M936" s="0">
        <v>3</v>
      </c>
      <c r="N936" s="0">
        <v>1</v>
      </c>
      <c r="O936" s="0" t="s">
        <v>79</v>
      </c>
      <c r="P936" s="0">
        <v>2</v>
      </c>
      <c r="Q936" s="0" t="s">
        <v>75</v>
      </c>
      <c r="R936" s="0">
        <v>2096</v>
      </c>
      <c r="S936" s="0">
        <v>18830</v>
      </c>
      <c r="T936" s="0">
        <v>1</v>
      </c>
      <c r="U936" s="0">
        <v>0</v>
      </c>
      <c r="V936" s="0">
        <v>18</v>
      </c>
      <c r="W936" s="0">
        <v>3</v>
      </c>
      <c r="X936" s="0">
        <v>4</v>
      </c>
      <c r="Y936" s="0">
        <v>80</v>
      </c>
      <c r="Z936" s="0">
        <v>0</v>
      </c>
      <c r="AA936" s="0">
        <v>2</v>
      </c>
      <c r="AB936" s="0">
        <v>3</v>
      </c>
      <c r="AC936" s="0">
        <v>2</v>
      </c>
      <c r="AD936" s="0">
        <v>2</v>
      </c>
      <c r="AE936" s="0">
        <v>2</v>
      </c>
      <c r="AF936" s="0">
        <v>2</v>
      </c>
      <c r="AG936" s="0">
        <v>1</v>
      </c>
    </row>
    <row r="937">
      <c r="A937" s="0">
        <v>32</v>
      </c>
      <c r="B937" s="0">
        <v>0</v>
      </c>
      <c r="C937" s="0" t="s">
        <v>71</v>
      </c>
      <c r="D937" s="0">
        <v>604</v>
      </c>
      <c r="E937" s="0" t="s">
        <v>72</v>
      </c>
      <c r="F937" s="0">
        <v>8</v>
      </c>
      <c r="G937" s="0">
        <v>3</v>
      </c>
      <c r="H937" s="0">
        <v>1</v>
      </c>
      <c r="I937" s="0">
        <v>1304</v>
      </c>
      <c r="J937" s="0">
        <v>3</v>
      </c>
      <c r="K937" s="0" t="s">
        <v>78</v>
      </c>
      <c r="L937" s="0">
        <v>56</v>
      </c>
      <c r="M937" s="0">
        <v>4</v>
      </c>
      <c r="N937" s="0">
        <v>2</v>
      </c>
      <c r="O937" s="0" t="s">
        <v>74</v>
      </c>
      <c r="P937" s="0">
        <v>4</v>
      </c>
      <c r="Q937" s="0" t="s">
        <v>80</v>
      </c>
      <c r="R937" s="0">
        <v>6209</v>
      </c>
      <c r="S937" s="0">
        <v>11693</v>
      </c>
      <c r="T937" s="0">
        <v>1</v>
      </c>
      <c r="U937" s="0">
        <v>0</v>
      </c>
      <c r="V937" s="0">
        <v>15</v>
      </c>
      <c r="W937" s="0">
        <v>3</v>
      </c>
      <c r="X937" s="0">
        <v>3</v>
      </c>
      <c r="Y937" s="0">
        <v>80</v>
      </c>
      <c r="Z937" s="0">
        <v>2</v>
      </c>
      <c r="AA937" s="0">
        <v>10</v>
      </c>
      <c r="AB937" s="0">
        <v>4</v>
      </c>
      <c r="AC937" s="0">
        <v>4</v>
      </c>
      <c r="AD937" s="0">
        <v>10</v>
      </c>
      <c r="AE937" s="0">
        <v>7</v>
      </c>
      <c r="AF937" s="0">
        <v>0</v>
      </c>
      <c r="AG937" s="0">
        <v>8</v>
      </c>
    </row>
    <row r="938">
      <c r="A938" s="0">
        <v>45</v>
      </c>
      <c r="B938" s="0">
        <v>0</v>
      </c>
      <c r="C938" s="0" t="s">
        <v>76</v>
      </c>
      <c r="D938" s="0">
        <v>364</v>
      </c>
      <c r="E938" s="0" t="s">
        <v>77</v>
      </c>
      <c r="F938" s="0">
        <v>25</v>
      </c>
      <c r="G938" s="0">
        <v>3</v>
      </c>
      <c r="H938" s="0">
        <v>1</v>
      </c>
      <c r="I938" s="0">
        <v>1306</v>
      </c>
      <c r="J938" s="0">
        <v>2</v>
      </c>
      <c r="K938" s="0" t="s">
        <v>73</v>
      </c>
      <c r="L938" s="0">
        <v>83</v>
      </c>
      <c r="M938" s="0">
        <v>3</v>
      </c>
      <c r="N938" s="0">
        <v>5</v>
      </c>
      <c r="O938" s="0" t="s">
        <v>86</v>
      </c>
      <c r="P938" s="0">
        <v>2</v>
      </c>
      <c r="Q938" s="0" t="s">
        <v>75</v>
      </c>
      <c r="R938" s="0">
        <v>18061</v>
      </c>
      <c r="S938" s="0">
        <v>13035</v>
      </c>
      <c r="T938" s="0">
        <v>3</v>
      </c>
      <c r="U938" s="0">
        <v>0</v>
      </c>
      <c r="V938" s="0">
        <v>22</v>
      </c>
      <c r="W938" s="0">
        <v>4</v>
      </c>
      <c r="X938" s="0">
        <v>3</v>
      </c>
      <c r="Y938" s="0">
        <v>80</v>
      </c>
      <c r="Z938" s="0">
        <v>0</v>
      </c>
      <c r="AA938" s="0">
        <v>22</v>
      </c>
      <c r="AB938" s="0">
        <v>4</v>
      </c>
      <c r="AC938" s="0">
        <v>3</v>
      </c>
      <c r="AD938" s="0">
        <v>0</v>
      </c>
      <c r="AE938" s="0">
        <v>0</v>
      </c>
      <c r="AF938" s="0">
        <v>0</v>
      </c>
      <c r="AG938" s="0">
        <v>0</v>
      </c>
    </row>
    <row r="939">
      <c r="A939" s="0">
        <v>39</v>
      </c>
      <c r="B939" s="0">
        <v>0</v>
      </c>
      <c r="C939" s="0" t="s">
        <v>71</v>
      </c>
      <c r="D939" s="0">
        <v>412</v>
      </c>
      <c r="E939" s="0" t="s">
        <v>77</v>
      </c>
      <c r="F939" s="0">
        <v>13</v>
      </c>
      <c r="G939" s="0">
        <v>4</v>
      </c>
      <c r="H939" s="0">
        <v>1</v>
      </c>
      <c r="I939" s="0">
        <v>1307</v>
      </c>
      <c r="J939" s="0">
        <v>3</v>
      </c>
      <c r="K939" s="0" t="s">
        <v>73</v>
      </c>
      <c r="L939" s="0">
        <v>94</v>
      </c>
      <c r="M939" s="0">
        <v>2</v>
      </c>
      <c r="N939" s="0">
        <v>4</v>
      </c>
      <c r="O939" s="0" t="s">
        <v>86</v>
      </c>
      <c r="P939" s="0">
        <v>2</v>
      </c>
      <c r="Q939" s="0" t="s">
        <v>82</v>
      </c>
      <c r="R939" s="0">
        <v>17123</v>
      </c>
      <c r="S939" s="0">
        <v>17334</v>
      </c>
      <c r="T939" s="0">
        <v>6</v>
      </c>
      <c r="U939" s="0">
        <v>1</v>
      </c>
      <c r="V939" s="0">
        <v>13</v>
      </c>
      <c r="W939" s="0">
        <v>3</v>
      </c>
      <c r="X939" s="0">
        <v>4</v>
      </c>
      <c r="Y939" s="0">
        <v>80</v>
      </c>
      <c r="Z939" s="0">
        <v>2</v>
      </c>
      <c r="AA939" s="0">
        <v>21</v>
      </c>
      <c r="AB939" s="0">
        <v>4</v>
      </c>
      <c r="AC939" s="0">
        <v>3</v>
      </c>
      <c r="AD939" s="0">
        <v>19</v>
      </c>
      <c r="AE939" s="0">
        <v>9</v>
      </c>
      <c r="AF939" s="0">
        <v>15</v>
      </c>
      <c r="AG939" s="0">
        <v>2</v>
      </c>
    </row>
    <row r="940">
      <c r="A940" s="0">
        <v>58</v>
      </c>
      <c r="B940" s="0">
        <v>0</v>
      </c>
      <c r="C940" s="0" t="s">
        <v>71</v>
      </c>
      <c r="D940" s="0">
        <v>848</v>
      </c>
      <c r="E940" s="0" t="s">
        <v>77</v>
      </c>
      <c r="F940" s="0">
        <v>23</v>
      </c>
      <c r="G940" s="0">
        <v>4</v>
      </c>
      <c r="H940" s="0">
        <v>1</v>
      </c>
      <c r="I940" s="0">
        <v>1308</v>
      </c>
      <c r="J940" s="0">
        <v>1</v>
      </c>
      <c r="K940" s="0" t="s">
        <v>78</v>
      </c>
      <c r="L940" s="0">
        <v>88</v>
      </c>
      <c r="M940" s="0">
        <v>3</v>
      </c>
      <c r="N940" s="0">
        <v>1</v>
      </c>
      <c r="O940" s="0" t="s">
        <v>79</v>
      </c>
      <c r="P940" s="0">
        <v>3</v>
      </c>
      <c r="Q940" s="0" t="s">
        <v>82</v>
      </c>
      <c r="R940" s="0">
        <v>2372</v>
      </c>
      <c r="S940" s="0">
        <v>26076</v>
      </c>
      <c r="T940" s="0">
        <v>1</v>
      </c>
      <c r="U940" s="0">
        <v>0</v>
      </c>
      <c r="V940" s="0">
        <v>12</v>
      </c>
      <c r="W940" s="0">
        <v>3</v>
      </c>
      <c r="X940" s="0">
        <v>4</v>
      </c>
      <c r="Y940" s="0">
        <v>80</v>
      </c>
      <c r="Z940" s="0">
        <v>2</v>
      </c>
      <c r="AA940" s="0">
        <v>2</v>
      </c>
      <c r="AB940" s="0">
        <v>3</v>
      </c>
      <c r="AC940" s="0">
        <v>3</v>
      </c>
      <c r="AD940" s="0">
        <v>2</v>
      </c>
      <c r="AE940" s="0">
        <v>2</v>
      </c>
      <c r="AF940" s="0">
        <v>2</v>
      </c>
      <c r="AG940" s="0">
        <v>2</v>
      </c>
    </row>
    <row r="941">
      <c r="A941" s="0">
        <v>32</v>
      </c>
      <c r="B941" s="0">
        <v>1</v>
      </c>
      <c r="C941" s="0" t="s">
        <v>71</v>
      </c>
      <c r="D941" s="0">
        <v>1089</v>
      </c>
      <c r="E941" s="0" t="s">
        <v>77</v>
      </c>
      <c r="F941" s="0">
        <v>7</v>
      </c>
      <c r="G941" s="0">
        <v>2</v>
      </c>
      <c r="H941" s="0">
        <v>1</v>
      </c>
      <c r="I941" s="0">
        <v>1309</v>
      </c>
      <c r="J941" s="0">
        <v>4</v>
      </c>
      <c r="K941" s="0" t="s">
        <v>78</v>
      </c>
      <c r="L941" s="0">
        <v>79</v>
      </c>
      <c r="M941" s="0">
        <v>3</v>
      </c>
      <c r="N941" s="0">
        <v>2</v>
      </c>
      <c r="O941" s="0" t="s">
        <v>81</v>
      </c>
      <c r="P941" s="0">
        <v>3</v>
      </c>
      <c r="Q941" s="0" t="s">
        <v>80</v>
      </c>
      <c r="R941" s="0">
        <v>4883</v>
      </c>
      <c r="S941" s="0">
        <v>22845</v>
      </c>
      <c r="T941" s="0">
        <v>1</v>
      </c>
      <c r="U941" s="0">
        <v>0</v>
      </c>
      <c r="V941" s="0">
        <v>18</v>
      </c>
      <c r="W941" s="0">
        <v>3</v>
      </c>
      <c r="X941" s="0">
        <v>1</v>
      </c>
      <c r="Y941" s="0">
        <v>80</v>
      </c>
      <c r="Z941" s="0">
        <v>1</v>
      </c>
      <c r="AA941" s="0">
        <v>10</v>
      </c>
      <c r="AB941" s="0">
        <v>3</v>
      </c>
      <c r="AC941" s="0">
        <v>3</v>
      </c>
      <c r="AD941" s="0">
        <v>10</v>
      </c>
      <c r="AE941" s="0">
        <v>4</v>
      </c>
      <c r="AF941" s="0">
        <v>1</v>
      </c>
      <c r="AG941" s="0">
        <v>1</v>
      </c>
    </row>
    <row r="942">
      <c r="A942" s="0">
        <v>39</v>
      </c>
      <c r="B942" s="0">
        <v>1</v>
      </c>
      <c r="C942" s="0" t="s">
        <v>71</v>
      </c>
      <c r="D942" s="0">
        <v>360</v>
      </c>
      <c r="E942" s="0" t="s">
        <v>77</v>
      </c>
      <c r="F942" s="0">
        <v>23</v>
      </c>
      <c r="G942" s="0">
        <v>3</v>
      </c>
      <c r="H942" s="0">
        <v>1</v>
      </c>
      <c r="I942" s="0">
        <v>1310</v>
      </c>
      <c r="J942" s="0">
        <v>3</v>
      </c>
      <c r="K942" s="0" t="s">
        <v>78</v>
      </c>
      <c r="L942" s="0">
        <v>93</v>
      </c>
      <c r="M942" s="0">
        <v>3</v>
      </c>
      <c r="N942" s="0">
        <v>1</v>
      </c>
      <c r="O942" s="0" t="s">
        <v>79</v>
      </c>
      <c r="P942" s="0">
        <v>1</v>
      </c>
      <c r="Q942" s="0" t="s">
        <v>75</v>
      </c>
      <c r="R942" s="0">
        <v>3904</v>
      </c>
      <c r="S942" s="0">
        <v>22154</v>
      </c>
      <c r="T942" s="0">
        <v>0</v>
      </c>
      <c r="U942" s="0">
        <v>0</v>
      </c>
      <c r="V942" s="0">
        <v>13</v>
      </c>
      <c r="W942" s="0">
        <v>3</v>
      </c>
      <c r="X942" s="0">
        <v>1</v>
      </c>
      <c r="Y942" s="0">
        <v>80</v>
      </c>
      <c r="Z942" s="0">
        <v>0</v>
      </c>
      <c r="AA942" s="0">
        <v>6</v>
      </c>
      <c r="AB942" s="0">
        <v>2</v>
      </c>
      <c r="AC942" s="0">
        <v>3</v>
      </c>
      <c r="AD942" s="0">
        <v>5</v>
      </c>
      <c r="AE942" s="0">
        <v>2</v>
      </c>
      <c r="AF942" s="0">
        <v>0</v>
      </c>
      <c r="AG942" s="0">
        <v>3</v>
      </c>
    </row>
    <row r="943">
      <c r="A943" s="0">
        <v>30</v>
      </c>
      <c r="B943" s="0">
        <v>0</v>
      </c>
      <c r="C943" s="0" t="s">
        <v>71</v>
      </c>
      <c r="D943" s="0">
        <v>1138</v>
      </c>
      <c r="E943" s="0" t="s">
        <v>77</v>
      </c>
      <c r="F943" s="0">
        <v>6</v>
      </c>
      <c r="G943" s="0">
        <v>3</v>
      </c>
      <c r="H943" s="0">
        <v>1</v>
      </c>
      <c r="I943" s="0">
        <v>1311</v>
      </c>
      <c r="J943" s="0">
        <v>1</v>
      </c>
      <c r="K943" s="0" t="s">
        <v>73</v>
      </c>
      <c r="L943" s="0">
        <v>48</v>
      </c>
      <c r="M943" s="0">
        <v>2</v>
      </c>
      <c r="N943" s="0">
        <v>2</v>
      </c>
      <c r="O943" s="0" t="s">
        <v>81</v>
      </c>
      <c r="P943" s="0">
        <v>4</v>
      </c>
      <c r="Q943" s="0" t="s">
        <v>80</v>
      </c>
      <c r="R943" s="0">
        <v>4627</v>
      </c>
      <c r="S943" s="0">
        <v>23631</v>
      </c>
      <c r="T943" s="0">
        <v>0</v>
      </c>
      <c r="U943" s="0">
        <v>0</v>
      </c>
      <c r="V943" s="0">
        <v>12</v>
      </c>
      <c r="W943" s="0">
        <v>3</v>
      </c>
      <c r="X943" s="0">
        <v>1</v>
      </c>
      <c r="Y943" s="0">
        <v>80</v>
      </c>
      <c r="Z943" s="0">
        <v>1</v>
      </c>
      <c r="AA943" s="0">
        <v>10</v>
      </c>
      <c r="AB943" s="0">
        <v>6</v>
      </c>
      <c r="AC943" s="0">
        <v>3</v>
      </c>
      <c r="AD943" s="0">
        <v>9</v>
      </c>
      <c r="AE943" s="0">
        <v>2</v>
      </c>
      <c r="AF943" s="0">
        <v>6</v>
      </c>
      <c r="AG943" s="0">
        <v>7</v>
      </c>
    </row>
    <row r="944">
      <c r="A944" s="0">
        <v>36</v>
      </c>
      <c r="B944" s="0">
        <v>0</v>
      </c>
      <c r="C944" s="0" t="s">
        <v>71</v>
      </c>
      <c r="D944" s="0">
        <v>325</v>
      </c>
      <c r="E944" s="0" t="s">
        <v>77</v>
      </c>
      <c r="F944" s="0">
        <v>10</v>
      </c>
      <c r="G944" s="0">
        <v>4</v>
      </c>
      <c r="H944" s="0">
        <v>1</v>
      </c>
      <c r="I944" s="0">
        <v>1312</v>
      </c>
      <c r="J944" s="0">
        <v>4</v>
      </c>
      <c r="K944" s="0" t="s">
        <v>73</v>
      </c>
      <c r="L944" s="0">
        <v>63</v>
      </c>
      <c r="M944" s="0">
        <v>3</v>
      </c>
      <c r="N944" s="0">
        <v>3</v>
      </c>
      <c r="O944" s="0" t="s">
        <v>84</v>
      </c>
      <c r="P944" s="0">
        <v>3</v>
      </c>
      <c r="Q944" s="0" t="s">
        <v>80</v>
      </c>
      <c r="R944" s="0">
        <v>7094</v>
      </c>
      <c r="S944" s="0">
        <v>5747</v>
      </c>
      <c r="T944" s="0">
        <v>3</v>
      </c>
      <c r="U944" s="0">
        <v>0</v>
      </c>
      <c r="V944" s="0">
        <v>12</v>
      </c>
      <c r="W944" s="0">
        <v>3</v>
      </c>
      <c r="X944" s="0">
        <v>1</v>
      </c>
      <c r="Y944" s="0">
        <v>80</v>
      </c>
      <c r="Z944" s="0">
        <v>0</v>
      </c>
      <c r="AA944" s="0">
        <v>10</v>
      </c>
      <c r="AB944" s="0">
        <v>0</v>
      </c>
      <c r="AC944" s="0">
        <v>3</v>
      </c>
      <c r="AD944" s="0">
        <v>7</v>
      </c>
      <c r="AE944" s="0">
        <v>7</v>
      </c>
      <c r="AF944" s="0">
        <v>1</v>
      </c>
      <c r="AG944" s="0">
        <v>7</v>
      </c>
    </row>
    <row r="945">
      <c r="A945" s="0">
        <v>46</v>
      </c>
      <c r="B945" s="0">
        <v>0</v>
      </c>
      <c r="C945" s="0" t="s">
        <v>71</v>
      </c>
      <c r="D945" s="0">
        <v>991</v>
      </c>
      <c r="E945" s="0" t="s">
        <v>89</v>
      </c>
      <c r="F945" s="0">
        <v>1</v>
      </c>
      <c r="G945" s="0">
        <v>2</v>
      </c>
      <c r="H945" s="0">
        <v>1</v>
      </c>
      <c r="I945" s="0">
        <v>1314</v>
      </c>
      <c r="J945" s="0">
        <v>4</v>
      </c>
      <c r="K945" s="0" t="s">
        <v>73</v>
      </c>
      <c r="L945" s="0">
        <v>44</v>
      </c>
      <c r="M945" s="0">
        <v>3</v>
      </c>
      <c r="N945" s="0">
        <v>1</v>
      </c>
      <c r="O945" s="0" t="s">
        <v>89</v>
      </c>
      <c r="P945" s="0">
        <v>1</v>
      </c>
      <c r="Q945" s="0" t="s">
        <v>75</v>
      </c>
      <c r="R945" s="0">
        <v>3423</v>
      </c>
      <c r="S945" s="0">
        <v>22957</v>
      </c>
      <c r="T945" s="0">
        <v>6</v>
      </c>
      <c r="U945" s="0">
        <v>0</v>
      </c>
      <c r="V945" s="0">
        <v>12</v>
      </c>
      <c r="W945" s="0">
        <v>3</v>
      </c>
      <c r="X945" s="0">
        <v>3</v>
      </c>
      <c r="Y945" s="0">
        <v>80</v>
      </c>
      <c r="Z945" s="0">
        <v>0</v>
      </c>
      <c r="AA945" s="0">
        <v>10</v>
      </c>
      <c r="AB945" s="0">
        <v>3</v>
      </c>
      <c r="AC945" s="0">
        <v>4</v>
      </c>
      <c r="AD945" s="0">
        <v>7</v>
      </c>
      <c r="AE945" s="0">
        <v>6</v>
      </c>
      <c r="AF945" s="0">
        <v>5</v>
      </c>
      <c r="AG945" s="0">
        <v>7</v>
      </c>
    </row>
    <row r="946">
      <c r="A946" s="0">
        <v>28</v>
      </c>
      <c r="B946" s="0">
        <v>0</v>
      </c>
      <c r="C946" s="0" t="s">
        <v>85</v>
      </c>
      <c r="D946" s="0">
        <v>1476</v>
      </c>
      <c r="E946" s="0" t="s">
        <v>77</v>
      </c>
      <c r="F946" s="0">
        <v>1</v>
      </c>
      <c r="G946" s="0">
        <v>3</v>
      </c>
      <c r="H946" s="0">
        <v>1</v>
      </c>
      <c r="I946" s="0">
        <v>1315</v>
      </c>
      <c r="J946" s="0">
        <v>3</v>
      </c>
      <c r="K946" s="0" t="s">
        <v>73</v>
      </c>
      <c r="L946" s="0">
        <v>55</v>
      </c>
      <c r="M946" s="0">
        <v>1</v>
      </c>
      <c r="N946" s="0">
        <v>2</v>
      </c>
      <c r="O946" s="0" t="s">
        <v>81</v>
      </c>
      <c r="P946" s="0">
        <v>4</v>
      </c>
      <c r="Q946" s="0" t="s">
        <v>80</v>
      </c>
      <c r="R946" s="0">
        <v>6674</v>
      </c>
      <c r="S946" s="0">
        <v>16392</v>
      </c>
      <c r="T946" s="0">
        <v>0</v>
      </c>
      <c r="U946" s="0">
        <v>0</v>
      </c>
      <c r="V946" s="0">
        <v>11</v>
      </c>
      <c r="W946" s="0">
        <v>3</v>
      </c>
      <c r="X946" s="0">
        <v>1</v>
      </c>
      <c r="Y946" s="0">
        <v>80</v>
      </c>
      <c r="Z946" s="0">
        <v>3</v>
      </c>
      <c r="AA946" s="0">
        <v>10</v>
      </c>
      <c r="AB946" s="0">
        <v>6</v>
      </c>
      <c r="AC946" s="0">
        <v>3</v>
      </c>
      <c r="AD946" s="0">
        <v>9</v>
      </c>
      <c r="AE946" s="0">
        <v>8</v>
      </c>
      <c r="AF946" s="0">
        <v>7</v>
      </c>
      <c r="AG946" s="0">
        <v>5</v>
      </c>
    </row>
    <row r="947">
      <c r="A947" s="0">
        <v>50</v>
      </c>
      <c r="B947" s="0">
        <v>0</v>
      </c>
      <c r="C947" s="0" t="s">
        <v>71</v>
      </c>
      <c r="D947" s="0">
        <v>1322</v>
      </c>
      <c r="E947" s="0" t="s">
        <v>77</v>
      </c>
      <c r="F947" s="0">
        <v>28</v>
      </c>
      <c r="G947" s="0">
        <v>3</v>
      </c>
      <c r="H947" s="0">
        <v>1</v>
      </c>
      <c r="I947" s="0">
        <v>1317</v>
      </c>
      <c r="J947" s="0">
        <v>4</v>
      </c>
      <c r="K947" s="0" t="s">
        <v>73</v>
      </c>
      <c r="L947" s="0">
        <v>43</v>
      </c>
      <c r="M947" s="0">
        <v>3</v>
      </c>
      <c r="N947" s="0">
        <v>4</v>
      </c>
      <c r="O947" s="0" t="s">
        <v>88</v>
      </c>
      <c r="P947" s="0">
        <v>1</v>
      </c>
      <c r="Q947" s="0" t="s">
        <v>80</v>
      </c>
      <c r="R947" s="0">
        <v>16880</v>
      </c>
      <c r="S947" s="0">
        <v>22422</v>
      </c>
      <c r="T947" s="0">
        <v>4</v>
      </c>
      <c r="U947" s="0">
        <v>1</v>
      </c>
      <c r="V947" s="0">
        <v>11</v>
      </c>
      <c r="W947" s="0">
        <v>3</v>
      </c>
      <c r="X947" s="0">
        <v>2</v>
      </c>
      <c r="Y947" s="0">
        <v>80</v>
      </c>
      <c r="Z947" s="0">
        <v>0</v>
      </c>
      <c r="AA947" s="0">
        <v>25</v>
      </c>
      <c r="AB947" s="0">
        <v>2</v>
      </c>
      <c r="AC947" s="0">
        <v>3</v>
      </c>
      <c r="AD947" s="0">
        <v>3</v>
      </c>
      <c r="AE947" s="0">
        <v>2</v>
      </c>
      <c r="AF947" s="0">
        <v>1</v>
      </c>
      <c r="AG947" s="0">
        <v>2</v>
      </c>
    </row>
    <row r="948">
      <c r="A948" s="0">
        <v>40</v>
      </c>
      <c r="B948" s="0">
        <v>1</v>
      </c>
      <c r="C948" s="0" t="s">
        <v>71</v>
      </c>
      <c r="D948" s="0">
        <v>299</v>
      </c>
      <c r="E948" s="0" t="s">
        <v>72</v>
      </c>
      <c r="F948" s="0">
        <v>25</v>
      </c>
      <c r="G948" s="0">
        <v>4</v>
      </c>
      <c r="H948" s="0">
        <v>1</v>
      </c>
      <c r="I948" s="0">
        <v>1318</v>
      </c>
      <c r="J948" s="0">
        <v>4</v>
      </c>
      <c r="K948" s="0" t="s">
        <v>78</v>
      </c>
      <c r="L948" s="0">
        <v>57</v>
      </c>
      <c r="M948" s="0">
        <v>2</v>
      </c>
      <c r="N948" s="0">
        <v>3</v>
      </c>
      <c r="O948" s="0" t="s">
        <v>74</v>
      </c>
      <c r="P948" s="0">
        <v>2</v>
      </c>
      <c r="Q948" s="0" t="s">
        <v>75</v>
      </c>
      <c r="R948" s="0">
        <v>9094</v>
      </c>
      <c r="S948" s="0">
        <v>17235</v>
      </c>
      <c r="T948" s="0">
        <v>2</v>
      </c>
      <c r="U948" s="0">
        <v>1</v>
      </c>
      <c r="V948" s="0">
        <v>12</v>
      </c>
      <c r="W948" s="0">
        <v>3</v>
      </c>
      <c r="X948" s="0">
        <v>3</v>
      </c>
      <c r="Y948" s="0">
        <v>80</v>
      </c>
      <c r="Z948" s="0">
        <v>0</v>
      </c>
      <c r="AA948" s="0">
        <v>9</v>
      </c>
      <c r="AB948" s="0">
        <v>2</v>
      </c>
      <c r="AC948" s="0">
        <v>3</v>
      </c>
      <c r="AD948" s="0">
        <v>5</v>
      </c>
      <c r="AE948" s="0">
        <v>4</v>
      </c>
      <c r="AF948" s="0">
        <v>1</v>
      </c>
      <c r="AG948" s="0">
        <v>0</v>
      </c>
    </row>
    <row r="949">
      <c r="A949" s="0">
        <v>52</v>
      </c>
      <c r="B949" s="0">
        <v>1</v>
      </c>
      <c r="C949" s="0" t="s">
        <v>71</v>
      </c>
      <c r="D949" s="0">
        <v>1030</v>
      </c>
      <c r="E949" s="0" t="s">
        <v>72</v>
      </c>
      <c r="F949" s="0">
        <v>5</v>
      </c>
      <c r="G949" s="0">
        <v>3</v>
      </c>
      <c r="H949" s="0">
        <v>1</v>
      </c>
      <c r="I949" s="0">
        <v>1319</v>
      </c>
      <c r="J949" s="0">
        <v>2</v>
      </c>
      <c r="K949" s="0" t="s">
        <v>78</v>
      </c>
      <c r="L949" s="0">
        <v>64</v>
      </c>
      <c r="M949" s="0">
        <v>3</v>
      </c>
      <c r="N949" s="0">
        <v>3</v>
      </c>
      <c r="O949" s="0" t="s">
        <v>74</v>
      </c>
      <c r="P949" s="0">
        <v>2</v>
      </c>
      <c r="Q949" s="0" t="s">
        <v>75</v>
      </c>
      <c r="R949" s="0">
        <v>8446</v>
      </c>
      <c r="S949" s="0">
        <v>21534</v>
      </c>
      <c r="T949" s="0">
        <v>9</v>
      </c>
      <c r="U949" s="0">
        <v>1</v>
      </c>
      <c r="V949" s="0">
        <v>19</v>
      </c>
      <c r="W949" s="0">
        <v>3</v>
      </c>
      <c r="X949" s="0">
        <v>3</v>
      </c>
      <c r="Y949" s="0">
        <v>80</v>
      </c>
      <c r="Z949" s="0">
        <v>0</v>
      </c>
      <c r="AA949" s="0">
        <v>10</v>
      </c>
      <c r="AB949" s="0">
        <v>2</v>
      </c>
      <c r="AC949" s="0">
        <v>2</v>
      </c>
      <c r="AD949" s="0">
        <v>8</v>
      </c>
      <c r="AE949" s="0">
        <v>7</v>
      </c>
      <c r="AF949" s="0">
        <v>7</v>
      </c>
      <c r="AG949" s="0">
        <v>7</v>
      </c>
    </row>
    <row r="950">
      <c r="A950" s="0">
        <v>30</v>
      </c>
      <c r="B950" s="0">
        <v>0</v>
      </c>
      <c r="C950" s="0" t="s">
        <v>71</v>
      </c>
      <c r="D950" s="0">
        <v>634</v>
      </c>
      <c r="E950" s="0" t="s">
        <v>77</v>
      </c>
      <c r="F950" s="0">
        <v>17</v>
      </c>
      <c r="G950" s="0">
        <v>4</v>
      </c>
      <c r="H950" s="0">
        <v>1</v>
      </c>
      <c r="I950" s="0">
        <v>1321</v>
      </c>
      <c r="J950" s="0">
        <v>2</v>
      </c>
      <c r="K950" s="0" t="s">
        <v>73</v>
      </c>
      <c r="L950" s="0">
        <v>95</v>
      </c>
      <c r="M950" s="0">
        <v>3</v>
      </c>
      <c r="N950" s="0">
        <v>3</v>
      </c>
      <c r="O950" s="0" t="s">
        <v>86</v>
      </c>
      <c r="P950" s="0">
        <v>1</v>
      </c>
      <c r="Q950" s="0" t="s">
        <v>80</v>
      </c>
      <c r="R950" s="0">
        <v>11916</v>
      </c>
      <c r="S950" s="0">
        <v>25927</v>
      </c>
      <c r="T950" s="0">
        <v>1</v>
      </c>
      <c r="U950" s="0">
        <v>1</v>
      </c>
      <c r="V950" s="0">
        <v>23</v>
      </c>
      <c r="W950" s="0">
        <v>4</v>
      </c>
      <c r="X950" s="0">
        <v>4</v>
      </c>
      <c r="Y950" s="0">
        <v>80</v>
      </c>
      <c r="Z950" s="0">
        <v>2</v>
      </c>
      <c r="AA950" s="0">
        <v>9</v>
      </c>
      <c r="AB950" s="0">
        <v>2</v>
      </c>
      <c r="AC950" s="0">
        <v>3</v>
      </c>
      <c r="AD950" s="0">
        <v>9</v>
      </c>
      <c r="AE950" s="0">
        <v>1</v>
      </c>
      <c r="AF950" s="0">
        <v>0</v>
      </c>
      <c r="AG950" s="0">
        <v>8</v>
      </c>
    </row>
    <row r="951">
      <c r="A951" s="0">
        <v>39</v>
      </c>
      <c r="B951" s="0">
        <v>0</v>
      </c>
      <c r="C951" s="0" t="s">
        <v>71</v>
      </c>
      <c r="D951" s="0">
        <v>524</v>
      </c>
      <c r="E951" s="0" t="s">
        <v>77</v>
      </c>
      <c r="F951" s="0">
        <v>18</v>
      </c>
      <c r="G951" s="0">
        <v>2</v>
      </c>
      <c r="H951" s="0">
        <v>1</v>
      </c>
      <c r="I951" s="0">
        <v>1322</v>
      </c>
      <c r="J951" s="0">
        <v>1</v>
      </c>
      <c r="K951" s="0" t="s">
        <v>78</v>
      </c>
      <c r="L951" s="0">
        <v>32</v>
      </c>
      <c r="M951" s="0">
        <v>3</v>
      </c>
      <c r="N951" s="0">
        <v>2</v>
      </c>
      <c r="O951" s="0" t="s">
        <v>83</v>
      </c>
      <c r="P951" s="0">
        <v>3</v>
      </c>
      <c r="Q951" s="0" t="s">
        <v>75</v>
      </c>
      <c r="R951" s="0">
        <v>4534</v>
      </c>
      <c r="S951" s="0">
        <v>13352</v>
      </c>
      <c r="T951" s="0">
        <v>0</v>
      </c>
      <c r="U951" s="0">
        <v>0</v>
      </c>
      <c r="V951" s="0">
        <v>11</v>
      </c>
      <c r="W951" s="0">
        <v>3</v>
      </c>
      <c r="X951" s="0">
        <v>1</v>
      </c>
      <c r="Y951" s="0">
        <v>80</v>
      </c>
      <c r="Z951" s="0">
        <v>0</v>
      </c>
      <c r="AA951" s="0">
        <v>9</v>
      </c>
      <c r="AB951" s="0">
        <v>6</v>
      </c>
      <c r="AC951" s="0">
        <v>3</v>
      </c>
      <c r="AD951" s="0">
        <v>8</v>
      </c>
      <c r="AE951" s="0">
        <v>7</v>
      </c>
      <c r="AF951" s="0">
        <v>1</v>
      </c>
      <c r="AG951" s="0">
        <v>7</v>
      </c>
    </row>
    <row r="952">
      <c r="A952" s="0">
        <v>31</v>
      </c>
      <c r="B952" s="0">
        <v>0</v>
      </c>
      <c r="C952" s="0" t="s">
        <v>85</v>
      </c>
      <c r="D952" s="0">
        <v>587</v>
      </c>
      <c r="E952" s="0" t="s">
        <v>72</v>
      </c>
      <c r="F952" s="0">
        <v>2</v>
      </c>
      <c r="G952" s="0">
        <v>4</v>
      </c>
      <c r="H952" s="0">
        <v>1</v>
      </c>
      <c r="I952" s="0">
        <v>1324</v>
      </c>
      <c r="J952" s="0">
        <v>4</v>
      </c>
      <c r="K952" s="0" t="s">
        <v>73</v>
      </c>
      <c r="L952" s="0">
        <v>57</v>
      </c>
      <c r="M952" s="0">
        <v>3</v>
      </c>
      <c r="N952" s="0">
        <v>3</v>
      </c>
      <c r="O952" s="0" t="s">
        <v>74</v>
      </c>
      <c r="P952" s="0">
        <v>3</v>
      </c>
      <c r="Q952" s="0" t="s">
        <v>82</v>
      </c>
      <c r="R952" s="0">
        <v>9852</v>
      </c>
      <c r="S952" s="0">
        <v>8935</v>
      </c>
      <c r="T952" s="0">
        <v>1</v>
      </c>
      <c r="U952" s="0">
        <v>1</v>
      </c>
      <c r="V952" s="0">
        <v>19</v>
      </c>
      <c r="W952" s="0">
        <v>3</v>
      </c>
      <c r="X952" s="0">
        <v>1</v>
      </c>
      <c r="Y952" s="0">
        <v>80</v>
      </c>
      <c r="Z952" s="0">
        <v>1</v>
      </c>
      <c r="AA952" s="0">
        <v>10</v>
      </c>
      <c r="AB952" s="0">
        <v>5</v>
      </c>
      <c r="AC952" s="0">
        <v>2</v>
      </c>
      <c r="AD952" s="0">
        <v>10</v>
      </c>
      <c r="AE952" s="0">
        <v>8</v>
      </c>
      <c r="AF952" s="0">
        <v>9</v>
      </c>
      <c r="AG952" s="0">
        <v>6</v>
      </c>
    </row>
    <row r="953">
      <c r="A953" s="0">
        <v>41</v>
      </c>
      <c r="B953" s="0">
        <v>0</v>
      </c>
      <c r="C953" s="0" t="s">
        <v>85</v>
      </c>
      <c r="D953" s="0">
        <v>256</v>
      </c>
      <c r="E953" s="0" t="s">
        <v>72</v>
      </c>
      <c r="F953" s="0">
        <v>10</v>
      </c>
      <c r="G953" s="0">
        <v>2</v>
      </c>
      <c r="H953" s="0">
        <v>1</v>
      </c>
      <c r="I953" s="0">
        <v>1329</v>
      </c>
      <c r="J953" s="0">
        <v>3</v>
      </c>
      <c r="K953" s="0" t="s">
        <v>78</v>
      </c>
      <c r="L953" s="0">
        <v>40</v>
      </c>
      <c r="M953" s="0">
        <v>1</v>
      </c>
      <c r="N953" s="0">
        <v>2</v>
      </c>
      <c r="O953" s="0" t="s">
        <v>74</v>
      </c>
      <c r="P953" s="0">
        <v>2</v>
      </c>
      <c r="Q953" s="0" t="s">
        <v>75</v>
      </c>
      <c r="R953" s="0">
        <v>6151</v>
      </c>
      <c r="S953" s="0">
        <v>22074</v>
      </c>
      <c r="T953" s="0">
        <v>1</v>
      </c>
      <c r="U953" s="0">
        <v>0</v>
      </c>
      <c r="V953" s="0">
        <v>13</v>
      </c>
      <c r="W953" s="0">
        <v>3</v>
      </c>
      <c r="X953" s="0">
        <v>1</v>
      </c>
      <c r="Y953" s="0">
        <v>80</v>
      </c>
      <c r="Z953" s="0">
        <v>0</v>
      </c>
      <c r="AA953" s="0">
        <v>19</v>
      </c>
      <c r="AB953" s="0">
        <v>4</v>
      </c>
      <c r="AC953" s="0">
        <v>3</v>
      </c>
      <c r="AD953" s="0">
        <v>19</v>
      </c>
      <c r="AE953" s="0">
        <v>2</v>
      </c>
      <c r="AF953" s="0">
        <v>11</v>
      </c>
      <c r="AG953" s="0">
        <v>9</v>
      </c>
    </row>
    <row r="954">
      <c r="A954" s="0">
        <v>31</v>
      </c>
      <c r="B954" s="0">
        <v>1</v>
      </c>
      <c r="C954" s="0" t="s">
        <v>76</v>
      </c>
      <c r="D954" s="0">
        <v>1060</v>
      </c>
      <c r="E954" s="0" t="s">
        <v>72</v>
      </c>
      <c r="F954" s="0">
        <v>1</v>
      </c>
      <c r="G954" s="0">
        <v>3</v>
      </c>
      <c r="H954" s="0">
        <v>1</v>
      </c>
      <c r="I954" s="0">
        <v>1331</v>
      </c>
      <c r="J954" s="0">
        <v>4</v>
      </c>
      <c r="K954" s="0" t="s">
        <v>73</v>
      </c>
      <c r="L954" s="0">
        <v>54</v>
      </c>
      <c r="M954" s="0">
        <v>3</v>
      </c>
      <c r="N954" s="0">
        <v>1</v>
      </c>
      <c r="O954" s="0" t="s">
        <v>87</v>
      </c>
      <c r="P954" s="0">
        <v>2</v>
      </c>
      <c r="Q954" s="0" t="s">
        <v>75</v>
      </c>
      <c r="R954" s="0">
        <v>2302</v>
      </c>
      <c r="S954" s="0">
        <v>8319</v>
      </c>
      <c r="T954" s="0">
        <v>1</v>
      </c>
      <c r="U954" s="0">
        <v>1</v>
      </c>
      <c r="V954" s="0">
        <v>11</v>
      </c>
      <c r="W954" s="0">
        <v>3</v>
      </c>
      <c r="X954" s="0">
        <v>1</v>
      </c>
      <c r="Y954" s="0">
        <v>80</v>
      </c>
      <c r="Z954" s="0">
        <v>0</v>
      </c>
      <c r="AA954" s="0">
        <v>3</v>
      </c>
      <c r="AB954" s="0">
        <v>2</v>
      </c>
      <c r="AC954" s="0">
        <v>4</v>
      </c>
      <c r="AD954" s="0">
        <v>3</v>
      </c>
      <c r="AE954" s="0">
        <v>2</v>
      </c>
      <c r="AF954" s="0">
        <v>2</v>
      </c>
      <c r="AG954" s="0">
        <v>2</v>
      </c>
    </row>
    <row r="955">
      <c r="A955" s="0">
        <v>44</v>
      </c>
      <c r="B955" s="0">
        <v>1</v>
      </c>
      <c r="C955" s="0" t="s">
        <v>71</v>
      </c>
      <c r="D955" s="0">
        <v>935</v>
      </c>
      <c r="E955" s="0" t="s">
        <v>77</v>
      </c>
      <c r="F955" s="0">
        <v>3</v>
      </c>
      <c r="G955" s="0">
        <v>3</v>
      </c>
      <c r="H955" s="0">
        <v>1</v>
      </c>
      <c r="I955" s="0">
        <v>1333</v>
      </c>
      <c r="J955" s="0">
        <v>1</v>
      </c>
      <c r="K955" s="0" t="s">
        <v>78</v>
      </c>
      <c r="L955" s="0">
        <v>89</v>
      </c>
      <c r="M955" s="0">
        <v>3</v>
      </c>
      <c r="N955" s="0">
        <v>1</v>
      </c>
      <c r="O955" s="0" t="s">
        <v>81</v>
      </c>
      <c r="P955" s="0">
        <v>1</v>
      </c>
      <c r="Q955" s="0" t="s">
        <v>80</v>
      </c>
      <c r="R955" s="0">
        <v>2362</v>
      </c>
      <c r="S955" s="0">
        <v>14669</v>
      </c>
      <c r="T955" s="0">
        <v>4</v>
      </c>
      <c r="U955" s="0">
        <v>0</v>
      </c>
      <c r="V955" s="0">
        <v>12</v>
      </c>
      <c r="W955" s="0">
        <v>3</v>
      </c>
      <c r="X955" s="0">
        <v>3</v>
      </c>
      <c r="Y955" s="0">
        <v>80</v>
      </c>
      <c r="Z955" s="0">
        <v>0</v>
      </c>
      <c r="AA955" s="0">
        <v>10</v>
      </c>
      <c r="AB955" s="0">
        <v>4</v>
      </c>
      <c r="AC955" s="0">
        <v>4</v>
      </c>
      <c r="AD955" s="0">
        <v>3</v>
      </c>
      <c r="AE955" s="0">
        <v>2</v>
      </c>
      <c r="AF955" s="0">
        <v>1</v>
      </c>
      <c r="AG955" s="0">
        <v>2</v>
      </c>
    </row>
    <row r="956">
      <c r="A956" s="0">
        <v>42</v>
      </c>
      <c r="B956" s="0">
        <v>0</v>
      </c>
      <c r="C956" s="0" t="s">
        <v>85</v>
      </c>
      <c r="D956" s="0">
        <v>495</v>
      </c>
      <c r="E956" s="0" t="s">
        <v>77</v>
      </c>
      <c r="F956" s="0">
        <v>2</v>
      </c>
      <c r="G956" s="0">
        <v>1</v>
      </c>
      <c r="H956" s="0">
        <v>1</v>
      </c>
      <c r="I956" s="0">
        <v>1334</v>
      </c>
      <c r="J956" s="0">
        <v>3</v>
      </c>
      <c r="K956" s="0" t="s">
        <v>78</v>
      </c>
      <c r="L956" s="0">
        <v>37</v>
      </c>
      <c r="M956" s="0">
        <v>3</v>
      </c>
      <c r="N956" s="0">
        <v>4</v>
      </c>
      <c r="O956" s="0" t="s">
        <v>86</v>
      </c>
      <c r="P956" s="0">
        <v>3</v>
      </c>
      <c r="Q956" s="0" t="s">
        <v>80</v>
      </c>
      <c r="R956" s="0">
        <v>17861</v>
      </c>
      <c r="S956" s="0">
        <v>26582</v>
      </c>
      <c r="T956" s="0">
        <v>0</v>
      </c>
      <c r="U956" s="0">
        <v>1</v>
      </c>
      <c r="V956" s="0">
        <v>13</v>
      </c>
      <c r="W956" s="0">
        <v>3</v>
      </c>
      <c r="X956" s="0">
        <v>4</v>
      </c>
      <c r="Y956" s="0">
        <v>80</v>
      </c>
      <c r="Z956" s="0">
        <v>0</v>
      </c>
      <c r="AA956" s="0">
        <v>21</v>
      </c>
      <c r="AB956" s="0">
        <v>3</v>
      </c>
      <c r="AC956" s="0">
        <v>2</v>
      </c>
      <c r="AD956" s="0">
        <v>20</v>
      </c>
      <c r="AE956" s="0">
        <v>8</v>
      </c>
      <c r="AF956" s="0">
        <v>2</v>
      </c>
      <c r="AG956" s="0">
        <v>10</v>
      </c>
    </row>
    <row r="957">
      <c r="A957" s="0">
        <v>55</v>
      </c>
      <c r="B957" s="0">
        <v>0</v>
      </c>
      <c r="C957" s="0" t="s">
        <v>71</v>
      </c>
      <c r="D957" s="0">
        <v>282</v>
      </c>
      <c r="E957" s="0" t="s">
        <v>77</v>
      </c>
      <c r="F957" s="0">
        <v>2</v>
      </c>
      <c r="G957" s="0">
        <v>2</v>
      </c>
      <c r="H957" s="0">
        <v>1</v>
      </c>
      <c r="I957" s="0">
        <v>1336</v>
      </c>
      <c r="J957" s="0">
        <v>4</v>
      </c>
      <c r="K957" s="0" t="s">
        <v>73</v>
      </c>
      <c r="L957" s="0">
        <v>58</v>
      </c>
      <c r="M957" s="0">
        <v>1</v>
      </c>
      <c r="N957" s="0">
        <v>5</v>
      </c>
      <c r="O957" s="0" t="s">
        <v>86</v>
      </c>
      <c r="P957" s="0">
        <v>3</v>
      </c>
      <c r="Q957" s="0" t="s">
        <v>80</v>
      </c>
      <c r="R957" s="0">
        <v>19187</v>
      </c>
      <c r="S957" s="0">
        <v>6992</v>
      </c>
      <c r="T957" s="0">
        <v>4</v>
      </c>
      <c r="U957" s="0">
        <v>0</v>
      </c>
      <c r="V957" s="0">
        <v>14</v>
      </c>
      <c r="W957" s="0">
        <v>3</v>
      </c>
      <c r="X957" s="0">
        <v>4</v>
      </c>
      <c r="Y957" s="0">
        <v>80</v>
      </c>
      <c r="Z957" s="0">
        <v>1</v>
      </c>
      <c r="AA957" s="0">
        <v>23</v>
      </c>
      <c r="AB957" s="0">
        <v>5</v>
      </c>
      <c r="AC957" s="0">
        <v>3</v>
      </c>
      <c r="AD957" s="0">
        <v>19</v>
      </c>
      <c r="AE957" s="0">
        <v>9</v>
      </c>
      <c r="AF957" s="0">
        <v>9</v>
      </c>
      <c r="AG957" s="0">
        <v>11</v>
      </c>
    </row>
    <row r="958">
      <c r="A958" s="0">
        <v>56</v>
      </c>
      <c r="B958" s="0">
        <v>0</v>
      </c>
      <c r="C958" s="0" t="s">
        <v>71</v>
      </c>
      <c r="D958" s="0">
        <v>206</v>
      </c>
      <c r="E958" s="0" t="s">
        <v>89</v>
      </c>
      <c r="F958" s="0">
        <v>8</v>
      </c>
      <c r="G958" s="0">
        <v>4</v>
      </c>
      <c r="H958" s="0">
        <v>1</v>
      </c>
      <c r="I958" s="0">
        <v>1338</v>
      </c>
      <c r="J958" s="0">
        <v>4</v>
      </c>
      <c r="K958" s="0" t="s">
        <v>78</v>
      </c>
      <c r="L958" s="0">
        <v>99</v>
      </c>
      <c r="M958" s="0">
        <v>3</v>
      </c>
      <c r="N958" s="0">
        <v>5</v>
      </c>
      <c r="O958" s="0" t="s">
        <v>86</v>
      </c>
      <c r="P958" s="0">
        <v>2</v>
      </c>
      <c r="Q958" s="0" t="s">
        <v>75</v>
      </c>
      <c r="R958" s="0">
        <v>19717</v>
      </c>
      <c r="S958" s="0">
        <v>4022</v>
      </c>
      <c r="T958" s="0">
        <v>6</v>
      </c>
      <c r="U958" s="0">
        <v>0</v>
      </c>
      <c r="V958" s="0">
        <v>14</v>
      </c>
      <c r="W958" s="0">
        <v>3</v>
      </c>
      <c r="X958" s="0">
        <v>1</v>
      </c>
      <c r="Y958" s="0">
        <v>80</v>
      </c>
      <c r="Z958" s="0">
        <v>0</v>
      </c>
      <c r="AA958" s="0">
        <v>36</v>
      </c>
      <c r="AB958" s="0">
        <v>4</v>
      </c>
      <c r="AC958" s="0">
        <v>3</v>
      </c>
      <c r="AD958" s="0">
        <v>7</v>
      </c>
      <c r="AE958" s="0">
        <v>3</v>
      </c>
      <c r="AF958" s="0">
        <v>7</v>
      </c>
      <c r="AG958" s="0">
        <v>7</v>
      </c>
    </row>
    <row r="959">
      <c r="A959" s="0">
        <v>40</v>
      </c>
      <c r="B959" s="0">
        <v>0</v>
      </c>
      <c r="C959" s="0" t="s">
        <v>85</v>
      </c>
      <c r="D959" s="0">
        <v>458</v>
      </c>
      <c r="E959" s="0" t="s">
        <v>77</v>
      </c>
      <c r="F959" s="0">
        <v>16</v>
      </c>
      <c r="G959" s="0">
        <v>2</v>
      </c>
      <c r="H959" s="0">
        <v>1</v>
      </c>
      <c r="I959" s="0">
        <v>1340</v>
      </c>
      <c r="J959" s="0">
        <v>3</v>
      </c>
      <c r="K959" s="0" t="s">
        <v>78</v>
      </c>
      <c r="L959" s="0">
        <v>74</v>
      </c>
      <c r="M959" s="0">
        <v>3</v>
      </c>
      <c r="N959" s="0">
        <v>1</v>
      </c>
      <c r="O959" s="0" t="s">
        <v>79</v>
      </c>
      <c r="P959" s="0">
        <v>3</v>
      </c>
      <c r="Q959" s="0" t="s">
        <v>82</v>
      </c>
      <c r="R959" s="0">
        <v>3544</v>
      </c>
      <c r="S959" s="0">
        <v>8532</v>
      </c>
      <c r="T959" s="0">
        <v>9</v>
      </c>
      <c r="U959" s="0">
        <v>0</v>
      </c>
      <c r="V959" s="0">
        <v>16</v>
      </c>
      <c r="W959" s="0">
        <v>3</v>
      </c>
      <c r="X959" s="0">
        <v>2</v>
      </c>
      <c r="Y959" s="0">
        <v>80</v>
      </c>
      <c r="Z959" s="0">
        <v>1</v>
      </c>
      <c r="AA959" s="0">
        <v>6</v>
      </c>
      <c r="AB959" s="0">
        <v>0</v>
      </c>
      <c r="AC959" s="0">
        <v>3</v>
      </c>
      <c r="AD959" s="0">
        <v>4</v>
      </c>
      <c r="AE959" s="0">
        <v>2</v>
      </c>
      <c r="AF959" s="0">
        <v>0</v>
      </c>
      <c r="AG959" s="0">
        <v>0</v>
      </c>
    </row>
    <row r="960">
      <c r="A960" s="0">
        <v>34</v>
      </c>
      <c r="B960" s="0">
        <v>0</v>
      </c>
      <c r="C960" s="0" t="s">
        <v>71</v>
      </c>
      <c r="D960" s="0">
        <v>943</v>
      </c>
      <c r="E960" s="0" t="s">
        <v>77</v>
      </c>
      <c r="F960" s="0">
        <v>9</v>
      </c>
      <c r="G960" s="0">
        <v>3</v>
      </c>
      <c r="H960" s="0">
        <v>1</v>
      </c>
      <c r="I960" s="0">
        <v>1344</v>
      </c>
      <c r="J960" s="0">
        <v>4</v>
      </c>
      <c r="K960" s="0" t="s">
        <v>78</v>
      </c>
      <c r="L960" s="0">
        <v>86</v>
      </c>
      <c r="M960" s="0">
        <v>3</v>
      </c>
      <c r="N960" s="0">
        <v>3</v>
      </c>
      <c r="O960" s="0" t="s">
        <v>84</v>
      </c>
      <c r="P960" s="0">
        <v>4</v>
      </c>
      <c r="Q960" s="0" t="s">
        <v>82</v>
      </c>
      <c r="R960" s="0">
        <v>8500</v>
      </c>
      <c r="S960" s="0">
        <v>5494</v>
      </c>
      <c r="T960" s="0">
        <v>0</v>
      </c>
      <c r="U960" s="0">
        <v>0</v>
      </c>
      <c r="V960" s="0">
        <v>11</v>
      </c>
      <c r="W960" s="0">
        <v>3</v>
      </c>
      <c r="X960" s="0">
        <v>4</v>
      </c>
      <c r="Y960" s="0">
        <v>80</v>
      </c>
      <c r="Z960" s="0">
        <v>1</v>
      </c>
      <c r="AA960" s="0">
        <v>10</v>
      </c>
      <c r="AB960" s="0">
        <v>0</v>
      </c>
      <c r="AC960" s="0">
        <v>2</v>
      </c>
      <c r="AD960" s="0">
        <v>9</v>
      </c>
      <c r="AE960" s="0">
        <v>7</v>
      </c>
      <c r="AF960" s="0">
        <v>1</v>
      </c>
      <c r="AG960" s="0">
        <v>6</v>
      </c>
    </row>
    <row r="961">
      <c r="A961" s="0">
        <v>40</v>
      </c>
      <c r="B961" s="0">
        <v>0</v>
      </c>
      <c r="C961" s="0" t="s">
        <v>71</v>
      </c>
      <c r="D961" s="0">
        <v>523</v>
      </c>
      <c r="E961" s="0" t="s">
        <v>77</v>
      </c>
      <c r="F961" s="0">
        <v>2</v>
      </c>
      <c r="G961" s="0">
        <v>3</v>
      </c>
      <c r="H961" s="0">
        <v>1</v>
      </c>
      <c r="I961" s="0">
        <v>1346</v>
      </c>
      <c r="J961" s="0">
        <v>3</v>
      </c>
      <c r="K961" s="0" t="s">
        <v>78</v>
      </c>
      <c r="L961" s="0">
        <v>98</v>
      </c>
      <c r="M961" s="0">
        <v>3</v>
      </c>
      <c r="N961" s="0">
        <v>2</v>
      </c>
      <c r="O961" s="0" t="s">
        <v>79</v>
      </c>
      <c r="P961" s="0">
        <v>4</v>
      </c>
      <c r="Q961" s="0" t="s">
        <v>75</v>
      </c>
      <c r="R961" s="0">
        <v>4661</v>
      </c>
      <c r="S961" s="0">
        <v>22455</v>
      </c>
      <c r="T961" s="0">
        <v>1</v>
      </c>
      <c r="U961" s="0">
        <v>0</v>
      </c>
      <c r="V961" s="0">
        <v>13</v>
      </c>
      <c r="W961" s="0">
        <v>3</v>
      </c>
      <c r="X961" s="0">
        <v>3</v>
      </c>
      <c r="Y961" s="0">
        <v>80</v>
      </c>
      <c r="Z961" s="0">
        <v>0</v>
      </c>
      <c r="AA961" s="0">
        <v>9</v>
      </c>
      <c r="AB961" s="0">
        <v>4</v>
      </c>
      <c r="AC961" s="0">
        <v>3</v>
      </c>
      <c r="AD961" s="0">
        <v>9</v>
      </c>
      <c r="AE961" s="0">
        <v>8</v>
      </c>
      <c r="AF961" s="0">
        <v>8</v>
      </c>
      <c r="AG961" s="0">
        <v>8</v>
      </c>
    </row>
    <row r="962">
      <c r="A962" s="0">
        <v>41</v>
      </c>
      <c r="B962" s="0">
        <v>0</v>
      </c>
      <c r="C962" s="0" t="s">
        <v>76</v>
      </c>
      <c r="D962" s="0">
        <v>1018</v>
      </c>
      <c r="E962" s="0" t="s">
        <v>72</v>
      </c>
      <c r="F962" s="0">
        <v>1</v>
      </c>
      <c r="G962" s="0">
        <v>3</v>
      </c>
      <c r="H962" s="0">
        <v>1</v>
      </c>
      <c r="I962" s="0">
        <v>1349</v>
      </c>
      <c r="J962" s="0">
        <v>3</v>
      </c>
      <c r="K962" s="0" t="s">
        <v>73</v>
      </c>
      <c r="L962" s="0">
        <v>66</v>
      </c>
      <c r="M962" s="0">
        <v>3</v>
      </c>
      <c r="N962" s="0">
        <v>2</v>
      </c>
      <c r="O962" s="0" t="s">
        <v>74</v>
      </c>
      <c r="P962" s="0">
        <v>1</v>
      </c>
      <c r="Q962" s="0" t="s">
        <v>82</v>
      </c>
      <c r="R962" s="0">
        <v>4103</v>
      </c>
      <c r="S962" s="0">
        <v>4297</v>
      </c>
      <c r="T962" s="0">
        <v>0</v>
      </c>
      <c r="U962" s="0">
        <v>0</v>
      </c>
      <c r="V962" s="0">
        <v>17</v>
      </c>
      <c r="W962" s="0">
        <v>3</v>
      </c>
      <c r="X962" s="0">
        <v>4</v>
      </c>
      <c r="Y962" s="0">
        <v>80</v>
      </c>
      <c r="Z962" s="0">
        <v>1</v>
      </c>
      <c r="AA962" s="0">
        <v>10</v>
      </c>
      <c r="AB962" s="0">
        <v>2</v>
      </c>
      <c r="AC962" s="0">
        <v>3</v>
      </c>
      <c r="AD962" s="0">
        <v>9</v>
      </c>
      <c r="AE962" s="0">
        <v>3</v>
      </c>
      <c r="AF962" s="0">
        <v>1</v>
      </c>
      <c r="AG962" s="0">
        <v>7</v>
      </c>
    </row>
    <row r="963">
      <c r="A963" s="0">
        <v>35</v>
      </c>
      <c r="B963" s="0">
        <v>0</v>
      </c>
      <c r="C963" s="0" t="s">
        <v>76</v>
      </c>
      <c r="D963" s="0">
        <v>482</v>
      </c>
      <c r="E963" s="0" t="s">
        <v>77</v>
      </c>
      <c r="F963" s="0">
        <v>4</v>
      </c>
      <c r="G963" s="0">
        <v>4</v>
      </c>
      <c r="H963" s="0">
        <v>1</v>
      </c>
      <c r="I963" s="0">
        <v>1350</v>
      </c>
      <c r="J963" s="0">
        <v>3</v>
      </c>
      <c r="K963" s="0" t="s">
        <v>78</v>
      </c>
      <c r="L963" s="0">
        <v>87</v>
      </c>
      <c r="M963" s="0">
        <v>3</v>
      </c>
      <c r="N963" s="0">
        <v>2</v>
      </c>
      <c r="O963" s="0" t="s">
        <v>79</v>
      </c>
      <c r="P963" s="0">
        <v>3</v>
      </c>
      <c r="Q963" s="0" t="s">
        <v>75</v>
      </c>
      <c r="R963" s="0">
        <v>4249</v>
      </c>
      <c r="S963" s="0">
        <v>2690</v>
      </c>
      <c r="T963" s="0">
        <v>1</v>
      </c>
      <c r="U963" s="0">
        <v>1</v>
      </c>
      <c r="V963" s="0">
        <v>11</v>
      </c>
      <c r="W963" s="0">
        <v>3</v>
      </c>
      <c r="X963" s="0">
        <v>2</v>
      </c>
      <c r="Y963" s="0">
        <v>80</v>
      </c>
      <c r="Z963" s="0">
        <v>0</v>
      </c>
      <c r="AA963" s="0">
        <v>9</v>
      </c>
      <c r="AB963" s="0">
        <v>3</v>
      </c>
      <c r="AC963" s="0">
        <v>3</v>
      </c>
      <c r="AD963" s="0">
        <v>9</v>
      </c>
      <c r="AE963" s="0">
        <v>6</v>
      </c>
      <c r="AF963" s="0">
        <v>1</v>
      </c>
      <c r="AG963" s="0">
        <v>1</v>
      </c>
    </row>
    <row r="964">
      <c r="A964" s="0">
        <v>51</v>
      </c>
      <c r="B964" s="0">
        <v>0</v>
      </c>
      <c r="C964" s="0" t="s">
        <v>71</v>
      </c>
      <c r="D964" s="0">
        <v>770</v>
      </c>
      <c r="E964" s="0" t="s">
        <v>89</v>
      </c>
      <c r="F964" s="0">
        <v>5</v>
      </c>
      <c r="G964" s="0">
        <v>3</v>
      </c>
      <c r="H964" s="0">
        <v>1</v>
      </c>
      <c r="I964" s="0">
        <v>1352</v>
      </c>
      <c r="J964" s="0">
        <v>3</v>
      </c>
      <c r="K964" s="0" t="s">
        <v>78</v>
      </c>
      <c r="L964" s="0">
        <v>84</v>
      </c>
      <c r="M964" s="0">
        <v>3</v>
      </c>
      <c r="N964" s="0">
        <v>4</v>
      </c>
      <c r="O964" s="0" t="s">
        <v>86</v>
      </c>
      <c r="P964" s="0">
        <v>2</v>
      </c>
      <c r="Q964" s="0" t="s">
        <v>82</v>
      </c>
      <c r="R964" s="0">
        <v>14026</v>
      </c>
      <c r="S964" s="0">
        <v>17588</v>
      </c>
      <c r="T964" s="0">
        <v>1</v>
      </c>
      <c r="U964" s="0">
        <v>1</v>
      </c>
      <c r="V964" s="0">
        <v>11</v>
      </c>
      <c r="W964" s="0">
        <v>3</v>
      </c>
      <c r="X964" s="0">
        <v>2</v>
      </c>
      <c r="Y964" s="0">
        <v>80</v>
      </c>
      <c r="Z964" s="0">
        <v>1</v>
      </c>
      <c r="AA964" s="0">
        <v>33</v>
      </c>
      <c r="AB964" s="0">
        <v>2</v>
      </c>
      <c r="AC964" s="0">
        <v>3</v>
      </c>
      <c r="AD964" s="0">
        <v>33</v>
      </c>
      <c r="AE964" s="0">
        <v>9</v>
      </c>
      <c r="AF964" s="0">
        <v>0</v>
      </c>
      <c r="AG964" s="0">
        <v>10</v>
      </c>
    </row>
    <row r="965">
      <c r="A965" s="0">
        <v>38</v>
      </c>
      <c r="B965" s="0">
        <v>0</v>
      </c>
      <c r="C965" s="0" t="s">
        <v>71</v>
      </c>
      <c r="D965" s="0">
        <v>1009</v>
      </c>
      <c r="E965" s="0" t="s">
        <v>72</v>
      </c>
      <c r="F965" s="0">
        <v>2</v>
      </c>
      <c r="G965" s="0">
        <v>2</v>
      </c>
      <c r="H965" s="0">
        <v>1</v>
      </c>
      <c r="I965" s="0">
        <v>1355</v>
      </c>
      <c r="J965" s="0">
        <v>2</v>
      </c>
      <c r="K965" s="0" t="s">
        <v>73</v>
      </c>
      <c r="L965" s="0">
        <v>31</v>
      </c>
      <c r="M965" s="0">
        <v>3</v>
      </c>
      <c r="N965" s="0">
        <v>2</v>
      </c>
      <c r="O965" s="0" t="s">
        <v>74</v>
      </c>
      <c r="P965" s="0">
        <v>1</v>
      </c>
      <c r="Q965" s="0" t="s">
        <v>82</v>
      </c>
      <c r="R965" s="0">
        <v>6893</v>
      </c>
      <c r="S965" s="0">
        <v>19461</v>
      </c>
      <c r="T965" s="0">
        <v>3</v>
      </c>
      <c r="U965" s="0">
        <v>0</v>
      </c>
      <c r="V965" s="0">
        <v>15</v>
      </c>
      <c r="W965" s="0">
        <v>3</v>
      </c>
      <c r="X965" s="0">
        <v>4</v>
      </c>
      <c r="Y965" s="0">
        <v>80</v>
      </c>
      <c r="Z965" s="0">
        <v>1</v>
      </c>
      <c r="AA965" s="0">
        <v>11</v>
      </c>
      <c r="AB965" s="0">
        <v>3</v>
      </c>
      <c r="AC965" s="0">
        <v>3</v>
      </c>
      <c r="AD965" s="0">
        <v>7</v>
      </c>
      <c r="AE965" s="0">
        <v>7</v>
      </c>
      <c r="AF965" s="0">
        <v>1</v>
      </c>
      <c r="AG965" s="0">
        <v>7</v>
      </c>
    </row>
    <row r="966">
      <c r="A966" s="0">
        <v>34</v>
      </c>
      <c r="B966" s="0">
        <v>0</v>
      </c>
      <c r="C966" s="0" t="s">
        <v>71</v>
      </c>
      <c r="D966" s="0">
        <v>507</v>
      </c>
      <c r="E966" s="0" t="s">
        <v>72</v>
      </c>
      <c r="F966" s="0">
        <v>15</v>
      </c>
      <c r="G966" s="0">
        <v>2</v>
      </c>
      <c r="H966" s="0">
        <v>1</v>
      </c>
      <c r="I966" s="0">
        <v>1356</v>
      </c>
      <c r="J966" s="0">
        <v>3</v>
      </c>
      <c r="K966" s="0" t="s">
        <v>73</v>
      </c>
      <c r="L966" s="0">
        <v>66</v>
      </c>
      <c r="M966" s="0">
        <v>3</v>
      </c>
      <c r="N966" s="0">
        <v>2</v>
      </c>
      <c r="O966" s="0" t="s">
        <v>74</v>
      </c>
      <c r="P966" s="0">
        <v>1</v>
      </c>
      <c r="Q966" s="0" t="s">
        <v>75</v>
      </c>
      <c r="R966" s="0">
        <v>6125</v>
      </c>
      <c r="S966" s="0">
        <v>23553</v>
      </c>
      <c r="T966" s="0">
        <v>1</v>
      </c>
      <c r="U966" s="0">
        <v>0</v>
      </c>
      <c r="V966" s="0">
        <v>12</v>
      </c>
      <c r="W966" s="0">
        <v>3</v>
      </c>
      <c r="X966" s="0">
        <v>4</v>
      </c>
      <c r="Y966" s="0">
        <v>80</v>
      </c>
      <c r="Z966" s="0">
        <v>0</v>
      </c>
      <c r="AA966" s="0">
        <v>10</v>
      </c>
      <c r="AB966" s="0">
        <v>6</v>
      </c>
      <c r="AC966" s="0">
        <v>4</v>
      </c>
      <c r="AD966" s="0">
        <v>10</v>
      </c>
      <c r="AE966" s="0">
        <v>8</v>
      </c>
      <c r="AF966" s="0">
        <v>9</v>
      </c>
      <c r="AG966" s="0">
        <v>6</v>
      </c>
    </row>
    <row r="967">
      <c r="A967" s="0">
        <v>25</v>
      </c>
      <c r="B967" s="0">
        <v>0</v>
      </c>
      <c r="C967" s="0" t="s">
        <v>71</v>
      </c>
      <c r="D967" s="0">
        <v>882</v>
      </c>
      <c r="E967" s="0" t="s">
        <v>77</v>
      </c>
      <c r="F967" s="0">
        <v>19</v>
      </c>
      <c r="G967" s="0">
        <v>1</v>
      </c>
      <c r="H967" s="0">
        <v>1</v>
      </c>
      <c r="I967" s="0">
        <v>1358</v>
      </c>
      <c r="J967" s="0">
        <v>4</v>
      </c>
      <c r="K967" s="0" t="s">
        <v>78</v>
      </c>
      <c r="L967" s="0">
        <v>67</v>
      </c>
      <c r="M967" s="0">
        <v>3</v>
      </c>
      <c r="N967" s="0">
        <v>1</v>
      </c>
      <c r="O967" s="0" t="s">
        <v>81</v>
      </c>
      <c r="P967" s="0">
        <v>4</v>
      </c>
      <c r="Q967" s="0" t="s">
        <v>80</v>
      </c>
      <c r="R967" s="0">
        <v>3669</v>
      </c>
      <c r="S967" s="0">
        <v>9075</v>
      </c>
      <c r="T967" s="0">
        <v>3</v>
      </c>
      <c r="U967" s="0">
        <v>0</v>
      </c>
      <c r="V967" s="0">
        <v>11</v>
      </c>
      <c r="W967" s="0">
        <v>3</v>
      </c>
      <c r="X967" s="0">
        <v>3</v>
      </c>
      <c r="Y967" s="0">
        <v>80</v>
      </c>
      <c r="Z967" s="0">
        <v>3</v>
      </c>
      <c r="AA967" s="0">
        <v>7</v>
      </c>
      <c r="AB967" s="0">
        <v>6</v>
      </c>
      <c r="AC967" s="0">
        <v>2</v>
      </c>
      <c r="AD967" s="0">
        <v>3</v>
      </c>
      <c r="AE967" s="0">
        <v>2</v>
      </c>
      <c r="AF967" s="0">
        <v>1</v>
      </c>
      <c r="AG967" s="0">
        <v>2</v>
      </c>
    </row>
    <row r="968">
      <c r="A968" s="0">
        <v>58</v>
      </c>
      <c r="B968" s="0">
        <v>1</v>
      </c>
      <c r="C968" s="0" t="s">
        <v>71</v>
      </c>
      <c r="D968" s="0">
        <v>601</v>
      </c>
      <c r="E968" s="0" t="s">
        <v>77</v>
      </c>
      <c r="F968" s="0">
        <v>7</v>
      </c>
      <c r="G968" s="0">
        <v>4</v>
      </c>
      <c r="H968" s="0">
        <v>1</v>
      </c>
      <c r="I968" s="0">
        <v>1360</v>
      </c>
      <c r="J968" s="0">
        <v>3</v>
      </c>
      <c r="K968" s="0" t="s">
        <v>73</v>
      </c>
      <c r="L968" s="0">
        <v>53</v>
      </c>
      <c r="M968" s="0">
        <v>2</v>
      </c>
      <c r="N968" s="0">
        <v>3</v>
      </c>
      <c r="O968" s="0" t="s">
        <v>83</v>
      </c>
      <c r="P968" s="0">
        <v>1</v>
      </c>
      <c r="Q968" s="0" t="s">
        <v>80</v>
      </c>
      <c r="R968" s="0">
        <v>10008</v>
      </c>
      <c r="S968" s="0">
        <v>12023</v>
      </c>
      <c r="T968" s="0">
        <v>7</v>
      </c>
      <c r="U968" s="0">
        <v>1</v>
      </c>
      <c r="V968" s="0">
        <v>14</v>
      </c>
      <c r="W968" s="0">
        <v>3</v>
      </c>
      <c r="X968" s="0">
        <v>4</v>
      </c>
      <c r="Y968" s="0">
        <v>80</v>
      </c>
      <c r="Z968" s="0">
        <v>0</v>
      </c>
      <c r="AA968" s="0">
        <v>31</v>
      </c>
      <c r="AB968" s="0">
        <v>0</v>
      </c>
      <c r="AC968" s="0">
        <v>2</v>
      </c>
      <c r="AD968" s="0">
        <v>10</v>
      </c>
      <c r="AE968" s="0">
        <v>9</v>
      </c>
      <c r="AF968" s="0">
        <v>5</v>
      </c>
      <c r="AG968" s="0">
        <v>9</v>
      </c>
    </row>
    <row r="969">
      <c r="A969" s="0">
        <v>40</v>
      </c>
      <c r="B969" s="0">
        <v>0</v>
      </c>
      <c r="C969" s="0" t="s">
        <v>71</v>
      </c>
      <c r="D969" s="0">
        <v>329</v>
      </c>
      <c r="E969" s="0" t="s">
        <v>77</v>
      </c>
      <c r="F969" s="0">
        <v>1</v>
      </c>
      <c r="G969" s="0">
        <v>4</v>
      </c>
      <c r="H969" s="0">
        <v>1</v>
      </c>
      <c r="I969" s="0">
        <v>1361</v>
      </c>
      <c r="J969" s="0">
        <v>2</v>
      </c>
      <c r="K969" s="0" t="s">
        <v>78</v>
      </c>
      <c r="L969" s="0">
        <v>88</v>
      </c>
      <c r="M969" s="0">
        <v>3</v>
      </c>
      <c r="N969" s="0">
        <v>1</v>
      </c>
      <c r="O969" s="0" t="s">
        <v>81</v>
      </c>
      <c r="P969" s="0">
        <v>2</v>
      </c>
      <c r="Q969" s="0" t="s">
        <v>80</v>
      </c>
      <c r="R969" s="0">
        <v>2387</v>
      </c>
      <c r="S969" s="0">
        <v>6762</v>
      </c>
      <c r="T969" s="0">
        <v>3</v>
      </c>
      <c r="U969" s="0">
        <v>0</v>
      </c>
      <c r="V969" s="0">
        <v>22</v>
      </c>
      <c r="W969" s="0">
        <v>4</v>
      </c>
      <c r="X969" s="0">
        <v>3</v>
      </c>
      <c r="Y969" s="0">
        <v>80</v>
      </c>
      <c r="Z969" s="0">
        <v>1</v>
      </c>
      <c r="AA969" s="0">
        <v>7</v>
      </c>
      <c r="AB969" s="0">
        <v>3</v>
      </c>
      <c r="AC969" s="0">
        <v>3</v>
      </c>
      <c r="AD969" s="0">
        <v>4</v>
      </c>
      <c r="AE969" s="0">
        <v>2</v>
      </c>
      <c r="AF969" s="0">
        <v>0</v>
      </c>
      <c r="AG969" s="0">
        <v>3</v>
      </c>
    </row>
    <row r="970">
      <c r="A970" s="0">
        <v>36</v>
      </c>
      <c r="B970" s="0">
        <v>0</v>
      </c>
      <c r="C970" s="0" t="s">
        <v>76</v>
      </c>
      <c r="D970" s="0">
        <v>607</v>
      </c>
      <c r="E970" s="0" t="s">
        <v>72</v>
      </c>
      <c r="F970" s="0">
        <v>7</v>
      </c>
      <c r="G970" s="0">
        <v>3</v>
      </c>
      <c r="H970" s="0">
        <v>1</v>
      </c>
      <c r="I970" s="0">
        <v>1362</v>
      </c>
      <c r="J970" s="0">
        <v>1</v>
      </c>
      <c r="K970" s="0" t="s">
        <v>73</v>
      </c>
      <c r="L970" s="0">
        <v>83</v>
      </c>
      <c r="M970" s="0">
        <v>4</v>
      </c>
      <c r="N970" s="0">
        <v>2</v>
      </c>
      <c r="O970" s="0" t="s">
        <v>74</v>
      </c>
      <c r="P970" s="0">
        <v>1</v>
      </c>
      <c r="Q970" s="0" t="s">
        <v>80</v>
      </c>
      <c r="R970" s="0">
        <v>4639</v>
      </c>
      <c r="S970" s="0">
        <v>2261</v>
      </c>
      <c r="T970" s="0">
        <v>2</v>
      </c>
      <c r="U970" s="0">
        <v>0</v>
      </c>
      <c r="V970" s="0">
        <v>16</v>
      </c>
      <c r="W970" s="0">
        <v>3</v>
      </c>
      <c r="X970" s="0">
        <v>4</v>
      </c>
      <c r="Y970" s="0">
        <v>80</v>
      </c>
      <c r="Z970" s="0">
        <v>1</v>
      </c>
      <c r="AA970" s="0">
        <v>17</v>
      </c>
      <c r="AB970" s="0">
        <v>2</v>
      </c>
      <c r="AC970" s="0">
        <v>2</v>
      </c>
      <c r="AD970" s="0">
        <v>15</v>
      </c>
      <c r="AE970" s="0">
        <v>7</v>
      </c>
      <c r="AF970" s="0">
        <v>6</v>
      </c>
      <c r="AG970" s="0">
        <v>13</v>
      </c>
    </row>
    <row r="971">
      <c r="A971" s="0">
        <v>48</v>
      </c>
      <c r="B971" s="0">
        <v>0</v>
      </c>
      <c r="C971" s="0" t="s">
        <v>71</v>
      </c>
      <c r="D971" s="0">
        <v>855</v>
      </c>
      <c r="E971" s="0" t="s">
        <v>77</v>
      </c>
      <c r="F971" s="0">
        <v>4</v>
      </c>
      <c r="G971" s="0">
        <v>3</v>
      </c>
      <c r="H971" s="0">
        <v>1</v>
      </c>
      <c r="I971" s="0">
        <v>1363</v>
      </c>
      <c r="J971" s="0">
        <v>4</v>
      </c>
      <c r="K971" s="0" t="s">
        <v>78</v>
      </c>
      <c r="L971" s="0">
        <v>54</v>
      </c>
      <c r="M971" s="0">
        <v>3</v>
      </c>
      <c r="N971" s="0">
        <v>3</v>
      </c>
      <c r="O971" s="0" t="s">
        <v>83</v>
      </c>
      <c r="P971" s="0">
        <v>4</v>
      </c>
      <c r="Q971" s="0" t="s">
        <v>75</v>
      </c>
      <c r="R971" s="0">
        <v>7898</v>
      </c>
      <c r="S971" s="0">
        <v>18706</v>
      </c>
      <c r="T971" s="0">
        <v>1</v>
      </c>
      <c r="U971" s="0">
        <v>0</v>
      </c>
      <c r="V971" s="0">
        <v>11</v>
      </c>
      <c r="W971" s="0">
        <v>3</v>
      </c>
      <c r="X971" s="0">
        <v>3</v>
      </c>
      <c r="Y971" s="0">
        <v>80</v>
      </c>
      <c r="Z971" s="0">
        <v>0</v>
      </c>
      <c r="AA971" s="0">
        <v>11</v>
      </c>
      <c r="AB971" s="0">
        <v>2</v>
      </c>
      <c r="AC971" s="0">
        <v>3</v>
      </c>
      <c r="AD971" s="0">
        <v>10</v>
      </c>
      <c r="AE971" s="0">
        <v>9</v>
      </c>
      <c r="AF971" s="0">
        <v>0</v>
      </c>
      <c r="AG971" s="0">
        <v>8</v>
      </c>
    </row>
    <row r="972">
      <c r="A972" s="0">
        <v>27</v>
      </c>
      <c r="B972" s="0">
        <v>0</v>
      </c>
      <c r="C972" s="0" t="s">
        <v>71</v>
      </c>
      <c r="D972" s="0">
        <v>1291</v>
      </c>
      <c r="E972" s="0" t="s">
        <v>72</v>
      </c>
      <c r="F972" s="0">
        <v>11</v>
      </c>
      <c r="G972" s="0">
        <v>3</v>
      </c>
      <c r="H972" s="0">
        <v>1</v>
      </c>
      <c r="I972" s="0">
        <v>1364</v>
      </c>
      <c r="J972" s="0">
        <v>3</v>
      </c>
      <c r="K972" s="0" t="s">
        <v>73</v>
      </c>
      <c r="L972" s="0">
        <v>98</v>
      </c>
      <c r="M972" s="0">
        <v>4</v>
      </c>
      <c r="N972" s="0">
        <v>1</v>
      </c>
      <c r="O972" s="0" t="s">
        <v>87</v>
      </c>
      <c r="P972" s="0">
        <v>4</v>
      </c>
      <c r="Q972" s="0" t="s">
        <v>80</v>
      </c>
      <c r="R972" s="0">
        <v>2534</v>
      </c>
      <c r="S972" s="0">
        <v>6527</v>
      </c>
      <c r="T972" s="0">
        <v>8</v>
      </c>
      <c r="U972" s="0">
        <v>0</v>
      </c>
      <c r="V972" s="0">
        <v>14</v>
      </c>
      <c r="W972" s="0">
        <v>3</v>
      </c>
      <c r="X972" s="0">
        <v>2</v>
      </c>
      <c r="Y972" s="0">
        <v>80</v>
      </c>
      <c r="Z972" s="0">
        <v>1</v>
      </c>
      <c r="AA972" s="0">
        <v>5</v>
      </c>
      <c r="AB972" s="0">
        <v>4</v>
      </c>
      <c r="AC972" s="0">
        <v>3</v>
      </c>
      <c r="AD972" s="0">
        <v>1</v>
      </c>
      <c r="AE972" s="0">
        <v>0</v>
      </c>
      <c r="AF972" s="0">
        <v>0</v>
      </c>
      <c r="AG972" s="0">
        <v>0</v>
      </c>
    </row>
    <row r="973">
      <c r="A973" s="0">
        <v>51</v>
      </c>
      <c r="B973" s="0">
        <v>0</v>
      </c>
      <c r="C973" s="0" t="s">
        <v>71</v>
      </c>
      <c r="D973" s="0">
        <v>1405</v>
      </c>
      <c r="E973" s="0" t="s">
        <v>77</v>
      </c>
      <c r="F973" s="0">
        <v>11</v>
      </c>
      <c r="G973" s="0">
        <v>2</v>
      </c>
      <c r="H973" s="0">
        <v>1</v>
      </c>
      <c r="I973" s="0">
        <v>1367</v>
      </c>
      <c r="J973" s="0">
        <v>4</v>
      </c>
      <c r="K973" s="0" t="s">
        <v>73</v>
      </c>
      <c r="L973" s="0">
        <v>82</v>
      </c>
      <c r="M973" s="0">
        <v>2</v>
      </c>
      <c r="N973" s="0">
        <v>4</v>
      </c>
      <c r="O973" s="0" t="s">
        <v>83</v>
      </c>
      <c r="P973" s="0">
        <v>2</v>
      </c>
      <c r="Q973" s="0" t="s">
        <v>75</v>
      </c>
      <c r="R973" s="0">
        <v>13142</v>
      </c>
      <c r="S973" s="0">
        <v>24439</v>
      </c>
      <c r="T973" s="0">
        <v>3</v>
      </c>
      <c r="U973" s="0">
        <v>0</v>
      </c>
      <c r="V973" s="0">
        <v>16</v>
      </c>
      <c r="W973" s="0">
        <v>3</v>
      </c>
      <c r="X973" s="0">
        <v>2</v>
      </c>
      <c r="Y973" s="0">
        <v>80</v>
      </c>
      <c r="Z973" s="0">
        <v>0</v>
      </c>
      <c r="AA973" s="0">
        <v>29</v>
      </c>
      <c r="AB973" s="0">
        <v>1</v>
      </c>
      <c r="AC973" s="0">
        <v>2</v>
      </c>
      <c r="AD973" s="0">
        <v>5</v>
      </c>
      <c r="AE973" s="0">
        <v>2</v>
      </c>
      <c r="AF973" s="0">
        <v>0</v>
      </c>
      <c r="AG973" s="0">
        <v>3</v>
      </c>
    </row>
    <row r="974">
      <c r="A974" s="0">
        <v>18</v>
      </c>
      <c r="B974" s="0">
        <v>0</v>
      </c>
      <c r="C974" s="0" t="s">
        <v>85</v>
      </c>
      <c r="D974" s="0">
        <v>1124</v>
      </c>
      <c r="E974" s="0" t="s">
        <v>77</v>
      </c>
      <c r="F974" s="0">
        <v>1</v>
      </c>
      <c r="G974" s="0">
        <v>3</v>
      </c>
      <c r="H974" s="0">
        <v>1</v>
      </c>
      <c r="I974" s="0">
        <v>1368</v>
      </c>
      <c r="J974" s="0">
        <v>4</v>
      </c>
      <c r="K974" s="0" t="s">
        <v>73</v>
      </c>
      <c r="L974" s="0">
        <v>97</v>
      </c>
      <c r="M974" s="0">
        <v>3</v>
      </c>
      <c r="N974" s="0">
        <v>1</v>
      </c>
      <c r="O974" s="0" t="s">
        <v>81</v>
      </c>
      <c r="P974" s="0">
        <v>4</v>
      </c>
      <c r="Q974" s="0" t="s">
        <v>75</v>
      </c>
      <c r="R974" s="0">
        <v>1611</v>
      </c>
      <c r="S974" s="0">
        <v>19305</v>
      </c>
      <c r="T974" s="0">
        <v>1</v>
      </c>
      <c r="U974" s="0">
        <v>0</v>
      </c>
      <c r="V974" s="0">
        <v>15</v>
      </c>
      <c r="W974" s="0">
        <v>3</v>
      </c>
      <c r="X974" s="0">
        <v>3</v>
      </c>
      <c r="Y974" s="0">
        <v>80</v>
      </c>
      <c r="Z974" s="0">
        <v>0</v>
      </c>
      <c r="AA974" s="0">
        <v>0</v>
      </c>
      <c r="AB974" s="0">
        <v>5</v>
      </c>
      <c r="AC974" s="0">
        <v>4</v>
      </c>
      <c r="AD974" s="0">
        <v>0</v>
      </c>
      <c r="AE974" s="0">
        <v>0</v>
      </c>
      <c r="AF974" s="0">
        <v>0</v>
      </c>
      <c r="AG974" s="0">
        <v>0</v>
      </c>
    </row>
    <row r="975">
      <c r="A975" s="0">
        <v>35</v>
      </c>
      <c r="B975" s="0">
        <v>0</v>
      </c>
      <c r="C975" s="0" t="s">
        <v>71</v>
      </c>
      <c r="D975" s="0">
        <v>817</v>
      </c>
      <c r="E975" s="0" t="s">
        <v>77</v>
      </c>
      <c r="F975" s="0">
        <v>1</v>
      </c>
      <c r="G975" s="0">
        <v>3</v>
      </c>
      <c r="H975" s="0">
        <v>1</v>
      </c>
      <c r="I975" s="0">
        <v>1369</v>
      </c>
      <c r="J975" s="0">
        <v>4</v>
      </c>
      <c r="K975" s="0" t="s">
        <v>73</v>
      </c>
      <c r="L975" s="0">
        <v>60</v>
      </c>
      <c r="M975" s="0">
        <v>2</v>
      </c>
      <c r="N975" s="0">
        <v>2</v>
      </c>
      <c r="O975" s="0" t="s">
        <v>81</v>
      </c>
      <c r="P975" s="0">
        <v>4</v>
      </c>
      <c r="Q975" s="0" t="s">
        <v>80</v>
      </c>
      <c r="R975" s="0">
        <v>5363</v>
      </c>
      <c r="S975" s="0">
        <v>10846</v>
      </c>
      <c r="T975" s="0">
        <v>0</v>
      </c>
      <c r="U975" s="0">
        <v>0</v>
      </c>
      <c r="V975" s="0">
        <v>12</v>
      </c>
      <c r="W975" s="0">
        <v>3</v>
      </c>
      <c r="X975" s="0">
        <v>2</v>
      </c>
      <c r="Y975" s="0">
        <v>80</v>
      </c>
      <c r="Z975" s="0">
        <v>1</v>
      </c>
      <c r="AA975" s="0">
        <v>10</v>
      </c>
      <c r="AB975" s="0">
        <v>0</v>
      </c>
      <c r="AC975" s="0">
        <v>3</v>
      </c>
      <c r="AD975" s="0">
        <v>9</v>
      </c>
      <c r="AE975" s="0">
        <v>7</v>
      </c>
      <c r="AF975" s="0">
        <v>0</v>
      </c>
      <c r="AG975" s="0">
        <v>0</v>
      </c>
    </row>
    <row r="976">
      <c r="A976" s="0">
        <v>27</v>
      </c>
      <c r="B976" s="0">
        <v>0</v>
      </c>
      <c r="C976" s="0" t="s">
        <v>76</v>
      </c>
      <c r="D976" s="0">
        <v>793</v>
      </c>
      <c r="E976" s="0" t="s">
        <v>72</v>
      </c>
      <c r="F976" s="0">
        <v>2</v>
      </c>
      <c r="G976" s="0">
        <v>1</v>
      </c>
      <c r="H976" s="0">
        <v>1</v>
      </c>
      <c r="I976" s="0">
        <v>1371</v>
      </c>
      <c r="J976" s="0">
        <v>4</v>
      </c>
      <c r="K976" s="0" t="s">
        <v>78</v>
      </c>
      <c r="L976" s="0">
        <v>43</v>
      </c>
      <c r="M976" s="0">
        <v>1</v>
      </c>
      <c r="N976" s="0">
        <v>2</v>
      </c>
      <c r="O976" s="0" t="s">
        <v>74</v>
      </c>
      <c r="P976" s="0">
        <v>4</v>
      </c>
      <c r="Q976" s="0" t="s">
        <v>75</v>
      </c>
      <c r="R976" s="0">
        <v>5071</v>
      </c>
      <c r="S976" s="0">
        <v>20392</v>
      </c>
      <c r="T976" s="0">
        <v>3</v>
      </c>
      <c r="U976" s="0">
        <v>0</v>
      </c>
      <c r="V976" s="0">
        <v>20</v>
      </c>
      <c r="W976" s="0">
        <v>4</v>
      </c>
      <c r="X976" s="0">
        <v>2</v>
      </c>
      <c r="Y976" s="0">
        <v>80</v>
      </c>
      <c r="Z976" s="0">
        <v>0</v>
      </c>
      <c r="AA976" s="0">
        <v>8</v>
      </c>
      <c r="AB976" s="0">
        <v>3</v>
      </c>
      <c r="AC976" s="0">
        <v>3</v>
      </c>
      <c r="AD976" s="0">
        <v>6</v>
      </c>
      <c r="AE976" s="0">
        <v>2</v>
      </c>
      <c r="AF976" s="0">
        <v>0</v>
      </c>
      <c r="AG976" s="0">
        <v>0</v>
      </c>
    </row>
    <row r="977">
      <c r="A977" s="0">
        <v>55</v>
      </c>
      <c r="B977" s="0">
        <v>1</v>
      </c>
      <c r="C977" s="0" t="s">
        <v>71</v>
      </c>
      <c r="D977" s="0">
        <v>267</v>
      </c>
      <c r="E977" s="0" t="s">
        <v>72</v>
      </c>
      <c r="F977" s="0">
        <v>13</v>
      </c>
      <c r="G977" s="0">
        <v>4</v>
      </c>
      <c r="H977" s="0">
        <v>1</v>
      </c>
      <c r="I977" s="0">
        <v>1372</v>
      </c>
      <c r="J977" s="0">
        <v>1</v>
      </c>
      <c r="K977" s="0" t="s">
        <v>78</v>
      </c>
      <c r="L977" s="0">
        <v>85</v>
      </c>
      <c r="M977" s="0">
        <v>4</v>
      </c>
      <c r="N977" s="0">
        <v>4</v>
      </c>
      <c r="O977" s="0" t="s">
        <v>74</v>
      </c>
      <c r="P977" s="0">
        <v>3</v>
      </c>
      <c r="Q977" s="0" t="s">
        <v>75</v>
      </c>
      <c r="R977" s="0">
        <v>13695</v>
      </c>
      <c r="S977" s="0">
        <v>9277</v>
      </c>
      <c r="T977" s="0">
        <v>6</v>
      </c>
      <c r="U977" s="0">
        <v>1</v>
      </c>
      <c r="V977" s="0">
        <v>17</v>
      </c>
      <c r="W977" s="0">
        <v>3</v>
      </c>
      <c r="X977" s="0">
        <v>3</v>
      </c>
      <c r="Y977" s="0">
        <v>80</v>
      </c>
      <c r="Z977" s="0">
        <v>0</v>
      </c>
      <c r="AA977" s="0">
        <v>24</v>
      </c>
      <c r="AB977" s="0">
        <v>2</v>
      </c>
      <c r="AC977" s="0">
        <v>2</v>
      </c>
      <c r="AD977" s="0">
        <v>19</v>
      </c>
      <c r="AE977" s="0">
        <v>7</v>
      </c>
      <c r="AF977" s="0">
        <v>3</v>
      </c>
      <c r="AG977" s="0">
        <v>8</v>
      </c>
    </row>
    <row r="978">
      <c r="A978" s="0">
        <v>56</v>
      </c>
      <c r="B978" s="0">
        <v>0</v>
      </c>
      <c r="C978" s="0" t="s">
        <v>71</v>
      </c>
      <c r="D978" s="0">
        <v>1369</v>
      </c>
      <c r="E978" s="0" t="s">
        <v>77</v>
      </c>
      <c r="F978" s="0">
        <v>23</v>
      </c>
      <c r="G978" s="0">
        <v>3</v>
      </c>
      <c r="H978" s="0">
        <v>1</v>
      </c>
      <c r="I978" s="0">
        <v>1373</v>
      </c>
      <c r="J978" s="0">
        <v>4</v>
      </c>
      <c r="K978" s="0" t="s">
        <v>78</v>
      </c>
      <c r="L978" s="0">
        <v>68</v>
      </c>
      <c r="M978" s="0">
        <v>3</v>
      </c>
      <c r="N978" s="0">
        <v>4</v>
      </c>
      <c r="O978" s="0" t="s">
        <v>83</v>
      </c>
      <c r="P978" s="0">
        <v>2</v>
      </c>
      <c r="Q978" s="0" t="s">
        <v>80</v>
      </c>
      <c r="R978" s="0">
        <v>13402</v>
      </c>
      <c r="S978" s="0">
        <v>18235</v>
      </c>
      <c r="T978" s="0">
        <v>4</v>
      </c>
      <c r="U978" s="0">
        <v>1</v>
      </c>
      <c r="V978" s="0">
        <v>12</v>
      </c>
      <c r="W978" s="0">
        <v>3</v>
      </c>
      <c r="X978" s="0">
        <v>1</v>
      </c>
      <c r="Y978" s="0">
        <v>80</v>
      </c>
      <c r="Z978" s="0">
        <v>1</v>
      </c>
      <c r="AA978" s="0">
        <v>33</v>
      </c>
      <c r="AB978" s="0">
        <v>0</v>
      </c>
      <c r="AC978" s="0">
        <v>3</v>
      </c>
      <c r="AD978" s="0">
        <v>19</v>
      </c>
      <c r="AE978" s="0">
        <v>16</v>
      </c>
      <c r="AF978" s="0">
        <v>15</v>
      </c>
      <c r="AG978" s="0">
        <v>9</v>
      </c>
    </row>
    <row r="979">
      <c r="A979" s="0">
        <v>34</v>
      </c>
      <c r="B979" s="0">
        <v>0</v>
      </c>
      <c r="C979" s="0" t="s">
        <v>85</v>
      </c>
      <c r="D979" s="0">
        <v>999</v>
      </c>
      <c r="E979" s="0" t="s">
        <v>77</v>
      </c>
      <c r="F979" s="0">
        <v>26</v>
      </c>
      <c r="G979" s="0">
        <v>1</v>
      </c>
      <c r="H979" s="0">
        <v>1</v>
      </c>
      <c r="I979" s="0">
        <v>1374</v>
      </c>
      <c r="J979" s="0">
        <v>1</v>
      </c>
      <c r="K979" s="0" t="s">
        <v>73</v>
      </c>
      <c r="L979" s="0">
        <v>92</v>
      </c>
      <c r="M979" s="0">
        <v>2</v>
      </c>
      <c r="N979" s="0">
        <v>1</v>
      </c>
      <c r="O979" s="0" t="s">
        <v>79</v>
      </c>
      <c r="P979" s="0">
        <v>3</v>
      </c>
      <c r="Q979" s="0" t="s">
        <v>82</v>
      </c>
      <c r="R979" s="0">
        <v>2029</v>
      </c>
      <c r="S979" s="0">
        <v>15891</v>
      </c>
      <c r="T979" s="0">
        <v>1</v>
      </c>
      <c r="U979" s="0">
        <v>0</v>
      </c>
      <c r="V979" s="0">
        <v>20</v>
      </c>
      <c r="W979" s="0">
        <v>4</v>
      </c>
      <c r="X979" s="0">
        <v>3</v>
      </c>
      <c r="Y979" s="0">
        <v>80</v>
      </c>
      <c r="Z979" s="0">
        <v>3</v>
      </c>
      <c r="AA979" s="0">
        <v>5</v>
      </c>
      <c r="AB979" s="0">
        <v>2</v>
      </c>
      <c r="AC979" s="0">
        <v>3</v>
      </c>
      <c r="AD979" s="0">
        <v>5</v>
      </c>
      <c r="AE979" s="0">
        <v>4</v>
      </c>
      <c r="AF979" s="0">
        <v>0</v>
      </c>
      <c r="AG979" s="0">
        <v>0</v>
      </c>
    </row>
    <row r="980">
      <c r="A980" s="0">
        <v>40</v>
      </c>
      <c r="B980" s="0">
        <v>0</v>
      </c>
      <c r="C980" s="0" t="s">
        <v>71</v>
      </c>
      <c r="D980" s="0">
        <v>1202</v>
      </c>
      <c r="E980" s="0" t="s">
        <v>77</v>
      </c>
      <c r="F980" s="0">
        <v>2</v>
      </c>
      <c r="G980" s="0">
        <v>1</v>
      </c>
      <c r="H980" s="0">
        <v>1</v>
      </c>
      <c r="I980" s="0">
        <v>1375</v>
      </c>
      <c r="J980" s="0">
        <v>2</v>
      </c>
      <c r="K980" s="0" t="s">
        <v>73</v>
      </c>
      <c r="L980" s="0">
        <v>89</v>
      </c>
      <c r="M980" s="0">
        <v>4</v>
      </c>
      <c r="N980" s="0">
        <v>2</v>
      </c>
      <c r="O980" s="0" t="s">
        <v>84</v>
      </c>
      <c r="P980" s="0">
        <v>3</v>
      </c>
      <c r="Q980" s="0" t="s">
        <v>82</v>
      </c>
      <c r="R980" s="0">
        <v>6377</v>
      </c>
      <c r="S980" s="0">
        <v>13888</v>
      </c>
      <c r="T980" s="0">
        <v>5</v>
      </c>
      <c r="U980" s="0">
        <v>0</v>
      </c>
      <c r="V980" s="0">
        <v>20</v>
      </c>
      <c r="W980" s="0">
        <v>4</v>
      </c>
      <c r="X980" s="0">
        <v>2</v>
      </c>
      <c r="Y980" s="0">
        <v>80</v>
      </c>
      <c r="Z980" s="0">
        <v>3</v>
      </c>
      <c r="AA980" s="0">
        <v>15</v>
      </c>
      <c r="AB980" s="0">
        <v>0</v>
      </c>
      <c r="AC980" s="0">
        <v>3</v>
      </c>
      <c r="AD980" s="0">
        <v>12</v>
      </c>
      <c r="AE980" s="0">
        <v>11</v>
      </c>
      <c r="AF980" s="0">
        <v>11</v>
      </c>
      <c r="AG980" s="0">
        <v>8</v>
      </c>
    </row>
    <row r="981">
      <c r="A981" s="0">
        <v>34</v>
      </c>
      <c r="B981" s="0">
        <v>0</v>
      </c>
      <c r="C981" s="0" t="s">
        <v>71</v>
      </c>
      <c r="D981" s="0">
        <v>285</v>
      </c>
      <c r="E981" s="0" t="s">
        <v>77</v>
      </c>
      <c r="F981" s="0">
        <v>29</v>
      </c>
      <c r="G981" s="0">
        <v>3</v>
      </c>
      <c r="H981" s="0">
        <v>1</v>
      </c>
      <c r="I981" s="0">
        <v>1377</v>
      </c>
      <c r="J981" s="0">
        <v>2</v>
      </c>
      <c r="K981" s="0" t="s">
        <v>78</v>
      </c>
      <c r="L981" s="0">
        <v>86</v>
      </c>
      <c r="M981" s="0">
        <v>3</v>
      </c>
      <c r="N981" s="0">
        <v>2</v>
      </c>
      <c r="O981" s="0" t="s">
        <v>81</v>
      </c>
      <c r="P981" s="0">
        <v>3</v>
      </c>
      <c r="Q981" s="0" t="s">
        <v>80</v>
      </c>
      <c r="R981" s="0">
        <v>5429</v>
      </c>
      <c r="S981" s="0">
        <v>17491</v>
      </c>
      <c r="T981" s="0">
        <v>4</v>
      </c>
      <c r="U981" s="0">
        <v>0</v>
      </c>
      <c r="V981" s="0">
        <v>13</v>
      </c>
      <c r="W981" s="0">
        <v>3</v>
      </c>
      <c r="X981" s="0">
        <v>1</v>
      </c>
      <c r="Y981" s="0">
        <v>80</v>
      </c>
      <c r="Z981" s="0">
        <v>2</v>
      </c>
      <c r="AA981" s="0">
        <v>10</v>
      </c>
      <c r="AB981" s="0">
        <v>1</v>
      </c>
      <c r="AC981" s="0">
        <v>3</v>
      </c>
      <c r="AD981" s="0">
        <v>8</v>
      </c>
      <c r="AE981" s="0">
        <v>7</v>
      </c>
      <c r="AF981" s="0">
        <v>7</v>
      </c>
      <c r="AG981" s="0">
        <v>7</v>
      </c>
    </row>
    <row r="982">
      <c r="A982" s="0">
        <v>31</v>
      </c>
      <c r="B982" s="0">
        <v>1</v>
      </c>
      <c r="C982" s="0" t="s">
        <v>76</v>
      </c>
      <c r="D982" s="0">
        <v>703</v>
      </c>
      <c r="E982" s="0" t="s">
        <v>72</v>
      </c>
      <c r="F982" s="0">
        <v>2</v>
      </c>
      <c r="G982" s="0">
        <v>3</v>
      </c>
      <c r="H982" s="0">
        <v>1</v>
      </c>
      <c r="I982" s="0">
        <v>1379</v>
      </c>
      <c r="J982" s="0">
        <v>3</v>
      </c>
      <c r="K982" s="0" t="s">
        <v>73</v>
      </c>
      <c r="L982" s="0">
        <v>90</v>
      </c>
      <c r="M982" s="0">
        <v>2</v>
      </c>
      <c r="N982" s="0">
        <v>1</v>
      </c>
      <c r="O982" s="0" t="s">
        <v>87</v>
      </c>
      <c r="P982" s="0">
        <v>4</v>
      </c>
      <c r="Q982" s="0" t="s">
        <v>75</v>
      </c>
      <c r="R982" s="0">
        <v>2785</v>
      </c>
      <c r="S982" s="0">
        <v>11882</v>
      </c>
      <c r="T982" s="0">
        <v>7</v>
      </c>
      <c r="U982" s="0">
        <v>0</v>
      </c>
      <c r="V982" s="0">
        <v>14</v>
      </c>
      <c r="W982" s="0">
        <v>3</v>
      </c>
      <c r="X982" s="0">
        <v>3</v>
      </c>
      <c r="Y982" s="0">
        <v>80</v>
      </c>
      <c r="Z982" s="0">
        <v>0</v>
      </c>
      <c r="AA982" s="0">
        <v>3</v>
      </c>
      <c r="AB982" s="0">
        <v>3</v>
      </c>
      <c r="AC982" s="0">
        <v>4</v>
      </c>
      <c r="AD982" s="0">
        <v>1</v>
      </c>
      <c r="AE982" s="0">
        <v>0</v>
      </c>
      <c r="AF982" s="0">
        <v>0</v>
      </c>
      <c r="AG982" s="0">
        <v>0</v>
      </c>
    </row>
    <row r="983">
      <c r="A983" s="0">
        <v>35</v>
      </c>
      <c r="B983" s="0">
        <v>1</v>
      </c>
      <c r="C983" s="0" t="s">
        <v>76</v>
      </c>
      <c r="D983" s="0">
        <v>662</v>
      </c>
      <c r="E983" s="0" t="s">
        <v>72</v>
      </c>
      <c r="F983" s="0">
        <v>18</v>
      </c>
      <c r="G983" s="0">
        <v>4</v>
      </c>
      <c r="H983" s="0">
        <v>1</v>
      </c>
      <c r="I983" s="0">
        <v>1380</v>
      </c>
      <c r="J983" s="0">
        <v>4</v>
      </c>
      <c r="K983" s="0" t="s">
        <v>73</v>
      </c>
      <c r="L983" s="0">
        <v>67</v>
      </c>
      <c r="M983" s="0">
        <v>3</v>
      </c>
      <c r="N983" s="0">
        <v>2</v>
      </c>
      <c r="O983" s="0" t="s">
        <v>74</v>
      </c>
      <c r="P983" s="0">
        <v>3</v>
      </c>
      <c r="Q983" s="0" t="s">
        <v>80</v>
      </c>
      <c r="R983" s="0">
        <v>4614</v>
      </c>
      <c r="S983" s="0">
        <v>23288</v>
      </c>
      <c r="T983" s="0">
        <v>0</v>
      </c>
      <c r="U983" s="0">
        <v>1</v>
      </c>
      <c r="V983" s="0">
        <v>18</v>
      </c>
      <c r="W983" s="0">
        <v>3</v>
      </c>
      <c r="X983" s="0">
        <v>3</v>
      </c>
      <c r="Y983" s="0">
        <v>80</v>
      </c>
      <c r="Z983" s="0">
        <v>1</v>
      </c>
      <c r="AA983" s="0">
        <v>5</v>
      </c>
      <c r="AB983" s="0">
        <v>0</v>
      </c>
      <c r="AC983" s="0">
        <v>2</v>
      </c>
      <c r="AD983" s="0">
        <v>4</v>
      </c>
      <c r="AE983" s="0">
        <v>2</v>
      </c>
      <c r="AF983" s="0">
        <v>3</v>
      </c>
      <c r="AG983" s="0">
        <v>2</v>
      </c>
    </row>
    <row r="984">
      <c r="A984" s="0">
        <v>38</v>
      </c>
      <c r="B984" s="0">
        <v>0</v>
      </c>
      <c r="C984" s="0" t="s">
        <v>76</v>
      </c>
      <c r="D984" s="0">
        <v>693</v>
      </c>
      <c r="E984" s="0" t="s">
        <v>77</v>
      </c>
      <c r="F984" s="0">
        <v>7</v>
      </c>
      <c r="G984" s="0">
        <v>3</v>
      </c>
      <c r="H984" s="0">
        <v>1</v>
      </c>
      <c r="I984" s="0">
        <v>1382</v>
      </c>
      <c r="J984" s="0">
        <v>4</v>
      </c>
      <c r="K984" s="0" t="s">
        <v>78</v>
      </c>
      <c r="L984" s="0">
        <v>57</v>
      </c>
      <c r="M984" s="0">
        <v>4</v>
      </c>
      <c r="N984" s="0">
        <v>1</v>
      </c>
      <c r="O984" s="0" t="s">
        <v>79</v>
      </c>
      <c r="P984" s="0">
        <v>3</v>
      </c>
      <c r="Q984" s="0" t="s">
        <v>82</v>
      </c>
      <c r="R984" s="0">
        <v>2610</v>
      </c>
      <c r="S984" s="0">
        <v>15748</v>
      </c>
      <c r="T984" s="0">
        <v>1</v>
      </c>
      <c r="U984" s="0">
        <v>0</v>
      </c>
      <c r="V984" s="0">
        <v>11</v>
      </c>
      <c r="W984" s="0">
        <v>3</v>
      </c>
      <c r="X984" s="0">
        <v>4</v>
      </c>
      <c r="Y984" s="0">
        <v>80</v>
      </c>
      <c r="Z984" s="0">
        <v>3</v>
      </c>
      <c r="AA984" s="0">
        <v>4</v>
      </c>
      <c r="AB984" s="0">
        <v>2</v>
      </c>
      <c r="AC984" s="0">
        <v>3</v>
      </c>
      <c r="AD984" s="0">
        <v>4</v>
      </c>
      <c r="AE984" s="0">
        <v>2</v>
      </c>
      <c r="AF984" s="0">
        <v>0</v>
      </c>
      <c r="AG984" s="0">
        <v>3</v>
      </c>
    </row>
    <row r="985">
      <c r="A985" s="0">
        <v>34</v>
      </c>
      <c r="B985" s="0">
        <v>0</v>
      </c>
      <c r="C985" s="0" t="s">
        <v>71</v>
      </c>
      <c r="D985" s="0">
        <v>404</v>
      </c>
      <c r="E985" s="0" t="s">
        <v>77</v>
      </c>
      <c r="F985" s="0">
        <v>2</v>
      </c>
      <c r="G985" s="0">
        <v>4</v>
      </c>
      <c r="H985" s="0">
        <v>1</v>
      </c>
      <c r="I985" s="0">
        <v>1383</v>
      </c>
      <c r="J985" s="0">
        <v>3</v>
      </c>
      <c r="K985" s="0" t="s">
        <v>73</v>
      </c>
      <c r="L985" s="0">
        <v>98</v>
      </c>
      <c r="M985" s="0">
        <v>3</v>
      </c>
      <c r="N985" s="0">
        <v>2</v>
      </c>
      <c r="O985" s="0" t="s">
        <v>84</v>
      </c>
      <c r="P985" s="0">
        <v>4</v>
      </c>
      <c r="Q985" s="0" t="s">
        <v>75</v>
      </c>
      <c r="R985" s="0">
        <v>6687</v>
      </c>
      <c r="S985" s="0">
        <v>6163</v>
      </c>
      <c r="T985" s="0">
        <v>1</v>
      </c>
      <c r="U985" s="0">
        <v>0</v>
      </c>
      <c r="V985" s="0">
        <v>11</v>
      </c>
      <c r="W985" s="0">
        <v>3</v>
      </c>
      <c r="X985" s="0">
        <v>4</v>
      </c>
      <c r="Y985" s="0">
        <v>80</v>
      </c>
      <c r="Z985" s="0">
        <v>0</v>
      </c>
      <c r="AA985" s="0">
        <v>14</v>
      </c>
      <c r="AB985" s="0">
        <v>2</v>
      </c>
      <c r="AC985" s="0">
        <v>4</v>
      </c>
      <c r="AD985" s="0">
        <v>14</v>
      </c>
      <c r="AE985" s="0">
        <v>11</v>
      </c>
      <c r="AF985" s="0">
        <v>4</v>
      </c>
      <c r="AG985" s="0">
        <v>11</v>
      </c>
    </row>
    <row r="986">
      <c r="A986" s="0">
        <v>28</v>
      </c>
      <c r="B986" s="0">
        <v>0</v>
      </c>
      <c r="C986" s="0" t="s">
        <v>71</v>
      </c>
      <c r="D986" s="0">
        <v>736</v>
      </c>
      <c r="E986" s="0" t="s">
        <v>72</v>
      </c>
      <c r="F986" s="0">
        <v>26</v>
      </c>
      <c r="G986" s="0">
        <v>3</v>
      </c>
      <c r="H986" s="0">
        <v>1</v>
      </c>
      <c r="I986" s="0">
        <v>1387</v>
      </c>
      <c r="J986" s="0">
        <v>3</v>
      </c>
      <c r="K986" s="0" t="s">
        <v>78</v>
      </c>
      <c r="L986" s="0">
        <v>48</v>
      </c>
      <c r="M986" s="0">
        <v>2</v>
      </c>
      <c r="N986" s="0">
        <v>2</v>
      </c>
      <c r="O986" s="0" t="s">
        <v>74</v>
      </c>
      <c r="P986" s="0">
        <v>1</v>
      </c>
      <c r="Q986" s="0" t="s">
        <v>80</v>
      </c>
      <c r="R986" s="0">
        <v>4724</v>
      </c>
      <c r="S986" s="0">
        <v>24232</v>
      </c>
      <c r="T986" s="0">
        <v>1</v>
      </c>
      <c r="U986" s="0">
        <v>0</v>
      </c>
      <c r="V986" s="0">
        <v>11</v>
      </c>
      <c r="W986" s="0">
        <v>3</v>
      </c>
      <c r="X986" s="0">
        <v>3</v>
      </c>
      <c r="Y986" s="0">
        <v>80</v>
      </c>
      <c r="Z986" s="0">
        <v>1</v>
      </c>
      <c r="AA986" s="0">
        <v>5</v>
      </c>
      <c r="AB986" s="0">
        <v>0</v>
      </c>
      <c r="AC986" s="0">
        <v>3</v>
      </c>
      <c r="AD986" s="0">
        <v>5</v>
      </c>
      <c r="AE986" s="0">
        <v>3</v>
      </c>
      <c r="AF986" s="0">
        <v>0</v>
      </c>
      <c r="AG986" s="0">
        <v>4</v>
      </c>
    </row>
    <row r="987">
      <c r="A987" s="0">
        <v>31</v>
      </c>
      <c r="B987" s="0">
        <v>1</v>
      </c>
      <c r="C987" s="0" t="s">
        <v>71</v>
      </c>
      <c r="D987" s="0">
        <v>330</v>
      </c>
      <c r="E987" s="0" t="s">
        <v>77</v>
      </c>
      <c r="F987" s="0">
        <v>22</v>
      </c>
      <c r="G987" s="0">
        <v>4</v>
      </c>
      <c r="H987" s="0">
        <v>1</v>
      </c>
      <c r="I987" s="0">
        <v>1389</v>
      </c>
      <c r="J987" s="0">
        <v>4</v>
      </c>
      <c r="K987" s="0" t="s">
        <v>78</v>
      </c>
      <c r="L987" s="0">
        <v>98</v>
      </c>
      <c r="M987" s="0">
        <v>3</v>
      </c>
      <c r="N987" s="0">
        <v>2</v>
      </c>
      <c r="O987" s="0" t="s">
        <v>83</v>
      </c>
      <c r="P987" s="0">
        <v>3</v>
      </c>
      <c r="Q987" s="0" t="s">
        <v>80</v>
      </c>
      <c r="R987" s="0">
        <v>6179</v>
      </c>
      <c r="S987" s="0">
        <v>21057</v>
      </c>
      <c r="T987" s="0">
        <v>1</v>
      </c>
      <c r="U987" s="0">
        <v>1</v>
      </c>
      <c r="V987" s="0">
        <v>15</v>
      </c>
      <c r="W987" s="0">
        <v>3</v>
      </c>
      <c r="X987" s="0">
        <v>4</v>
      </c>
      <c r="Y987" s="0">
        <v>80</v>
      </c>
      <c r="Z987" s="0">
        <v>2</v>
      </c>
      <c r="AA987" s="0">
        <v>10</v>
      </c>
      <c r="AB987" s="0">
        <v>3</v>
      </c>
      <c r="AC987" s="0">
        <v>2</v>
      </c>
      <c r="AD987" s="0">
        <v>10</v>
      </c>
      <c r="AE987" s="0">
        <v>2</v>
      </c>
      <c r="AF987" s="0">
        <v>6</v>
      </c>
      <c r="AG987" s="0">
        <v>7</v>
      </c>
    </row>
    <row r="988">
      <c r="A988" s="0">
        <v>39</v>
      </c>
      <c r="B988" s="0">
        <v>0</v>
      </c>
      <c r="C988" s="0" t="s">
        <v>71</v>
      </c>
      <c r="D988" s="0">
        <v>1498</v>
      </c>
      <c r="E988" s="0" t="s">
        <v>72</v>
      </c>
      <c r="F988" s="0">
        <v>21</v>
      </c>
      <c r="G988" s="0">
        <v>4</v>
      </c>
      <c r="H988" s="0">
        <v>1</v>
      </c>
      <c r="I988" s="0">
        <v>1390</v>
      </c>
      <c r="J988" s="0">
        <v>1</v>
      </c>
      <c r="K988" s="0" t="s">
        <v>78</v>
      </c>
      <c r="L988" s="0">
        <v>44</v>
      </c>
      <c r="M988" s="0">
        <v>2</v>
      </c>
      <c r="N988" s="0">
        <v>2</v>
      </c>
      <c r="O988" s="0" t="s">
        <v>74</v>
      </c>
      <c r="P988" s="0">
        <v>4</v>
      </c>
      <c r="Q988" s="0" t="s">
        <v>80</v>
      </c>
      <c r="R988" s="0">
        <v>6120</v>
      </c>
      <c r="S988" s="0">
        <v>3567</v>
      </c>
      <c r="T988" s="0">
        <v>3</v>
      </c>
      <c r="U988" s="0">
        <v>1</v>
      </c>
      <c r="V988" s="0">
        <v>12</v>
      </c>
      <c r="W988" s="0">
        <v>3</v>
      </c>
      <c r="X988" s="0">
        <v>4</v>
      </c>
      <c r="Y988" s="0">
        <v>80</v>
      </c>
      <c r="Z988" s="0">
        <v>2</v>
      </c>
      <c r="AA988" s="0">
        <v>8</v>
      </c>
      <c r="AB988" s="0">
        <v>2</v>
      </c>
      <c r="AC988" s="0">
        <v>4</v>
      </c>
      <c r="AD988" s="0">
        <v>5</v>
      </c>
      <c r="AE988" s="0">
        <v>4</v>
      </c>
      <c r="AF988" s="0">
        <v>1</v>
      </c>
      <c r="AG988" s="0">
        <v>4</v>
      </c>
    </row>
    <row r="989">
      <c r="A989" s="0">
        <v>51</v>
      </c>
      <c r="B989" s="0">
        <v>0</v>
      </c>
      <c r="C989" s="0" t="s">
        <v>76</v>
      </c>
      <c r="D989" s="0">
        <v>541</v>
      </c>
      <c r="E989" s="0" t="s">
        <v>72</v>
      </c>
      <c r="F989" s="0">
        <v>2</v>
      </c>
      <c r="G989" s="0">
        <v>3</v>
      </c>
      <c r="H989" s="0">
        <v>1</v>
      </c>
      <c r="I989" s="0">
        <v>1391</v>
      </c>
      <c r="J989" s="0">
        <v>2</v>
      </c>
      <c r="K989" s="0" t="s">
        <v>78</v>
      </c>
      <c r="L989" s="0">
        <v>52</v>
      </c>
      <c r="M989" s="0">
        <v>3</v>
      </c>
      <c r="N989" s="0">
        <v>3</v>
      </c>
      <c r="O989" s="0" t="s">
        <v>74</v>
      </c>
      <c r="P989" s="0">
        <v>2</v>
      </c>
      <c r="Q989" s="0" t="s">
        <v>80</v>
      </c>
      <c r="R989" s="0">
        <v>10596</v>
      </c>
      <c r="S989" s="0">
        <v>15395</v>
      </c>
      <c r="T989" s="0">
        <v>2</v>
      </c>
      <c r="U989" s="0">
        <v>0</v>
      </c>
      <c r="V989" s="0">
        <v>11</v>
      </c>
      <c r="W989" s="0">
        <v>3</v>
      </c>
      <c r="X989" s="0">
        <v>2</v>
      </c>
      <c r="Y989" s="0">
        <v>80</v>
      </c>
      <c r="Z989" s="0">
        <v>0</v>
      </c>
      <c r="AA989" s="0">
        <v>14</v>
      </c>
      <c r="AB989" s="0">
        <v>5</v>
      </c>
      <c r="AC989" s="0">
        <v>3</v>
      </c>
      <c r="AD989" s="0">
        <v>4</v>
      </c>
      <c r="AE989" s="0">
        <v>2</v>
      </c>
      <c r="AF989" s="0">
        <v>3</v>
      </c>
      <c r="AG989" s="0">
        <v>2</v>
      </c>
    </row>
    <row r="990">
      <c r="A990" s="0">
        <v>41</v>
      </c>
      <c r="B990" s="0">
        <v>0</v>
      </c>
      <c r="C990" s="0" t="s">
        <v>76</v>
      </c>
      <c r="D990" s="0">
        <v>1200</v>
      </c>
      <c r="E990" s="0" t="s">
        <v>77</v>
      </c>
      <c r="F990" s="0">
        <v>22</v>
      </c>
      <c r="G990" s="0">
        <v>3</v>
      </c>
      <c r="H990" s="0">
        <v>1</v>
      </c>
      <c r="I990" s="0">
        <v>1392</v>
      </c>
      <c r="J990" s="0">
        <v>4</v>
      </c>
      <c r="K990" s="0" t="s">
        <v>73</v>
      </c>
      <c r="L990" s="0">
        <v>75</v>
      </c>
      <c r="M990" s="0">
        <v>3</v>
      </c>
      <c r="N990" s="0">
        <v>2</v>
      </c>
      <c r="O990" s="0" t="s">
        <v>79</v>
      </c>
      <c r="P990" s="0">
        <v>4</v>
      </c>
      <c r="Q990" s="0" t="s">
        <v>82</v>
      </c>
      <c r="R990" s="0">
        <v>5467</v>
      </c>
      <c r="S990" s="0">
        <v>13953</v>
      </c>
      <c r="T990" s="0">
        <v>3</v>
      </c>
      <c r="U990" s="0">
        <v>1</v>
      </c>
      <c r="V990" s="0">
        <v>14</v>
      </c>
      <c r="W990" s="0">
        <v>3</v>
      </c>
      <c r="X990" s="0">
        <v>1</v>
      </c>
      <c r="Y990" s="0">
        <v>80</v>
      </c>
      <c r="Z990" s="0">
        <v>2</v>
      </c>
      <c r="AA990" s="0">
        <v>12</v>
      </c>
      <c r="AB990" s="0">
        <v>4</v>
      </c>
      <c r="AC990" s="0">
        <v>2</v>
      </c>
      <c r="AD990" s="0">
        <v>6</v>
      </c>
      <c r="AE990" s="0">
        <v>2</v>
      </c>
      <c r="AF990" s="0">
        <v>3</v>
      </c>
      <c r="AG990" s="0">
        <v>3</v>
      </c>
    </row>
    <row r="991">
      <c r="A991" s="0">
        <v>37</v>
      </c>
      <c r="B991" s="0">
        <v>0</v>
      </c>
      <c r="C991" s="0" t="s">
        <v>71</v>
      </c>
      <c r="D991" s="0">
        <v>1439</v>
      </c>
      <c r="E991" s="0" t="s">
        <v>77</v>
      </c>
      <c r="F991" s="0">
        <v>4</v>
      </c>
      <c r="G991" s="0">
        <v>1</v>
      </c>
      <c r="H991" s="0">
        <v>1</v>
      </c>
      <c r="I991" s="0">
        <v>1394</v>
      </c>
      <c r="J991" s="0">
        <v>3</v>
      </c>
      <c r="K991" s="0" t="s">
        <v>78</v>
      </c>
      <c r="L991" s="0">
        <v>54</v>
      </c>
      <c r="M991" s="0">
        <v>3</v>
      </c>
      <c r="N991" s="0">
        <v>1</v>
      </c>
      <c r="O991" s="0" t="s">
        <v>79</v>
      </c>
      <c r="P991" s="0">
        <v>3</v>
      </c>
      <c r="Q991" s="0" t="s">
        <v>80</v>
      </c>
      <c r="R991" s="0">
        <v>2996</v>
      </c>
      <c r="S991" s="0">
        <v>5182</v>
      </c>
      <c r="T991" s="0">
        <v>7</v>
      </c>
      <c r="U991" s="0">
        <v>1</v>
      </c>
      <c r="V991" s="0">
        <v>15</v>
      </c>
      <c r="W991" s="0">
        <v>3</v>
      </c>
      <c r="X991" s="0">
        <v>4</v>
      </c>
      <c r="Y991" s="0">
        <v>80</v>
      </c>
      <c r="Z991" s="0">
        <v>0</v>
      </c>
      <c r="AA991" s="0">
        <v>8</v>
      </c>
      <c r="AB991" s="0">
        <v>2</v>
      </c>
      <c r="AC991" s="0">
        <v>3</v>
      </c>
      <c r="AD991" s="0">
        <v>6</v>
      </c>
      <c r="AE991" s="0">
        <v>4</v>
      </c>
      <c r="AF991" s="0">
        <v>1</v>
      </c>
      <c r="AG991" s="0">
        <v>3</v>
      </c>
    </row>
    <row r="992">
      <c r="A992" s="0">
        <v>33</v>
      </c>
      <c r="B992" s="0">
        <v>0</v>
      </c>
      <c r="C992" s="0" t="s">
        <v>76</v>
      </c>
      <c r="D992" s="0">
        <v>1111</v>
      </c>
      <c r="E992" s="0" t="s">
        <v>72</v>
      </c>
      <c r="F992" s="0">
        <v>5</v>
      </c>
      <c r="G992" s="0">
        <v>1</v>
      </c>
      <c r="H992" s="0">
        <v>1</v>
      </c>
      <c r="I992" s="0">
        <v>1395</v>
      </c>
      <c r="J992" s="0">
        <v>2</v>
      </c>
      <c r="K992" s="0" t="s">
        <v>78</v>
      </c>
      <c r="L992" s="0">
        <v>61</v>
      </c>
      <c r="M992" s="0">
        <v>3</v>
      </c>
      <c r="N992" s="0">
        <v>2</v>
      </c>
      <c r="O992" s="0" t="s">
        <v>74</v>
      </c>
      <c r="P992" s="0">
        <v>4</v>
      </c>
      <c r="Q992" s="0" t="s">
        <v>80</v>
      </c>
      <c r="R992" s="0">
        <v>9998</v>
      </c>
      <c r="S992" s="0">
        <v>19293</v>
      </c>
      <c r="T992" s="0">
        <v>6</v>
      </c>
      <c r="U992" s="0">
        <v>0</v>
      </c>
      <c r="V992" s="0">
        <v>13</v>
      </c>
      <c r="W992" s="0">
        <v>3</v>
      </c>
      <c r="X992" s="0">
        <v>1</v>
      </c>
      <c r="Y992" s="0">
        <v>80</v>
      </c>
      <c r="Z992" s="0">
        <v>0</v>
      </c>
      <c r="AA992" s="0">
        <v>8</v>
      </c>
      <c r="AB992" s="0">
        <v>2</v>
      </c>
      <c r="AC992" s="0">
        <v>4</v>
      </c>
      <c r="AD992" s="0">
        <v>5</v>
      </c>
      <c r="AE992" s="0">
        <v>4</v>
      </c>
      <c r="AF992" s="0">
        <v>1</v>
      </c>
      <c r="AG992" s="0">
        <v>2</v>
      </c>
    </row>
    <row r="993">
      <c r="A993" s="0">
        <v>32</v>
      </c>
      <c r="B993" s="0">
        <v>0</v>
      </c>
      <c r="C993" s="0" t="s">
        <v>71</v>
      </c>
      <c r="D993" s="0">
        <v>499</v>
      </c>
      <c r="E993" s="0" t="s">
        <v>72</v>
      </c>
      <c r="F993" s="0">
        <v>2</v>
      </c>
      <c r="G993" s="0">
        <v>1</v>
      </c>
      <c r="H993" s="0">
        <v>1</v>
      </c>
      <c r="I993" s="0">
        <v>1396</v>
      </c>
      <c r="J993" s="0">
        <v>3</v>
      </c>
      <c r="K993" s="0" t="s">
        <v>78</v>
      </c>
      <c r="L993" s="0">
        <v>36</v>
      </c>
      <c r="M993" s="0">
        <v>3</v>
      </c>
      <c r="N993" s="0">
        <v>2</v>
      </c>
      <c r="O993" s="0" t="s">
        <v>74</v>
      </c>
      <c r="P993" s="0">
        <v>2</v>
      </c>
      <c r="Q993" s="0" t="s">
        <v>80</v>
      </c>
      <c r="R993" s="0">
        <v>4078</v>
      </c>
      <c r="S993" s="0">
        <v>20497</v>
      </c>
      <c r="T993" s="0">
        <v>0</v>
      </c>
      <c r="U993" s="0">
        <v>1</v>
      </c>
      <c r="V993" s="0">
        <v>13</v>
      </c>
      <c r="W993" s="0">
        <v>3</v>
      </c>
      <c r="X993" s="0">
        <v>1</v>
      </c>
      <c r="Y993" s="0">
        <v>80</v>
      </c>
      <c r="Z993" s="0">
        <v>3</v>
      </c>
      <c r="AA993" s="0">
        <v>4</v>
      </c>
      <c r="AB993" s="0">
        <v>3</v>
      </c>
      <c r="AC993" s="0">
        <v>2</v>
      </c>
      <c r="AD993" s="0">
        <v>3</v>
      </c>
      <c r="AE993" s="0">
        <v>2</v>
      </c>
      <c r="AF993" s="0">
        <v>1</v>
      </c>
      <c r="AG993" s="0">
        <v>2</v>
      </c>
    </row>
    <row r="994">
      <c r="A994" s="0">
        <v>39</v>
      </c>
      <c r="B994" s="0">
        <v>0</v>
      </c>
      <c r="C994" s="0" t="s">
        <v>85</v>
      </c>
      <c r="D994" s="0">
        <v>1485</v>
      </c>
      <c r="E994" s="0" t="s">
        <v>77</v>
      </c>
      <c r="F994" s="0">
        <v>25</v>
      </c>
      <c r="G994" s="0">
        <v>2</v>
      </c>
      <c r="H994" s="0">
        <v>1</v>
      </c>
      <c r="I994" s="0">
        <v>1397</v>
      </c>
      <c r="J994" s="0">
        <v>3</v>
      </c>
      <c r="K994" s="0" t="s">
        <v>78</v>
      </c>
      <c r="L994" s="0">
        <v>71</v>
      </c>
      <c r="M994" s="0">
        <v>3</v>
      </c>
      <c r="N994" s="0">
        <v>3</v>
      </c>
      <c r="O994" s="0" t="s">
        <v>84</v>
      </c>
      <c r="P994" s="0">
        <v>3</v>
      </c>
      <c r="Q994" s="0" t="s">
        <v>80</v>
      </c>
      <c r="R994" s="0">
        <v>10920</v>
      </c>
      <c r="S994" s="0">
        <v>3449</v>
      </c>
      <c r="T994" s="0">
        <v>3</v>
      </c>
      <c r="U994" s="0">
        <v>0</v>
      </c>
      <c r="V994" s="0">
        <v>21</v>
      </c>
      <c r="W994" s="0">
        <v>4</v>
      </c>
      <c r="X994" s="0">
        <v>2</v>
      </c>
      <c r="Y994" s="0">
        <v>80</v>
      </c>
      <c r="Z994" s="0">
        <v>1</v>
      </c>
      <c r="AA994" s="0">
        <v>13</v>
      </c>
      <c r="AB994" s="0">
        <v>2</v>
      </c>
      <c r="AC994" s="0">
        <v>3</v>
      </c>
      <c r="AD994" s="0">
        <v>6</v>
      </c>
      <c r="AE994" s="0">
        <v>4</v>
      </c>
      <c r="AF994" s="0">
        <v>0</v>
      </c>
      <c r="AG994" s="0">
        <v>5</v>
      </c>
    </row>
    <row r="995">
      <c r="A995" s="0">
        <v>25</v>
      </c>
      <c r="B995" s="0">
        <v>0</v>
      </c>
      <c r="C995" s="0" t="s">
        <v>71</v>
      </c>
      <c r="D995" s="0">
        <v>1372</v>
      </c>
      <c r="E995" s="0" t="s">
        <v>72</v>
      </c>
      <c r="F995" s="0">
        <v>18</v>
      </c>
      <c r="G995" s="0">
        <v>1</v>
      </c>
      <c r="H995" s="0">
        <v>1</v>
      </c>
      <c r="I995" s="0">
        <v>1399</v>
      </c>
      <c r="J995" s="0">
        <v>1</v>
      </c>
      <c r="K995" s="0" t="s">
        <v>78</v>
      </c>
      <c r="L995" s="0">
        <v>93</v>
      </c>
      <c r="M995" s="0">
        <v>4</v>
      </c>
      <c r="N995" s="0">
        <v>2</v>
      </c>
      <c r="O995" s="0" t="s">
        <v>74</v>
      </c>
      <c r="P995" s="0">
        <v>3</v>
      </c>
      <c r="Q995" s="0" t="s">
        <v>80</v>
      </c>
      <c r="R995" s="0">
        <v>6232</v>
      </c>
      <c r="S995" s="0">
        <v>12477</v>
      </c>
      <c r="T995" s="0">
        <v>2</v>
      </c>
      <c r="U995" s="0">
        <v>0</v>
      </c>
      <c r="V995" s="0">
        <v>11</v>
      </c>
      <c r="W995" s="0">
        <v>3</v>
      </c>
      <c r="X995" s="0">
        <v>2</v>
      </c>
      <c r="Y995" s="0">
        <v>80</v>
      </c>
      <c r="Z995" s="0">
        <v>0</v>
      </c>
      <c r="AA995" s="0">
        <v>6</v>
      </c>
      <c r="AB995" s="0">
        <v>3</v>
      </c>
      <c r="AC995" s="0">
        <v>2</v>
      </c>
      <c r="AD995" s="0">
        <v>3</v>
      </c>
      <c r="AE995" s="0">
        <v>2</v>
      </c>
      <c r="AF995" s="0">
        <v>1</v>
      </c>
      <c r="AG995" s="0">
        <v>2</v>
      </c>
    </row>
    <row r="996">
      <c r="A996" s="0">
        <v>52</v>
      </c>
      <c r="B996" s="0">
        <v>0</v>
      </c>
      <c r="C996" s="0" t="s">
        <v>76</v>
      </c>
      <c r="D996" s="0">
        <v>322</v>
      </c>
      <c r="E996" s="0" t="s">
        <v>77</v>
      </c>
      <c r="F996" s="0">
        <v>28</v>
      </c>
      <c r="G996" s="0">
        <v>2</v>
      </c>
      <c r="H996" s="0">
        <v>1</v>
      </c>
      <c r="I996" s="0">
        <v>1401</v>
      </c>
      <c r="J996" s="0">
        <v>4</v>
      </c>
      <c r="K996" s="0" t="s">
        <v>73</v>
      </c>
      <c r="L996" s="0">
        <v>59</v>
      </c>
      <c r="M996" s="0">
        <v>4</v>
      </c>
      <c r="N996" s="0">
        <v>4</v>
      </c>
      <c r="O996" s="0" t="s">
        <v>83</v>
      </c>
      <c r="P996" s="0">
        <v>3</v>
      </c>
      <c r="Q996" s="0" t="s">
        <v>80</v>
      </c>
      <c r="R996" s="0">
        <v>13247</v>
      </c>
      <c r="S996" s="0">
        <v>9731</v>
      </c>
      <c r="T996" s="0">
        <v>2</v>
      </c>
      <c r="U996" s="0">
        <v>1</v>
      </c>
      <c r="V996" s="0">
        <v>11</v>
      </c>
      <c r="W996" s="0">
        <v>3</v>
      </c>
      <c r="X996" s="0">
        <v>2</v>
      </c>
      <c r="Y996" s="0">
        <v>80</v>
      </c>
      <c r="Z996" s="0">
        <v>1</v>
      </c>
      <c r="AA996" s="0">
        <v>24</v>
      </c>
      <c r="AB996" s="0">
        <v>3</v>
      </c>
      <c r="AC996" s="0">
        <v>2</v>
      </c>
      <c r="AD996" s="0">
        <v>5</v>
      </c>
      <c r="AE996" s="0">
        <v>3</v>
      </c>
      <c r="AF996" s="0">
        <v>0</v>
      </c>
      <c r="AG996" s="0">
        <v>2</v>
      </c>
    </row>
    <row r="997">
      <c r="A997" s="0">
        <v>43</v>
      </c>
      <c r="B997" s="0">
        <v>0</v>
      </c>
      <c r="C997" s="0" t="s">
        <v>71</v>
      </c>
      <c r="D997" s="0">
        <v>930</v>
      </c>
      <c r="E997" s="0" t="s">
        <v>77</v>
      </c>
      <c r="F997" s="0">
        <v>6</v>
      </c>
      <c r="G997" s="0">
        <v>3</v>
      </c>
      <c r="H997" s="0">
        <v>1</v>
      </c>
      <c r="I997" s="0">
        <v>1402</v>
      </c>
      <c r="J997" s="0">
        <v>1</v>
      </c>
      <c r="K997" s="0" t="s">
        <v>73</v>
      </c>
      <c r="L997" s="0">
        <v>73</v>
      </c>
      <c r="M997" s="0">
        <v>2</v>
      </c>
      <c r="N997" s="0">
        <v>2</v>
      </c>
      <c r="O997" s="0" t="s">
        <v>79</v>
      </c>
      <c r="P997" s="0">
        <v>3</v>
      </c>
      <c r="Q997" s="0" t="s">
        <v>75</v>
      </c>
      <c r="R997" s="0">
        <v>4081</v>
      </c>
      <c r="S997" s="0">
        <v>20003</v>
      </c>
      <c r="T997" s="0">
        <v>1</v>
      </c>
      <c r="U997" s="0">
        <v>1</v>
      </c>
      <c r="V997" s="0">
        <v>14</v>
      </c>
      <c r="W997" s="0">
        <v>3</v>
      </c>
      <c r="X997" s="0">
        <v>1</v>
      </c>
      <c r="Y997" s="0">
        <v>80</v>
      </c>
      <c r="Z997" s="0">
        <v>0</v>
      </c>
      <c r="AA997" s="0">
        <v>20</v>
      </c>
      <c r="AB997" s="0">
        <v>3</v>
      </c>
      <c r="AC997" s="0">
        <v>1</v>
      </c>
      <c r="AD997" s="0">
        <v>20</v>
      </c>
      <c r="AE997" s="0">
        <v>7</v>
      </c>
      <c r="AF997" s="0">
        <v>1</v>
      </c>
      <c r="AG997" s="0">
        <v>8</v>
      </c>
    </row>
    <row r="998">
      <c r="A998" s="0">
        <v>27</v>
      </c>
      <c r="B998" s="0">
        <v>0</v>
      </c>
      <c r="C998" s="0" t="s">
        <v>71</v>
      </c>
      <c r="D998" s="0">
        <v>205</v>
      </c>
      <c r="E998" s="0" t="s">
        <v>72</v>
      </c>
      <c r="F998" s="0">
        <v>10</v>
      </c>
      <c r="G998" s="0">
        <v>3</v>
      </c>
      <c r="H998" s="0">
        <v>1</v>
      </c>
      <c r="I998" s="0">
        <v>1403</v>
      </c>
      <c r="J998" s="0">
        <v>4</v>
      </c>
      <c r="K998" s="0" t="s">
        <v>73</v>
      </c>
      <c r="L998" s="0">
        <v>98</v>
      </c>
      <c r="M998" s="0">
        <v>2</v>
      </c>
      <c r="N998" s="0">
        <v>2</v>
      </c>
      <c r="O998" s="0" t="s">
        <v>74</v>
      </c>
      <c r="P998" s="0">
        <v>4</v>
      </c>
      <c r="Q998" s="0" t="s">
        <v>80</v>
      </c>
      <c r="R998" s="0">
        <v>5769</v>
      </c>
      <c r="S998" s="0">
        <v>7100</v>
      </c>
      <c r="T998" s="0">
        <v>1</v>
      </c>
      <c r="U998" s="0">
        <v>1</v>
      </c>
      <c r="V998" s="0">
        <v>11</v>
      </c>
      <c r="W998" s="0">
        <v>3</v>
      </c>
      <c r="X998" s="0">
        <v>4</v>
      </c>
      <c r="Y998" s="0">
        <v>80</v>
      </c>
      <c r="Z998" s="0">
        <v>0</v>
      </c>
      <c r="AA998" s="0">
        <v>6</v>
      </c>
      <c r="AB998" s="0">
        <v>3</v>
      </c>
      <c r="AC998" s="0">
        <v>3</v>
      </c>
      <c r="AD998" s="0">
        <v>6</v>
      </c>
      <c r="AE998" s="0">
        <v>2</v>
      </c>
      <c r="AF998" s="0">
        <v>4</v>
      </c>
      <c r="AG998" s="0">
        <v>4</v>
      </c>
    </row>
    <row r="999">
      <c r="A999" s="0">
        <v>27</v>
      </c>
      <c r="B999" s="0">
        <v>1</v>
      </c>
      <c r="C999" s="0" t="s">
        <v>71</v>
      </c>
      <c r="D999" s="0">
        <v>135</v>
      </c>
      <c r="E999" s="0" t="s">
        <v>77</v>
      </c>
      <c r="F999" s="0">
        <v>17</v>
      </c>
      <c r="G999" s="0">
        <v>4</v>
      </c>
      <c r="H999" s="0">
        <v>1</v>
      </c>
      <c r="I999" s="0">
        <v>1405</v>
      </c>
      <c r="J999" s="0">
        <v>4</v>
      </c>
      <c r="K999" s="0" t="s">
        <v>73</v>
      </c>
      <c r="L999" s="0">
        <v>51</v>
      </c>
      <c r="M999" s="0">
        <v>3</v>
      </c>
      <c r="N999" s="0">
        <v>1</v>
      </c>
      <c r="O999" s="0" t="s">
        <v>79</v>
      </c>
      <c r="P999" s="0">
        <v>3</v>
      </c>
      <c r="Q999" s="0" t="s">
        <v>75</v>
      </c>
      <c r="R999" s="0">
        <v>2394</v>
      </c>
      <c r="S999" s="0">
        <v>25681</v>
      </c>
      <c r="T999" s="0">
        <v>1</v>
      </c>
      <c r="U999" s="0">
        <v>1</v>
      </c>
      <c r="V999" s="0">
        <v>13</v>
      </c>
      <c r="W999" s="0">
        <v>3</v>
      </c>
      <c r="X999" s="0">
        <v>4</v>
      </c>
      <c r="Y999" s="0">
        <v>80</v>
      </c>
      <c r="Z999" s="0">
        <v>0</v>
      </c>
      <c r="AA999" s="0">
        <v>8</v>
      </c>
      <c r="AB999" s="0">
        <v>2</v>
      </c>
      <c r="AC999" s="0">
        <v>3</v>
      </c>
      <c r="AD999" s="0">
        <v>8</v>
      </c>
      <c r="AE999" s="0">
        <v>2</v>
      </c>
      <c r="AF999" s="0">
        <v>7</v>
      </c>
      <c r="AG999" s="0">
        <v>7</v>
      </c>
    </row>
    <row r="1000">
      <c r="A1000" s="0">
        <v>26</v>
      </c>
      <c r="B1000" s="0">
        <v>0</v>
      </c>
      <c r="C1000" s="0" t="s">
        <v>71</v>
      </c>
      <c r="D1000" s="0">
        <v>683</v>
      </c>
      <c r="E1000" s="0" t="s">
        <v>77</v>
      </c>
      <c r="F1000" s="0">
        <v>2</v>
      </c>
      <c r="G1000" s="0">
        <v>1</v>
      </c>
      <c r="H1000" s="0">
        <v>1</v>
      </c>
      <c r="I1000" s="0">
        <v>1407</v>
      </c>
      <c r="J1000" s="0">
        <v>1</v>
      </c>
      <c r="K1000" s="0" t="s">
        <v>78</v>
      </c>
      <c r="L1000" s="0">
        <v>36</v>
      </c>
      <c r="M1000" s="0">
        <v>2</v>
      </c>
      <c r="N1000" s="0">
        <v>1</v>
      </c>
      <c r="O1000" s="0" t="s">
        <v>79</v>
      </c>
      <c r="P1000" s="0">
        <v>4</v>
      </c>
      <c r="Q1000" s="0" t="s">
        <v>75</v>
      </c>
      <c r="R1000" s="0">
        <v>3904</v>
      </c>
      <c r="S1000" s="0">
        <v>4050</v>
      </c>
      <c r="T1000" s="0">
        <v>0</v>
      </c>
      <c r="U1000" s="0">
        <v>0</v>
      </c>
      <c r="V1000" s="0">
        <v>12</v>
      </c>
      <c r="W1000" s="0">
        <v>3</v>
      </c>
      <c r="X1000" s="0">
        <v>4</v>
      </c>
      <c r="Y1000" s="0">
        <v>80</v>
      </c>
      <c r="Z1000" s="0">
        <v>0</v>
      </c>
      <c r="AA1000" s="0">
        <v>5</v>
      </c>
      <c r="AB1000" s="0">
        <v>2</v>
      </c>
      <c r="AC1000" s="0">
        <v>3</v>
      </c>
      <c r="AD1000" s="0">
        <v>4</v>
      </c>
      <c r="AE1000" s="0">
        <v>3</v>
      </c>
      <c r="AF1000" s="0">
        <v>1</v>
      </c>
      <c r="AG1000" s="0">
        <v>1</v>
      </c>
    </row>
    <row r="1001">
      <c r="A1001" s="0">
        <v>42</v>
      </c>
      <c r="B1001" s="0">
        <v>0</v>
      </c>
      <c r="C1001" s="0" t="s">
        <v>71</v>
      </c>
      <c r="D1001" s="0">
        <v>1147</v>
      </c>
      <c r="E1001" s="0" t="s">
        <v>89</v>
      </c>
      <c r="F1001" s="0">
        <v>10</v>
      </c>
      <c r="G1001" s="0">
        <v>3</v>
      </c>
      <c r="H1001" s="0">
        <v>1</v>
      </c>
      <c r="I1001" s="0">
        <v>1408</v>
      </c>
      <c r="J1001" s="0">
        <v>3</v>
      </c>
      <c r="K1001" s="0" t="s">
        <v>73</v>
      </c>
      <c r="L1001" s="0">
        <v>31</v>
      </c>
      <c r="M1001" s="0">
        <v>3</v>
      </c>
      <c r="N1001" s="0">
        <v>4</v>
      </c>
      <c r="O1001" s="0" t="s">
        <v>86</v>
      </c>
      <c r="P1001" s="0">
        <v>1</v>
      </c>
      <c r="Q1001" s="0" t="s">
        <v>80</v>
      </c>
      <c r="R1001" s="0">
        <v>16799</v>
      </c>
      <c r="S1001" s="0">
        <v>16616</v>
      </c>
      <c r="T1001" s="0">
        <v>0</v>
      </c>
      <c r="U1001" s="0">
        <v>0</v>
      </c>
      <c r="V1001" s="0">
        <v>14</v>
      </c>
      <c r="W1001" s="0">
        <v>3</v>
      </c>
      <c r="X1001" s="0">
        <v>3</v>
      </c>
      <c r="Y1001" s="0">
        <v>80</v>
      </c>
      <c r="Z1001" s="0">
        <v>1</v>
      </c>
      <c r="AA1001" s="0">
        <v>21</v>
      </c>
      <c r="AB1001" s="0">
        <v>5</v>
      </c>
      <c r="AC1001" s="0">
        <v>3</v>
      </c>
      <c r="AD1001" s="0">
        <v>20</v>
      </c>
      <c r="AE1001" s="0">
        <v>7</v>
      </c>
      <c r="AF1001" s="0">
        <v>0</v>
      </c>
      <c r="AG1001" s="0">
        <v>9</v>
      </c>
    </row>
    <row r="1002">
      <c r="A1002" s="0">
        <v>52</v>
      </c>
      <c r="B1002" s="0">
        <v>0</v>
      </c>
      <c r="C1002" s="0" t="s">
        <v>71</v>
      </c>
      <c r="D1002" s="0">
        <v>258</v>
      </c>
      <c r="E1002" s="0" t="s">
        <v>77</v>
      </c>
      <c r="F1002" s="0">
        <v>8</v>
      </c>
      <c r="G1002" s="0">
        <v>4</v>
      </c>
      <c r="H1002" s="0">
        <v>1</v>
      </c>
      <c r="I1002" s="0">
        <v>1409</v>
      </c>
      <c r="J1002" s="0">
        <v>3</v>
      </c>
      <c r="K1002" s="0" t="s">
        <v>73</v>
      </c>
      <c r="L1002" s="0">
        <v>54</v>
      </c>
      <c r="M1002" s="0">
        <v>3</v>
      </c>
      <c r="N1002" s="0">
        <v>1</v>
      </c>
      <c r="O1002" s="0" t="s">
        <v>81</v>
      </c>
      <c r="P1002" s="0">
        <v>1</v>
      </c>
      <c r="Q1002" s="0" t="s">
        <v>80</v>
      </c>
      <c r="R1002" s="0">
        <v>2950</v>
      </c>
      <c r="S1002" s="0">
        <v>17363</v>
      </c>
      <c r="T1002" s="0">
        <v>9</v>
      </c>
      <c r="U1002" s="0">
        <v>0</v>
      </c>
      <c r="V1002" s="0">
        <v>13</v>
      </c>
      <c r="W1002" s="0">
        <v>3</v>
      </c>
      <c r="X1002" s="0">
        <v>3</v>
      </c>
      <c r="Y1002" s="0">
        <v>80</v>
      </c>
      <c r="Z1002" s="0">
        <v>0</v>
      </c>
      <c r="AA1002" s="0">
        <v>12</v>
      </c>
      <c r="AB1002" s="0">
        <v>2</v>
      </c>
      <c r="AC1002" s="0">
        <v>1</v>
      </c>
      <c r="AD1002" s="0">
        <v>5</v>
      </c>
      <c r="AE1002" s="0">
        <v>4</v>
      </c>
      <c r="AF1002" s="0">
        <v>0</v>
      </c>
      <c r="AG1002" s="0">
        <v>4</v>
      </c>
    </row>
    <row r="1003">
      <c r="A1003" s="0">
        <v>37</v>
      </c>
      <c r="B1003" s="0">
        <v>0</v>
      </c>
      <c r="C1003" s="0" t="s">
        <v>71</v>
      </c>
      <c r="D1003" s="0">
        <v>1462</v>
      </c>
      <c r="E1003" s="0" t="s">
        <v>77</v>
      </c>
      <c r="F1003" s="0">
        <v>11</v>
      </c>
      <c r="G1003" s="0">
        <v>3</v>
      </c>
      <c r="H1003" s="0">
        <v>1</v>
      </c>
      <c r="I1003" s="0">
        <v>1411</v>
      </c>
      <c r="J1003" s="0">
        <v>1</v>
      </c>
      <c r="K1003" s="0" t="s">
        <v>73</v>
      </c>
      <c r="L1003" s="0">
        <v>94</v>
      </c>
      <c r="M1003" s="0">
        <v>3</v>
      </c>
      <c r="N1003" s="0">
        <v>1</v>
      </c>
      <c r="O1003" s="0" t="s">
        <v>81</v>
      </c>
      <c r="P1003" s="0">
        <v>3</v>
      </c>
      <c r="Q1003" s="0" t="s">
        <v>75</v>
      </c>
      <c r="R1003" s="0">
        <v>3629</v>
      </c>
      <c r="S1003" s="0">
        <v>19106</v>
      </c>
      <c r="T1003" s="0">
        <v>4</v>
      </c>
      <c r="U1003" s="0">
        <v>0</v>
      </c>
      <c r="V1003" s="0">
        <v>18</v>
      </c>
      <c r="W1003" s="0">
        <v>3</v>
      </c>
      <c r="X1003" s="0">
        <v>1</v>
      </c>
      <c r="Y1003" s="0">
        <v>80</v>
      </c>
      <c r="Z1003" s="0">
        <v>0</v>
      </c>
      <c r="AA1003" s="0">
        <v>8</v>
      </c>
      <c r="AB1003" s="0">
        <v>6</v>
      </c>
      <c r="AC1003" s="0">
        <v>3</v>
      </c>
      <c r="AD1003" s="0">
        <v>3</v>
      </c>
      <c r="AE1003" s="0">
        <v>2</v>
      </c>
      <c r="AF1003" s="0">
        <v>0</v>
      </c>
      <c r="AG1003" s="0">
        <v>2</v>
      </c>
    </row>
    <row r="1004">
      <c r="A1004" s="0">
        <v>35</v>
      </c>
      <c r="B1004" s="0">
        <v>0</v>
      </c>
      <c r="C1004" s="0" t="s">
        <v>76</v>
      </c>
      <c r="D1004" s="0">
        <v>200</v>
      </c>
      <c r="E1004" s="0" t="s">
        <v>77</v>
      </c>
      <c r="F1004" s="0">
        <v>18</v>
      </c>
      <c r="G1004" s="0">
        <v>2</v>
      </c>
      <c r="H1004" s="0">
        <v>1</v>
      </c>
      <c r="I1004" s="0">
        <v>1412</v>
      </c>
      <c r="J1004" s="0">
        <v>3</v>
      </c>
      <c r="K1004" s="0" t="s">
        <v>78</v>
      </c>
      <c r="L1004" s="0">
        <v>60</v>
      </c>
      <c r="M1004" s="0">
        <v>3</v>
      </c>
      <c r="N1004" s="0">
        <v>3</v>
      </c>
      <c r="O1004" s="0" t="s">
        <v>83</v>
      </c>
      <c r="P1004" s="0">
        <v>4</v>
      </c>
      <c r="Q1004" s="0" t="s">
        <v>75</v>
      </c>
      <c r="R1004" s="0">
        <v>9362</v>
      </c>
      <c r="S1004" s="0">
        <v>19944</v>
      </c>
      <c r="T1004" s="0">
        <v>2</v>
      </c>
      <c r="U1004" s="0">
        <v>0</v>
      </c>
      <c r="V1004" s="0">
        <v>11</v>
      </c>
      <c r="W1004" s="0">
        <v>3</v>
      </c>
      <c r="X1004" s="0">
        <v>3</v>
      </c>
      <c r="Y1004" s="0">
        <v>80</v>
      </c>
      <c r="Z1004" s="0">
        <v>0</v>
      </c>
      <c r="AA1004" s="0">
        <v>10</v>
      </c>
      <c r="AB1004" s="0">
        <v>2</v>
      </c>
      <c r="AC1004" s="0">
        <v>3</v>
      </c>
      <c r="AD1004" s="0">
        <v>2</v>
      </c>
      <c r="AE1004" s="0">
        <v>2</v>
      </c>
      <c r="AF1004" s="0">
        <v>2</v>
      </c>
      <c r="AG1004" s="0">
        <v>2</v>
      </c>
    </row>
    <row r="1005">
      <c r="A1005" s="0">
        <v>25</v>
      </c>
      <c r="B1005" s="0">
        <v>0</v>
      </c>
      <c r="C1005" s="0" t="s">
        <v>71</v>
      </c>
      <c r="D1005" s="0">
        <v>949</v>
      </c>
      <c r="E1005" s="0" t="s">
        <v>77</v>
      </c>
      <c r="F1005" s="0">
        <v>1</v>
      </c>
      <c r="G1005" s="0">
        <v>3</v>
      </c>
      <c r="H1005" s="0">
        <v>1</v>
      </c>
      <c r="I1005" s="0">
        <v>1415</v>
      </c>
      <c r="J1005" s="0">
        <v>1</v>
      </c>
      <c r="K1005" s="0" t="s">
        <v>78</v>
      </c>
      <c r="L1005" s="0">
        <v>81</v>
      </c>
      <c r="M1005" s="0">
        <v>3</v>
      </c>
      <c r="N1005" s="0">
        <v>1</v>
      </c>
      <c r="O1005" s="0" t="s">
        <v>81</v>
      </c>
      <c r="P1005" s="0">
        <v>4</v>
      </c>
      <c r="Q1005" s="0" t="s">
        <v>80</v>
      </c>
      <c r="R1005" s="0">
        <v>3229</v>
      </c>
      <c r="S1005" s="0">
        <v>4910</v>
      </c>
      <c r="T1005" s="0">
        <v>4</v>
      </c>
      <c r="U1005" s="0">
        <v>0</v>
      </c>
      <c r="V1005" s="0">
        <v>11</v>
      </c>
      <c r="W1005" s="0">
        <v>3</v>
      </c>
      <c r="X1005" s="0">
        <v>2</v>
      </c>
      <c r="Y1005" s="0">
        <v>80</v>
      </c>
      <c r="Z1005" s="0">
        <v>1</v>
      </c>
      <c r="AA1005" s="0">
        <v>7</v>
      </c>
      <c r="AB1005" s="0">
        <v>2</v>
      </c>
      <c r="AC1005" s="0">
        <v>2</v>
      </c>
      <c r="AD1005" s="0">
        <v>3</v>
      </c>
      <c r="AE1005" s="0">
        <v>2</v>
      </c>
      <c r="AF1005" s="0">
        <v>0</v>
      </c>
      <c r="AG1005" s="0">
        <v>2</v>
      </c>
    </row>
    <row r="1006">
      <c r="A1006" s="0">
        <v>26</v>
      </c>
      <c r="B1006" s="0">
        <v>0</v>
      </c>
      <c r="C1006" s="0" t="s">
        <v>71</v>
      </c>
      <c r="D1006" s="0">
        <v>652</v>
      </c>
      <c r="E1006" s="0" t="s">
        <v>77</v>
      </c>
      <c r="F1006" s="0">
        <v>7</v>
      </c>
      <c r="G1006" s="0">
        <v>3</v>
      </c>
      <c r="H1006" s="0">
        <v>1</v>
      </c>
      <c r="I1006" s="0">
        <v>1417</v>
      </c>
      <c r="J1006" s="0">
        <v>3</v>
      </c>
      <c r="K1006" s="0" t="s">
        <v>78</v>
      </c>
      <c r="L1006" s="0">
        <v>100</v>
      </c>
      <c r="M1006" s="0">
        <v>4</v>
      </c>
      <c r="N1006" s="0">
        <v>1</v>
      </c>
      <c r="O1006" s="0" t="s">
        <v>81</v>
      </c>
      <c r="P1006" s="0">
        <v>1</v>
      </c>
      <c r="Q1006" s="0" t="s">
        <v>75</v>
      </c>
      <c r="R1006" s="0">
        <v>3578</v>
      </c>
      <c r="S1006" s="0">
        <v>23577</v>
      </c>
      <c r="T1006" s="0">
        <v>0</v>
      </c>
      <c r="U1006" s="0">
        <v>0</v>
      </c>
      <c r="V1006" s="0">
        <v>12</v>
      </c>
      <c r="W1006" s="0">
        <v>3</v>
      </c>
      <c r="X1006" s="0">
        <v>4</v>
      </c>
      <c r="Y1006" s="0">
        <v>80</v>
      </c>
      <c r="Z1006" s="0">
        <v>0</v>
      </c>
      <c r="AA1006" s="0">
        <v>8</v>
      </c>
      <c r="AB1006" s="0">
        <v>2</v>
      </c>
      <c r="AC1006" s="0">
        <v>3</v>
      </c>
      <c r="AD1006" s="0">
        <v>7</v>
      </c>
      <c r="AE1006" s="0">
        <v>7</v>
      </c>
      <c r="AF1006" s="0">
        <v>0</v>
      </c>
      <c r="AG1006" s="0">
        <v>7</v>
      </c>
    </row>
    <row r="1007">
      <c r="A1007" s="0">
        <v>29</v>
      </c>
      <c r="B1007" s="0">
        <v>0</v>
      </c>
      <c r="C1007" s="0" t="s">
        <v>71</v>
      </c>
      <c r="D1007" s="0">
        <v>332</v>
      </c>
      <c r="E1007" s="0" t="s">
        <v>89</v>
      </c>
      <c r="F1007" s="0">
        <v>17</v>
      </c>
      <c r="G1007" s="0">
        <v>3</v>
      </c>
      <c r="H1007" s="0">
        <v>1</v>
      </c>
      <c r="I1007" s="0">
        <v>1419</v>
      </c>
      <c r="J1007" s="0">
        <v>2</v>
      </c>
      <c r="K1007" s="0" t="s">
        <v>78</v>
      </c>
      <c r="L1007" s="0">
        <v>51</v>
      </c>
      <c r="M1007" s="0">
        <v>2</v>
      </c>
      <c r="N1007" s="0">
        <v>3</v>
      </c>
      <c r="O1007" s="0" t="s">
        <v>89</v>
      </c>
      <c r="P1007" s="0">
        <v>1</v>
      </c>
      <c r="Q1007" s="0" t="s">
        <v>75</v>
      </c>
      <c r="R1007" s="0">
        <v>7988</v>
      </c>
      <c r="S1007" s="0">
        <v>9769</v>
      </c>
      <c r="T1007" s="0">
        <v>1</v>
      </c>
      <c r="U1007" s="0">
        <v>0</v>
      </c>
      <c r="V1007" s="0">
        <v>13</v>
      </c>
      <c r="W1007" s="0">
        <v>3</v>
      </c>
      <c r="X1007" s="0">
        <v>1</v>
      </c>
      <c r="Y1007" s="0">
        <v>80</v>
      </c>
      <c r="Z1007" s="0">
        <v>0</v>
      </c>
      <c r="AA1007" s="0">
        <v>10</v>
      </c>
      <c r="AB1007" s="0">
        <v>3</v>
      </c>
      <c r="AC1007" s="0">
        <v>2</v>
      </c>
      <c r="AD1007" s="0">
        <v>10</v>
      </c>
      <c r="AE1007" s="0">
        <v>9</v>
      </c>
      <c r="AF1007" s="0">
        <v>0</v>
      </c>
      <c r="AG1007" s="0">
        <v>9</v>
      </c>
    </row>
    <row r="1008">
      <c r="A1008" s="0">
        <v>49</v>
      </c>
      <c r="B1008" s="0">
        <v>1</v>
      </c>
      <c r="C1008" s="0" t="s">
        <v>76</v>
      </c>
      <c r="D1008" s="0">
        <v>1475</v>
      </c>
      <c r="E1008" s="0" t="s">
        <v>77</v>
      </c>
      <c r="F1008" s="0">
        <v>28</v>
      </c>
      <c r="G1008" s="0">
        <v>2</v>
      </c>
      <c r="H1008" s="0">
        <v>1</v>
      </c>
      <c r="I1008" s="0">
        <v>1420</v>
      </c>
      <c r="J1008" s="0">
        <v>1</v>
      </c>
      <c r="K1008" s="0" t="s">
        <v>78</v>
      </c>
      <c r="L1008" s="0">
        <v>97</v>
      </c>
      <c r="M1008" s="0">
        <v>2</v>
      </c>
      <c r="N1008" s="0">
        <v>2</v>
      </c>
      <c r="O1008" s="0" t="s">
        <v>81</v>
      </c>
      <c r="P1008" s="0">
        <v>1</v>
      </c>
      <c r="Q1008" s="0" t="s">
        <v>75</v>
      </c>
      <c r="R1008" s="0">
        <v>4284</v>
      </c>
      <c r="S1008" s="0">
        <v>22710</v>
      </c>
      <c r="T1008" s="0">
        <v>3</v>
      </c>
      <c r="U1008" s="0">
        <v>0</v>
      </c>
      <c r="V1008" s="0">
        <v>20</v>
      </c>
      <c r="W1008" s="0">
        <v>4</v>
      </c>
      <c r="X1008" s="0">
        <v>1</v>
      </c>
      <c r="Y1008" s="0">
        <v>80</v>
      </c>
      <c r="Z1008" s="0">
        <v>0</v>
      </c>
      <c r="AA1008" s="0">
        <v>20</v>
      </c>
      <c r="AB1008" s="0">
        <v>2</v>
      </c>
      <c r="AC1008" s="0">
        <v>3</v>
      </c>
      <c r="AD1008" s="0">
        <v>4</v>
      </c>
      <c r="AE1008" s="0">
        <v>3</v>
      </c>
      <c r="AF1008" s="0">
        <v>1</v>
      </c>
      <c r="AG1008" s="0">
        <v>3</v>
      </c>
    </row>
    <row r="1009">
      <c r="A1009" s="0">
        <v>29</v>
      </c>
      <c r="B1009" s="0">
        <v>1</v>
      </c>
      <c r="C1009" s="0" t="s">
        <v>76</v>
      </c>
      <c r="D1009" s="0">
        <v>337</v>
      </c>
      <c r="E1009" s="0" t="s">
        <v>77</v>
      </c>
      <c r="F1009" s="0">
        <v>14</v>
      </c>
      <c r="G1009" s="0">
        <v>1</v>
      </c>
      <c r="H1009" s="0">
        <v>1</v>
      </c>
      <c r="I1009" s="0">
        <v>1421</v>
      </c>
      <c r="J1009" s="0">
        <v>3</v>
      </c>
      <c r="K1009" s="0" t="s">
        <v>73</v>
      </c>
      <c r="L1009" s="0">
        <v>84</v>
      </c>
      <c r="M1009" s="0">
        <v>3</v>
      </c>
      <c r="N1009" s="0">
        <v>3</v>
      </c>
      <c r="O1009" s="0" t="s">
        <v>84</v>
      </c>
      <c r="P1009" s="0">
        <v>4</v>
      </c>
      <c r="Q1009" s="0" t="s">
        <v>75</v>
      </c>
      <c r="R1009" s="0">
        <v>7553</v>
      </c>
      <c r="S1009" s="0">
        <v>22930</v>
      </c>
      <c r="T1009" s="0">
        <v>0</v>
      </c>
      <c r="U1009" s="0">
        <v>1</v>
      </c>
      <c r="V1009" s="0">
        <v>12</v>
      </c>
      <c r="W1009" s="0">
        <v>3</v>
      </c>
      <c r="X1009" s="0">
        <v>1</v>
      </c>
      <c r="Y1009" s="0">
        <v>80</v>
      </c>
      <c r="Z1009" s="0">
        <v>0</v>
      </c>
      <c r="AA1009" s="0">
        <v>9</v>
      </c>
      <c r="AB1009" s="0">
        <v>1</v>
      </c>
      <c r="AC1009" s="0">
        <v>3</v>
      </c>
      <c r="AD1009" s="0">
        <v>8</v>
      </c>
      <c r="AE1009" s="0">
        <v>7</v>
      </c>
      <c r="AF1009" s="0">
        <v>7</v>
      </c>
      <c r="AG1009" s="0">
        <v>7</v>
      </c>
    </row>
    <row r="1010">
      <c r="A1010" s="0">
        <v>54</v>
      </c>
      <c r="B1010" s="0">
        <v>0</v>
      </c>
      <c r="C1010" s="0" t="s">
        <v>71</v>
      </c>
      <c r="D1010" s="0">
        <v>971</v>
      </c>
      <c r="E1010" s="0" t="s">
        <v>77</v>
      </c>
      <c r="F1010" s="0">
        <v>1</v>
      </c>
      <c r="G1010" s="0">
        <v>3</v>
      </c>
      <c r="H1010" s="0">
        <v>1</v>
      </c>
      <c r="I1010" s="0">
        <v>1422</v>
      </c>
      <c r="J1010" s="0">
        <v>4</v>
      </c>
      <c r="K1010" s="0" t="s">
        <v>73</v>
      </c>
      <c r="L1010" s="0">
        <v>54</v>
      </c>
      <c r="M1010" s="0">
        <v>3</v>
      </c>
      <c r="N1010" s="0">
        <v>4</v>
      </c>
      <c r="O1010" s="0" t="s">
        <v>88</v>
      </c>
      <c r="P1010" s="0">
        <v>4</v>
      </c>
      <c r="Q1010" s="0" t="s">
        <v>75</v>
      </c>
      <c r="R1010" s="0">
        <v>17328</v>
      </c>
      <c r="S1010" s="0">
        <v>5652</v>
      </c>
      <c r="T1010" s="0">
        <v>6</v>
      </c>
      <c r="U1010" s="0">
        <v>0</v>
      </c>
      <c r="V1010" s="0">
        <v>19</v>
      </c>
      <c r="W1010" s="0">
        <v>3</v>
      </c>
      <c r="X1010" s="0">
        <v>4</v>
      </c>
      <c r="Y1010" s="0">
        <v>80</v>
      </c>
      <c r="Z1010" s="0">
        <v>0</v>
      </c>
      <c r="AA1010" s="0">
        <v>29</v>
      </c>
      <c r="AB1010" s="0">
        <v>3</v>
      </c>
      <c r="AC1010" s="0">
        <v>2</v>
      </c>
      <c r="AD1010" s="0">
        <v>20</v>
      </c>
      <c r="AE1010" s="0">
        <v>7</v>
      </c>
      <c r="AF1010" s="0">
        <v>12</v>
      </c>
      <c r="AG1010" s="0">
        <v>7</v>
      </c>
    </row>
    <row r="1011">
      <c r="A1011" s="0">
        <v>58</v>
      </c>
      <c r="B1011" s="0">
        <v>0</v>
      </c>
      <c r="C1011" s="0" t="s">
        <v>71</v>
      </c>
      <c r="D1011" s="0">
        <v>1055</v>
      </c>
      <c r="E1011" s="0" t="s">
        <v>77</v>
      </c>
      <c r="F1011" s="0">
        <v>1</v>
      </c>
      <c r="G1011" s="0">
        <v>3</v>
      </c>
      <c r="H1011" s="0">
        <v>1</v>
      </c>
      <c r="I1011" s="0">
        <v>1423</v>
      </c>
      <c r="J1011" s="0">
        <v>4</v>
      </c>
      <c r="K1011" s="0" t="s">
        <v>73</v>
      </c>
      <c r="L1011" s="0">
        <v>76</v>
      </c>
      <c r="M1011" s="0">
        <v>3</v>
      </c>
      <c r="N1011" s="0">
        <v>5</v>
      </c>
      <c r="O1011" s="0" t="s">
        <v>88</v>
      </c>
      <c r="P1011" s="0">
        <v>1</v>
      </c>
      <c r="Q1011" s="0" t="s">
        <v>80</v>
      </c>
      <c r="R1011" s="0">
        <v>19701</v>
      </c>
      <c r="S1011" s="0">
        <v>22456</v>
      </c>
      <c r="T1011" s="0">
        <v>3</v>
      </c>
      <c r="U1011" s="0">
        <v>1</v>
      </c>
      <c r="V1011" s="0">
        <v>21</v>
      </c>
      <c r="W1011" s="0">
        <v>4</v>
      </c>
      <c r="X1011" s="0">
        <v>3</v>
      </c>
      <c r="Y1011" s="0">
        <v>80</v>
      </c>
      <c r="Z1011" s="0">
        <v>1</v>
      </c>
      <c r="AA1011" s="0">
        <v>32</v>
      </c>
      <c r="AB1011" s="0">
        <v>3</v>
      </c>
      <c r="AC1011" s="0">
        <v>3</v>
      </c>
      <c r="AD1011" s="0">
        <v>9</v>
      </c>
      <c r="AE1011" s="0">
        <v>8</v>
      </c>
      <c r="AF1011" s="0">
        <v>1</v>
      </c>
      <c r="AG1011" s="0">
        <v>5</v>
      </c>
    </row>
    <row r="1012">
      <c r="A1012" s="0">
        <v>55</v>
      </c>
      <c r="B1012" s="0">
        <v>0</v>
      </c>
      <c r="C1012" s="0" t="s">
        <v>71</v>
      </c>
      <c r="D1012" s="0">
        <v>1136</v>
      </c>
      <c r="E1012" s="0" t="s">
        <v>77</v>
      </c>
      <c r="F1012" s="0">
        <v>1</v>
      </c>
      <c r="G1012" s="0">
        <v>4</v>
      </c>
      <c r="H1012" s="0">
        <v>1</v>
      </c>
      <c r="I1012" s="0">
        <v>1424</v>
      </c>
      <c r="J1012" s="0">
        <v>2</v>
      </c>
      <c r="K1012" s="0" t="s">
        <v>78</v>
      </c>
      <c r="L1012" s="0">
        <v>81</v>
      </c>
      <c r="M1012" s="0">
        <v>4</v>
      </c>
      <c r="N1012" s="0">
        <v>4</v>
      </c>
      <c r="O1012" s="0" t="s">
        <v>88</v>
      </c>
      <c r="P1012" s="0">
        <v>4</v>
      </c>
      <c r="Q1012" s="0" t="s">
        <v>82</v>
      </c>
      <c r="R1012" s="0">
        <v>14732</v>
      </c>
      <c r="S1012" s="0">
        <v>12414</v>
      </c>
      <c r="T1012" s="0">
        <v>2</v>
      </c>
      <c r="U1012" s="0">
        <v>0</v>
      </c>
      <c r="V1012" s="0">
        <v>13</v>
      </c>
      <c r="W1012" s="0">
        <v>3</v>
      </c>
      <c r="X1012" s="0">
        <v>4</v>
      </c>
      <c r="Y1012" s="0">
        <v>80</v>
      </c>
      <c r="Z1012" s="0">
        <v>2</v>
      </c>
      <c r="AA1012" s="0">
        <v>31</v>
      </c>
      <c r="AB1012" s="0">
        <v>4</v>
      </c>
      <c r="AC1012" s="0">
        <v>4</v>
      </c>
      <c r="AD1012" s="0">
        <v>7</v>
      </c>
      <c r="AE1012" s="0">
        <v>7</v>
      </c>
      <c r="AF1012" s="0">
        <v>0</v>
      </c>
      <c r="AG1012" s="0">
        <v>0</v>
      </c>
    </row>
    <row r="1013">
      <c r="A1013" s="0">
        <v>36</v>
      </c>
      <c r="B1013" s="0">
        <v>0</v>
      </c>
      <c r="C1013" s="0" t="s">
        <v>71</v>
      </c>
      <c r="D1013" s="0">
        <v>1174</v>
      </c>
      <c r="E1013" s="0" t="s">
        <v>72</v>
      </c>
      <c r="F1013" s="0">
        <v>3</v>
      </c>
      <c r="G1013" s="0">
        <v>4</v>
      </c>
      <c r="H1013" s="0">
        <v>1</v>
      </c>
      <c r="I1013" s="0">
        <v>1425</v>
      </c>
      <c r="J1013" s="0">
        <v>1</v>
      </c>
      <c r="K1013" s="0" t="s">
        <v>73</v>
      </c>
      <c r="L1013" s="0">
        <v>99</v>
      </c>
      <c r="M1013" s="0">
        <v>3</v>
      </c>
      <c r="N1013" s="0">
        <v>2</v>
      </c>
      <c r="O1013" s="0" t="s">
        <v>74</v>
      </c>
      <c r="P1013" s="0">
        <v>2</v>
      </c>
      <c r="Q1013" s="0" t="s">
        <v>75</v>
      </c>
      <c r="R1013" s="0">
        <v>9278</v>
      </c>
      <c r="S1013" s="0">
        <v>20763</v>
      </c>
      <c r="T1013" s="0">
        <v>3</v>
      </c>
      <c r="U1013" s="0">
        <v>1</v>
      </c>
      <c r="V1013" s="0">
        <v>16</v>
      </c>
      <c r="W1013" s="0">
        <v>3</v>
      </c>
      <c r="X1013" s="0">
        <v>4</v>
      </c>
      <c r="Y1013" s="0">
        <v>80</v>
      </c>
      <c r="Z1013" s="0">
        <v>0</v>
      </c>
      <c r="AA1013" s="0">
        <v>15</v>
      </c>
      <c r="AB1013" s="0">
        <v>3</v>
      </c>
      <c r="AC1013" s="0">
        <v>3</v>
      </c>
      <c r="AD1013" s="0">
        <v>5</v>
      </c>
      <c r="AE1013" s="0">
        <v>4</v>
      </c>
      <c r="AF1013" s="0">
        <v>0</v>
      </c>
      <c r="AG1013" s="0">
        <v>1</v>
      </c>
    </row>
    <row r="1014">
      <c r="A1014" s="0">
        <v>31</v>
      </c>
      <c r="B1014" s="0">
        <v>1</v>
      </c>
      <c r="C1014" s="0" t="s">
        <v>76</v>
      </c>
      <c r="D1014" s="0">
        <v>667</v>
      </c>
      <c r="E1014" s="0" t="s">
        <v>72</v>
      </c>
      <c r="F1014" s="0">
        <v>1</v>
      </c>
      <c r="G1014" s="0">
        <v>4</v>
      </c>
      <c r="H1014" s="0">
        <v>1</v>
      </c>
      <c r="I1014" s="0">
        <v>1427</v>
      </c>
      <c r="J1014" s="0">
        <v>2</v>
      </c>
      <c r="K1014" s="0" t="s">
        <v>73</v>
      </c>
      <c r="L1014" s="0">
        <v>50</v>
      </c>
      <c r="M1014" s="0">
        <v>1</v>
      </c>
      <c r="N1014" s="0">
        <v>1</v>
      </c>
      <c r="O1014" s="0" t="s">
        <v>87</v>
      </c>
      <c r="P1014" s="0">
        <v>3</v>
      </c>
      <c r="Q1014" s="0" t="s">
        <v>75</v>
      </c>
      <c r="R1014" s="0">
        <v>1359</v>
      </c>
      <c r="S1014" s="0">
        <v>16154</v>
      </c>
      <c r="T1014" s="0">
        <v>1</v>
      </c>
      <c r="U1014" s="0">
        <v>0</v>
      </c>
      <c r="V1014" s="0">
        <v>12</v>
      </c>
      <c r="W1014" s="0">
        <v>3</v>
      </c>
      <c r="X1014" s="0">
        <v>2</v>
      </c>
      <c r="Y1014" s="0">
        <v>80</v>
      </c>
      <c r="Z1014" s="0">
        <v>0</v>
      </c>
      <c r="AA1014" s="0">
        <v>1</v>
      </c>
      <c r="AB1014" s="0">
        <v>3</v>
      </c>
      <c r="AC1014" s="0">
        <v>3</v>
      </c>
      <c r="AD1014" s="0">
        <v>1</v>
      </c>
      <c r="AE1014" s="0">
        <v>0</v>
      </c>
      <c r="AF1014" s="0">
        <v>0</v>
      </c>
      <c r="AG1014" s="0">
        <v>0</v>
      </c>
    </row>
    <row r="1015">
      <c r="A1015" s="0">
        <v>30</v>
      </c>
      <c r="B1015" s="0">
        <v>0</v>
      </c>
      <c r="C1015" s="0" t="s">
        <v>71</v>
      </c>
      <c r="D1015" s="0">
        <v>855</v>
      </c>
      <c r="E1015" s="0" t="s">
        <v>72</v>
      </c>
      <c r="F1015" s="0">
        <v>7</v>
      </c>
      <c r="G1015" s="0">
        <v>4</v>
      </c>
      <c r="H1015" s="0">
        <v>1</v>
      </c>
      <c r="I1015" s="0">
        <v>1428</v>
      </c>
      <c r="J1015" s="0">
        <v>4</v>
      </c>
      <c r="K1015" s="0" t="s">
        <v>73</v>
      </c>
      <c r="L1015" s="0">
        <v>73</v>
      </c>
      <c r="M1015" s="0">
        <v>3</v>
      </c>
      <c r="N1015" s="0">
        <v>2</v>
      </c>
      <c r="O1015" s="0" t="s">
        <v>74</v>
      </c>
      <c r="P1015" s="0">
        <v>1</v>
      </c>
      <c r="Q1015" s="0" t="s">
        <v>82</v>
      </c>
      <c r="R1015" s="0">
        <v>4779</v>
      </c>
      <c r="S1015" s="0">
        <v>12761</v>
      </c>
      <c r="T1015" s="0">
        <v>7</v>
      </c>
      <c r="U1015" s="0">
        <v>0</v>
      </c>
      <c r="V1015" s="0">
        <v>14</v>
      </c>
      <c r="W1015" s="0">
        <v>3</v>
      </c>
      <c r="X1015" s="0">
        <v>2</v>
      </c>
      <c r="Y1015" s="0">
        <v>80</v>
      </c>
      <c r="Z1015" s="0">
        <v>2</v>
      </c>
      <c r="AA1015" s="0">
        <v>8</v>
      </c>
      <c r="AB1015" s="0">
        <v>3</v>
      </c>
      <c r="AC1015" s="0">
        <v>3</v>
      </c>
      <c r="AD1015" s="0">
        <v>3</v>
      </c>
      <c r="AE1015" s="0">
        <v>2</v>
      </c>
      <c r="AF1015" s="0">
        <v>0</v>
      </c>
      <c r="AG1015" s="0">
        <v>2</v>
      </c>
    </row>
    <row r="1016">
      <c r="A1016" s="0">
        <v>31</v>
      </c>
      <c r="B1016" s="0">
        <v>0</v>
      </c>
      <c r="C1016" s="0" t="s">
        <v>71</v>
      </c>
      <c r="D1016" s="0">
        <v>182</v>
      </c>
      <c r="E1016" s="0" t="s">
        <v>77</v>
      </c>
      <c r="F1016" s="0">
        <v>8</v>
      </c>
      <c r="G1016" s="0">
        <v>5</v>
      </c>
      <c r="H1016" s="0">
        <v>1</v>
      </c>
      <c r="I1016" s="0">
        <v>1430</v>
      </c>
      <c r="J1016" s="0">
        <v>1</v>
      </c>
      <c r="K1016" s="0" t="s">
        <v>73</v>
      </c>
      <c r="L1016" s="0">
        <v>93</v>
      </c>
      <c r="M1016" s="0">
        <v>3</v>
      </c>
      <c r="N1016" s="0">
        <v>4</v>
      </c>
      <c r="O1016" s="0" t="s">
        <v>88</v>
      </c>
      <c r="P1016" s="0">
        <v>2</v>
      </c>
      <c r="Q1016" s="0" t="s">
        <v>75</v>
      </c>
      <c r="R1016" s="0">
        <v>16422</v>
      </c>
      <c r="S1016" s="0">
        <v>8847</v>
      </c>
      <c r="T1016" s="0">
        <v>3</v>
      </c>
      <c r="U1016" s="0">
        <v>0</v>
      </c>
      <c r="V1016" s="0">
        <v>11</v>
      </c>
      <c r="W1016" s="0">
        <v>3</v>
      </c>
      <c r="X1016" s="0">
        <v>3</v>
      </c>
      <c r="Y1016" s="0">
        <v>80</v>
      </c>
      <c r="Z1016" s="0">
        <v>0</v>
      </c>
      <c r="AA1016" s="0">
        <v>9</v>
      </c>
      <c r="AB1016" s="0">
        <v>3</v>
      </c>
      <c r="AC1016" s="0">
        <v>4</v>
      </c>
      <c r="AD1016" s="0">
        <v>3</v>
      </c>
      <c r="AE1016" s="0">
        <v>2</v>
      </c>
      <c r="AF1016" s="0">
        <v>1</v>
      </c>
      <c r="AG1016" s="0">
        <v>0</v>
      </c>
    </row>
    <row r="1017">
      <c r="A1017" s="0">
        <v>34</v>
      </c>
      <c r="B1017" s="0">
        <v>0</v>
      </c>
      <c r="C1017" s="0" t="s">
        <v>76</v>
      </c>
      <c r="D1017" s="0">
        <v>560</v>
      </c>
      <c r="E1017" s="0" t="s">
        <v>77</v>
      </c>
      <c r="F1017" s="0">
        <v>1</v>
      </c>
      <c r="G1017" s="0">
        <v>4</v>
      </c>
      <c r="H1017" s="0">
        <v>1</v>
      </c>
      <c r="I1017" s="0">
        <v>1431</v>
      </c>
      <c r="J1017" s="0">
        <v>4</v>
      </c>
      <c r="K1017" s="0" t="s">
        <v>78</v>
      </c>
      <c r="L1017" s="0">
        <v>91</v>
      </c>
      <c r="M1017" s="0">
        <v>3</v>
      </c>
      <c r="N1017" s="0">
        <v>1</v>
      </c>
      <c r="O1017" s="0" t="s">
        <v>79</v>
      </c>
      <c r="P1017" s="0">
        <v>1</v>
      </c>
      <c r="Q1017" s="0" t="s">
        <v>82</v>
      </c>
      <c r="R1017" s="0">
        <v>2996</v>
      </c>
      <c r="S1017" s="0">
        <v>20284</v>
      </c>
      <c r="T1017" s="0">
        <v>5</v>
      </c>
      <c r="U1017" s="0">
        <v>0</v>
      </c>
      <c r="V1017" s="0">
        <v>14</v>
      </c>
      <c r="W1017" s="0">
        <v>3</v>
      </c>
      <c r="X1017" s="0">
        <v>3</v>
      </c>
      <c r="Y1017" s="0">
        <v>80</v>
      </c>
      <c r="Z1017" s="0">
        <v>2</v>
      </c>
      <c r="AA1017" s="0">
        <v>10</v>
      </c>
      <c r="AB1017" s="0">
        <v>2</v>
      </c>
      <c r="AC1017" s="0">
        <v>3</v>
      </c>
      <c r="AD1017" s="0">
        <v>4</v>
      </c>
      <c r="AE1017" s="0">
        <v>3</v>
      </c>
      <c r="AF1017" s="0">
        <v>1</v>
      </c>
      <c r="AG1017" s="0">
        <v>3</v>
      </c>
    </row>
    <row r="1018">
      <c r="A1018" s="0">
        <v>31</v>
      </c>
      <c r="B1018" s="0">
        <v>1</v>
      </c>
      <c r="C1018" s="0" t="s">
        <v>71</v>
      </c>
      <c r="D1018" s="0">
        <v>202</v>
      </c>
      <c r="E1018" s="0" t="s">
        <v>77</v>
      </c>
      <c r="F1018" s="0">
        <v>8</v>
      </c>
      <c r="G1018" s="0">
        <v>3</v>
      </c>
      <c r="H1018" s="0">
        <v>1</v>
      </c>
      <c r="I1018" s="0">
        <v>1433</v>
      </c>
      <c r="J1018" s="0">
        <v>1</v>
      </c>
      <c r="K1018" s="0" t="s">
        <v>73</v>
      </c>
      <c r="L1018" s="0">
        <v>34</v>
      </c>
      <c r="M1018" s="0">
        <v>2</v>
      </c>
      <c r="N1018" s="0">
        <v>1</v>
      </c>
      <c r="O1018" s="0" t="s">
        <v>79</v>
      </c>
      <c r="P1018" s="0">
        <v>2</v>
      </c>
      <c r="Q1018" s="0" t="s">
        <v>75</v>
      </c>
      <c r="R1018" s="0">
        <v>1261</v>
      </c>
      <c r="S1018" s="0">
        <v>22262</v>
      </c>
      <c r="T1018" s="0">
        <v>1</v>
      </c>
      <c r="U1018" s="0">
        <v>0</v>
      </c>
      <c r="V1018" s="0">
        <v>12</v>
      </c>
      <c r="W1018" s="0">
        <v>3</v>
      </c>
      <c r="X1018" s="0">
        <v>3</v>
      </c>
      <c r="Y1018" s="0">
        <v>80</v>
      </c>
      <c r="Z1018" s="0">
        <v>0</v>
      </c>
      <c r="AA1018" s="0">
        <v>1</v>
      </c>
      <c r="AB1018" s="0">
        <v>3</v>
      </c>
      <c r="AC1018" s="0">
        <v>4</v>
      </c>
      <c r="AD1018" s="0">
        <v>1</v>
      </c>
      <c r="AE1018" s="0">
        <v>0</v>
      </c>
      <c r="AF1018" s="0">
        <v>0</v>
      </c>
      <c r="AG1018" s="0">
        <v>0</v>
      </c>
    </row>
    <row r="1019">
      <c r="A1019" s="0">
        <v>27</v>
      </c>
      <c r="B1019" s="0">
        <v>0</v>
      </c>
      <c r="C1019" s="0" t="s">
        <v>71</v>
      </c>
      <c r="D1019" s="0">
        <v>1377</v>
      </c>
      <c r="E1019" s="0" t="s">
        <v>77</v>
      </c>
      <c r="F1019" s="0">
        <v>11</v>
      </c>
      <c r="G1019" s="0">
        <v>1</v>
      </c>
      <c r="H1019" s="0">
        <v>1</v>
      </c>
      <c r="I1019" s="0">
        <v>1434</v>
      </c>
      <c r="J1019" s="0">
        <v>2</v>
      </c>
      <c r="K1019" s="0" t="s">
        <v>78</v>
      </c>
      <c r="L1019" s="0">
        <v>91</v>
      </c>
      <c r="M1019" s="0">
        <v>3</v>
      </c>
      <c r="N1019" s="0">
        <v>1</v>
      </c>
      <c r="O1019" s="0" t="s">
        <v>81</v>
      </c>
      <c r="P1019" s="0">
        <v>1</v>
      </c>
      <c r="Q1019" s="0" t="s">
        <v>80</v>
      </c>
      <c r="R1019" s="0">
        <v>2099</v>
      </c>
      <c r="S1019" s="0">
        <v>7679</v>
      </c>
      <c r="T1019" s="0">
        <v>0</v>
      </c>
      <c r="U1019" s="0">
        <v>0</v>
      </c>
      <c r="V1019" s="0">
        <v>14</v>
      </c>
      <c r="W1019" s="0">
        <v>3</v>
      </c>
      <c r="X1019" s="0">
        <v>2</v>
      </c>
      <c r="Y1019" s="0">
        <v>80</v>
      </c>
      <c r="Z1019" s="0">
        <v>0</v>
      </c>
      <c r="AA1019" s="0">
        <v>6</v>
      </c>
      <c r="AB1019" s="0">
        <v>3</v>
      </c>
      <c r="AC1019" s="0">
        <v>4</v>
      </c>
      <c r="AD1019" s="0">
        <v>5</v>
      </c>
      <c r="AE1019" s="0">
        <v>0</v>
      </c>
      <c r="AF1019" s="0">
        <v>1</v>
      </c>
      <c r="AG1019" s="0">
        <v>4</v>
      </c>
    </row>
    <row r="1020">
      <c r="A1020" s="0">
        <v>36</v>
      </c>
      <c r="B1020" s="0">
        <v>0</v>
      </c>
      <c r="C1020" s="0" t="s">
        <v>71</v>
      </c>
      <c r="D1020" s="0">
        <v>172</v>
      </c>
      <c r="E1020" s="0" t="s">
        <v>77</v>
      </c>
      <c r="F1020" s="0">
        <v>4</v>
      </c>
      <c r="G1020" s="0">
        <v>4</v>
      </c>
      <c r="H1020" s="0">
        <v>1</v>
      </c>
      <c r="I1020" s="0">
        <v>1435</v>
      </c>
      <c r="J1020" s="0">
        <v>1</v>
      </c>
      <c r="K1020" s="0" t="s">
        <v>78</v>
      </c>
      <c r="L1020" s="0">
        <v>37</v>
      </c>
      <c r="M1020" s="0">
        <v>2</v>
      </c>
      <c r="N1020" s="0">
        <v>2</v>
      </c>
      <c r="O1020" s="0" t="s">
        <v>81</v>
      </c>
      <c r="P1020" s="0">
        <v>4</v>
      </c>
      <c r="Q1020" s="0" t="s">
        <v>75</v>
      </c>
      <c r="R1020" s="0">
        <v>5810</v>
      </c>
      <c r="S1020" s="0">
        <v>22604</v>
      </c>
      <c r="T1020" s="0">
        <v>1</v>
      </c>
      <c r="U1020" s="0">
        <v>0</v>
      </c>
      <c r="V1020" s="0">
        <v>16</v>
      </c>
      <c r="W1020" s="0">
        <v>3</v>
      </c>
      <c r="X1020" s="0">
        <v>3</v>
      </c>
      <c r="Y1020" s="0">
        <v>80</v>
      </c>
      <c r="Z1020" s="0">
        <v>0</v>
      </c>
      <c r="AA1020" s="0">
        <v>10</v>
      </c>
      <c r="AB1020" s="0">
        <v>2</v>
      </c>
      <c r="AC1020" s="0">
        <v>2</v>
      </c>
      <c r="AD1020" s="0">
        <v>10</v>
      </c>
      <c r="AE1020" s="0">
        <v>4</v>
      </c>
      <c r="AF1020" s="0">
        <v>1</v>
      </c>
      <c r="AG1020" s="0">
        <v>8</v>
      </c>
    </row>
    <row r="1021">
      <c r="A1021" s="0">
        <v>36</v>
      </c>
      <c r="B1021" s="0">
        <v>0</v>
      </c>
      <c r="C1021" s="0" t="s">
        <v>71</v>
      </c>
      <c r="D1021" s="0">
        <v>329</v>
      </c>
      <c r="E1021" s="0" t="s">
        <v>72</v>
      </c>
      <c r="F1021" s="0">
        <v>16</v>
      </c>
      <c r="G1021" s="0">
        <v>4</v>
      </c>
      <c r="H1021" s="0">
        <v>1</v>
      </c>
      <c r="I1021" s="0">
        <v>1436</v>
      </c>
      <c r="J1021" s="0">
        <v>3</v>
      </c>
      <c r="K1021" s="0" t="s">
        <v>73</v>
      </c>
      <c r="L1021" s="0">
        <v>98</v>
      </c>
      <c r="M1021" s="0">
        <v>2</v>
      </c>
      <c r="N1021" s="0">
        <v>2</v>
      </c>
      <c r="O1021" s="0" t="s">
        <v>74</v>
      </c>
      <c r="P1021" s="0">
        <v>1</v>
      </c>
      <c r="Q1021" s="0" t="s">
        <v>80</v>
      </c>
      <c r="R1021" s="0">
        <v>5647</v>
      </c>
      <c r="S1021" s="0">
        <v>13494</v>
      </c>
      <c r="T1021" s="0">
        <v>4</v>
      </c>
      <c r="U1021" s="0">
        <v>0</v>
      </c>
      <c r="V1021" s="0">
        <v>13</v>
      </c>
      <c r="W1021" s="0">
        <v>3</v>
      </c>
      <c r="X1021" s="0">
        <v>1</v>
      </c>
      <c r="Y1021" s="0">
        <v>80</v>
      </c>
      <c r="Z1021" s="0">
        <v>2</v>
      </c>
      <c r="AA1021" s="0">
        <v>11</v>
      </c>
      <c r="AB1021" s="0">
        <v>3</v>
      </c>
      <c r="AC1021" s="0">
        <v>2</v>
      </c>
      <c r="AD1021" s="0">
        <v>3</v>
      </c>
      <c r="AE1021" s="0">
        <v>2</v>
      </c>
      <c r="AF1021" s="0">
        <v>0</v>
      </c>
      <c r="AG1021" s="0">
        <v>2</v>
      </c>
    </row>
    <row r="1022">
      <c r="A1022" s="0">
        <v>47</v>
      </c>
      <c r="B1022" s="0">
        <v>0</v>
      </c>
      <c r="C1022" s="0" t="s">
        <v>71</v>
      </c>
      <c r="D1022" s="0">
        <v>465</v>
      </c>
      <c r="E1022" s="0" t="s">
        <v>77</v>
      </c>
      <c r="F1022" s="0">
        <v>1</v>
      </c>
      <c r="G1022" s="0">
        <v>3</v>
      </c>
      <c r="H1022" s="0">
        <v>1</v>
      </c>
      <c r="I1022" s="0">
        <v>1438</v>
      </c>
      <c r="J1022" s="0">
        <v>1</v>
      </c>
      <c r="K1022" s="0" t="s">
        <v>78</v>
      </c>
      <c r="L1022" s="0">
        <v>74</v>
      </c>
      <c r="M1022" s="0">
        <v>3</v>
      </c>
      <c r="N1022" s="0">
        <v>1</v>
      </c>
      <c r="O1022" s="0" t="s">
        <v>79</v>
      </c>
      <c r="P1022" s="0">
        <v>4</v>
      </c>
      <c r="Q1022" s="0" t="s">
        <v>80</v>
      </c>
      <c r="R1022" s="0">
        <v>3420</v>
      </c>
      <c r="S1022" s="0">
        <v>10205</v>
      </c>
      <c r="T1022" s="0">
        <v>7</v>
      </c>
      <c r="U1022" s="0">
        <v>0</v>
      </c>
      <c r="V1022" s="0">
        <v>12</v>
      </c>
      <c r="W1022" s="0">
        <v>3</v>
      </c>
      <c r="X1022" s="0">
        <v>3</v>
      </c>
      <c r="Y1022" s="0">
        <v>80</v>
      </c>
      <c r="Z1022" s="0">
        <v>1</v>
      </c>
      <c r="AA1022" s="0">
        <v>17</v>
      </c>
      <c r="AB1022" s="0">
        <v>2</v>
      </c>
      <c r="AC1022" s="0">
        <v>2</v>
      </c>
      <c r="AD1022" s="0">
        <v>6</v>
      </c>
      <c r="AE1022" s="0">
        <v>5</v>
      </c>
      <c r="AF1022" s="0">
        <v>1</v>
      </c>
      <c r="AG1022" s="0">
        <v>2</v>
      </c>
    </row>
    <row r="1023">
      <c r="A1023" s="0">
        <v>25</v>
      </c>
      <c r="B1023" s="0">
        <v>1</v>
      </c>
      <c r="C1023" s="0" t="s">
        <v>71</v>
      </c>
      <c r="D1023" s="0">
        <v>383</v>
      </c>
      <c r="E1023" s="0" t="s">
        <v>72</v>
      </c>
      <c r="F1023" s="0">
        <v>9</v>
      </c>
      <c r="G1023" s="0">
        <v>2</v>
      </c>
      <c r="H1023" s="0">
        <v>1</v>
      </c>
      <c r="I1023" s="0">
        <v>1439</v>
      </c>
      <c r="J1023" s="0">
        <v>1</v>
      </c>
      <c r="K1023" s="0" t="s">
        <v>78</v>
      </c>
      <c r="L1023" s="0">
        <v>68</v>
      </c>
      <c r="M1023" s="0">
        <v>2</v>
      </c>
      <c r="N1023" s="0">
        <v>1</v>
      </c>
      <c r="O1023" s="0" t="s">
        <v>87</v>
      </c>
      <c r="P1023" s="0">
        <v>1</v>
      </c>
      <c r="Q1023" s="0" t="s">
        <v>80</v>
      </c>
      <c r="R1023" s="0">
        <v>4400</v>
      </c>
      <c r="S1023" s="0">
        <v>15182</v>
      </c>
      <c r="T1023" s="0">
        <v>3</v>
      </c>
      <c r="U1023" s="0">
        <v>0</v>
      </c>
      <c r="V1023" s="0">
        <v>12</v>
      </c>
      <c r="W1023" s="0">
        <v>3</v>
      </c>
      <c r="X1023" s="0">
        <v>1</v>
      </c>
      <c r="Y1023" s="0">
        <v>80</v>
      </c>
      <c r="Z1023" s="0">
        <v>0</v>
      </c>
      <c r="AA1023" s="0">
        <v>6</v>
      </c>
      <c r="AB1023" s="0">
        <v>2</v>
      </c>
      <c r="AC1023" s="0">
        <v>3</v>
      </c>
      <c r="AD1023" s="0">
        <v>3</v>
      </c>
      <c r="AE1023" s="0">
        <v>2</v>
      </c>
      <c r="AF1023" s="0">
        <v>2</v>
      </c>
      <c r="AG1023" s="0">
        <v>2</v>
      </c>
    </row>
    <row r="1024">
      <c r="A1024" s="0">
        <v>37</v>
      </c>
      <c r="B1024" s="0">
        <v>0</v>
      </c>
      <c r="C1024" s="0" t="s">
        <v>85</v>
      </c>
      <c r="D1024" s="0">
        <v>1413</v>
      </c>
      <c r="E1024" s="0" t="s">
        <v>77</v>
      </c>
      <c r="F1024" s="0">
        <v>5</v>
      </c>
      <c r="G1024" s="0">
        <v>2</v>
      </c>
      <c r="H1024" s="0">
        <v>1</v>
      </c>
      <c r="I1024" s="0">
        <v>1440</v>
      </c>
      <c r="J1024" s="0">
        <v>3</v>
      </c>
      <c r="K1024" s="0" t="s">
        <v>78</v>
      </c>
      <c r="L1024" s="0">
        <v>84</v>
      </c>
      <c r="M1024" s="0">
        <v>4</v>
      </c>
      <c r="N1024" s="0">
        <v>1</v>
      </c>
      <c r="O1024" s="0" t="s">
        <v>81</v>
      </c>
      <c r="P1024" s="0">
        <v>3</v>
      </c>
      <c r="Q1024" s="0" t="s">
        <v>75</v>
      </c>
      <c r="R1024" s="0">
        <v>3500</v>
      </c>
      <c r="S1024" s="0">
        <v>25470</v>
      </c>
      <c r="T1024" s="0">
        <v>0</v>
      </c>
      <c r="U1024" s="0">
        <v>0</v>
      </c>
      <c r="V1024" s="0">
        <v>14</v>
      </c>
      <c r="W1024" s="0">
        <v>3</v>
      </c>
      <c r="X1024" s="0">
        <v>1</v>
      </c>
      <c r="Y1024" s="0">
        <v>80</v>
      </c>
      <c r="Z1024" s="0">
        <v>0</v>
      </c>
      <c r="AA1024" s="0">
        <v>7</v>
      </c>
      <c r="AB1024" s="0">
        <v>2</v>
      </c>
      <c r="AC1024" s="0">
        <v>1</v>
      </c>
      <c r="AD1024" s="0">
        <v>6</v>
      </c>
      <c r="AE1024" s="0">
        <v>5</v>
      </c>
      <c r="AF1024" s="0">
        <v>1</v>
      </c>
      <c r="AG1024" s="0">
        <v>3</v>
      </c>
    </row>
    <row r="1025">
      <c r="A1025" s="0">
        <v>56</v>
      </c>
      <c r="B1025" s="0">
        <v>0</v>
      </c>
      <c r="C1025" s="0" t="s">
        <v>71</v>
      </c>
      <c r="D1025" s="0">
        <v>1255</v>
      </c>
      <c r="E1025" s="0" t="s">
        <v>77</v>
      </c>
      <c r="F1025" s="0">
        <v>1</v>
      </c>
      <c r="G1025" s="0">
        <v>2</v>
      </c>
      <c r="H1025" s="0">
        <v>1</v>
      </c>
      <c r="I1025" s="0">
        <v>1441</v>
      </c>
      <c r="J1025" s="0">
        <v>1</v>
      </c>
      <c r="K1025" s="0" t="s">
        <v>73</v>
      </c>
      <c r="L1025" s="0">
        <v>90</v>
      </c>
      <c r="M1025" s="0">
        <v>3</v>
      </c>
      <c r="N1025" s="0">
        <v>1</v>
      </c>
      <c r="O1025" s="0" t="s">
        <v>79</v>
      </c>
      <c r="P1025" s="0">
        <v>1</v>
      </c>
      <c r="Q1025" s="0" t="s">
        <v>80</v>
      </c>
      <c r="R1025" s="0">
        <v>2066</v>
      </c>
      <c r="S1025" s="0">
        <v>10494</v>
      </c>
      <c r="T1025" s="0">
        <v>2</v>
      </c>
      <c r="U1025" s="0">
        <v>0</v>
      </c>
      <c r="V1025" s="0">
        <v>22</v>
      </c>
      <c r="W1025" s="0">
        <v>4</v>
      </c>
      <c r="X1025" s="0">
        <v>4</v>
      </c>
      <c r="Y1025" s="0">
        <v>80</v>
      </c>
      <c r="Z1025" s="0">
        <v>1</v>
      </c>
      <c r="AA1025" s="0">
        <v>5</v>
      </c>
      <c r="AB1025" s="0">
        <v>3</v>
      </c>
      <c r="AC1025" s="0">
        <v>4</v>
      </c>
      <c r="AD1025" s="0">
        <v>3</v>
      </c>
      <c r="AE1025" s="0">
        <v>2</v>
      </c>
      <c r="AF1025" s="0">
        <v>1</v>
      </c>
      <c r="AG1025" s="0">
        <v>0</v>
      </c>
    </row>
    <row r="1026">
      <c r="A1026" s="0">
        <v>47</v>
      </c>
      <c r="B1026" s="0">
        <v>0</v>
      </c>
      <c r="C1026" s="0" t="s">
        <v>71</v>
      </c>
      <c r="D1026" s="0">
        <v>359</v>
      </c>
      <c r="E1026" s="0" t="s">
        <v>77</v>
      </c>
      <c r="F1026" s="0">
        <v>2</v>
      </c>
      <c r="G1026" s="0">
        <v>4</v>
      </c>
      <c r="H1026" s="0">
        <v>1</v>
      </c>
      <c r="I1026" s="0">
        <v>1443</v>
      </c>
      <c r="J1026" s="0">
        <v>1</v>
      </c>
      <c r="K1026" s="0" t="s">
        <v>73</v>
      </c>
      <c r="L1026" s="0">
        <v>82</v>
      </c>
      <c r="M1026" s="0">
        <v>3</v>
      </c>
      <c r="N1026" s="0">
        <v>4</v>
      </c>
      <c r="O1026" s="0" t="s">
        <v>88</v>
      </c>
      <c r="P1026" s="0">
        <v>3</v>
      </c>
      <c r="Q1026" s="0" t="s">
        <v>80</v>
      </c>
      <c r="R1026" s="0">
        <v>17169</v>
      </c>
      <c r="S1026" s="0">
        <v>26703</v>
      </c>
      <c r="T1026" s="0">
        <v>3</v>
      </c>
      <c r="U1026" s="0">
        <v>0</v>
      </c>
      <c r="V1026" s="0">
        <v>19</v>
      </c>
      <c r="W1026" s="0">
        <v>3</v>
      </c>
      <c r="X1026" s="0">
        <v>2</v>
      </c>
      <c r="Y1026" s="0">
        <v>80</v>
      </c>
      <c r="Z1026" s="0">
        <v>2</v>
      </c>
      <c r="AA1026" s="0">
        <v>26</v>
      </c>
      <c r="AB1026" s="0">
        <v>2</v>
      </c>
      <c r="AC1026" s="0">
        <v>4</v>
      </c>
      <c r="AD1026" s="0">
        <v>20</v>
      </c>
      <c r="AE1026" s="0">
        <v>17</v>
      </c>
      <c r="AF1026" s="0">
        <v>5</v>
      </c>
      <c r="AG1026" s="0">
        <v>6</v>
      </c>
    </row>
    <row r="1027">
      <c r="A1027" s="0">
        <v>24</v>
      </c>
      <c r="B1027" s="0">
        <v>0</v>
      </c>
      <c r="C1027" s="0" t="s">
        <v>71</v>
      </c>
      <c r="D1027" s="0">
        <v>1476</v>
      </c>
      <c r="E1027" s="0" t="s">
        <v>72</v>
      </c>
      <c r="F1027" s="0">
        <v>4</v>
      </c>
      <c r="G1027" s="0">
        <v>1</v>
      </c>
      <c r="H1027" s="0">
        <v>1</v>
      </c>
      <c r="I1027" s="0">
        <v>1445</v>
      </c>
      <c r="J1027" s="0">
        <v>4</v>
      </c>
      <c r="K1027" s="0" t="s">
        <v>73</v>
      </c>
      <c r="L1027" s="0">
        <v>42</v>
      </c>
      <c r="M1027" s="0">
        <v>3</v>
      </c>
      <c r="N1027" s="0">
        <v>2</v>
      </c>
      <c r="O1027" s="0" t="s">
        <v>74</v>
      </c>
      <c r="P1027" s="0">
        <v>3</v>
      </c>
      <c r="Q1027" s="0" t="s">
        <v>80</v>
      </c>
      <c r="R1027" s="0">
        <v>4162</v>
      </c>
      <c r="S1027" s="0">
        <v>15211</v>
      </c>
      <c r="T1027" s="0">
        <v>1</v>
      </c>
      <c r="U1027" s="0">
        <v>1</v>
      </c>
      <c r="V1027" s="0">
        <v>12</v>
      </c>
      <c r="W1027" s="0">
        <v>3</v>
      </c>
      <c r="X1027" s="0">
        <v>3</v>
      </c>
      <c r="Y1027" s="0">
        <v>80</v>
      </c>
      <c r="Z1027" s="0">
        <v>2</v>
      </c>
      <c r="AA1027" s="0">
        <v>5</v>
      </c>
      <c r="AB1027" s="0">
        <v>3</v>
      </c>
      <c r="AC1027" s="0">
        <v>3</v>
      </c>
      <c r="AD1027" s="0">
        <v>5</v>
      </c>
      <c r="AE1027" s="0">
        <v>4</v>
      </c>
      <c r="AF1027" s="0">
        <v>0</v>
      </c>
      <c r="AG1027" s="0">
        <v>3</v>
      </c>
    </row>
    <row r="1028">
      <c r="A1028" s="0">
        <v>32</v>
      </c>
      <c r="B1028" s="0">
        <v>0</v>
      </c>
      <c r="C1028" s="0" t="s">
        <v>71</v>
      </c>
      <c r="D1028" s="0">
        <v>601</v>
      </c>
      <c r="E1028" s="0" t="s">
        <v>72</v>
      </c>
      <c r="F1028" s="0">
        <v>7</v>
      </c>
      <c r="G1028" s="0">
        <v>5</v>
      </c>
      <c r="H1028" s="0">
        <v>1</v>
      </c>
      <c r="I1028" s="0">
        <v>1446</v>
      </c>
      <c r="J1028" s="0">
        <v>4</v>
      </c>
      <c r="K1028" s="0" t="s">
        <v>78</v>
      </c>
      <c r="L1028" s="0">
        <v>97</v>
      </c>
      <c r="M1028" s="0">
        <v>3</v>
      </c>
      <c r="N1028" s="0">
        <v>2</v>
      </c>
      <c r="O1028" s="0" t="s">
        <v>74</v>
      </c>
      <c r="P1028" s="0">
        <v>4</v>
      </c>
      <c r="Q1028" s="0" t="s">
        <v>80</v>
      </c>
      <c r="R1028" s="0">
        <v>9204</v>
      </c>
      <c r="S1028" s="0">
        <v>23343</v>
      </c>
      <c r="T1028" s="0">
        <v>4</v>
      </c>
      <c r="U1028" s="0">
        <v>0</v>
      </c>
      <c r="V1028" s="0">
        <v>12</v>
      </c>
      <c r="W1028" s="0">
        <v>3</v>
      </c>
      <c r="X1028" s="0">
        <v>3</v>
      </c>
      <c r="Y1028" s="0">
        <v>80</v>
      </c>
      <c r="Z1028" s="0">
        <v>1</v>
      </c>
      <c r="AA1028" s="0">
        <v>7</v>
      </c>
      <c r="AB1028" s="0">
        <v>3</v>
      </c>
      <c r="AC1028" s="0">
        <v>2</v>
      </c>
      <c r="AD1028" s="0">
        <v>4</v>
      </c>
      <c r="AE1028" s="0">
        <v>3</v>
      </c>
      <c r="AF1028" s="0">
        <v>0</v>
      </c>
      <c r="AG1028" s="0">
        <v>3</v>
      </c>
    </row>
    <row r="1029">
      <c r="A1029" s="0">
        <v>34</v>
      </c>
      <c r="B1029" s="0">
        <v>0</v>
      </c>
      <c r="C1029" s="0" t="s">
        <v>71</v>
      </c>
      <c r="D1029" s="0">
        <v>401</v>
      </c>
      <c r="E1029" s="0" t="s">
        <v>77</v>
      </c>
      <c r="F1029" s="0">
        <v>1</v>
      </c>
      <c r="G1029" s="0">
        <v>3</v>
      </c>
      <c r="H1029" s="0">
        <v>1</v>
      </c>
      <c r="I1029" s="0">
        <v>1447</v>
      </c>
      <c r="J1029" s="0">
        <v>4</v>
      </c>
      <c r="K1029" s="0" t="s">
        <v>73</v>
      </c>
      <c r="L1029" s="0">
        <v>86</v>
      </c>
      <c r="M1029" s="0">
        <v>2</v>
      </c>
      <c r="N1029" s="0">
        <v>1</v>
      </c>
      <c r="O1029" s="0" t="s">
        <v>81</v>
      </c>
      <c r="P1029" s="0">
        <v>2</v>
      </c>
      <c r="Q1029" s="0" t="s">
        <v>80</v>
      </c>
      <c r="R1029" s="0">
        <v>3294</v>
      </c>
      <c r="S1029" s="0">
        <v>3708</v>
      </c>
      <c r="T1029" s="0">
        <v>5</v>
      </c>
      <c r="U1029" s="0">
        <v>0</v>
      </c>
      <c r="V1029" s="0">
        <v>17</v>
      </c>
      <c r="W1029" s="0">
        <v>3</v>
      </c>
      <c r="X1029" s="0">
        <v>1</v>
      </c>
      <c r="Y1029" s="0">
        <v>80</v>
      </c>
      <c r="Z1029" s="0">
        <v>1</v>
      </c>
      <c r="AA1029" s="0">
        <v>7</v>
      </c>
      <c r="AB1029" s="0">
        <v>2</v>
      </c>
      <c r="AC1029" s="0">
        <v>2</v>
      </c>
      <c r="AD1029" s="0">
        <v>5</v>
      </c>
      <c r="AE1029" s="0">
        <v>4</v>
      </c>
      <c r="AF1029" s="0">
        <v>0</v>
      </c>
      <c r="AG1029" s="0">
        <v>2</v>
      </c>
    </row>
    <row r="1030">
      <c r="A1030" s="0">
        <v>41</v>
      </c>
      <c r="B1030" s="0">
        <v>0</v>
      </c>
      <c r="C1030" s="0" t="s">
        <v>71</v>
      </c>
      <c r="D1030" s="0">
        <v>1283</v>
      </c>
      <c r="E1030" s="0" t="s">
        <v>77</v>
      </c>
      <c r="F1030" s="0">
        <v>5</v>
      </c>
      <c r="G1030" s="0">
        <v>5</v>
      </c>
      <c r="H1030" s="0">
        <v>1</v>
      </c>
      <c r="I1030" s="0">
        <v>1448</v>
      </c>
      <c r="J1030" s="0">
        <v>2</v>
      </c>
      <c r="K1030" s="0" t="s">
        <v>78</v>
      </c>
      <c r="L1030" s="0">
        <v>90</v>
      </c>
      <c r="M1030" s="0">
        <v>4</v>
      </c>
      <c r="N1030" s="0">
        <v>1</v>
      </c>
      <c r="O1030" s="0" t="s">
        <v>79</v>
      </c>
      <c r="P1030" s="0">
        <v>3</v>
      </c>
      <c r="Q1030" s="0" t="s">
        <v>80</v>
      </c>
      <c r="R1030" s="0">
        <v>2127</v>
      </c>
      <c r="S1030" s="0">
        <v>5561</v>
      </c>
      <c r="T1030" s="0">
        <v>2</v>
      </c>
      <c r="U1030" s="0">
        <v>1</v>
      </c>
      <c r="V1030" s="0">
        <v>12</v>
      </c>
      <c r="W1030" s="0">
        <v>3</v>
      </c>
      <c r="X1030" s="0">
        <v>1</v>
      </c>
      <c r="Y1030" s="0">
        <v>80</v>
      </c>
      <c r="Z1030" s="0">
        <v>0</v>
      </c>
      <c r="AA1030" s="0">
        <v>7</v>
      </c>
      <c r="AB1030" s="0">
        <v>5</v>
      </c>
      <c r="AC1030" s="0">
        <v>2</v>
      </c>
      <c r="AD1030" s="0">
        <v>4</v>
      </c>
      <c r="AE1030" s="0">
        <v>2</v>
      </c>
      <c r="AF1030" s="0">
        <v>0</v>
      </c>
      <c r="AG1030" s="0">
        <v>3</v>
      </c>
    </row>
    <row r="1031">
      <c r="A1031" s="0">
        <v>40</v>
      </c>
      <c r="B1031" s="0">
        <v>0</v>
      </c>
      <c r="C1031" s="0" t="s">
        <v>85</v>
      </c>
      <c r="D1031" s="0">
        <v>663</v>
      </c>
      <c r="E1031" s="0" t="s">
        <v>77</v>
      </c>
      <c r="F1031" s="0">
        <v>9</v>
      </c>
      <c r="G1031" s="0">
        <v>4</v>
      </c>
      <c r="H1031" s="0">
        <v>1</v>
      </c>
      <c r="I1031" s="0">
        <v>1449</v>
      </c>
      <c r="J1031" s="0">
        <v>3</v>
      </c>
      <c r="K1031" s="0" t="s">
        <v>78</v>
      </c>
      <c r="L1031" s="0">
        <v>81</v>
      </c>
      <c r="M1031" s="0">
        <v>3</v>
      </c>
      <c r="N1031" s="0">
        <v>2</v>
      </c>
      <c r="O1031" s="0" t="s">
        <v>81</v>
      </c>
      <c r="P1031" s="0">
        <v>3</v>
      </c>
      <c r="Q1031" s="0" t="s">
        <v>82</v>
      </c>
      <c r="R1031" s="0">
        <v>3975</v>
      </c>
      <c r="S1031" s="0">
        <v>23099</v>
      </c>
      <c r="T1031" s="0">
        <v>3</v>
      </c>
      <c r="U1031" s="0">
        <v>0</v>
      </c>
      <c r="V1031" s="0">
        <v>11</v>
      </c>
      <c r="W1031" s="0">
        <v>3</v>
      </c>
      <c r="X1031" s="0">
        <v>3</v>
      </c>
      <c r="Y1031" s="0">
        <v>80</v>
      </c>
      <c r="Z1031" s="0">
        <v>2</v>
      </c>
      <c r="AA1031" s="0">
        <v>11</v>
      </c>
      <c r="AB1031" s="0">
        <v>2</v>
      </c>
      <c r="AC1031" s="0">
        <v>4</v>
      </c>
      <c r="AD1031" s="0">
        <v>8</v>
      </c>
      <c r="AE1031" s="0">
        <v>7</v>
      </c>
      <c r="AF1031" s="0">
        <v>0</v>
      </c>
      <c r="AG1031" s="0">
        <v>7</v>
      </c>
    </row>
    <row r="1032">
      <c r="A1032" s="0">
        <v>31</v>
      </c>
      <c r="B1032" s="0">
        <v>0</v>
      </c>
      <c r="C1032" s="0" t="s">
        <v>71</v>
      </c>
      <c r="D1032" s="0">
        <v>326</v>
      </c>
      <c r="E1032" s="0" t="s">
        <v>72</v>
      </c>
      <c r="F1032" s="0">
        <v>8</v>
      </c>
      <c r="G1032" s="0">
        <v>2</v>
      </c>
      <c r="H1032" s="0">
        <v>1</v>
      </c>
      <c r="I1032" s="0">
        <v>1453</v>
      </c>
      <c r="J1032" s="0">
        <v>1</v>
      </c>
      <c r="K1032" s="0" t="s">
        <v>78</v>
      </c>
      <c r="L1032" s="0">
        <v>31</v>
      </c>
      <c r="M1032" s="0">
        <v>3</v>
      </c>
      <c r="N1032" s="0">
        <v>3</v>
      </c>
      <c r="O1032" s="0" t="s">
        <v>74</v>
      </c>
      <c r="P1032" s="0">
        <v>4</v>
      </c>
      <c r="Q1032" s="0" t="s">
        <v>82</v>
      </c>
      <c r="R1032" s="0">
        <v>10793</v>
      </c>
      <c r="S1032" s="0">
        <v>8386</v>
      </c>
      <c r="T1032" s="0">
        <v>1</v>
      </c>
      <c r="U1032" s="0">
        <v>0</v>
      </c>
      <c r="V1032" s="0">
        <v>18</v>
      </c>
      <c r="W1032" s="0">
        <v>3</v>
      </c>
      <c r="X1032" s="0">
        <v>1</v>
      </c>
      <c r="Y1032" s="0">
        <v>80</v>
      </c>
      <c r="Z1032" s="0">
        <v>1</v>
      </c>
      <c r="AA1032" s="0">
        <v>13</v>
      </c>
      <c r="AB1032" s="0">
        <v>5</v>
      </c>
      <c r="AC1032" s="0">
        <v>3</v>
      </c>
      <c r="AD1032" s="0">
        <v>13</v>
      </c>
      <c r="AE1032" s="0">
        <v>7</v>
      </c>
      <c r="AF1032" s="0">
        <v>9</v>
      </c>
      <c r="AG1032" s="0">
        <v>9</v>
      </c>
    </row>
    <row r="1033">
      <c r="A1033" s="0">
        <v>46</v>
      </c>
      <c r="B1033" s="0">
        <v>1</v>
      </c>
      <c r="C1033" s="0" t="s">
        <v>71</v>
      </c>
      <c r="D1033" s="0">
        <v>377</v>
      </c>
      <c r="E1033" s="0" t="s">
        <v>72</v>
      </c>
      <c r="F1033" s="0">
        <v>9</v>
      </c>
      <c r="G1033" s="0">
        <v>3</v>
      </c>
      <c r="H1033" s="0">
        <v>1</v>
      </c>
      <c r="I1033" s="0">
        <v>1457</v>
      </c>
      <c r="J1033" s="0">
        <v>1</v>
      </c>
      <c r="K1033" s="0" t="s">
        <v>78</v>
      </c>
      <c r="L1033" s="0">
        <v>52</v>
      </c>
      <c r="M1033" s="0">
        <v>3</v>
      </c>
      <c r="N1033" s="0">
        <v>3</v>
      </c>
      <c r="O1033" s="0" t="s">
        <v>74</v>
      </c>
      <c r="P1033" s="0">
        <v>4</v>
      </c>
      <c r="Q1033" s="0" t="s">
        <v>82</v>
      </c>
      <c r="R1033" s="0">
        <v>10096</v>
      </c>
      <c r="S1033" s="0">
        <v>15986</v>
      </c>
      <c r="T1033" s="0">
        <v>4</v>
      </c>
      <c r="U1033" s="0">
        <v>0</v>
      </c>
      <c r="V1033" s="0">
        <v>11</v>
      </c>
      <c r="W1033" s="0">
        <v>3</v>
      </c>
      <c r="X1033" s="0">
        <v>1</v>
      </c>
      <c r="Y1033" s="0">
        <v>80</v>
      </c>
      <c r="Z1033" s="0">
        <v>1</v>
      </c>
      <c r="AA1033" s="0">
        <v>28</v>
      </c>
      <c r="AB1033" s="0">
        <v>1</v>
      </c>
      <c r="AC1033" s="0">
        <v>4</v>
      </c>
      <c r="AD1033" s="0">
        <v>7</v>
      </c>
      <c r="AE1033" s="0">
        <v>7</v>
      </c>
      <c r="AF1033" s="0">
        <v>4</v>
      </c>
      <c r="AG1033" s="0">
        <v>3</v>
      </c>
    </row>
    <row r="1034">
      <c r="A1034" s="0">
        <v>39</v>
      </c>
      <c r="B1034" s="0">
        <v>1</v>
      </c>
      <c r="C1034" s="0" t="s">
        <v>85</v>
      </c>
      <c r="D1034" s="0">
        <v>592</v>
      </c>
      <c r="E1034" s="0" t="s">
        <v>77</v>
      </c>
      <c r="F1034" s="0">
        <v>2</v>
      </c>
      <c r="G1034" s="0">
        <v>3</v>
      </c>
      <c r="H1034" s="0">
        <v>1</v>
      </c>
      <c r="I1034" s="0">
        <v>1458</v>
      </c>
      <c r="J1034" s="0">
        <v>1</v>
      </c>
      <c r="K1034" s="0" t="s">
        <v>73</v>
      </c>
      <c r="L1034" s="0">
        <v>54</v>
      </c>
      <c r="M1034" s="0">
        <v>2</v>
      </c>
      <c r="N1034" s="0">
        <v>1</v>
      </c>
      <c r="O1034" s="0" t="s">
        <v>81</v>
      </c>
      <c r="P1034" s="0">
        <v>1</v>
      </c>
      <c r="Q1034" s="0" t="s">
        <v>75</v>
      </c>
      <c r="R1034" s="0">
        <v>3646</v>
      </c>
      <c r="S1034" s="0">
        <v>17181</v>
      </c>
      <c r="T1034" s="0">
        <v>2</v>
      </c>
      <c r="U1034" s="0">
        <v>1</v>
      </c>
      <c r="V1034" s="0">
        <v>23</v>
      </c>
      <c r="W1034" s="0">
        <v>4</v>
      </c>
      <c r="X1034" s="0">
        <v>2</v>
      </c>
      <c r="Y1034" s="0">
        <v>80</v>
      </c>
      <c r="Z1034" s="0">
        <v>0</v>
      </c>
      <c r="AA1034" s="0">
        <v>11</v>
      </c>
      <c r="AB1034" s="0">
        <v>2</v>
      </c>
      <c r="AC1034" s="0">
        <v>4</v>
      </c>
      <c r="AD1034" s="0">
        <v>1</v>
      </c>
      <c r="AE1034" s="0">
        <v>0</v>
      </c>
      <c r="AF1034" s="0">
        <v>0</v>
      </c>
      <c r="AG1034" s="0">
        <v>0</v>
      </c>
    </row>
    <row r="1035">
      <c r="A1035" s="0">
        <v>31</v>
      </c>
      <c r="B1035" s="0">
        <v>1</v>
      </c>
      <c r="C1035" s="0" t="s">
        <v>76</v>
      </c>
      <c r="D1035" s="0">
        <v>1445</v>
      </c>
      <c r="E1035" s="0" t="s">
        <v>77</v>
      </c>
      <c r="F1035" s="0">
        <v>1</v>
      </c>
      <c r="G1035" s="0">
        <v>5</v>
      </c>
      <c r="H1035" s="0">
        <v>1</v>
      </c>
      <c r="I1035" s="0">
        <v>1459</v>
      </c>
      <c r="J1035" s="0">
        <v>3</v>
      </c>
      <c r="K1035" s="0" t="s">
        <v>73</v>
      </c>
      <c r="L1035" s="0">
        <v>100</v>
      </c>
      <c r="M1035" s="0">
        <v>4</v>
      </c>
      <c r="N1035" s="0">
        <v>3</v>
      </c>
      <c r="O1035" s="0" t="s">
        <v>83</v>
      </c>
      <c r="P1035" s="0">
        <v>2</v>
      </c>
      <c r="Q1035" s="0" t="s">
        <v>75</v>
      </c>
      <c r="R1035" s="0">
        <v>7446</v>
      </c>
      <c r="S1035" s="0">
        <v>8931</v>
      </c>
      <c r="T1035" s="0">
        <v>1</v>
      </c>
      <c r="U1035" s="0">
        <v>0</v>
      </c>
      <c r="V1035" s="0">
        <v>11</v>
      </c>
      <c r="W1035" s="0">
        <v>3</v>
      </c>
      <c r="X1035" s="0">
        <v>1</v>
      </c>
      <c r="Y1035" s="0">
        <v>80</v>
      </c>
      <c r="Z1035" s="0">
        <v>0</v>
      </c>
      <c r="AA1035" s="0">
        <v>10</v>
      </c>
      <c r="AB1035" s="0">
        <v>2</v>
      </c>
      <c r="AC1035" s="0">
        <v>3</v>
      </c>
      <c r="AD1035" s="0">
        <v>10</v>
      </c>
      <c r="AE1035" s="0">
        <v>8</v>
      </c>
      <c r="AF1035" s="0">
        <v>4</v>
      </c>
      <c r="AG1035" s="0">
        <v>7</v>
      </c>
    </row>
    <row r="1036">
      <c r="A1036" s="0">
        <v>45</v>
      </c>
      <c r="B1036" s="0">
        <v>0</v>
      </c>
      <c r="C1036" s="0" t="s">
        <v>71</v>
      </c>
      <c r="D1036" s="0">
        <v>1038</v>
      </c>
      <c r="E1036" s="0" t="s">
        <v>77</v>
      </c>
      <c r="F1036" s="0">
        <v>20</v>
      </c>
      <c r="G1036" s="0">
        <v>3</v>
      </c>
      <c r="H1036" s="0">
        <v>1</v>
      </c>
      <c r="I1036" s="0">
        <v>1460</v>
      </c>
      <c r="J1036" s="0">
        <v>2</v>
      </c>
      <c r="K1036" s="0" t="s">
        <v>78</v>
      </c>
      <c r="L1036" s="0">
        <v>95</v>
      </c>
      <c r="M1036" s="0">
        <v>1</v>
      </c>
      <c r="N1036" s="0">
        <v>3</v>
      </c>
      <c r="O1036" s="0" t="s">
        <v>84</v>
      </c>
      <c r="P1036" s="0">
        <v>1</v>
      </c>
      <c r="Q1036" s="0" t="s">
        <v>82</v>
      </c>
      <c r="R1036" s="0">
        <v>10851</v>
      </c>
      <c r="S1036" s="0">
        <v>19863</v>
      </c>
      <c r="T1036" s="0">
        <v>2</v>
      </c>
      <c r="U1036" s="0">
        <v>1</v>
      </c>
      <c r="V1036" s="0">
        <v>18</v>
      </c>
      <c r="W1036" s="0">
        <v>3</v>
      </c>
      <c r="X1036" s="0">
        <v>2</v>
      </c>
      <c r="Y1036" s="0">
        <v>80</v>
      </c>
      <c r="Z1036" s="0">
        <v>1</v>
      </c>
      <c r="AA1036" s="0">
        <v>24</v>
      </c>
      <c r="AB1036" s="0">
        <v>2</v>
      </c>
      <c r="AC1036" s="0">
        <v>3</v>
      </c>
      <c r="AD1036" s="0">
        <v>7</v>
      </c>
      <c r="AE1036" s="0">
        <v>7</v>
      </c>
      <c r="AF1036" s="0">
        <v>0</v>
      </c>
      <c r="AG1036" s="0">
        <v>7</v>
      </c>
    </row>
    <row r="1037">
      <c r="A1037" s="0">
        <v>31</v>
      </c>
      <c r="B1037" s="0">
        <v>0</v>
      </c>
      <c r="C1037" s="0" t="s">
        <v>71</v>
      </c>
      <c r="D1037" s="0">
        <v>1398</v>
      </c>
      <c r="E1037" s="0" t="s">
        <v>89</v>
      </c>
      <c r="F1037" s="0">
        <v>8</v>
      </c>
      <c r="G1037" s="0">
        <v>2</v>
      </c>
      <c r="H1037" s="0">
        <v>1</v>
      </c>
      <c r="I1037" s="0">
        <v>1461</v>
      </c>
      <c r="J1037" s="0">
        <v>4</v>
      </c>
      <c r="K1037" s="0" t="s">
        <v>73</v>
      </c>
      <c r="L1037" s="0">
        <v>96</v>
      </c>
      <c r="M1037" s="0">
        <v>4</v>
      </c>
      <c r="N1037" s="0">
        <v>1</v>
      </c>
      <c r="O1037" s="0" t="s">
        <v>89</v>
      </c>
      <c r="P1037" s="0">
        <v>2</v>
      </c>
      <c r="Q1037" s="0" t="s">
        <v>75</v>
      </c>
      <c r="R1037" s="0">
        <v>2109</v>
      </c>
      <c r="S1037" s="0">
        <v>24609</v>
      </c>
      <c r="T1037" s="0">
        <v>9</v>
      </c>
      <c r="U1037" s="0">
        <v>0</v>
      </c>
      <c r="V1037" s="0">
        <v>18</v>
      </c>
      <c r="W1037" s="0">
        <v>3</v>
      </c>
      <c r="X1037" s="0">
        <v>4</v>
      </c>
      <c r="Y1037" s="0">
        <v>80</v>
      </c>
      <c r="Z1037" s="0">
        <v>0</v>
      </c>
      <c r="AA1037" s="0">
        <v>8</v>
      </c>
      <c r="AB1037" s="0">
        <v>3</v>
      </c>
      <c r="AC1037" s="0">
        <v>3</v>
      </c>
      <c r="AD1037" s="0">
        <v>3</v>
      </c>
      <c r="AE1037" s="0">
        <v>2</v>
      </c>
      <c r="AF1037" s="0">
        <v>0</v>
      </c>
      <c r="AG1037" s="0">
        <v>2</v>
      </c>
    </row>
    <row r="1038">
      <c r="A1038" s="0">
        <v>31</v>
      </c>
      <c r="B1038" s="0">
        <v>1</v>
      </c>
      <c r="C1038" s="0" t="s">
        <v>76</v>
      </c>
      <c r="D1038" s="0">
        <v>523</v>
      </c>
      <c r="E1038" s="0" t="s">
        <v>77</v>
      </c>
      <c r="F1038" s="0">
        <v>2</v>
      </c>
      <c r="G1038" s="0">
        <v>3</v>
      </c>
      <c r="H1038" s="0">
        <v>1</v>
      </c>
      <c r="I1038" s="0">
        <v>1464</v>
      </c>
      <c r="J1038" s="0">
        <v>2</v>
      </c>
      <c r="K1038" s="0" t="s">
        <v>78</v>
      </c>
      <c r="L1038" s="0">
        <v>94</v>
      </c>
      <c r="M1038" s="0">
        <v>3</v>
      </c>
      <c r="N1038" s="0">
        <v>1</v>
      </c>
      <c r="O1038" s="0" t="s">
        <v>81</v>
      </c>
      <c r="P1038" s="0">
        <v>4</v>
      </c>
      <c r="Q1038" s="0" t="s">
        <v>80</v>
      </c>
      <c r="R1038" s="0">
        <v>3722</v>
      </c>
      <c r="S1038" s="0">
        <v>21081</v>
      </c>
      <c r="T1038" s="0">
        <v>6</v>
      </c>
      <c r="U1038" s="0">
        <v>1</v>
      </c>
      <c r="V1038" s="0">
        <v>13</v>
      </c>
      <c r="W1038" s="0">
        <v>3</v>
      </c>
      <c r="X1038" s="0">
        <v>3</v>
      </c>
      <c r="Y1038" s="0">
        <v>80</v>
      </c>
      <c r="Z1038" s="0">
        <v>1</v>
      </c>
      <c r="AA1038" s="0">
        <v>7</v>
      </c>
      <c r="AB1038" s="0">
        <v>2</v>
      </c>
      <c r="AC1038" s="0">
        <v>1</v>
      </c>
      <c r="AD1038" s="0">
        <v>2</v>
      </c>
      <c r="AE1038" s="0">
        <v>2</v>
      </c>
      <c r="AF1038" s="0">
        <v>2</v>
      </c>
      <c r="AG1038" s="0">
        <v>2</v>
      </c>
    </row>
    <row r="1039">
      <c r="A1039" s="0">
        <v>45</v>
      </c>
      <c r="B1039" s="0">
        <v>0</v>
      </c>
      <c r="C1039" s="0" t="s">
        <v>71</v>
      </c>
      <c r="D1039" s="0">
        <v>1448</v>
      </c>
      <c r="E1039" s="0" t="s">
        <v>77</v>
      </c>
      <c r="F1039" s="0">
        <v>29</v>
      </c>
      <c r="G1039" s="0">
        <v>3</v>
      </c>
      <c r="H1039" s="0">
        <v>1</v>
      </c>
      <c r="I1039" s="0">
        <v>1465</v>
      </c>
      <c r="J1039" s="0">
        <v>2</v>
      </c>
      <c r="K1039" s="0" t="s">
        <v>78</v>
      </c>
      <c r="L1039" s="0">
        <v>55</v>
      </c>
      <c r="M1039" s="0">
        <v>3</v>
      </c>
      <c r="N1039" s="0">
        <v>3</v>
      </c>
      <c r="O1039" s="0" t="s">
        <v>83</v>
      </c>
      <c r="P1039" s="0">
        <v>4</v>
      </c>
      <c r="Q1039" s="0" t="s">
        <v>80</v>
      </c>
      <c r="R1039" s="0">
        <v>9380</v>
      </c>
      <c r="S1039" s="0">
        <v>14720</v>
      </c>
      <c r="T1039" s="0">
        <v>4</v>
      </c>
      <c r="U1039" s="0">
        <v>1</v>
      </c>
      <c r="V1039" s="0">
        <v>18</v>
      </c>
      <c r="W1039" s="0">
        <v>3</v>
      </c>
      <c r="X1039" s="0">
        <v>4</v>
      </c>
      <c r="Y1039" s="0">
        <v>80</v>
      </c>
      <c r="Z1039" s="0">
        <v>2</v>
      </c>
      <c r="AA1039" s="0">
        <v>10</v>
      </c>
      <c r="AB1039" s="0">
        <v>4</v>
      </c>
      <c r="AC1039" s="0">
        <v>4</v>
      </c>
      <c r="AD1039" s="0">
        <v>3</v>
      </c>
      <c r="AE1039" s="0">
        <v>1</v>
      </c>
      <c r="AF1039" s="0">
        <v>1</v>
      </c>
      <c r="AG1039" s="0">
        <v>2</v>
      </c>
    </row>
    <row r="1040">
      <c r="A1040" s="0">
        <v>48</v>
      </c>
      <c r="B1040" s="0">
        <v>0</v>
      </c>
      <c r="C1040" s="0" t="s">
        <v>71</v>
      </c>
      <c r="D1040" s="0">
        <v>1221</v>
      </c>
      <c r="E1040" s="0" t="s">
        <v>72</v>
      </c>
      <c r="F1040" s="0">
        <v>7</v>
      </c>
      <c r="G1040" s="0">
        <v>3</v>
      </c>
      <c r="H1040" s="0">
        <v>1</v>
      </c>
      <c r="I1040" s="0">
        <v>1466</v>
      </c>
      <c r="J1040" s="0">
        <v>3</v>
      </c>
      <c r="K1040" s="0" t="s">
        <v>78</v>
      </c>
      <c r="L1040" s="0">
        <v>96</v>
      </c>
      <c r="M1040" s="0">
        <v>3</v>
      </c>
      <c r="N1040" s="0">
        <v>2</v>
      </c>
      <c r="O1040" s="0" t="s">
        <v>74</v>
      </c>
      <c r="P1040" s="0">
        <v>1</v>
      </c>
      <c r="Q1040" s="0" t="s">
        <v>82</v>
      </c>
      <c r="R1040" s="0">
        <v>5486</v>
      </c>
      <c r="S1040" s="0">
        <v>24795</v>
      </c>
      <c r="T1040" s="0">
        <v>4</v>
      </c>
      <c r="U1040" s="0">
        <v>0</v>
      </c>
      <c r="V1040" s="0">
        <v>11</v>
      </c>
      <c r="W1040" s="0">
        <v>3</v>
      </c>
      <c r="X1040" s="0">
        <v>1</v>
      </c>
      <c r="Y1040" s="0">
        <v>80</v>
      </c>
      <c r="Z1040" s="0">
        <v>3</v>
      </c>
      <c r="AA1040" s="0">
        <v>15</v>
      </c>
      <c r="AB1040" s="0">
        <v>3</v>
      </c>
      <c r="AC1040" s="0">
        <v>3</v>
      </c>
      <c r="AD1040" s="0">
        <v>2</v>
      </c>
      <c r="AE1040" s="0">
        <v>2</v>
      </c>
      <c r="AF1040" s="0">
        <v>2</v>
      </c>
      <c r="AG1040" s="0">
        <v>2</v>
      </c>
    </row>
    <row r="1041">
      <c r="A1041" s="0">
        <v>34</v>
      </c>
      <c r="B1041" s="0">
        <v>1</v>
      </c>
      <c r="C1041" s="0" t="s">
        <v>71</v>
      </c>
      <c r="D1041" s="0">
        <v>1107</v>
      </c>
      <c r="E1041" s="0" t="s">
        <v>89</v>
      </c>
      <c r="F1041" s="0">
        <v>9</v>
      </c>
      <c r="G1041" s="0">
        <v>4</v>
      </c>
      <c r="H1041" s="0">
        <v>1</v>
      </c>
      <c r="I1041" s="0">
        <v>1467</v>
      </c>
      <c r="J1041" s="0">
        <v>1</v>
      </c>
      <c r="K1041" s="0" t="s">
        <v>73</v>
      </c>
      <c r="L1041" s="0">
        <v>52</v>
      </c>
      <c r="M1041" s="0">
        <v>3</v>
      </c>
      <c r="N1041" s="0">
        <v>1</v>
      </c>
      <c r="O1041" s="0" t="s">
        <v>89</v>
      </c>
      <c r="P1041" s="0">
        <v>3</v>
      </c>
      <c r="Q1041" s="0" t="s">
        <v>80</v>
      </c>
      <c r="R1041" s="0">
        <v>2742</v>
      </c>
      <c r="S1041" s="0">
        <v>3072</v>
      </c>
      <c r="T1041" s="0">
        <v>1</v>
      </c>
      <c r="U1041" s="0">
        <v>0</v>
      </c>
      <c r="V1041" s="0">
        <v>15</v>
      </c>
      <c r="W1041" s="0">
        <v>3</v>
      </c>
      <c r="X1041" s="0">
        <v>4</v>
      </c>
      <c r="Y1041" s="0">
        <v>80</v>
      </c>
      <c r="Z1041" s="0">
        <v>0</v>
      </c>
      <c r="AA1041" s="0">
        <v>2</v>
      </c>
      <c r="AB1041" s="0">
        <v>0</v>
      </c>
      <c r="AC1041" s="0">
        <v>3</v>
      </c>
      <c r="AD1041" s="0">
        <v>2</v>
      </c>
      <c r="AE1041" s="0">
        <v>2</v>
      </c>
      <c r="AF1041" s="0">
        <v>2</v>
      </c>
      <c r="AG1041" s="0">
        <v>2</v>
      </c>
    </row>
    <row r="1042">
      <c r="A1042" s="0">
        <v>40</v>
      </c>
      <c r="B1042" s="0">
        <v>0</v>
      </c>
      <c r="C1042" s="0" t="s">
        <v>85</v>
      </c>
      <c r="D1042" s="0">
        <v>218</v>
      </c>
      <c r="E1042" s="0" t="s">
        <v>77</v>
      </c>
      <c r="F1042" s="0">
        <v>8</v>
      </c>
      <c r="G1042" s="0">
        <v>1</v>
      </c>
      <c r="H1042" s="0">
        <v>1</v>
      </c>
      <c r="I1042" s="0">
        <v>1468</v>
      </c>
      <c r="J1042" s="0">
        <v>4</v>
      </c>
      <c r="K1042" s="0" t="s">
        <v>78</v>
      </c>
      <c r="L1042" s="0">
        <v>55</v>
      </c>
      <c r="M1042" s="0">
        <v>2</v>
      </c>
      <c r="N1042" s="0">
        <v>3</v>
      </c>
      <c r="O1042" s="0" t="s">
        <v>88</v>
      </c>
      <c r="P1042" s="0">
        <v>2</v>
      </c>
      <c r="Q1042" s="0" t="s">
        <v>82</v>
      </c>
      <c r="R1042" s="0">
        <v>13757</v>
      </c>
      <c r="S1042" s="0">
        <v>25178</v>
      </c>
      <c r="T1042" s="0">
        <v>2</v>
      </c>
      <c r="U1042" s="0">
        <v>0</v>
      </c>
      <c r="V1042" s="0">
        <v>11</v>
      </c>
      <c r="W1042" s="0">
        <v>3</v>
      </c>
      <c r="X1042" s="0">
        <v>3</v>
      </c>
      <c r="Y1042" s="0">
        <v>80</v>
      </c>
      <c r="Z1042" s="0">
        <v>1</v>
      </c>
      <c r="AA1042" s="0">
        <v>16</v>
      </c>
      <c r="AB1042" s="0">
        <v>5</v>
      </c>
      <c r="AC1042" s="0">
        <v>3</v>
      </c>
      <c r="AD1042" s="0">
        <v>9</v>
      </c>
      <c r="AE1042" s="0">
        <v>8</v>
      </c>
      <c r="AF1042" s="0">
        <v>4</v>
      </c>
      <c r="AG1042" s="0">
        <v>8</v>
      </c>
    </row>
    <row r="1043">
      <c r="A1043" s="0">
        <v>28</v>
      </c>
      <c r="B1043" s="0">
        <v>0</v>
      </c>
      <c r="C1043" s="0" t="s">
        <v>71</v>
      </c>
      <c r="D1043" s="0">
        <v>866</v>
      </c>
      <c r="E1043" s="0" t="s">
        <v>72</v>
      </c>
      <c r="F1043" s="0">
        <v>5</v>
      </c>
      <c r="G1043" s="0">
        <v>3</v>
      </c>
      <c r="H1043" s="0">
        <v>1</v>
      </c>
      <c r="I1043" s="0">
        <v>1469</v>
      </c>
      <c r="J1043" s="0">
        <v>4</v>
      </c>
      <c r="K1043" s="0" t="s">
        <v>78</v>
      </c>
      <c r="L1043" s="0">
        <v>84</v>
      </c>
      <c r="M1043" s="0">
        <v>3</v>
      </c>
      <c r="N1043" s="0">
        <v>2</v>
      </c>
      <c r="O1043" s="0" t="s">
        <v>74</v>
      </c>
      <c r="P1043" s="0">
        <v>1</v>
      </c>
      <c r="Q1043" s="0" t="s">
        <v>75</v>
      </c>
      <c r="R1043" s="0">
        <v>8463</v>
      </c>
      <c r="S1043" s="0">
        <v>23490</v>
      </c>
      <c r="T1043" s="0">
        <v>0</v>
      </c>
      <c r="U1043" s="0">
        <v>0</v>
      </c>
      <c r="V1043" s="0">
        <v>18</v>
      </c>
      <c r="W1043" s="0">
        <v>3</v>
      </c>
      <c r="X1043" s="0">
        <v>4</v>
      </c>
      <c r="Y1043" s="0">
        <v>80</v>
      </c>
      <c r="Z1043" s="0">
        <v>0</v>
      </c>
      <c r="AA1043" s="0">
        <v>6</v>
      </c>
      <c r="AB1043" s="0">
        <v>4</v>
      </c>
      <c r="AC1043" s="0">
        <v>3</v>
      </c>
      <c r="AD1043" s="0">
        <v>5</v>
      </c>
      <c r="AE1043" s="0">
        <v>4</v>
      </c>
      <c r="AF1043" s="0">
        <v>1</v>
      </c>
      <c r="AG1043" s="0">
        <v>3</v>
      </c>
    </row>
    <row r="1044">
      <c r="A1044" s="0">
        <v>44</v>
      </c>
      <c r="B1044" s="0">
        <v>0</v>
      </c>
      <c r="C1044" s="0" t="s">
        <v>85</v>
      </c>
      <c r="D1044" s="0">
        <v>981</v>
      </c>
      <c r="E1044" s="0" t="s">
        <v>77</v>
      </c>
      <c r="F1044" s="0">
        <v>5</v>
      </c>
      <c r="G1044" s="0">
        <v>3</v>
      </c>
      <c r="H1044" s="0">
        <v>1</v>
      </c>
      <c r="I1044" s="0">
        <v>1471</v>
      </c>
      <c r="J1044" s="0">
        <v>3</v>
      </c>
      <c r="K1044" s="0" t="s">
        <v>78</v>
      </c>
      <c r="L1044" s="0">
        <v>90</v>
      </c>
      <c r="M1044" s="0">
        <v>2</v>
      </c>
      <c r="N1044" s="0">
        <v>1</v>
      </c>
      <c r="O1044" s="0" t="s">
        <v>81</v>
      </c>
      <c r="P1044" s="0">
        <v>3</v>
      </c>
      <c r="Q1044" s="0" t="s">
        <v>75</v>
      </c>
      <c r="R1044" s="0">
        <v>3162</v>
      </c>
      <c r="S1044" s="0">
        <v>7973</v>
      </c>
      <c r="T1044" s="0">
        <v>3</v>
      </c>
      <c r="U1044" s="0">
        <v>0</v>
      </c>
      <c r="V1044" s="0">
        <v>14</v>
      </c>
      <c r="W1044" s="0">
        <v>3</v>
      </c>
      <c r="X1044" s="0">
        <v>4</v>
      </c>
      <c r="Y1044" s="0">
        <v>80</v>
      </c>
      <c r="Z1044" s="0">
        <v>0</v>
      </c>
      <c r="AA1044" s="0">
        <v>7</v>
      </c>
      <c r="AB1044" s="0">
        <v>5</v>
      </c>
      <c r="AC1044" s="0">
        <v>3</v>
      </c>
      <c r="AD1044" s="0">
        <v>5</v>
      </c>
      <c r="AE1044" s="0">
        <v>2</v>
      </c>
      <c r="AF1044" s="0">
        <v>0</v>
      </c>
      <c r="AG1044" s="0">
        <v>3</v>
      </c>
    </row>
    <row r="1045">
      <c r="A1045" s="0">
        <v>53</v>
      </c>
      <c r="B1045" s="0">
        <v>0</v>
      </c>
      <c r="C1045" s="0" t="s">
        <v>71</v>
      </c>
      <c r="D1045" s="0">
        <v>447</v>
      </c>
      <c r="E1045" s="0" t="s">
        <v>77</v>
      </c>
      <c r="F1045" s="0">
        <v>2</v>
      </c>
      <c r="G1045" s="0">
        <v>3</v>
      </c>
      <c r="H1045" s="0">
        <v>1</v>
      </c>
      <c r="I1045" s="0">
        <v>1472</v>
      </c>
      <c r="J1045" s="0">
        <v>4</v>
      </c>
      <c r="K1045" s="0" t="s">
        <v>78</v>
      </c>
      <c r="L1045" s="0">
        <v>39</v>
      </c>
      <c r="M1045" s="0">
        <v>4</v>
      </c>
      <c r="N1045" s="0">
        <v>4</v>
      </c>
      <c r="O1045" s="0" t="s">
        <v>88</v>
      </c>
      <c r="P1045" s="0">
        <v>2</v>
      </c>
      <c r="Q1045" s="0" t="s">
        <v>75</v>
      </c>
      <c r="R1045" s="0">
        <v>16598</v>
      </c>
      <c r="S1045" s="0">
        <v>19764</v>
      </c>
      <c r="T1045" s="0">
        <v>4</v>
      </c>
      <c r="U1045" s="0">
        <v>0</v>
      </c>
      <c r="V1045" s="0">
        <v>12</v>
      </c>
      <c r="W1045" s="0">
        <v>3</v>
      </c>
      <c r="X1045" s="0">
        <v>2</v>
      </c>
      <c r="Y1045" s="0">
        <v>80</v>
      </c>
      <c r="Z1045" s="0">
        <v>0</v>
      </c>
      <c r="AA1045" s="0">
        <v>35</v>
      </c>
      <c r="AB1045" s="0">
        <v>2</v>
      </c>
      <c r="AC1045" s="0">
        <v>2</v>
      </c>
      <c r="AD1045" s="0">
        <v>9</v>
      </c>
      <c r="AE1045" s="0">
        <v>8</v>
      </c>
      <c r="AF1045" s="0">
        <v>8</v>
      </c>
      <c r="AG1045" s="0">
        <v>8</v>
      </c>
    </row>
    <row r="1046">
      <c r="A1046" s="0">
        <v>49</v>
      </c>
      <c r="B1046" s="0">
        <v>0</v>
      </c>
      <c r="C1046" s="0" t="s">
        <v>71</v>
      </c>
      <c r="D1046" s="0">
        <v>1495</v>
      </c>
      <c r="E1046" s="0" t="s">
        <v>77</v>
      </c>
      <c r="F1046" s="0">
        <v>5</v>
      </c>
      <c r="G1046" s="0">
        <v>4</v>
      </c>
      <c r="H1046" s="0">
        <v>1</v>
      </c>
      <c r="I1046" s="0">
        <v>1473</v>
      </c>
      <c r="J1046" s="0">
        <v>1</v>
      </c>
      <c r="K1046" s="0" t="s">
        <v>78</v>
      </c>
      <c r="L1046" s="0">
        <v>96</v>
      </c>
      <c r="M1046" s="0">
        <v>3</v>
      </c>
      <c r="N1046" s="0">
        <v>2</v>
      </c>
      <c r="O1046" s="0" t="s">
        <v>84</v>
      </c>
      <c r="P1046" s="0">
        <v>3</v>
      </c>
      <c r="Q1046" s="0" t="s">
        <v>80</v>
      </c>
      <c r="R1046" s="0">
        <v>6651</v>
      </c>
      <c r="S1046" s="0">
        <v>21534</v>
      </c>
      <c r="T1046" s="0">
        <v>2</v>
      </c>
      <c r="U1046" s="0">
        <v>0</v>
      </c>
      <c r="V1046" s="0">
        <v>14</v>
      </c>
      <c r="W1046" s="0">
        <v>3</v>
      </c>
      <c r="X1046" s="0">
        <v>2</v>
      </c>
      <c r="Y1046" s="0">
        <v>80</v>
      </c>
      <c r="Z1046" s="0">
        <v>1</v>
      </c>
      <c r="AA1046" s="0">
        <v>20</v>
      </c>
      <c r="AB1046" s="0">
        <v>0</v>
      </c>
      <c r="AC1046" s="0">
        <v>2</v>
      </c>
      <c r="AD1046" s="0">
        <v>3</v>
      </c>
      <c r="AE1046" s="0">
        <v>2</v>
      </c>
      <c r="AF1046" s="0">
        <v>1</v>
      </c>
      <c r="AG1046" s="0">
        <v>2</v>
      </c>
    </row>
    <row r="1047">
      <c r="A1047" s="0">
        <v>40</v>
      </c>
      <c r="B1047" s="0">
        <v>0</v>
      </c>
      <c r="C1047" s="0" t="s">
        <v>71</v>
      </c>
      <c r="D1047" s="0">
        <v>896</v>
      </c>
      <c r="E1047" s="0" t="s">
        <v>77</v>
      </c>
      <c r="F1047" s="0">
        <v>2</v>
      </c>
      <c r="G1047" s="0">
        <v>3</v>
      </c>
      <c r="H1047" s="0">
        <v>1</v>
      </c>
      <c r="I1047" s="0">
        <v>1474</v>
      </c>
      <c r="J1047" s="0">
        <v>3</v>
      </c>
      <c r="K1047" s="0" t="s">
        <v>78</v>
      </c>
      <c r="L1047" s="0">
        <v>68</v>
      </c>
      <c r="M1047" s="0">
        <v>3</v>
      </c>
      <c r="N1047" s="0">
        <v>1</v>
      </c>
      <c r="O1047" s="0" t="s">
        <v>79</v>
      </c>
      <c r="P1047" s="0">
        <v>3</v>
      </c>
      <c r="Q1047" s="0" t="s">
        <v>82</v>
      </c>
      <c r="R1047" s="0">
        <v>2345</v>
      </c>
      <c r="S1047" s="0">
        <v>8045</v>
      </c>
      <c r="T1047" s="0">
        <v>2</v>
      </c>
      <c r="U1047" s="0">
        <v>0</v>
      </c>
      <c r="V1047" s="0">
        <v>14</v>
      </c>
      <c r="W1047" s="0">
        <v>3</v>
      </c>
      <c r="X1047" s="0">
        <v>3</v>
      </c>
      <c r="Y1047" s="0">
        <v>80</v>
      </c>
      <c r="Z1047" s="0">
        <v>1</v>
      </c>
      <c r="AA1047" s="0">
        <v>8</v>
      </c>
      <c r="AB1047" s="0">
        <v>3</v>
      </c>
      <c r="AC1047" s="0">
        <v>4</v>
      </c>
      <c r="AD1047" s="0">
        <v>3</v>
      </c>
      <c r="AE1047" s="0">
        <v>1</v>
      </c>
      <c r="AF1047" s="0">
        <v>1</v>
      </c>
      <c r="AG1047" s="0">
        <v>2</v>
      </c>
    </row>
    <row r="1048">
      <c r="A1048" s="0">
        <v>44</v>
      </c>
      <c r="B1048" s="0">
        <v>0</v>
      </c>
      <c r="C1048" s="0" t="s">
        <v>71</v>
      </c>
      <c r="D1048" s="0">
        <v>1467</v>
      </c>
      <c r="E1048" s="0" t="s">
        <v>77</v>
      </c>
      <c r="F1048" s="0">
        <v>20</v>
      </c>
      <c r="G1048" s="0">
        <v>3</v>
      </c>
      <c r="H1048" s="0">
        <v>1</v>
      </c>
      <c r="I1048" s="0">
        <v>1475</v>
      </c>
      <c r="J1048" s="0">
        <v>4</v>
      </c>
      <c r="K1048" s="0" t="s">
        <v>78</v>
      </c>
      <c r="L1048" s="0">
        <v>49</v>
      </c>
      <c r="M1048" s="0">
        <v>3</v>
      </c>
      <c r="N1048" s="0">
        <v>1</v>
      </c>
      <c r="O1048" s="0" t="s">
        <v>79</v>
      </c>
      <c r="P1048" s="0">
        <v>2</v>
      </c>
      <c r="Q1048" s="0" t="s">
        <v>75</v>
      </c>
      <c r="R1048" s="0">
        <v>3420</v>
      </c>
      <c r="S1048" s="0">
        <v>21158</v>
      </c>
      <c r="T1048" s="0">
        <v>1</v>
      </c>
      <c r="U1048" s="0">
        <v>0</v>
      </c>
      <c r="V1048" s="0">
        <v>13</v>
      </c>
      <c r="W1048" s="0">
        <v>3</v>
      </c>
      <c r="X1048" s="0">
        <v>3</v>
      </c>
      <c r="Y1048" s="0">
        <v>80</v>
      </c>
      <c r="Z1048" s="0">
        <v>0</v>
      </c>
      <c r="AA1048" s="0">
        <v>6</v>
      </c>
      <c r="AB1048" s="0">
        <v>3</v>
      </c>
      <c r="AC1048" s="0">
        <v>2</v>
      </c>
      <c r="AD1048" s="0">
        <v>5</v>
      </c>
      <c r="AE1048" s="0">
        <v>2</v>
      </c>
      <c r="AF1048" s="0">
        <v>1</v>
      </c>
      <c r="AG1048" s="0">
        <v>3</v>
      </c>
    </row>
    <row r="1049">
      <c r="A1049" s="0">
        <v>33</v>
      </c>
      <c r="B1049" s="0">
        <v>0</v>
      </c>
      <c r="C1049" s="0" t="s">
        <v>76</v>
      </c>
      <c r="D1049" s="0">
        <v>430</v>
      </c>
      <c r="E1049" s="0" t="s">
        <v>72</v>
      </c>
      <c r="F1049" s="0">
        <v>7</v>
      </c>
      <c r="G1049" s="0">
        <v>3</v>
      </c>
      <c r="H1049" s="0">
        <v>1</v>
      </c>
      <c r="I1049" s="0">
        <v>1477</v>
      </c>
      <c r="J1049" s="0">
        <v>4</v>
      </c>
      <c r="K1049" s="0" t="s">
        <v>78</v>
      </c>
      <c r="L1049" s="0">
        <v>54</v>
      </c>
      <c r="M1049" s="0">
        <v>3</v>
      </c>
      <c r="N1049" s="0">
        <v>2</v>
      </c>
      <c r="O1049" s="0" t="s">
        <v>74</v>
      </c>
      <c r="P1049" s="0">
        <v>1</v>
      </c>
      <c r="Q1049" s="0" t="s">
        <v>80</v>
      </c>
      <c r="R1049" s="0">
        <v>4373</v>
      </c>
      <c r="S1049" s="0">
        <v>17456</v>
      </c>
      <c r="T1049" s="0">
        <v>0</v>
      </c>
      <c r="U1049" s="0">
        <v>0</v>
      </c>
      <c r="V1049" s="0">
        <v>14</v>
      </c>
      <c r="W1049" s="0">
        <v>3</v>
      </c>
      <c r="X1049" s="0">
        <v>1</v>
      </c>
      <c r="Y1049" s="0">
        <v>80</v>
      </c>
      <c r="Z1049" s="0">
        <v>2</v>
      </c>
      <c r="AA1049" s="0">
        <v>5</v>
      </c>
      <c r="AB1049" s="0">
        <v>2</v>
      </c>
      <c r="AC1049" s="0">
        <v>3</v>
      </c>
      <c r="AD1049" s="0">
        <v>4</v>
      </c>
      <c r="AE1049" s="0">
        <v>3</v>
      </c>
      <c r="AF1049" s="0">
        <v>0</v>
      </c>
      <c r="AG1049" s="0">
        <v>3</v>
      </c>
    </row>
    <row r="1050">
      <c r="A1050" s="0">
        <v>34</v>
      </c>
      <c r="B1050" s="0">
        <v>0</v>
      </c>
      <c r="C1050" s="0" t="s">
        <v>71</v>
      </c>
      <c r="D1050" s="0">
        <v>1326</v>
      </c>
      <c r="E1050" s="0" t="s">
        <v>72</v>
      </c>
      <c r="F1050" s="0">
        <v>3</v>
      </c>
      <c r="G1050" s="0">
        <v>3</v>
      </c>
      <c r="H1050" s="0">
        <v>1</v>
      </c>
      <c r="I1050" s="0">
        <v>1478</v>
      </c>
      <c r="J1050" s="0">
        <v>4</v>
      </c>
      <c r="K1050" s="0" t="s">
        <v>78</v>
      </c>
      <c r="L1050" s="0">
        <v>81</v>
      </c>
      <c r="M1050" s="0">
        <v>1</v>
      </c>
      <c r="N1050" s="0">
        <v>2</v>
      </c>
      <c r="O1050" s="0" t="s">
        <v>74</v>
      </c>
      <c r="P1050" s="0">
        <v>1</v>
      </c>
      <c r="Q1050" s="0" t="s">
        <v>75</v>
      </c>
      <c r="R1050" s="0">
        <v>4759</v>
      </c>
      <c r="S1050" s="0">
        <v>15891</v>
      </c>
      <c r="T1050" s="0">
        <v>3</v>
      </c>
      <c r="U1050" s="0">
        <v>0</v>
      </c>
      <c r="V1050" s="0">
        <v>18</v>
      </c>
      <c r="W1050" s="0">
        <v>3</v>
      </c>
      <c r="X1050" s="0">
        <v>4</v>
      </c>
      <c r="Y1050" s="0">
        <v>80</v>
      </c>
      <c r="Z1050" s="0">
        <v>0</v>
      </c>
      <c r="AA1050" s="0">
        <v>15</v>
      </c>
      <c r="AB1050" s="0">
        <v>2</v>
      </c>
      <c r="AC1050" s="0">
        <v>3</v>
      </c>
      <c r="AD1050" s="0">
        <v>13</v>
      </c>
      <c r="AE1050" s="0">
        <v>9</v>
      </c>
      <c r="AF1050" s="0">
        <v>3</v>
      </c>
      <c r="AG1050" s="0">
        <v>12</v>
      </c>
    </row>
    <row r="1051">
      <c r="A1051" s="0">
        <v>30</v>
      </c>
      <c r="B1051" s="0">
        <v>0</v>
      </c>
      <c r="C1051" s="0" t="s">
        <v>71</v>
      </c>
      <c r="D1051" s="0">
        <v>1358</v>
      </c>
      <c r="E1051" s="0" t="s">
        <v>72</v>
      </c>
      <c r="F1051" s="0">
        <v>16</v>
      </c>
      <c r="G1051" s="0">
        <v>1</v>
      </c>
      <c r="H1051" s="0">
        <v>1</v>
      </c>
      <c r="I1051" s="0">
        <v>1479</v>
      </c>
      <c r="J1051" s="0">
        <v>4</v>
      </c>
      <c r="K1051" s="0" t="s">
        <v>78</v>
      </c>
      <c r="L1051" s="0">
        <v>96</v>
      </c>
      <c r="M1051" s="0">
        <v>3</v>
      </c>
      <c r="N1051" s="0">
        <v>2</v>
      </c>
      <c r="O1051" s="0" t="s">
        <v>74</v>
      </c>
      <c r="P1051" s="0">
        <v>3</v>
      </c>
      <c r="Q1051" s="0" t="s">
        <v>80</v>
      </c>
      <c r="R1051" s="0">
        <v>5301</v>
      </c>
      <c r="S1051" s="0">
        <v>2939</v>
      </c>
      <c r="T1051" s="0">
        <v>8</v>
      </c>
      <c r="U1051" s="0">
        <v>0</v>
      </c>
      <c r="V1051" s="0">
        <v>15</v>
      </c>
      <c r="W1051" s="0">
        <v>3</v>
      </c>
      <c r="X1051" s="0">
        <v>3</v>
      </c>
      <c r="Y1051" s="0">
        <v>80</v>
      </c>
      <c r="Z1051" s="0">
        <v>2</v>
      </c>
      <c r="AA1051" s="0">
        <v>4</v>
      </c>
      <c r="AB1051" s="0">
        <v>2</v>
      </c>
      <c r="AC1051" s="0">
        <v>2</v>
      </c>
      <c r="AD1051" s="0">
        <v>2</v>
      </c>
      <c r="AE1051" s="0">
        <v>1</v>
      </c>
      <c r="AF1051" s="0">
        <v>2</v>
      </c>
      <c r="AG1051" s="0">
        <v>2</v>
      </c>
    </row>
    <row r="1052">
      <c r="A1052" s="0">
        <v>42</v>
      </c>
      <c r="B1052" s="0">
        <v>0</v>
      </c>
      <c r="C1052" s="0" t="s">
        <v>76</v>
      </c>
      <c r="D1052" s="0">
        <v>748</v>
      </c>
      <c r="E1052" s="0" t="s">
        <v>77</v>
      </c>
      <c r="F1052" s="0">
        <v>9</v>
      </c>
      <c r="G1052" s="0">
        <v>2</v>
      </c>
      <c r="H1052" s="0">
        <v>1</v>
      </c>
      <c r="I1052" s="0">
        <v>1480</v>
      </c>
      <c r="J1052" s="0">
        <v>1</v>
      </c>
      <c r="K1052" s="0" t="s">
        <v>73</v>
      </c>
      <c r="L1052" s="0">
        <v>74</v>
      </c>
      <c r="M1052" s="0">
        <v>3</v>
      </c>
      <c r="N1052" s="0">
        <v>1</v>
      </c>
      <c r="O1052" s="0" t="s">
        <v>81</v>
      </c>
      <c r="P1052" s="0">
        <v>4</v>
      </c>
      <c r="Q1052" s="0" t="s">
        <v>75</v>
      </c>
      <c r="R1052" s="0">
        <v>3673</v>
      </c>
      <c r="S1052" s="0">
        <v>16458</v>
      </c>
      <c r="T1052" s="0">
        <v>1</v>
      </c>
      <c r="U1052" s="0">
        <v>0</v>
      </c>
      <c r="V1052" s="0">
        <v>13</v>
      </c>
      <c r="W1052" s="0">
        <v>3</v>
      </c>
      <c r="X1052" s="0">
        <v>3</v>
      </c>
      <c r="Y1052" s="0">
        <v>80</v>
      </c>
      <c r="Z1052" s="0">
        <v>0</v>
      </c>
      <c r="AA1052" s="0">
        <v>12</v>
      </c>
      <c r="AB1052" s="0">
        <v>3</v>
      </c>
      <c r="AC1052" s="0">
        <v>3</v>
      </c>
      <c r="AD1052" s="0">
        <v>12</v>
      </c>
      <c r="AE1052" s="0">
        <v>9</v>
      </c>
      <c r="AF1052" s="0">
        <v>5</v>
      </c>
      <c r="AG1052" s="0">
        <v>8</v>
      </c>
    </row>
    <row r="1053">
      <c r="A1053" s="0">
        <v>44</v>
      </c>
      <c r="B1053" s="0">
        <v>0</v>
      </c>
      <c r="C1053" s="0" t="s">
        <v>76</v>
      </c>
      <c r="D1053" s="0">
        <v>383</v>
      </c>
      <c r="E1053" s="0" t="s">
        <v>72</v>
      </c>
      <c r="F1053" s="0">
        <v>1</v>
      </c>
      <c r="G1053" s="0">
        <v>5</v>
      </c>
      <c r="H1053" s="0">
        <v>1</v>
      </c>
      <c r="I1053" s="0">
        <v>1481</v>
      </c>
      <c r="J1053" s="0">
        <v>1</v>
      </c>
      <c r="K1053" s="0" t="s">
        <v>73</v>
      </c>
      <c r="L1053" s="0">
        <v>79</v>
      </c>
      <c r="M1053" s="0">
        <v>3</v>
      </c>
      <c r="N1053" s="0">
        <v>2</v>
      </c>
      <c r="O1053" s="0" t="s">
        <v>74</v>
      </c>
      <c r="P1053" s="0">
        <v>3</v>
      </c>
      <c r="Q1053" s="0" t="s">
        <v>80</v>
      </c>
      <c r="R1053" s="0">
        <v>4768</v>
      </c>
      <c r="S1053" s="0">
        <v>9282</v>
      </c>
      <c r="T1053" s="0">
        <v>7</v>
      </c>
      <c r="U1053" s="0">
        <v>0</v>
      </c>
      <c r="V1053" s="0">
        <v>12</v>
      </c>
      <c r="W1053" s="0">
        <v>3</v>
      </c>
      <c r="X1053" s="0">
        <v>3</v>
      </c>
      <c r="Y1053" s="0">
        <v>80</v>
      </c>
      <c r="Z1053" s="0">
        <v>1</v>
      </c>
      <c r="AA1053" s="0">
        <v>11</v>
      </c>
      <c r="AB1053" s="0">
        <v>4</v>
      </c>
      <c r="AC1053" s="0">
        <v>2</v>
      </c>
      <c r="AD1053" s="0">
        <v>1</v>
      </c>
      <c r="AE1053" s="0">
        <v>0</v>
      </c>
      <c r="AF1053" s="0">
        <v>0</v>
      </c>
      <c r="AG1053" s="0">
        <v>0</v>
      </c>
    </row>
    <row r="1054">
      <c r="A1054" s="0">
        <v>30</v>
      </c>
      <c r="B1054" s="0">
        <v>0</v>
      </c>
      <c r="C1054" s="0" t="s">
        <v>85</v>
      </c>
      <c r="D1054" s="0">
        <v>990</v>
      </c>
      <c r="E1054" s="0" t="s">
        <v>77</v>
      </c>
      <c r="F1054" s="0">
        <v>7</v>
      </c>
      <c r="G1054" s="0">
        <v>3</v>
      </c>
      <c r="H1054" s="0">
        <v>1</v>
      </c>
      <c r="I1054" s="0">
        <v>1482</v>
      </c>
      <c r="J1054" s="0">
        <v>3</v>
      </c>
      <c r="K1054" s="0" t="s">
        <v>78</v>
      </c>
      <c r="L1054" s="0">
        <v>64</v>
      </c>
      <c r="M1054" s="0">
        <v>3</v>
      </c>
      <c r="N1054" s="0">
        <v>1</v>
      </c>
      <c r="O1054" s="0" t="s">
        <v>79</v>
      </c>
      <c r="P1054" s="0">
        <v>3</v>
      </c>
      <c r="Q1054" s="0" t="s">
        <v>82</v>
      </c>
      <c r="R1054" s="0">
        <v>1274</v>
      </c>
      <c r="S1054" s="0">
        <v>7152</v>
      </c>
      <c r="T1054" s="0">
        <v>1</v>
      </c>
      <c r="U1054" s="0">
        <v>0</v>
      </c>
      <c r="V1054" s="0">
        <v>13</v>
      </c>
      <c r="W1054" s="0">
        <v>3</v>
      </c>
      <c r="X1054" s="0">
        <v>2</v>
      </c>
      <c r="Y1054" s="0">
        <v>80</v>
      </c>
      <c r="Z1054" s="0">
        <v>2</v>
      </c>
      <c r="AA1054" s="0">
        <v>1</v>
      </c>
      <c r="AB1054" s="0">
        <v>2</v>
      </c>
      <c r="AC1054" s="0">
        <v>2</v>
      </c>
      <c r="AD1054" s="0">
        <v>1</v>
      </c>
      <c r="AE1054" s="0">
        <v>0</v>
      </c>
      <c r="AF1054" s="0">
        <v>0</v>
      </c>
      <c r="AG1054" s="0">
        <v>0</v>
      </c>
    </row>
    <row r="1055">
      <c r="A1055" s="0">
        <v>57</v>
      </c>
      <c r="B1055" s="0">
        <v>0</v>
      </c>
      <c r="C1055" s="0" t="s">
        <v>71</v>
      </c>
      <c r="D1055" s="0">
        <v>405</v>
      </c>
      <c r="E1055" s="0" t="s">
        <v>77</v>
      </c>
      <c r="F1055" s="0">
        <v>1</v>
      </c>
      <c r="G1055" s="0">
        <v>2</v>
      </c>
      <c r="H1055" s="0">
        <v>1</v>
      </c>
      <c r="I1055" s="0">
        <v>1483</v>
      </c>
      <c r="J1055" s="0">
        <v>2</v>
      </c>
      <c r="K1055" s="0" t="s">
        <v>78</v>
      </c>
      <c r="L1055" s="0">
        <v>93</v>
      </c>
      <c r="M1055" s="0">
        <v>4</v>
      </c>
      <c r="N1055" s="0">
        <v>2</v>
      </c>
      <c r="O1055" s="0" t="s">
        <v>79</v>
      </c>
      <c r="P1055" s="0">
        <v>3</v>
      </c>
      <c r="Q1055" s="0" t="s">
        <v>80</v>
      </c>
      <c r="R1055" s="0">
        <v>4900</v>
      </c>
      <c r="S1055" s="0">
        <v>2721</v>
      </c>
      <c r="T1055" s="0">
        <v>0</v>
      </c>
      <c r="U1055" s="0">
        <v>0</v>
      </c>
      <c r="V1055" s="0">
        <v>24</v>
      </c>
      <c r="W1055" s="0">
        <v>4</v>
      </c>
      <c r="X1055" s="0">
        <v>1</v>
      </c>
      <c r="Y1055" s="0">
        <v>80</v>
      </c>
      <c r="Z1055" s="0">
        <v>1</v>
      </c>
      <c r="AA1055" s="0">
        <v>13</v>
      </c>
      <c r="AB1055" s="0">
        <v>2</v>
      </c>
      <c r="AC1055" s="0">
        <v>2</v>
      </c>
      <c r="AD1055" s="0">
        <v>12</v>
      </c>
      <c r="AE1055" s="0">
        <v>9</v>
      </c>
      <c r="AF1055" s="0">
        <v>2</v>
      </c>
      <c r="AG1055" s="0">
        <v>8</v>
      </c>
    </row>
    <row r="1056">
      <c r="A1056" s="0">
        <v>49</v>
      </c>
      <c r="B1056" s="0">
        <v>0</v>
      </c>
      <c r="C1056" s="0" t="s">
        <v>71</v>
      </c>
      <c r="D1056" s="0">
        <v>1490</v>
      </c>
      <c r="E1056" s="0" t="s">
        <v>77</v>
      </c>
      <c r="F1056" s="0">
        <v>7</v>
      </c>
      <c r="G1056" s="0">
        <v>4</v>
      </c>
      <c r="H1056" s="0">
        <v>1</v>
      </c>
      <c r="I1056" s="0">
        <v>1484</v>
      </c>
      <c r="J1056" s="0">
        <v>3</v>
      </c>
      <c r="K1056" s="0" t="s">
        <v>78</v>
      </c>
      <c r="L1056" s="0">
        <v>35</v>
      </c>
      <c r="M1056" s="0">
        <v>3</v>
      </c>
      <c r="N1056" s="0">
        <v>3</v>
      </c>
      <c r="O1056" s="0" t="s">
        <v>84</v>
      </c>
      <c r="P1056" s="0">
        <v>2</v>
      </c>
      <c r="Q1056" s="0" t="s">
        <v>82</v>
      </c>
      <c r="R1056" s="0">
        <v>10466</v>
      </c>
      <c r="S1056" s="0">
        <v>20948</v>
      </c>
      <c r="T1056" s="0">
        <v>3</v>
      </c>
      <c r="U1056" s="0">
        <v>0</v>
      </c>
      <c r="V1056" s="0">
        <v>14</v>
      </c>
      <c r="W1056" s="0">
        <v>3</v>
      </c>
      <c r="X1056" s="0">
        <v>2</v>
      </c>
      <c r="Y1056" s="0">
        <v>80</v>
      </c>
      <c r="Z1056" s="0">
        <v>2</v>
      </c>
      <c r="AA1056" s="0">
        <v>29</v>
      </c>
      <c r="AB1056" s="0">
        <v>3</v>
      </c>
      <c r="AC1056" s="0">
        <v>3</v>
      </c>
      <c r="AD1056" s="0">
        <v>8</v>
      </c>
      <c r="AE1056" s="0">
        <v>7</v>
      </c>
      <c r="AF1056" s="0">
        <v>0</v>
      </c>
      <c r="AG1056" s="0">
        <v>7</v>
      </c>
    </row>
    <row r="1057">
      <c r="A1057" s="0">
        <v>34</v>
      </c>
      <c r="B1057" s="0">
        <v>0</v>
      </c>
      <c r="C1057" s="0" t="s">
        <v>76</v>
      </c>
      <c r="D1057" s="0">
        <v>829</v>
      </c>
      <c r="E1057" s="0" t="s">
        <v>77</v>
      </c>
      <c r="F1057" s="0">
        <v>15</v>
      </c>
      <c r="G1057" s="0">
        <v>3</v>
      </c>
      <c r="H1057" s="0">
        <v>1</v>
      </c>
      <c r="I1057" s="0">
        <v>1485</v>
      </c>
      <c r="J1057" s="0">
        <v>2</v>
      </c>
      <c r="K1057" s="0" t="s">
        <v>78</v>
      </c>
      <c r="L1057" s="0">
        <v>71</v>
      </c>
      <c r="M1057" s="0">
        <v>3</v>
      </c>
      <c r="N1057" s="0">
        <v>4</v>
      </c>
      <c r="O1057" s="0" t="s">
        <v>88</v>
      </c>
      <c r="P1057" s="0">
        <v>1</v>
      </c>
      <c r="Q1057" s="0" t="s">
        <v>82</v>
      </c>
      <c r="R1057" s="0">
        <v>17007</v>
      </c>
      <c r="S1057" s="0">
        <v>11929</v>
      </c>
      <c r="T1057" s="0">
        <v>7</v>
      </c>
      <c r="U1057" s="0">
        <v>0</v>
      </c>
      <c r="V1057" s="0">
        <v>14</v>
      </c>
      <c r="W1057" s="0">
        <v>3</v>
      </c>
      <c r="X1057" s="0">
        <v>4</v>
      </c>
      <c r="Y1057" s="0">
        <v>80</v>
      </c>
      <c r="Z1057" s="0">
        <v>2</v>
      </c>
      <c r="AA1057" s="0">
        <v>16</v>
      </c>
      <c r="AB1057" s="0">
        <v>3</v>
      </c>
      <c r="AC1057" s="0">
        <v>2</v>
      </c>
      <c r="AD1057" s="0">
        <v>14</v>
      </c>
      <c r="AE1057" s="0">
        <v>8</v>
      </c>
      <c r="AF1057" s="0">
        <v>6</v>
      </c>
      <c r="AG1057" s="0">
        <v>9</v>
      </c>
    </row>
    <row r="1058">
      <c r="A1058" s="0">
        <v>28</v>
      </c>
      <c r="B1058" s="0">
        <v>1</v>
      </c>
      <c r="C1058" s="0" t="s">
        <v>76</v>
      </c>
      <c r="D1058" s="0">
        <v>1496</v>
      </c>
      <c r="E1058" s="0" t="s">
        <v>72</v>
      </c>
      <c r="F1058" s="0">
        <v>1</v>
      </c>
      <c r="G1058" s="0">
        <v>3</v>
      </c>
      <c r="H1058" s="0">
        <v>1</v>
      </c>
      <c r="I1058" s="0">
        <v>1486</v>
      </c>
      <c r="J1058" s="0">
        <v>1</v>
      </c>
      <c r="K1058" s="0" t="s">
        <v>78</v>
      </c>
      <c r="L1058" s="0">
        <v>92</v>
      </c>
      <c r="M1058" s="0">
        <v>3</v>
      </c>
      <c r="N1058" s="0">
        <v>1</v>
      </c>
      <c r="O1058" s="0" t="s">
        <v>87</v>
      </c>
      <c r="P1058" s="0">
        <v>3</v>
      </c>
      <c r="Q1058" s="0" t="s">
        <v>80</v>
      </c>
      <c r="R1058" s="0">
        <v>2909</v>
      </c>
      <c r="S1058" s="0">
        <v>15747</v>
      </c>
      <c r="T1058" s="0">
        <v>3</v>
      </c>
      <c r="U1058" s="0">
        <v>0</v>
      </c>
      <c r="V1058" s="0">
        <v>15</v>
      </c>
      <c r="W1058" s="0">
        <v>3</v>
      </c>
      <c r="X1058" s="0">
        <v>4</v>
      </c>
      <c r="Y1058" s="0">
        <v>80</v>
      </c>
      <c r="Z1058" s="0">
        <v>1</v>
      </c>
      <c r="AA1058" s="0">
        <v>5</v>
      </c>
      <c r="AB1058" s="0">
        <v>3</v>
      </c>
      <c r="AC1058" s="0">
        <v>4</v>
      </c>
      <c r="AD1058" s="0">
        <v>3</v>
      </c>
      <c r="AE1058" s="0">
        <v>2</v>
      </c>
      <c r="AF1058" s="0">
        <v>1</v>
      </c>
      <c r="AG1058" s="0">
        <v>2</v>
      </c>
    </row>
    <row r="1059">
      <c r="A1059" s="0">
        <v>29</v>
      </c>
      <c r="B1059" s="0">
        <v>1</v>
      </c>
      <c r="C1059" s="0" t="s">
        <v>76</v>
      </c>
      <c r="D1059" s="0">
        <v>115</v>
      </c>
      <c r="E1059" s="0" t="s">
        <v>72</v>
      </c>
      <c r="F1059" s="0">
        <v>13</v>
      </c>
      <c r="G1059" s="0">
        <v>3</v>
      </c>
      <c r="H1059" s="0">
        <v>1</v>
      </c>
      <c r="I1059" s="0">
        <v>1487</v>
      </c>
      <c r="J1059" s="0">
        <v>1</v>
      </c>
      <c r="K1059" s="0" t="s">
        <v>73</v>
      </c>
      <c r="L1059" s="0">
        <v>51</v>
      </c>
      <c r="M1059" s="0">
        <v>3</v>
      </c>
      <c r="N1059" s="0">
        <v>2</v>
      </c>
      <c r="O1059" s="0" t="s">
        <v>74</v>
      </c>
      <c r="P1059" s="0">
        <v>2</v>
      </c>
      <c r="Q1059" s="0" t="s">
        <v>75</v>
      </c>
      <c r="R1059" s="0">
        <v>5765</v>
      </c>
      <c r="S1059" s="0">
        <v>17485</v>
      </c>
      <c r="T1059" s="0">
        <v>5</v>
      </c>
      <c r="U1059" s="0">
        <v>0</v>
      </c>
      <c r="V1059" s="0">
        <v>11</v>
      </c>
      <c r="W1059" s="0">
        <v>3</v>
      </c>
      <c r="X1059" s="0">
        <v>1</v>
      </c>
      <c r="Y1059" s="0">
        <v>80</v>
      </c>
      <c r="Z1059" s="0">
        <v>0</v>
      </c>
      <c r="AA1059" s="0">
        <v>7</v>
      </c>
      <c r="AB1059" s="0">
        <v>4</v>
      </c>
      <c r="AC1059" s="0">
        <v>1</v>
      </c>
      <c r="AD1059" s="0">
        <v>5</v>
      </c>
      <c r="AE1059" s="0">
        <v>3</v>
      </c>
      <c r="AF1059" s="0">
        <v>0</v>
      </c>
      <c r="AG1059" s="0">
        <v>0</v>
      </c>
    </row>
    <row r="1060">
      <c r="A1060" s="0">
        <v>34</v>
      </c>
      <c r="B1060" s="0">
        <v>1</v>
      </c>
      <c r="C1060" s="0" t="s">
        <v>71</v>
      </c>
      <c r="D1060" s="0">
        <v>790</v>
      </c>
      <c r="E1060" s="0" t="s">
        <v>72</v>
      </c>
      <c r="F1060" s="0">
        <v>24</v>
      </c>
      <c r="G1060" s="0">
        <v>4</v>
      </c>
      <c r="H1060" s="0">
        <v>1</v>
      </c>
      <c r="I1060" s="0">
        <v>1489</v>
      </c>
      <c r="J1060" s="0">
        <v>1</v>
      </c>
      <c r="K1060" s="0" t="s">
        <v>73</v>
      </c>
      <c r="L1060" s="0">
        <v>40</v>
      </c>
      <c r="M1060" s="0">
        <v>2</v>
      </c>
      <c r="N1060" s="0">
        <v>2</v>
      </c>
      <c r="O1060" s="0" t="s">
        <v>74</v>
      </c>
      <c r="P1060" s="0">
        <v>2</v>
      </c>
      <c r="Q1060" s="0" t="s">
        <v>75</v>
      </c>
      <c r="R1060" s="0">
        <v>4599</v>
      </c>
      <c r="S1060" s="0">
        <v>7815</v>
      </c>
      <c r="T1060" s="0">
        <v>0</v>
      </c>
      <c r="U1060" s="0">
        <v>1</v>
      </c>
      <c r="V1060" s="0">
        <v>23</v>
      </c>
      <c r="W1060" s="0">
        <v>4</v>
      </c>
      <c r="X1060" s="0">
        <v>3</v>
      </c>
      <c r="Y1060" s="0">
        <v>80</v>
      </c>
      <c r="Z1060" s="0">
        <v>0</v>
      </c>
      <c r="AA1060" s="0">
        <v>16</v>
      </c>
      <c r="AB1060" s="0">
        <v>2</v>
      </c>
      <c r="AC1060" s="0">
        <v>4</v>
      </c>
      <c r="AD1060" s="0">
        <v>15</v>
      </c>
      <c r="AE1060" s="0">
        <v>9</v>
      </c>
      <c r="AF1060" s="0">
        <v>10</v>
      </c>
      <c r="AG1060" s="0">
        <v>10</v>
      </c>
    </row>
    <row r="1061">
      <c r="A1061" s="0">
        <v>35</v>
      </c>
      <c r="B1061" s="0">
        <v>0</v>
      </c>
      <c r="C1061" s="0" t="s">
        <v>71</v>
      </c>
      <c r="D1061" s="0">
        <v>660</v>
      </c>
      <c r="E1061" s="0" t="s">
        <v>72</v>
      </c>
      <c r="F1061" s="0">
        <v>7</v>
      </c>
      <c r="G1061" s="0">
        <v>1</v>
      </c>
      <c r="H1061" s="0">
        <v>1</v>
      </c>
      <c r="I1061" s="0">
        <v>1492</v>
      </c>
      <c r="J1061" s="0">
        <v>4</v>
      </c>
      <c r="K1061" s="0" t="s">
        <v>78</v>
      </c>
      <c r="L1061" s="0">
        <v>76</v>
      </c>
      <c r="M1061" s="0">
        <v>3</v>
      </c>
      <c r="N1061" s="0">
        <v>1</v>
      </c>
      <c r="O1061" s="0" t="s">
        <v>87</v>
      </c>
      <c r="P1061" s="0">
        <v>3</v>
      </c>
      <c r="Q1061" s="0" t="s">
        <v>80</v>
      </c>
      <c r="R1061" s="0">
        <v>2404</v>
      </c>
      <c r="S1061" s="0">
        <v>16192</v>
      </c>
      <c r="T1061" s="0">
        <v>1</v>
      </c>
      <c r="U1061" s="0">
        <v>0</v>
      </c>
      <c r="V1061" s="0">
        <v>13</v>
      </c>
      <c r="W1061" s="0">
        <v>3</v>
      </c>
      <c r="X1061" s="0">
        <v>1</v>
      </c>
      <c r="Y1061" s="0">
        <v>80</v>
      </c>
      <c r="Z1061" s="0">
        <v>1</v>
      </c>
      <c r="AA1061" s="0">
        <v>1</v>
      </c>
      <c r="AB1061" s="0">
        <v>3</v>
      </c>
      <c r="AC1061" s="0">
        <v>3</v>
      </c>
      <c r="AD1061" s="0">
        <v>1</v>
      </c>
      <c r="AE1061" s="0">
        <v>0</v>
      </c>
      <c r="AF1061" s="0">
        <v>0</v>
      </c>
      <c r="AG1061" s="0">
        <v>0</v>
      </c>
    </row>
    <row r="1062">
      <c r="A1062" s="0">
        <v>24</v>
      </c>
      <c r="B1062" s="0">
        <v>1</v>
      </c>
      <c r="C1062" s="0" t="s">
        <v>76</v>
      </c>
      <c r="D1062" s="0">
        <v>381</v>
      </c>
      <c r="E1062" s="0" t="s">
        <v>77</v>
      </c>
      <c r="F1062" s="0">
        <v>9</v>
      </c>
      <c r="G1062" s="0">
        <v>3</v>
      </c>
      <c r="H1062" s="0">
        <v>1</v>
      </c>
      <c r="I1062" s="0">
        <v>1494</v>
      </c>
      <c r="J1062" s="0">
        <v>2</v>
      </c>
      <c r="K1062" s="0" t="s">
        <v>78</v>
      </c>
      <c r="L1062" s="0">
        <v>89</v>
      </c>
      <c r="M1062" s="0">
        <v>3</v>
      </c>
      <c r="N1062" s="0">
        <v>1</v>
      </c>
      <c r="O1062" s="0" t="s">
        <v>81</v>
      </c>
      <c r="P1062" s="0">
        <v>1</v>
      </c>
      <c r="Q1062" s="0" t="s">
        <v>75</v>
      </c>
      <c r="R1062" s="0">
        <v>3172</v>
      </c>
      <c r="S1062" s="0">
        <v>16998</v>
      </c>
      <c r="T1062" s="0">
        <v>2</v>
      </c>
      <c r="U1062" s="0">
        <v>1</v>
      </c>
      <c r="V1062" s="0">
        <v>11</v>
      </c>
      <c r="W1062" s="0">
        <v>3</v>
      </c>
      <c r="X1062" s="0">
        <v>3</v>
      </c>
      <c r="Y1062" s="0">
        <v>80</v>
      </c>
      <c r="Z1062" s="0">
        <v>0</v>
      </c>
      <c r="AA1062" s="0">
        <v>4</v>
      </c>
      <c r="AB1062" s="0">
        <v>2</v>
      </c>
      <c r="AC1062" s="0">
        <v>2</v>
      </c>
      <c r="AD1062" s="0">
        <v>0</v>
      </c>
      <c r="AE1062" s="0">
        <v>0</v>
      </c>
      <c r="AF1062" s="0">
        <v>0</v>
      </c>
      <c r="AG1062" s="0">
        <v>0</v>
      </c>
    </row>
    <row r="1063">
      <c r="A1063" s="0">
        <v>24</v>
      </c>
      <c r="B1063" s="0">
        <v>0</v>
      </c>
      <c r="C1063" s="0" t="s">
        <v>85</v>
      </c>
      <c r="D1063" s="0">
        <v>830</v>
      </c>
      <c r="E1063" s="0" t="s">
        <v>72</v>
      </c>
      <c r="F1063" s="0">
        <v>13</v>
      </c>
      <c r="G1063" s="0">
        <v>2</v>
      </c>
      <c r="H1063" s="0">
        <v>1</v>
      </c>
      <c r="I1063" s="0">
        <v>1495</v>
      </c>
      <c r="J1063" s="0">
        <v>4</v>
      </c>
      <c r="K1063" s="0" t="s">
        <v>73</v>
      </c>
      <c r="L1063" s="0">
        <v>78</v>
      </c>
      <c r="M1063" s="0">
        <v>3</v>
      </c>
      <c r="N1063" s="0">
        <v>1</v>
      </c>
      <c r="O1063" s="0" t="s">
        <v>87</v>
      </c>
      <c r="P1063" s="0">
        <v>2</v>
      </c>
      <c r="Q1063" s="0" t="s">
        <v>80</v>
      </c>
      <c r="R1063" s="0">
        <v>2033</v>
      </c>
      <c r="S1063" s="0">
        <v>7103</v>
      </c>
      <c r="T1063" s="0">
        <v>1</v>
      </c>
      <c r="U1063" s="0">
        <v>0</v>
      </c>
      <c r="V1063" s="0">
        <v>13</v>
      </c>
      <c r="W1063" s="0">
        <v>3</v>
      </c>
      <c r="X1063" s="0">
        <v>3</v>
      </c>
      <c r="Y1063" s="0">
        <v>80</v>
      </c>
      <c r="Z1063" s="0">
        <v>1</v>
      </c>
      <c r="AA1063" s="0">
        <v>1</v>
      </c>
      <c r="AB1063" s="0">
        <v>2</v>
      </c>
      <c r="AC1063" s="0">
        <v>3</v>
      </c>
      <c r="AD1063" s="0">
        <v>1</v>
      </c>
      <c r="AE1063" s="0">
        <v>0</v>
      </c>
      <c r="AF1063" s="0">
        <v>0</v>
      </c>
      <c r="AG1063" s="0">
        <v>0</v>
      </c>
    </row>
    <row r="1064">
      <c r="A1064" s="0">
        <v>44</v>
      </c>
      <c r="B1064" s="0">
        <v>0</v>
      </c>
      <c r="C1064" s="0" t="s">
        <v>76</v>
      </c>
      <c r="D1064" s="0">
        <v>1193</v>
      </c>
      <c r="E1064" s="0" t="s">
        <v>77</v>
      </c>
      <c r="F1064" s="0">
        <v>2</v>
      </c>
      <c r="G1064" s="0">
        <v>1</v>
      </c>
      <c r="H1064" s="0">
        <v>1</v>
      </c>
      <c r="I1064" s="0">
        <v>1496</v>
      </c>
      <c r="J1064" s="0">
        <v>2</v>
      </c>
      <c r="K1064" s="0" t="s">
        <v>78</v>
      </c>
      <c r="L1064" s="0">
        <v>86</v>
      </c>
      <c r="M1064" s="0">
        <v>3</v>
      </c>
      <c r="N1064" s="0">
        <v>3</v>
      </c>
      <c r="O1064" s="0" t="s">
        <v>83</v>
      </c>
      <c r="P1064" s="0">
        <v>3</v>
      </c>
      <c r="Q1064" s="0" t="s">
        <v>75</v>
      </c>
      <c r="R1064" s="0">
        <v>10209</v>
      </c>
      <c r="S1064" s="0">
        <v>19719</v>
      </c>
      <c r="T1064" s="0">
        <v>5</v>
      </c>
      <c r="U1064" s="0">
        <v>1</v>
      </c>
      <c r="V1064" s="0">
        <v>18</v>
      </c>
      <c r="W1064" s="0">
        <v>3</v>
      </c>
      <c r="X1064" s="0">
        <v>2</v>
      </c>
      <c r="Y1064" s="0">
        <v>80</v>
      </c>
      <c r="Z1064" s="0">
        <v>0</v>
      </c>
      <c r="AA1064" s="0">
        <v>16</v>
      </c>
      <c r="AB1064" s="0">
        <v>2</v>
      </c>
      <c r="AC1064" s="0">
        <v>2</v>
      </c>
      <c r="AD1064" s="0">
        <v>2</v>
      </c>
      <c r="AE1064" s="0">
        <v>2</v>
      </c>
      <c r="AF1064" s="0">
        <v>2</v>
      </c>
      <c r="AG1064" s="0">
        <v>2</v>
      </c>
    </row>
    <row r="1065">
      <c r="A1065" s="0">
        <v>29</v>
      </c>
      <c r="B1065" s="0">
        <v>0</v>
      </c>
      <c r="C1065" s="0" t="s">
        <v>71</v>
      </c>
      <c r="D1065" s="0">
        <v>1246</v>
      </c>
      <c r="E1065" s="0" t="s">
        <v>72</v>
      </c>
      <c r="F1065" s="0">
        <v>19</v>
      </c>
      <c r="G1065" s="0">
        <v>3</v>
      </c>
      <c r="H1065" s="0">
        <v>1</v>
      </c>
      <c r="I1065" s="0">
        <v>1497</v>
      </c>
      <c r="J1065" s="0">
        <v>3</v>
      </c>
      <c r="K1065" s="0" t="s">
        <v>78</v>
      </c>
      <c r="L1065" s="0">
        <v>77</v>
      </c>
      <c r="M1065" s="0">
        <v>2</v>
      </c>
      <c r="N1065" s="0">
        <v>2</v>
      </c>
      <c r="O1065" s="0" t="s">
        <v>74</v>
      </c>
      <c r="P1065" s="0">
        <v>3</v>
      </c>
      <c r="Q1065" s="0" t="s">
        <v>82</v>
      </c>
      <c r="R1065" s="0">
        <v>8620</v>
      </c>
      <c r="S1065" s="0">
        <v>23757</v>
      </c>
      <c r="T1065" s="0">
        <v>1</v>
      </c>
      <c r="U1065" s="0">
        <v>0</v>
      </c>
      <c r="V1065" s="0">
        <v>14</v>
      </c>
      <c r="W1065" s="0">
        <v>3</v>
      </c>
      <c r="X1065" s="0">
        <v>3</v>
      </c>
      <c r="Y1065" s="0">
        <v>80</v>
      </c>
      <c r="Z1065" s="0">
        <v>2</v>
      </c>
      <c r="AA1065" s="0">
        <v>10</v>
      </c>
      <c r="AB1065" s="0">
        <v>3</v>
      </c>
      <c r="AC1065" s="0">
        <v>3</v>
      </c>
      <c r="AD1065" s="0">
        <v>10</v>
      </c>
      <c r="AE1065" s="0">
        <v>7</v>
      </c>
      <c r="AF1065" s="0">
        <v>0</v>
      </c>
      <c r="AG1065" s="0">
        <v>4</v>
      </c>
    </row>
    <row r="1066">
      <c r="A1066" s="0">
        <v>30</v>
      </c>
      <c r="B1066" s="0">
        <v>0</v>
      </c>
      <c r="C1066" s="0" t="s">
        <v>71</v>
      </c>
      <c r="D1066" s="0">
        <v>330</v>
      </c>
      <c r="E1066" s="0" t="s">
        <v>89</v>
      </c>
      <c r="F1066" s="0">
        <v>1</v>
      </c>
      <c r="G1066" s="0">
        <v>3</v>
      </c>
      <c r="H1066" s="0">
        <v>1</v>
      </c>
      <c r="I1066" s="0">
        <v>1499</v>
      </c>
      <c r="J1066" s="0">
        <v>3</v>
      </c>
      <c r="K1066" s="0" t="s">
        <v>78</v>
      </c>
      <c r="L1066" s="0">
        <v>46</v>
      </c>
      <c r="M1066" s="0">
        <v>3</v>
      </c>
      <c r="N1066" s="0">
        <v>1</v>
      </c>
      <c r="O1066" s="0" t="s">
        <v>89</v>
      </c>
      <c r="P1066" s="0">
        <v>3</v>
      </c>
      <c r="Q1066" s="0" t="s">
        <v>82</v>
      </c>
      <c r="R1066" s="0">
        <v>2064</v>
      </c>
      <c r="S1066" s="0">
        <v>15428</v>
      </c>
      <c r="T1066" s="0">
        <v>0</v>
      </c>
      <c r="U1066" s="0">
        <v>0</v>
      </c>
      <c r="V1066" s="0">
        <v>21</v>
      </c>
      <c r="W1066" s="0">
        <v>4</v>
      </c>
      <c r="X1066" s="0">
        <v>1</v>
      </c>
      <c r="Y1066" s="0">
        <v>80</v>
      </c>
      <c r="Z1066" s="0">
        <v>1</v>
      </c>
      <c r="AA1066" s="0">
        <v>6</v>
      </c>
      <c r="AB1066" s="0">
        <v>3</v>
      </c>
      <c r="AC1066" s="0">
        <v>4</v>
      </c>
      <c r="AD1066" s="0">
        <v>5</v>
      </c>
      <c r="AE1066" s="0">
        <v>3</v>
      </c>
      <c r="AF1066" s="0">
        <v>1</v>
      </c>
      <c r="AG1066" s="0">
        <v>3</v>
      </c>
    </row>
    <row r="1067">
      <c r="A1067" s="0">
        <v>55</v>
      </c>
      <c r="B1067" s="0">
        <v>0</v>
      </c>
      <c r="C1067" s="0" t="s">
        <v>71</v>
      </c>
      <c r="D1067" s="0">
        <v>1229</v>
      </c>
      <c r="E1067" s="0" t="s">
        <v>77</v>
      </c>
      <c r="F1067" s="0">
        <v>4</v>
      </c>
      <c r="G1067" s="0">
        <v>4</v>
      </c>
      <c r="H1067" s="0">
        <v>1</v>
      </c>
      <c r="I1067" s="0">
        <v>1501</v>
      </c>
      <c r="J1067" s="0">
        <v>4</v>
      </c>
      <c r="K1067" s="0" t="s">
        <v>78</v>
      </c>
      <c r="L1067" s="0">
        <v>30</v>
      </c>
      <c r="M1067" s="0">
        <v>3</v>
      </c>
      <c r="N1067" s="0">
        <v>2</v>
      </c>
      <c r="O1067" s="0" t="s">
        <v>84</v>
      </c>
      <c r="P1067" s="0">
        <v>3</v>
      </c>
      <c r="Q1067" s="0" t="s">
        <v>80</v>
      </c>
      <c r="R1067" s="0">
        <v>4035</v>
      </c>
      <c r="S1067" s="0">
        <v>16143</v>
      </c>
      <c r="T1067" s="0">
        <v>0</v>
      </c>
      <c r="U1067" s="0">
        <v>1</v>
      </c>
      <c r="V1067" s="0">
        <v>16</v>
      </c>
      <c r="W1067" s="0">
        <v>3</v>
      </c>
      <c r="X1067" s="0">
        <v>2</v>
      </c>
      <c r="Y1067" s="0">
        <v>80</v>
      </c>
      <c r="Z1067" s="0">
        <v>0</v>
      </c>
      <c r="AA1067" s="0">
        <v>4</v>
      </c>
      <c r="AB1067" s="0">
        <v>2</v>
      </c>
      <c r="AC1067" s="0">
        <v>3</v>
      </c>
      <c r="AD1067" s="0">
        <v>3</v>
      </c>
      <c r="AE1067" s="0">
        <v>2</v>
      </c>
      <c r="AF1067" s="0">
        <v>1</v>
      </c>
      <c r="AG1067" s="0">
        <v>2</v>
      </c>
    </row>
    <row r="1068">
      <c r="A1068" s="0">
        <v>33</v>
      </c>
      <c r="B1068" s="0">
        <v>0</v>
      </c>
      <c r="C1068" s="0" t="s">
        <v>71</v>
      </c>
      <c r="D1068" s="0">
        <v>1099</v>
      </c>
      <c r="E1068" s="0" t="s">
        <v>77</v>
      </c>
      <c r="F1068" s="0">
        <v>4</v>
      </c>
      <c r="G1068" s="0">
        <v>4</v>
      </c>
      <c r="H1068" s="0">
        <v>1</v>
      </c>
      <c r="I1068" s="0">
        <v>1502</v>
      </c>
      <c r="J1068" s="0">
        <v>1</v>
      </c>
      <c r="K1068" s="0" t="s">
        <v>73</v>
      </c>
      <c r="L1068" s="0">
        <v>82</v>
      </c>
      <c r="M1068" s="0">
        <v>2</v>
      </c>
      <c r="N1068" s="0">
        <v>1</v>
      </c>
      <c r="O1068" s="0" t="s">
        <v>81</v>
      </c>
      <c r="P1068" s="0">
        <v>2</v>
      </c>
      <c r="Q1068" s="0" t="s">
        <v>80</v>
      </c>
      <c r="R1068" s="0">
        <v>3838</v>
      </c>
      <c r="S1068" s="0">
        <v>8192</v>
      </c>
      <c r="T1068" s="0">
        <v>8</v>
      </c>
      <c r="U1068" s="0">
        <v>0</v>
      </c>
      <c r="V1068" s="0">
        <v>11</v>
      </c>
      <c r="W1068" s="0">
        <v>3</v>
      </c>
      <c r="X1068" s="0">
        <v>4</v>
      </c>
      <c r="Y1068" s="0">
        <v>80</v>
      </c>
      <c r="Z1068" s="0">
        <v>0</v>
      </c>
      <c r="AA1068" s="0">
        <v>8</v>
      </c>
      <c r="AB1068" s="0">
        <v>5</v>
      </c>
      <c r="AC1068" s="0">
        <v>3</v>
      </c>
      <c r="AD1068" s="0">
        <v>5</v>
      </c>
      <c r="AE1068" s="0">
        <v>4</v>
      </c>
      <c r="AF1068" s="0">
        <v>0</v>
      </c>
      <c r="AG1068" s="0">
        <v>2</v>
      </c>
    </row>
    <row r="1069">
      <c r="A1069" s="0">
        <v>47</v>
      </c>
      <c r="B1069" s="0">
        <v>0</v>
      </c>
      <c r="C1069" s="0" t="s">
        <v>71</v>
      </c>
      <c r="D1069" s="0">
        <v>571</v>
      </c>
      <c r="E1069" s="0" t="s">
        <v>72</v>
      </c>
      <c r="F1069" s="0">
        <v>14</v>
      </c>
      <c r="G1069" s="0">
        <v>3</v>
      </c>
      <c r="H1069" s="0">
        <v>1</v>
      </c>
      <c r="I1069" s="0">
        <v>1503</v>
      </c>
      <c r="J1069" s="0">
        <v>3</v>
      </c>
      <c r="K1069" s="0" t="s">
        <v>73</v>
      </c>
      <c r="L1069" s="0">
        <v>78</v>
      </c>
      <c r="M1069" s="0">
        <v>3</v>
      </c>
      <c r="N1069" s="0">
        <v>2</v>
      </c>
      <c r="O1069" s="0" t="s">
        <v>74</v>
      </c>
      <c r="P1069" s="0">
        <v>3</v>
      </c>
      <c r="Q1069" s="0" t="s">
        <v>80</v>
      </c>
      <c r="R1069" s="0">
        <v>4591</v>
      </c>
      <c r="S1069" s="0">
        <v>24200</v>
      </c>
      <c r="T1069" s="0">
        <v>3</v>
      </c>
      <c r="U1069" s="0">
        <v>1</v>
      </c>
      <c r="V1069" s="0">
        <v>17</v>
      </c>
      <c r="W1069" s="0">
        <v>3</v>
      </c>
      <c r="X1069" s="0">
        <v>3</v>
      </c>
      <c r="Y1069" s="0">
        <v>80</v>
      </c>
      <c r="Z1069" s="0">
        <v>1</v>
      </c>
      <c r="AA1069" s="0">
        <v>11</v>
      </c>
      <c r="AB1069" s="0">
        <v>4</v>
      </c>
      <c r="AC1069" s="0">
        <v>2</v>
      </c>
      <c r="AD1069" s="0">
        <v>5</v>
      </c>
      <c r="AE1069" s="0">
        <v>4</v>
      </c>
      <c r="AF1069" s="0">
        <v>1</v>
      </c>
      <c r="AG1069" s="0">
        <v>2</v>
      </c>
    </row>
    <row r="1070">
      <c r="A1070" s="0">
        <v>28</v>
      </c>
      <c r="B1070" s="0">
        <v>1</v>
      </c>
      <c r="C1070" s="0" t="s">
        <v>76</v>
      </c>
      <c r="D1070" s="0">
        <v>289</v>
      </c>
      <c r="E1070" s="0" t="s">
        <v>77</v>
      </c>
      <c r="F1070" s="0">
        <v>2</v>
      </c>
      <c r="G1070" s="0">
        <v>2</v>
      </c>
      <c r="H1070" s="0">
        <v>1</v>
      </c>
      <c r="I1070" s="0">
        <v>1504</v>
      </c>
      <c r="J1070" s="0">
        <v>3</v>
      </c>
      <c r="K1070" s="0" t="s">
        <v>78</v>
      </c>
      <c r="L1070" s="0">
        <v>38</v>
      </c>
      <c r="M1070" s="0">
        <v>2</v>
      </c>
      <c r="N1070" s="0">
        <v>1</v>
      </c>
      <c r="O1070" s="0" t="s">
        <v>81</v>
      </c>
      <c r="P1070" s="0">
        <v>1</v>
      </c>
      <c r="Q1070" s="0" t="s">
        <v>75</v>
      </c>
      <c r="R1070" s="0">
        <v>2561</v>
      </c>
      <c r="S1070" s="0">
        <v>5355</v>
      </c>
      <c r="T1070" s="0">
        <v>7</v>
      </c>
      <c r="U1070" s="0">
        <v>0</v>
      </c>
      <c r="V1070" s="0">
        <v>11</v>
      </c>
      <c r="W1070" s="0">
        <v>3</v>
      </c>
      <c r="X1070" s="0">
        <v>3</v>
      </c>
      <c r="Y1070" s="0">
        <v>80</v>
      </c>
      <c r="Z1070" s="0">
        <v>0</v>
      </c>
      <c r="AA1070" s="0">
        <v>8</v>
      </c>
      <c r="AB1070" s="0">
        <v>2</v>
      </c>
      <c r="AC1070" s="0">
        <v>2</v>
      </c>
      <c r="AD1070" s="0">
        <v>0</v>
      </c>
      <c r="AE1070" s="0">
        <v>0</v>
      </c>
      <c r="AF1070" s="0">
        <v>0</v>
      </c>
      <c r="AG1070" s="0">
        <v>0</v>
      </c>
    </row>
    <row r="1071">
      <c r="A1071" s="0">
        <v>28</v>
      </c>
      <c r="B1071" s="0">
        <v>0</v>
      </c>
      <c r="C1071" s="0" t="s">
        <v>71</v>
      </c>
      <c r="D1071" s="0">
        <v>1423</v>
      </c>
      <c r="E1071" s="0" t="s">
        <v>77</v>
      </c>
      <c r="F1071" s="0">
        <v>1</v>
      </c>
      <c r="G1071" s="0">
        <v>3</v>
      </c>
      <c r="H1071" s="0">
        <v>1</v>
      </c>
      <c r="I1071" s="0">
        <v>1506</v>
      </c>
      <c r="J1071" s="0">
        <v>1</v>
      </c>
      <c r="K1071" s="0" t="s">
        <v>78</v>
      </c>
      <c r="L1071" s="0">
        <v>72</v>
      </c>
      <c r="M1071" s="0">
        <v>2</v>
      </c>
      <c r="N1071" s="0">
        <v>1</v>
      </c>
      <c r="O1071" s="0" t="s">
        <v>79</v>
      </c>
      <c r="P1071" s="0">
        <v>3</v>
      </c>
      <c r="Q1071" s="0" t="s">
        <v>82</v>
      </c>
      <c r="R1071" s="0">
        <v>1563</v>
      </c>
      <c r="S1071" s="0">
        <v>12530</v>
      </c>
      <c r="T1071" s="0">
        <v>1</v>
      </c>
      <c r="U1071" s="0">
        <v>0</v>
      </c>
      <c r="V1071" s="0">
        <v>14</v>
      </c>
      <c r="W1071" s="0">
        <v>3</v>
      </c>
      <c r="X1071" s="0">
        <v>4</v>
      </c>
      <c r="Y1071" s="0">
        <v>80</v>
      </c>
      <c r="Z1071" s="0">
        <v>1</v>
      </c>
      <c r="AA1071" s="0">
        <v>1</v>
      </c>
      <c r="AB1071" s="0">
        <v>2</v>
      </c>
      <c r="AC1071" s="0">
        <v>1</v>
      </c>
      <c r="AD1071" s="0">
        <v>1</v>
      </c>
      <c r="AE1071" s="0">
        <v>0</v>
      </c>
      <c r="AF1071" s="0">
        <v>0</v>
      </c>
      <c r="AG1071" s="0">
        <v>0</v>
      </c>
    </row>
    <row r="1072">
      <c r="A1072" s="0">
        <v>28</v>
      </c>
      <c r="B1072" s="0">
        <v>0</v>
      </c>
      <c r="C1072" s="0" t="s">
        <v>76</v>
      </c>
      <c r="D1072" s="0">
        <v>467</v>
      </c>
      <c r="E1072" s="0" t="s">
        <v>72</v>
      </c>
      <c r="F1072" s="0">
        <v>7</v>
      </c>
      <c r="G1072" s="0">
        <v>3</v>
      </c>
      <c r="H1072" s="0">
        <v>1</v>
      </c>
      <c r="I1072" s="0">
        <v>1507</v>
      </c>
      <c r="J1072" s="0">
        <v>3</v>
      </c>
      <c r="K1072" s="0" t="s">
        <v>78</v>
      </c>
      <c r="L1072" s="0">
        <v>55</v>
      </c>
      <c r="M1072" s="0">
        <v>3</v>
      </c>
      <c r="N1072" s="0">
        <v>2</v>
      </c>
      <c r="O1072" s="0" t="s">
        <v>74</v>
      </c>
      <c r="P1072" s="0">
        <v>1</v>
      </c>
      <c r="Q1072" s="0" t="s">
        <v>75</v>
      </c>
      <c r="R1072" s="0">
        <v>4898</v>
      </c>
      <c r="S1072" s="0">
        <v>11827</v>
      </c>
      <c r="T1072" s="0">
        <v>0</v>
      </c>
      <c r="U1072" s="0">
        <v>0</v>
      </c>
      <c r="V1072" s="0">
        <v>14</v>
      </c>
      <c r="W1072" s="0">
        <v>3</v>
      </c>
      <c r="X1072" s="0">
        <v>4</v>
      </c>
      <c r="Y1072" s="0">
        <v>80</v>
      </c>
      <c r="Z1072" s="0">
        <v>0</v>
      </c>
      <c r="AA1072" s="0">
        <v>5</v>
      </c>
      <c r="AB1072" s="0">
        <v>5</v>
      </c>
      <c r="AC1072" s="0">
        <v>3</v>
      </c>
      <c r="AD1072" s="0">
        <v>4</v>
      </c>
      <c r="AE1072" s="0">
        <v>2</v>
      </c>
      <c r="AF1072" s="0">
        <v>1</v>
      </c>
      <c r="AG1072" s="0">
        <v>3</v>
      </c>
    </row>
    <row r="1073">
      <c r="A1073" s="0">
        <v>49</v>
      </c>
      <c r="B1073" s="0">
        <v>0</v>
      </c>
      <c r="C1073" s="0" t="s">
        <v>71</v>
      </c>
      <c r="D1073" s="0">
        <v>271</v>
      </c>
      <c r="E1073" s="0" t="s">
        <v>77</v>
      </c>
      <c r="F1073" s="0">
        <v>3</v>
      </c>
      <c r="G1073" s="0">
        <v>2</v>
      </c>
      <c r="H1073" s="0">
        <v>1</v>
      </c>
      <c r="I1073" s="0">
        <v>1509</v>
      </c>
      <c r="J1073" s="0">
        <v>3</v>
      </c>
      <c r="K1073" s="0" t="s">
        <v>73</v>
      </c>
      <c r="L1073" s="0">
        <v>43</v>
      </c>
      <c r="M1073" s="0">
        <v>2</v>
      </c>
      <c r="N1073" s="0">
        <v>2</v>
      </c>
      <c r="O1073" s="0" t="s">
        <v>81</v>
      </c>
      <c r="P1073" s="0">
        <v>1</v>
      </c>
      <c r="Q1073" s="0" t="s">
        <v>80</v>
      </c>
      <c r="R1073" s="0">
        <v>4789</v>
      </c>
      <c r="S1073" s="0">
        <v>23070</v>
      </c>
      <c r="T1073" s="0">
        <v>4</v>
      </c>
      <c r="U1073" s="0">
        <v>0</v>
      </c>
      <c r="V1073" s="0">
        <v>25</v>
      </c>
      <c r="W1073" s="0">
        <v>4</v>
      </c>
      <c r="X1073" s="0">
        <v>1</v>
      </c>
      <c r="Y1073" s="0">
        <v>80</v>
      </c>
      <c r="Z1073" s="0">
        <v>1</v>
      </c>
      <c r="AA1073" s="0">
        <v>10</v>
      </c>
      <c r="AB1073" s="0">
        <v>3</v>
      </c>
      <c r="AC1073" s="0">
        <v>3</v>
      </c>
      <c r="AD1073" s="0">
        <v>3</v>
      </c>
      <c r="AE1073" s="0">
        <v>2</v>
      </c>
      <c r="AF1073" s="0">
        <v>1</v>
      </c>
      <c r="AG1073" s="0">
        <v>2</v>
      </c>
    </row>
    <row r="1074">
      <c r="A1074" s="0">
        <v>29</v>
      </c>
      <c r="B1074" s="0">
        <v>0</v>
      </c>
      <c r="C1074" s="0" t="s">
        <v>76</v>
      </c>
      <c r="D1074" s="0">
        <v>410</v>
      </c>
      <c r="E1074" s="0" t="s">
        <v>77</v>
      </c>
      <c r="F1074" s="0">
        <v>2</v>
      </c>
      <c r="G1074" s="0">
        <v>1</v>
      </c>
      <c r="H1074" s="0">
        <v>1</v>
      </c>
      <c r="I1074" s="0">
        <v>1513</v>
      </c>
      <c r="J1074" s="0">
        <v>4</v>
      </c>
      <c r="K1074" s="0" t="s">
        <v>73</v>
      </c>
      <c r="L1074" s="0">
        <v>97</v>
      </c>
      <c r="M1074" s="0">
        <v>3</v>
      </c>
      <c r="N1074" s="0">
        <v>1</v>
      </c>
      <c r="O1074" s="0" t="s">
        <v>81</v>
      </c>
      <c r="P1074" s="0">
        <v>2</v>
      </c>
      <c r="Q1074" s="0" t="s">
        <v>80</v>
      </c>
      <c r="R1074" s="0">
        <v>3180</v>
      </c>
      <c r="S1074" s="0">
        <v>4668</v>
      </c>
      <c r="T1074" s="0">
        <v>0</v>
      </c>
      <c r="U1074" s="0">
        <v>0</v>
      </c>
      <c r="V1074" s="0">
        <v>13</v>
      </c>
      <c r="W1074" s="0">
        <v>3</v>
      </c>
      <c r="X1074" s="0">
        <v>3</v>
      </c>
      <c r="Y1074" s="0">
        <v>80</v>
      </c>
      <c r="Z1074" s="0">
        <v>3</v>
      </c>
      <c r="AA1074" s="0">
        <v>4</v>
      </c>
      <c r="AB1074" s="0">
        <v>3</v>
      </c>
      <c r="AC1074" s="0">
        <v>3</v>
      </c>
      <c r="AD1074" s="0">
        <v>3</v>
      </c>
      <c r="AE1074" s="0">
        <v>2</v>
      </c>
      <c r="AF1074" s="0">
        <v>0</v>
      </c>
      <c r="AG1074" s="0">
        <v>2</v>
      </c>
    </row>
    <row r="1075">
      <c r="A1075" s="0">
        <v>28</v>
      </c>
      <c r="B1075" s="0">
        <v>0</v>
      </c>
      <c r="C1075" s="0" t="s">
        <v>71</v>
      </c>
      <c r="D1075" s="0">
        <v>1083</v>
      </c>
      <c r="E1075" s="0" t="s">
        <v>77</v>
      </c>
      <c r="F1075" s="0">
        <v>29</v>
      </c>
      <c r="G1075" s="0">
        <v>1</v>
      </c>
      <c r="H1075" s="0">
        <v>1</v>
      </c>
      <c r="I1075" s="0">
        <v>1514</v>
      </c>
      <c r="J1075" s="0">
        <v>3</v>
      </c>
      <c r="K1075" s="0" t="s">
        <v>78</v>
      </c>
      <c r="L1075" s="0">
        <v>96</v>
      </c>
      <c r="M1075" s="0">
        <v>1</v>
      </c>
      <c r="N1075" s="0">
        <v>2</v>
      </c>
      <c r="O1075" s="0" t="s">
        <v>83</v>
      </c>
      <c r="P1075" s="0">
        <v>2</v>
      </c>
      <c r="Q1075" s="0" t="s">
        <v>80</v>
      </c>
      <c r="R1075" s="0">
        <v>6549</v>
      </c>
      <c r="S1075" s="0">
        <v>3173</v>
      </c>
      <c r="T1075" s="0">
        <v>1</v>
      </c>
      <c r="U1075" s="0">
        <v>0</v>
      </c>
      <c r="V1075" s="0">
        <v>14</v>
      </c>
      <c r="W1075" s="0">
        <v>3</v>
      </c>
      <c r="X1075" s="0">
        <v>2</v>
      </c>
      <c r="Y1075" s="0">
        <v>80</v>
      </c>
      <c r="Z1075" s="0">
        <v>2</v>
      </c>
      <c r="AA1075" s="0">
        <v>8</v>
      </c>
      <c r="AB1075" s="0">
        <v>2</v>
      </c>
      <c r="AC1075" s="0">
        <v>2</v>
      </c>
      <c r="AD1075" s="0">
        <v>8</v>
      </c>
      <c r="AE1075" s="0">
        <v>6</v>
      </c>
      <c r="AF1075" s="0">
        <v>1</v>
      </c>
      <c r="AG1075" s="0">
        <v>7</v>
      </c>
    </row>
    <row r="1076">
      <c r="A1076" s="0">
        <v>33</v>
      </c>
      <c r="B1076" s="0">
        <v>0</v>
      </c>
      <c r="C1076" s="0" t="s">
        <v>71</v>
      </c>
      <c r="D1076" s="0">
        <v>516</v>
      </c>
      <c r="E1076" s="0" t="s">
        <v>77</v>
      </c>
      <c r="F1076" s="0">
        <v>8</v>
      </c>
      <c r="G1076" s="0">
        <v>5</v>
      </c>
      <c r="H1076" s="0">
        <v>1</v>
      </c>
      <c r="I1076" s="0">
        <v>1515</v>
      </c>
      <c r="J1076" s="0">
        <v>4</v>
      </c>
      <c r="K1076" s="0" t="s">
        <v>78</v>
      </c>
      <c r="L1076" s="0">
        <v>69</v>
      </c>
      <c r="M1076" s="0">
        <v>3</v>
      </c>
      <c r="N1076" s="0">
        <v>2</v>
      </c>
      <c r="O1076" s="0" t="s">
        <v>84</v>
      </c>
      <c r="P1076" s="0">
        <v>3</v>
      </c>
      <c r="Q1076" s="0" t="s">
        <v>75</v>
      </c>
      <c r="R1076" s="0">
        <v>6388</v>
      </c>
      <c r="S1076" s="0">
        <v>22049</v>
      </c>
      <c r="T1076" s="0">
        <v>2</v>
      </c>
      <c r="U1076" s="0">
        <v>1</v>
      </c>
      <c r="V1076" s="0">
        <v>17</v>
      </c>
      <c r="W1076" s="0">
        <v>3</v>
      </c>
      <c r="X1076" s="0">
        <v>1</v>
      </c>
      <c r="Y1076" s="0">
        <v>80</v>
      </c>
      <c r="Z1076" s="0">
        <v>0</v>
      </c>
      <c r="AA1076" s="0">
        <v>14</v>
      </c>
      <c r="AB1076" s="0">
        <v>6</v>
      </c>
      <c r="AC1076" s="0">
        <v>3</v>
      </c>
      <c r="AD1076" s="0">
        <v>0</v>
      </c>
      <c r="AE1076" s="0">
        <v>0</v>
      </c>
      <c r="AF1076" s="0">
        <v>0</v>
      </c>
      <c r="AG1076" s="0">
        <v>0</v>
      </c>
    </row>
    <row r="1077">
      <c r="A1077" s="0">
        <v>32</v>
      </c>
      <c r="B1077" s="0">
        <v>0</v>
      </c>
      <c r="C1077" s="0" t="s">
        <v>71</v>
      </c>
      <c r="D1077" s="0">
        <v>495</v>
      </c>
      <c r="E1077" s="0" t="s">
        <v>77</v>
      </c>
      <c r="F1077" s="0">
        <v>10</v>
      </c>
      <c r="G1077" s="0">
        <v>3</v>
      </c>
      <c r="H1077" s="0">
        <v>1</v>
      </c>
      <c r="I1077" s="0">
        <v>1516</v>
      </c>
      <c r="J1077" s="0">
        <v>3</v>
      </c>
      <c r="K1077" s="0" t="s">
        <v>78</v>
      </c>
      <c r="L1077" s="0">
        <v>64</v>
      </c>
      <c r="M1077" s="0">
        <v>3</v>
      </c>
      <c r="N1077" s="0">
        <v>3</v>
      </c>
      <c r="O1077" s="0" t="s">
        <v>86</v>
      </c>
      <c r="P1077" s="0">
        <v>4</v>
      </c>
      <c r="Q1077" s="0" t="s">
        <v>75</v>
      </c>
      <c r="R1077" s="0">
        <v>11244</v>
      </c>
      <c r="S1077" s="0">
        <v>21072</v>
      </c>
      <c r="T1077" s="0">
        <v>2</v>
      </c>
      <c r="U1077" s="0">
        <v>0</v>
      </c>
      <c r="V1077" s="0">
        <v>25</v>
      </c>
      <c r="W1077" s="0">
        <v>4</v>
      </c>
      <c r="X1077" s="0">
        <v>2</v>
      </c>
      <c r="Y1077" s="0">
        <v>80</v>
      </c>
      <c r="Z1077" s="0">
        <v>0</v>
      </c>
      <c r="AA1077" s="0">
        <v>10</v>
      </c>
      <c r="AB1077" s="0">
        <v>5</v>
      </c>
      <c r="AC1077" s="0">
        <v>4</v>
      </c>
      <c r="AD1077" s="0">
        <v>5</v>
      </c>
      <c r="AE1077" s="0">
        <v>2</v>
      </c>
      <c r="AF1077" s="0">
        <v>0</v>
      </c>
      <c r="AG1077" s="0">
        <v>0</v>
      </c>
    </row>
    <row r="1078">
      <c r="A1078" s="0">
        <v>54</v>
      </c>
      <c r="B1078" s="0">
        <v>0</v>
      </c>
      <c r="C1078" s="0" t="s">
        <v>76</v>
      </c>
      <c r="D1078" s="0">
        <v>1050</v>
      </c>
      <c r="E1078" s="0" t="s">
        <v>77</v>
      </c>
      <c r="F1078" s="0">
        <v>11</v>
      </c>
      <c r="G1078" s="0">
        <v>4</v>
      </c>
      <c r="H1078" s="0">
        <v>1</v>
      </c>
      <c r="I1078" s="0">
        <v>1520</v>
      </c>
      <c r="J1078" s="0">
        <v>2</v>
      </c>
      <c r="K1078" s="0" t="s">
        <v>73</v>
      </c>
      <c r="L1078" s="0">
        <v>87</v>
      </c>
      <c r="M1078" s="0">
        <v>3</v>
      </c>
      <c r="N1078" s="0">
        <v>4</v>
      </c>
      <c r="O1078" s="0" t="s">
        <v>86</v>
      </c>
      <c r="P1078" s="0">
        <v>4</v>
      </c>
      <c r="Q1078" s="0" t="s">
        <v>82</v>
      </c>
      <c r="R1078" s="0">
        <v>16032</v>
      </c>
      <c r="S1078" s="0">
        <v>24456</v>
      </c>
      <c r="T1078" s="0">
        <v>3</v>
      </c>
      <c r="U1078" s="0">
        <v>0</v>
      </c>
      <c r="V1078" s="0">
        <v>20</v>
      </c>
      <c r="W1078" s="0">
        <v>4</v>
      </c>
      <c r="X1078" s="0">
        <v>1</v>
      </c>
      <c r="Y1078" s="0">
        <v>80</v>
      </c>
      <c r="Z1078" s="0">
        <v>1</v>
      </c>
      <c r="AA1078" s="0">
        <v>26</v>
      </c>
      <c r="AB1078" s="0">
        <v>2</v>
      </c>
      <c r="AC1078" s="0">
        <v>3</v>
      </c>
      <c r="AD1078" s="0">
        <v>14</v>
      </c>
      <c r="AE1078" s="0">
        <v>9</v>
      </c>
      <c r="AF1078" s="0">
        <v>1</v>
      </c>
      <c r="AG1078" s="0">
        <v>12</v>
      </c>
    </row>
    <row r="1079">
      <c r="A1079" s="0">
        <v>29</v>
      </c>
      <c r="B1079" s="0">
        <v>1</v>
      </c>
      <c r="C1079" s="0" t="s">
        <v>71</v>
      </c>
      <c r="D1079" s="0">
        <v>224</v>
      </c>
      <c r="E1079" s="0" t="s">
        <v>77</v>
      </c>
      <c r="F1079" s="0">
        <v>1</v>
      </c>
      <c r="G1079" s="0">
        <v>4</v>
      </c>
      <c r="H1079" s="0">
        <v>1</v>
      </c>
      <c r="I1079" s="0">
        <v>1522</v>
      </c>
      <c r="J1079" s="0">
        <v>1</v>
      </c>
      <c r="K1079" s="0" t="s">
        <v>78</v>
      </c>
      <c r="L1079" s="0">
        <v>100</v>
      </c>
      <c r="M1079" s="0">
        <v>2</v>
      </c>
      <c r="N1079" s="0">
        <v>1</v>
      </c>
      <c r="O1079" s="0" t="s">
        <v>79</v>
      </c>
      <c r="P1079" s="0">
        <v>1</v>
      </c>
      <c r="Q1079" s="0" t="s">
        <v>75</v>
      </c>
      <c r="R1079" s="0">
        <v>2362</v>
      </c>
      <c r="S1079" s="0">
        <v>7568</v>
      </c>
      <c r="T1079" s="0">
        <v>6</v>
      </c>
      <c r="U1079" s="0">
        <v>0</v>
      </c>
      <c r="V1079" s="0">
        <v>13</v>
      </c>
      <c r="W1079" s="0">
        <v>3</v>
      </c>
      <c r="X1079" s="0">
        <v>3</v>
      </c>
      <c r="Y1079" s="0">
        <v>80</v>
      </c>
      <c r="Z1079" s="0">
        <v>0</v>
      </c>
      <c r="AA1079" s="0">
        <v>11</v>
      </c>
      <c r="AB1079" s="0">
        <v>2</v>
      </c>
      <c r="AC1079" s="0">
        <v>1</v>
      </c>
      <c r="AD1079" s="0">
        <v>9</v>
      </c>
      <c r="AE1079" s="0">
        <v>7</v>
      </c>
      <c r="AF1079" s="0">
        <v>0</v>
      </c>
      <c r="AG1079" s="0">
        <v>7</v>
      </c>
    </row>
    <row r="1080">
      <c r="A1080" s="0">
        <v>44</v>
      </c>
      <c r="B1080" s="0">
        <v>0</v>
      </c>
      <c r="C1080" s="0" t="s">
        <v>71</v>
      </c>
      <c r="D1080" s="0">
        <v>136</v>
      </c>
      <c r="E1080" s="0" t="s">
        <v>77</v>
      </c>
      <c r="F1080" s="0">
        <v>28</v>
      </c>
      <c r="G1080" s="0">
        <v>3</v>
      </c>
      <c r="H1080" s="0">
        <v>1</v>
      </c>
      <c r="I1080" s="0">
        <v>1523</v>
      </c>
      <c r="J1080" s="0">
        <v>4</v>
      </c>
      <c r="K1080" s="0" t="s">
        <v>78</v>
      </c>
      <c r="L1080" s="0">
        <v>32</v>
      </c>
      <c r="M1080" s="0">
        <v>3</v>
      </c>
      <c r="N1080" s="0">
        <v>4</v>
      </c>
      <c r="O1080" s="0" t="s">
        <v>88</v>
      </c>
      <c r="P1080" s="0">
        <v>1</v>
      </c>
      <c r="Q1080" s="0" t="s">
        <v>80</v>
      </c>
      <c r="R1080" s="0">
        <v>16328</v>
      </c>
      <c r="S1080" s="0">
        <v>22074</v>
      </c>
      <c r="T1080" s="0">
        <v>3</v>
      </c>
      <c r="U1080" s="0">
        <v>0</v>
      </c>
      <c r="V1080" s="0">
        <v>13</v>
      </c>
      <c r="W1080" s="0">
        <v>3</v>
      </c>
      <c r="X1080" s="0">
        <v>3</v>
      </c>
      <c r="Y1080" s="0">
        <v>80</v>
      </c>
      <c r="Z1080" s="0">
        <v>1</v>
      </c>
      <c r="AA1080" s="0">
        <v>24</v>
      </c>
      <c r="AB1080" s="0">
        <v>1</v>
      </c>
      <c r="AC1080" s="0">
        <v>4</v>
      </c>
      <c r="AD1080" s="0">
        <v>20</v>
      </c>
      <c r="AE1080" s="0">
        <v>6</v>
      </c>
      <c r="AF1080" s="0">
        <v>14</v>
      </c>
      <c r="AG1080" s="0">
        <v>17</v>
      </c>
    </row>
    <row r="1081">
      <c r="A1081" s="0">
        <v>39</v>
      </c>
      <c r="B1081" s="0">
        <v>0</v>
      </c>
      <c r="C1081" s="0" t="s">
        <v>71</v>
      </c>
      <c r="D1081" s="0">
        <v>1089</v>
      </c>
      <c r="E1081" s="0" t="s">
        <v>77</v>
      </c>
      <c r="F1081" s="0">
        <v>6</v>
      </c>
      <c r="G1081" s="0">
        <v>3</v>
      </c>
      <c r="H1081" s="0">
        <v>1</v>
      </c>
      <c r="I1081" s="0">
        <v>1525</v>
      </c>
      <c r="J1081" s="0">
        <v>2</v>
      </c>
      <c r="K1081" s="0" t="s">
        <v>73</v>
      </c>
      <c r="L1081" s="0">
        <v>32</v>
      </c>
      <c r="M1081" s="0">
        <v>3</v>
      </c>
      <c r="N1081" s="0">
        <v>3</v>
      </c>
      <c r="O1081" s="0" t="s">
        <v>83</v>
      </c>
      <c r="P1081" s="0">
        <v>2</v>
      </c>
      <c r="Q1081" s="0" t="s">
        <v>75</v>
      </c>
      <c r="R1081" s="0">
        <v>8376</v>
      </c>
      <c r="S1081" s="0">
        <v>9150</v>
      </c>
      <c r="T1081" s="0">
        <v>4</v>
      </c>
      <c r="U1081" s="0">
        <v>0</v>
      </c>
      <c r="V1081" s="0">
        <v>18</v>
      </c>
      <c r="W1081" s="0">
        <v>3</v>
      </c>
      <c r="X1081" s="0">
        <v>4</v>
      </c>
      <c r="Y1081" s="0">
        <v>80</v>
      </c>
      <c r="Z1081" s="0">
        <v>0</v>
      </c>
      <c r="AA1081" s="0">
        <v>9</v>
      </c>
      <c r="AB1081" s="0">
        <v>3</v>
      </c>
      <c r="AC1081" s="0">
        <v>3</v>
      </c>
      <c r="AD1081" s="0">
        <v>2</v>
      </c>
      <c r="AE1081" s="0">
        <v>0</v>
      </c>
      <c r="AF1081" s="0">
        <v>2</v>
      </c>
      <c r="AG1081" s="0">
        <v>2</v>
      </c>
    </row>
    <row r="1082">
      <c r="A1082" s="0">
        <v>46</v>
      </c>
      <c r="B1082" s="0">
        <v>0</v>
      </c>
      <c r="C1082" s="0" t="s">
        <v>71</v>
      </c>
      <c r="D1082" s="0">
        <v>228</v>
      </c>
      <c r="E1082" s="0" t="s">
        <v>72</v>
      </c>
      <c r="F1082" s="0">
        <v>3</v>
      </c>
      <c r="G1082" s="0">
        <v>3</v>
      </c>
      <c r="H1082" s="0">
        <v>1</v>
      </c>
      <c r="I1082" s="0">
        <v>1527</v>
      </c>
      <c r="J1082" s="0">
        <v>3</v>
      </c>
      <c r="K1082" s="0" t="s">
        <v>73</v>
      </c>
      <c r="L1082" s="0">
        <v>51</v>
      </c>
      <c r="M1082" s="0">
        <v>3</v>
      </c>
      <c r="N1082" s="0">
        <v>4</v>
      </c>
      <c r="O1082" s="0" t="s">
        <v>86</v>
      </c>
      <c r="P1082" s="0">
        <v>2</v>
      </c>
      <c r="Q1082" s="0" t="s">
        <v>80</v>
      </c>
      <c r="R1082" s="0">
        <v>16606</v>
      </c>
      <c r="S1082" s="0">
        <v>11380</v>
      </c>
      <c r="T1082" s="0">
        <v>8</v>
      </c>
      <c r="U1082" s="0">
        <v>0</v>
      </c>
      <c r="V1082" s="0">
        <v>12</v>
      </c>
      <c r="W1082" s="0">
        <v>3</v>
      </c>
      <c r="X1082" s="0">
        <v>4</v>
      </c>
      <c r="Y1082" s="0">
        <v>80</v>
      </c>
      <c r="Z1082" s="0">
        <v>1</v>
      </c>
      <c r="AA1082" s="0">
        <v>23</v>
      </c>
      <c r="AB1082" s="0">
        <v>2</v>
      </c>
      <c r="AC1082" s="0">
        <v>4</v>
      </c>
      <c r="AD1082" s="0">
        <v>13</v>
      </c>
      <c r="AE1082" s="0">
        <v>12</v>
      </c>
      <c r="AF1082" s="0">
        <v>5</v>
      </c>
      <c r="AG1082" s="0">
        <v>1</v>
      </c>
    </row>
    <row r="1083">
      <c r="A1083" s="0">
        <v>35</v>
      </c>
      <c r="B1083" s="0">
        <v>0</v>
      </c>
      <c r="C1083" s="0" t="s">
        <v>71</v>
      </c>
      <c r="D1083" s="0">
        <v>1029</v>
      </c>
      <c r="E1083" s="0" t="s">
        <v>77</v>
      </c>
      <c r="F1083" s="0">
        <v>16</v>
      </c>
      <c r="G1083" s="0">
        <v>3</v>
      </c>
      <c r="H1083" s="0">
        <v>1</v>
      </c>
      <c r="I1083" s="0">
        <v>1529</v>
      </c>
      <c r="J1083" s="0">
        <v>4</v>
      </c>
      <c r="K1083" s="0" t="s">
        <v>73</v>
      </c>
      <c r="L1083" s="0">
        <v>91</v>
      </c>
      <c r="M1083" s="0">
        <v>2</v>
      </c>
      <c r="N1083" s="0">
        <v>3</v>
      </c>
      <c r="O1083" s="0" t="s">
        <v>84</v>
      </c>
      <c r="P1083" s="0">
        <v>2</v>
      </c>
      <c r="Q1083" s="0" t="s">
        <v>75</v>
      </c>
      <c r="R1083" s="0">
        <v>8606</v>
      </c>
      <c r="S1083" s="0">
        <v>21195</v>
      </c>
      <c r="T1083" s="0">
        <v>1</v>
      </c>
      <c r="U1083" s="0">
        <v>0</v>
      </c>
      <c r="V1083" s="0">
        <v>19</v>
      </c>
      <c r="W1083" s="0">
        <v>3</v>
      </c>
      <c r="X1083" s="0">
        <v>4</v>
      </c>
      <c r="Y1083" s="0">
        <v>80</v>
      </c>
      <c r="Z1083" s="0">
        <v>0</v>
      </c>
      <c r="AA1083" s="0">
        <v>11</v>
      </c>
      <c r="AB1083" s="0">
        <v>3</v>
      </c>
      <c r="AC1083" s="0">
        <v>1</v>
      </c>
      <c r="AD1083" s="0">
        <v>11</v>
      </c>
      <c r="AE1083" s="0">
        <v>8</v>
      </c>
      <c r="AF1083" s="0">
        <v>3</v>
      </c>
      <c r="AG1083" s="0">
        <v>3</v>
      </c>
    </row>
    <row r="1084">
      <c r="A1084" s="0">
        <v>23</v>
      </c>
      <c r="B1084" s="0">
        <v>0</v>
      </c>
      <c r="C1084" s="0" t="s">
        <v>71</v>
      </c>
      <c r="D1084" s="0">
        <v>507</v>
      </c>
      <c r="E1084" s="0" t="s">
        <v>77</v>
      </c>
      <c r="F1084" s="0">
        <v>20</v>
      </c>
      <c r="G1084" s="0">
        <v>1</v>
      </c>
      <c r="H1084" s="0">
        <v>1</v>
      </c>
      <c r="I1084" s="0">
        <v>1533</v>
      </c>
      <c r="J1084" s="0">
        <v>1</v>
      </c>
      <c r="K1084" s="0" t="s">
        <v>78</v>
      </c>
      <c r="L1084" s="0">
        <v>97</v>
      </c>
      <c r="M1084" s="0">
        <v>3</v>
      </c>
      <c r="N1084" s="0">
        <v>2</v>
      </c>
      <c r="O1084" s="0" t="s">
        <v>81</v>
      </c>
      <c r="P1084" s="0">
        <v>3</v>
      </c>
      <c r="Q1084" s="0" t="s">
        <v>75</v>
      </c>
      <c r="R1084" s="0">
        <v>2272</v>
      </c>
      <c r="S1084" s="0">
        <v>24812</v>
      </c>
      <c r="T1084" s="0">
        <v>0</v>
      </c>
      <c r="U1084" s="0">
        <v>0</v>
      </c>
      <c r="V1084" s="0">
        <v>14</v>
      </c>
      <c r="W1084" s="0">
        <v>3</v>
      </c>
      <c r="X1084" s="0">
        <v>2</v>
      </c>
      <c r="Y1084" s="0">
        <v>80</v>
      </c>
      <c r="Z1084" s="0">
        <v>0</v>
      </c>
      <c r="AA1084" s="0">
        <v>5</v>
      </c>
      <c r="AB1084" s="0">
        <v>2</v>
      </c>
      <c r="AC1084" s="0">
        <v>3</v>
      </c>
      <c r="AD1084" s="0">
        <v>4</v>
      </c>
      <c r="AE1084" s="0">
        <v>3</v>
      </c>
      <c r="AF1084" s="0">
        <v>1</v>
      </c>
      <c r="AG1084" s="0">
        <v>2</v>
      </c>
    </row>
    <row r="1085">
      <c r="A1085" s="0">
        <v>40</v>
      </c>
      <c r="B1085" s="0">
        <v>1</v>
      </c>
      <c r="C1085" s="0" t="s">
        <v>71</v>
      </c>
      <c r="D1085" s="0">
        <v>676</v>
      </c>
      <c r="E1085" s="0" t="s">
        <v>77</v>
      </c>
      <c r="F1085" s="0">
        <v>9</v>
      </c>
      <c r="G1085" s="0">
        <v>4</v>
      </c>
      <c r="H1085" s="0">
        <v>1</v>
      </c>
      <c r="I1085" s="0">
        <v>1534</v>
      </c>
      <c r="J1085" s="0">
        <v>4</v>
      </c>
      <c r="K1085" s="0" t="s">
        <v>78</v>
      </c>
      <c r="L1085" s="0">
        <v>86</v>
      </c>
      <c r="M1085" s="0">
        <v>3</v>
      </c>
      <c r="N1085" s="0">
        <v>1</v>
      </c>
      <c r="O1085" s="0" t="s">
        <v>81</v>
      </c>
      <c r="P1085" s="0">
        <v>1</v>
      </c>
      <c r="Q1085" s="0" t="s">
        <v>75</v>
      </c>
      <c r="R1085" s="0">
        <v>2018</v>
      </c>
      <c r="S1085" s="0">
        <v>21831</v>
      </c>
      <c r="T1085" s="0">
        <v>3</v>
      </c>
      <c r="U1085" s="0">
        <v>0</v>
      </c>
      <c r="V1085" s="0">
        <v>14</v>
      </c>
      <c r="W1085" s="0">
        <v>3</v>
      </c>
      <c r="X1085" s="0">
        <v>2</v>
      </c>
      <c r="Y1085" s="0">
        <v>80</v>
      </c>
      <c r="Z1085" s="0">
        <v>0</v>
      </c>
      <c r="AA1085" s="0">
        <v>15</v>
      </c>
      <c r="AB1085" s="0">
        <v>3</v>
      </c>
      <c r="AC1085" s="0">
        <v>1</v>
      </c>
      <c r="AD1085" s="0">
        <v>5</v>
      </c>
      <c r="AE1085" s="0">
        <v>4</v>
      </c>
      <c r="AF1085" s="0">
        <v>1</v>
      </c>
      <c r="AG1085" s="0">
        <v>0</v>
      </c>
    </row>
    <row r="1086">
      <c r="A1086" s="0">
        <v>34</v>
      </c>
      <c r="B1086" s="0">
        <v>0</v>
      </c>
      <c r="C1086" s="0" t="s">
        <v>71</v>
      </c>
      <c r="D1086" s="0">
        <v>971</v>
      </c>
      <c r="E1086" s="0" t="s">
        <v>72</v>
      </c>
      <c r="F1086" s="0">
        <v>1</v>
      </c>
      <c r="G1086" s="0">
        <v>3</v>
      </c>
      <c r="H1086" s="0">
        <v>1</v>
      </c>
      <c r="I1086" s="0">
        <v>1535</v>
      </c>
      <c r="J1086" s="0">
        <v>4</v>
      </c>
      <c r="K1086" s="0" t="s">
        <v>78</v>
      </c>
      <c r="L1086" s="0">
        <v>64</v>
      </c>
      <c r="M1086" s="0">
        <v>2</v>
      </c>
      <c r="N1086" s="0">
        <v>3</v>
      </c>
      <c r="O1086" s="0" t="s">
        <v>74</v>
      </c>
      <c r="P1086" s="0">
        <v>3</v>
      </c>
      <c r="Q1086" s="0" t="s">
        <v>80</v>
      </c>
      <c r="R1086" s="0">
        <v>7083</v>
      </c>
      <c r="S1086" s="0">
        <v>12288</v>
      </c>
      <c r="T1086" s="0">
        <v>1</v>
      </c>
      <c r="U1086" s="0">
        <v>1</v>
      </c>
      <c r="V1086" s="0">
        <v>14</v>
      </c>
      <c r="W1086" s="0">
        <v>3</v>
      </c>
      <c r="X1086" s="0">
        <v>4</v>
      </c>
      <c r="Y1086" s="0">
        <v>80</v>
      </c>
      <c r="Z1086" s="0">
        <v>0</v>
      </c>
      <c r="AA1086" s="0">
        <v>10</v>
      </c>
      <c r="AB1086" s="0">
        <v>3</v>
      </c>
      <c r="AC1086" s="0">
        <v>3</v>
      </c>
      <c r="AD1086" s="0">
        <v>10</v>
      </c>
      <c r="AE1086" s="0">
        <v>9</v>
      </c>
      <c r="AF1086" s="0">
        <v>8</v>
      </c>
      <c r="AG1086" s="0">
        <v>6</v>
      </c>
    </row>
    <row r="1087">
      <c r="A1087" s="0">
        <v>31</v>
      </c>
      <c r="B1087" s="0">
        <v>1</v>
      </c>
      <c r="C1087" s="0" t="s">
        <v>76</v>
      </c>
      <c r="D1087" s="0">
        <v>561</v>
      </c>
      <c r="E1087" s="0" t="s">
        <v>77</v>
      </c>
      <c r="F1087" s="0">
        <v>3</v>
      </c>
      <c r="G1087" s="0">
        <v>3</v>
      </c>
      <c r="H1087" s="0">
        <v>1</v>
      </c>
      <c r="I1087" s="0">
        <v>1537</v>
      </c>
      <c r="J1087" s="0">
        <v>4</v>
      </c>
      <c r="K1087" s="0" t="s">
        <v>73</v>
      </c>
      <c r="L1087" s="0">
        <v>33</v>
      </c>
      <c r="M1087" s="0">
        <v>3</v>
      </c>
      <c r="N1087" s="0">
        <v>1</v>
      </c>
      <c r="O1087" s="0" t="s">
        <v>79</v>
      </c>
      <c r="P1087" s="0">
        <v>3</v>
      </c>
      <c r="Q1087" s="0" t="s">
        <v>75</v>
      </c>
      <c r="R1087" s="0">
        <v>4084</v>
      </c>
      <c r="S1087" s="0">
        <v>4156</v>
      </c>
      <c r="T1087" s="0">
        <v>1</v>
      </c>
      <c r="U1087" s="0">
        <v>0</v>
      </c>
      <c r="V1087" s="0">
        <v>12</v>
      </c>
      <c r="W1087" s="0">
        <v>3</v>
      </c>
      <c r="X1087" s="0">
        <v>1</v>
      </c>
      <c r="Y1087" s="0">
        <v>80</v>
      </c>
      <c r="Z1087" s="0">
        <v>0</v>
      </c>
      <c r="AA1087" s="0">
        <v>7</v>
      </c>
      <c r="AB1087" s="0">
        <v>2</v>
      </c>
      <c r="AC1087" s="0">
        <v>1</v>
      </c>
      <c r="AD1087" s="0">
        <v>7</v>
      </c>
      <c r="AE1087" s="0">
        <v>2</v>
      </c>
      <c r="AF1087" s="0">
        <v>7</v>
      </c>
      <c r="AG1087" s="0">
        <v>7</v>
      </c>
    </row>
    <row r="1088">
      <c r="A1088" s="0">
        <v>50</v>
      </c>
      <c r="B1088" s="0">
        <v>0</v>
      </c>
      <c r="C1088" s="0" t="s">
        <v>76</v>
      </c>
      <c r="D1088" s="0">
        <v>333</v>
      </c>
      <c r="E1088" s="0" t="s">
        <v>77</v>
      </c>
      <c r="F1088" s="0">
        <v>22</v>
      </c>
      <c r="G1088" s="0">
        <v>5</v>
      </c>
      <c r="H1088" s="0">
        <v>1</v>
      </c>
      <c r="I1088" s="0">
        <v>1539</v>
      </c>
      <c r="J1088" s="0">
        <v>3</v>
      </c>
      <c r="K1088" s="0" t="s">
        <v>78</v>
      </c>
      <c r="L1088" s="0">
        <v>88</v>
      </c>
      <c r="M1088" s="0">
        <v>1</v>
      </c>
      <c r="N1088" s="0">
        <v>4</v>
      </c>
      <c r="O1088" s="0" t="s">
        <v>88</v>
      </c>
      <c r="P1088" s="0">
        <v>4</v>
      </c>
      <c r="Q1088" s="0" t="s">
        <v>75</v>
      </c>
      <c r="R1088" s="0">
        <v>14411</v>
      </c>
      <c r="S1088" s="0">
        <v>24450</v>
      </c>
      <c r="T1088" s="0">
        <v>1</v>
      </c>
      <c r="U1088" s="0">
        <v>1</v>
      </c>
      <c r="V1088" s="0">
        <v>13</v>
      </c>
      <c r="W1088" s="0">
        <v>3</v>
      </c>
      <c r="X1088" s="0">
        <v>4</v>
      </c>
      <c r="Y1088" s="0">
        <v>80</v>
      </c>
      <c r="Z1088" s="0">
        <v>0</v>
      </c>
      <c r="AA1088" s="0">
        <v>32</v>
      </c>
      <c r="AB1088" s="0">
        <v>2</v>
      </c>
      <c r="AC1088" s="0">
        <v>3</v>
      </c>
      <c r="AD1088" s="0">
        <v>32</v>
      </c>
      <c r="AE1088" s="0">
        <v>6</v>
      </c>
      <c r="AF1088" s="0">
        <v>13</v>
      </c>
      <c r="AG1088" s="0">
        <v>9</v>
      </c>
    </row>
    <row r="1089">
      <c r="A1089" s="0">
        <v>34</v>
      </c>
      <c r="B1089" s="0">
        <v>0</v>
      </c>
      <c r="C1089" s="0" t="s">
        <v>71</v>
      </c>
      <c r="D1089" s="0">
        <v>1440</v>
      </c>
      <c r="E1089" s="0" t="s">
        <v>72</v>
      </c>
      <c r="F1089" s="0">
        <v>7</v>
      </c>
      <c r="G1089" s="0">
        <v>2</v>
      </c>
      <c r="H1089" s="0">
        <v>1</v>
      </c>
      <c r="I1089" s="0">
        <v>1541</v>
      </c>
      <c r="J1089" s="0">
        <v>2</v>
      </c>
      <c r="K1089" s="0" t="s">
        <v>78</v>
      </c>
      <c r="L1089" s="0">
        <v>55</v>
      </c>
      <c r="M1089" s="0">
        <v>3</v>
      </c>
      <c r="N1089" s="0">
        <v>1</v>
      </c>
      <c r="O1089" s="0" t="s">
        <v>87</v>
      </c>
      <c r="P1089" s="0">
        <v>3</v>
      </c>
      <c r="Q1089" s="0" t="s">
        <v>80</v>
      </c>
      <c r="R1089" s="0">
        <v>2308</v>
      </c>
      <c r="S1089" s="0">
        <v>4944</v>
      </c>
      <c r="T1089" s="0">
        <v>0</v>
      </c>
      <c r="U1089" s="0">
        <v>1</v>
      </c>
      <c r="V1089" s="0">
        <v>25</v>
      </c>
      <c r="W1089" s="0">
        <v>4</v>
      </c>
      <c r="X1089" s="0">
        <v>2</v>
      </c>
      <c r="Y1089" s="0">
        <v>80</v>
      </c>
      <c r="Z1089" s="0">
        <v>1</v>
      </c>
      <c r="AA1089" s="0">
        <v>12</v>
      </c>
      <c r="AB1089" s="0">
        <v>4</v>
      </c>
      <c r="AC1089" s="0">
        <v>3</v>
      </c>
      <c r="AD1089" s="0">
        <v>11</v>
      </c>
      <c r="AE1089" s="0">
        <v>10</v>
      </c>
      <c r="AF1089" s="0">
        <v>5</v>
      </c>
      <c r="AG1089" s="0">
        <v>7</v>
      </c>
    </row>
    <row r="1090">
      <c r="A1090" s="0">
        <v>42</v>
      </c>
      <c r="B1090" s="0">
        <v>0</v>
      </c>
      <c r="C1090" s="0" t="s">
        <v>71</v>
      </c>
      <c r="D1090" s="0">
        <v>1210</v>
      </c>
      <c r="E1090" s="0" t="s">
        <v>77</v>
      </c>
      <c r="F1090" s="0">
        <v>2</v>
      </c>
      <c r="G1090" s="0">
        <v>3</v>
      </c>
      <c r="H1090" s="0">
        <v>1</v>
      </c>
      <c r="I1090" s="0">
        <v>1542</v>
      </c>
      <c r="J1090" s="0">
        <v>3</v>
      </c>
      <c r="K1090" s="0" t="s">
        <v>78</v>
      </c>
      <c r="L1090" s="0">
        <v>68</v>
      </c>
      <c r="M1090" s="0">
        <v>2</v>
      </c>
      <c r="N1090" s="0">
        <v>1</v>
      </c>
      <c r="O1090" s="0" t="s">
        <v>81</v>
      </c>
      <c r="P1090" s="0">
        <v>2</v>
      </c>
      <c r="Q1090" s="0" t="s">
        <v>80</v>
      </c>
      <c r="R1090" s="0">
        <v>4841</v>
      </c>
      <c r="S1090" s="0">
        <v>24052</v>
      </c>
      <c r="T1090" s="0">
        <v>4</v>
      </c>
      <c r="U1090" s="0">
        <v>0</v>
      </c>
      <c r="V1090" s="0">
        <v>14</v>
      </c>
      <c r="W1090" s="0">
        <v>3</v>
      </c>
      <c r="X1090" s="0">
        <v>2</v>
      </c>
      <c r="Y1090" s="0">
        <v>80</v>
      </c>
      <c r="Z1090" s="0">
        <v>1</v>
      </c>
      <c r="AA1090" s="0">
        <v>4</v>
      </c>
      <c r="AB1090" s="0">
        <v>3</v>
      </c>
      <c r="AC1090" s="0">
        <v>3</v>
      </c>
      <c r="AD1090" s="0">
        <v>1</v>
      </c>
      <c r="AE1090" s="0">
        <v>0</v>
      </c>
      <c r="AF1090" s="0">
        <v>0</v>
      </c>
      <c r="AG1090" s="0">
        <v>0</v>
      </c>
    </row>
    <row r="1091">
      <c r="A1091" s="0">
        <v>37</v>
      </c>
      <c r="B1091" s="0">
        <v>0</v>
      </c>
      <c r="C1091" s="0" t="s">
        <v>71</v>
      </c>
      <c r="D1091" s="0">
        <v>674</v>
      </c>
      <c r="E1091" s="0" t="s">
        <v>77</v>
      </c>
      <c r="F1091" s="0">
        <v>13</v>
      </c>
      <c r="G1091" s="0">
        <v>3</v>
      </c>
      <c r="H1091" s="0">
        <v>1</v>
      </c>
      <c r="I1091" s="0">
        <v>1543</v>
      </c>
      <c r="J1091" s="0">
        <v>1</v>
      </c>
      <c r="K1091" s="0" t="s">
        <v>78</v>
      </c>
      <c r="L1091" s="0">
        <v>47</v>
      </c>
      <c r="M1091" s="0">
        <v>3</v>
      </c>
      <c r="N1091" s="0">
        <v>2</v>
      </c>
      <c r="O1091" s="0" t="s">
        <v>79</v>
      </c>
      <c r="P1091" s="0">
        <v>4</v>
      </c>
      <c r="Q1091" s="0" t="s">
        <v>80</v>
      </c>
      <c r="R1091" s="0">
        <v>4285</v>
      </c>
      <c r="S1091" s="0">
        <v>3031</v>
      </c>
      <c r="T1091" s="0">
        <v>1</v>
      </c>
      <c r="U1091" s="0">
        <v>0</v>
      </c>
      <c r="V1091" s="0">
        <v>17</v>
      </c>
      <c r="W1091" s="0">
        <v>3</v>
      </c>
      <c r="X1091" s="0">
        <v>1</v>
      </c>
      <c r="Y1091" s="0">
        <v>80</v>
      </c>
      <c r="Z1091" s="0">
        <v>0</v>
      </c>
      <c r="AA1091" s="0">
        <v>10</v>
      </c>
      <c r="AB1091" s="0">
        <v>2</v>
      </c>
      <c r="AC1091" s="0">
        <v>3</v>
      </c>
      <c r="AD1091" s="0">
        <v>10</v>
      </c>
      <c r="AE1091" s="0">
        <v>8</v>
      </c>
      <c r="AF1091" s="0">
        <v>3</v>
      </c>
      <c r="AG1091" s="0">
        <v>7</v>
      </c>
    </row>
    <row r="1092">
      <c r="A1092" s="0">
        <v>29</v>
      </c>
      <c r="B1092" s="0">
        <v>0</v>
      </c>
      <c r="C1092" s="0" t="s">
        <v>71</v>
      </c>
      <c r="D1092" s="0">
        <v>441</v>
      </c>
      <c r="E1092" s="0" t="s">
        <v>77</v>
      </c>
      <c r="F1092" s="0">
        <v>8</v>
      </c>
      <c r="G1092" s="0">
        <v>1</v>
      </c>
      <c r="H1092" s="0">
        <v>1</v>
      </c>
      <c r="I1092" s="0">
        <v>1544</v>
      </c>
      <c r="J1092" s="0">
        <v>3</v>
      </c>
      <c r="K1092" s="0" t="s">
        <v>73</v>
      </c>
      <c r="L1092" s="0">
        <v>39</v>
      </c>
      <c r="M1092" s="0">
        <v>1</v>
      </c>
      <c r="N1092" s="0">
        <v>2</v>
      </c>
      <c r="O1092" s="0" t="s">
        <v>84</v>
      </c>
      <c r="P1092" s="0">
        <v>1</v>
      </c>
      <c r="Q1092" s="0" t="s">
        <v>80</v>
      </c>
      <c r="R1092" s="0">
        <v>9715</v>
      </c>
      <c r="S1092" s="0">
        <v>7288</v>
      </c>
      <c r="T1092" s="0">
        <v>3</v>
      </c>
      <c r="U1092" s="0">
        <v>0</v>
      </c>
      <c r="V1092" s="0">
        <v>13</v>
      </c>
      <c r="W1092" s="0">
        <v>3</v>
      </c>
      <c r="X1092" s="0">
        <v>3</v>
      </c>
      <c r="Y1092" s="0">
        <v>80</v>
      </c>
      <c r="Z1092" s="0">
        <v>1</v>
      </c>
      <c r="AA1092" s="0">
        <v>9</v>
      </c>
      <c r="AB1092" s="0">
        <v>3</v>
      </c>
      <c r="AC1092" s="0">
        <v>3</v>
      </c>
      <c r="AD1092" s="0">
        <v>7</v>
      </c>
      <c r="AE1092" s="0">
        <v>7</v>
      </c>
      <c r="AF1092" s="0">
        <v>0</v>
      </c>
      <c r="AG1092" s="0">
        <v>7</v>
      </c>
    </row>
    <row r="1093">
      <c r="A1093" s="0">
        <v>33</v>
      </c>
      <c r="B1093" s="0">
        <v>0</v>
      </c>
      <c r="C1093" s="0" t="s">
        <v>71</v>
      </c>
      <c r="D1093" s="0">
        <v>575</v>
      </c>
      <c r="E1093" s="0" t="s">
        <v>77</v>
      </c>
      <c r="F1093" s="0">
        <v>25</v>
      </c>
      <c r="G1093" s="0">
        <v>3</v>
      </c>
      <c r="H1093" s="0">
        <v>1</v>
      </c>
      <c r="I1093" s="0">
        <v>1545</v>
      </c>
      <c r="J1093" s="0">
        <v>4</v>
      </c>
      <c r="K1093" s="0" t="s">
        <v>78</v>
      </c>
      <c r="L1093" s="0">
        <v>44</v>
      </c>
      <c r="M1093" s="0">
        <v>2</v>
      </c>
      <c r="N1093" s="0">
        <v>2</v>
      </c>
      <c r="O1093" s="0" t="s">
        <v>83</v>
      </c>
      <c r="P1093" s="0">
        <v>2</v>
      </c>
      <c r="Q1093" s="0" t="s">
        <v>75</v>
      </c>
      <c r="R1093" s="0">
        <v>4320</v>
      </c>
      <c r="S1093" s="0">
        <v>24152</v>
      </c>
      <c r="T1093" s="0">
        <v>1</v>
      </c>
      <c r="U1093" s="0">
        <v>0</v>
      </c>
      <c r="V1093" s="0">
        <v>13</v>
      </c>
      <c r="W1093" s="0">
        <v>3</v>
      </c>
      <c r="X1093" s="0">
        <v>4</v>
      </c>
      <c r="Y1093" s="0">
        <v>80</v>
      </c>
      <c r="Z1093" s="0">
        <v>0</v>
      </c>
      <c r="AA1093" s="0">
        <v>5</v>
      </c>
      <c r="AB1093" s="0">
        <v>2</v>
      </c>
      <c r="AC1093" s="0">
        <v>3</v>
      </c>
      <c r="AD1093" s="0">
        <v>5</v>
      </c>
      <c r="AE1093" s="0">
        <v>3</v>
      </c>
      <c r="AF1093" s="0">
        <v>0</v>
      </c>
      <c r="AG1093" s="0">
        <v>2</v>
      </c>
    </row>
    <row r="1094">
      <c r="A1094" s="0">
        <v>45</v>
      </c>
      <c r="B1094" s="0">
        <v>0</v>
      </c>
      <c r="C1094" s="0" t="s">
        <v>71</v>
      </c>
      <c r="D1094" s="0">
        <v>950</v>
      </c>
      <c r="E1094" s="0" t="s">
        <v>77</v>
      </c>
      <c r="F1094" s="0">
        <v>28</v>
      </c>
      <c r="G1094" s="0">
        <v>3</v>
      </c>
      <c r="H1094" s="0">
        <v>1</v>
      </c>
      <c r="I1094" s="0">
        <v>1546</v>
      </c>
      <c r="J1094" s="0">
        <v>4</v>
      </c>
      <c r="K1094" s="0" t="s">
        <v>78</v>
      </c>
      <c r="L1094" s="0">
        <v>97</v>
      </c>
      <c r="M1094" s="0">
        <v>3</v>
      </c>
      <c r="N1094" s="0">
        <v>1</v>
      </c>
      <c r="O1094" s="0" t="s">
        <v>79</v>
      </c>
      <c r="P1094" s="0">
        <v>4</v>
      </c>
      <c r="Q1094" s="0" t="s">
        <v>80</v>
      </c>
      <c r="R1094" s="0">
        <v>2132</v>
      </c>
      <c r="S1094" s="0">
        <v>4585</v>
      </c>
      <c r="T1094" s="0">
        <v>4</v>
      </c>
      <c r="U1094" s="0">
        <v>0</v>
      </c>
      <c r="V1094" s="0">
        <v>20</v>
      </c>
      <c r="W1094" s="0">
        <v>4</v>
      </c>
      <c r="X1094" s="0">
        <v>4</v>
      </c>
      <c r="Y1094" s="0">
        <v>80</v>
      </c>
      <c r="Z1094" s="0">
        <v>1</v>
      </c>
      <c r="AA1094" s="0">
        <v>8</v>
      </c>
      <c r="AB1094" s="0">
        <v>3</v>
      </c>
      <c r="AC1094" s="0">
        <v>3</v>
      </c>
      <c r="AD1094" s="0">
        <v>5</v>
      </c>
      <c r="AE1094" s="0">
        <v>4</v>
      </c>
      <c r="AF1094" s="0">
        <v>0</v>
      </c>
      <c r="AG1094" s="0">
        <v>3</v>
      </c>
    </row>
    <row r="1095">
      <c r="A1095" s="0">
        <v>42</v>
      </c>
      <c r="B1095" s="0">
        <v>0</v>
      </c>
      <c r="C1095" s="0" t="s">
        <v>76</v>
      </c>
      <c r="D1095" s="0">
        <v>288</v>
      </c>
      <c r="E1095" s="0" t="s">
        <v>77</v>
      </c>
      <c r="F1095" s="0">
        <v>2</v>
      </c>
      <c r="G1095" s="0">
        <v>3</v>
      </c>
      <c r="H1095" s="0">
        <v>1</v>
      </c>
      <c r="I1095" s="0">
        <v>1547</v>
      </c>
      <c r="J1095" s="0">
        <v>4</v>
      </c>
      <c r="K1095" s="0" t="s">
        <v>78</v>
      </c>
      <c r="L1095" s="0">
        <v>40</v>
      </c>
      <c r="M1095" s="0">
        <v>3</v>
      </c>
      <c r="N1095" s="0">
        <v>3</v>
      </c>
      <c r="O1095" s="0" t="s">
        <v>84</v>
      </c>
      <c r="P1095" s="0">
        <v>4</v>
      </c>
      <c r="Q1095" s="0" t="s">
        <v>80</v>
      </c>
      <c r="R1095" s="0">
        <v>10124</v>
      </c>
      <c r="S1095" s="0">
        <v>18611</v>
      </c>
      <c r="T1095" s="0">
        <v>2</v>
      </c>
      <c r="U1095" s="0">
        <v>1</v>
      </c>
      <c r="V1095" s="0">
        <v>14</v>
      </c>
      <c r="W1095" s="0">
        <v>3</v>
      </c>
      <c r="X1095" s="0">
        <v>3</v>
      </c>
      <c r="Y1095" s="0">
        <v>80</v>
      </c>
      <c r="Z1095" s="0">
        <v>1</v>
      </c>
      <c r="AA1095" s="0">
        <v>24</v>
      </c>
      <c r="AB1095" s="0">
        <v>3</v>
      </c>
      <c r="AC1095" s="0">
        <v>1</v>
      </c>
      <c r="AD1095" s="0">
        <v>20</v>
      </c>
      <c r="AE1095" s="0">
        <v>8</v>
      </c>
      <c r="AF1095" s="0">
        <v>13</v>
      </c>
      <c r="AG1095" s="0">
        <v>9</v>
      </c>
    </row>
    <row r="1096">
      <c r="A1096" s="0">
        <v>40</v>
      </c>
      <c r="B1096" s="0">
        <v>0</v>
      </c>
      <c r="C1096" s="0" t="s">
        <v>71</v>
      </c>
      <c r="D1096" s="0">
        <v>1342</v>
      </c>
      <c r="E1096" s="0" t="s">
        <v>72</v>
      </c>
      <c r="F1096" s="0">
        <v>9</v>
      </c>
      <c r="G1096" s="0">
        <v>2</v>
      </c>
      <c r="H1096" s="0">
        <v>1</v>
      </c>
      <c r="I1096" s="0">
        <v>1548</v>
      </c>
      <c r="J1096" s="0">
        <v>1</v>
      </c>
      <c r="K1096" s="0" t="s">
        <v>78</v>
      </c>
      <c r="L1096" s="0">
        <v>47</v>
      </c>
      <c r="M1096" s="0">
        <v>3</v>
      </c>
      <c r="N1096" s="0">
        <v>2</v>
      </c>
      <c r="O1096" s="0" t="s">
        <v>74</v>
      </c>
      <c r="P1096" s="0">
        <v>1</v>
      </c>
      <c r="Q1096" s="0" t="s">
        <v>80</v>
      </c>
      <c r="R1096" s="0">
        <v>5473</v>
      </c>
      <c r="S1096" s="0">
        <v>19345</v>
      </c>
      <c r="T1096" s="0">
        <v>0</v>
      </c>
      <c r="U1096" s="0">
        <v>0</v>
      </c>
      <c r="V1096" s="0">
        <v>12</v>
      </c>
      <c r="W1096" s="0">
        <v>3</v>
      </c>
      <c r="X1096" s="0">
        <v>4</v>
      </c>
      <c r="Y1096" s="0">
        <v>80</v>
      </c>
      <c r="Z1096" s="0">
        <v>0</v>
      </c>
      <c r="AA1096" s="0">
        <v>9</v>
      </c>
      <c r="AB1096" s="0">
        <v>5</v>
      </c>
      <c r="AC1096" s="0">
        <v>4</v>
      </c>
      <c r="AD1096" s="0">
        <v>8</v>
      </c>
      <c r="AE1096" s="0">
        <v>4</v>
      </c>
      <c r="AF1096" s="0">
        <v>7</v>
      </c>
      <c r="AG1096" s="0">
        <v>1</v>
      </c>
    </row>
    <row r="1097">
      <c r="A1097" s="0">
        <v>33</v>
      </c>
      <c r="B1097" s="0">
        <v>0</v>
      </c>
      <c r="C1097" s="0" t="s">
        <v>71</v>
      </c>
      <c r="D1097" s="0">
        <v>589</v>
      </c>
      <c r="E1097" s="0" t="s">
        <v>77</v>
      </c>
      <c r="F1097" s="0">
        <v>28</v>
      </c>
      <c r="G1097" s="0">
        <v>4</v>
      </c>
      <c r="H1097" s="0">
        <v>1</v>
      </c>
      <c r="I1097" s="0">
        <v>1549</v>
      </c>
      <c r="J1097" s="0">
        <v>2</v>
      </c>
      <c r="K1097" s="0" t="s">
        <v>78</v>
      </c>
      <c r="L1097" s="0">
        <v>79</v>
      </c>
      <c r="M1097" s="0">
        <v>3</v>
      </c>
      <c r="N1097" s="0">
        <v>2</v>
      </c>
      <c r="O1097" s="0" t="s">
        <v>81</v>
      </c>
      <c r="P1097" s="0">
        <v>3</v>
      </c>
      <c r="Q1097" s="0" t="s">
        <v>80</v>
      </c>
      <c r="R1097" s="0">
        <v>5207</v>
      </c>
      <c r="S1097" s="0">
        <v>22949</v>
      </c>
      <c r="T1097" s="0">
        <v>1</v>
      </c>
      <c r="U1097" s="0">
        <v>1</v>
      </c>
      <c r="V1097" s="0">
        <v>12</v>
      </c>
      <c r="W1097" s="0">
        <v>3</v>
      </c>
      <c r="X1097" s="0">
        <v>2</v>
      </c>
      <c r="Y1097" s="0">
        <v>80</v>
      </c>
      <c r="Z1097" s="0">
        <v>1</v>
      </c>
      <c r="AA1097" s="0">
        <v>15</v>
      </c>
      <c r="AB1097" s="0">
        <v>3</v>
      </c>
      <c r="AC1097" s="0">
        <v>3</v>
      </c>
      <c r="AD1097" s="0">
        <v>15</v>
      </c>
      <c r="AE1097" s="0">
        <v>14</v>
      </c>
      <c r="AF1097" s="0">
        <v>5</v>
      </c>
      <c r="AG1097" s="0">
        <v>7</v>
      </c>
    </row>
    <row r="1098">
      <c r="A1098" s="0">
        <v>40</v>
      </c>
      <c r="B1098" s="0">
        <v>0</v>
      </c>
      <c r="C1098" s="0" t="s">
        <v>71</v>
      </c>
      <c r="D1098" s="0">
        <v>898</v>
      </c>
      <c r="E1098" s="0" t="s">
        <v>89</v>
      </c>
      <c r="F1098" s="0">
        <v>6</v>
      </c>
      <c r="G1098" s="0">
        <v>2</v>
      </c>
      <c r="H1098" s="0">
        <v>1</v>
      </c>
      <c r="I1098" s="0">
        <v>1550</v>
      </c>
      <c r="J1098" s="0">
        <v>3</v>
      </c>
      <c r="K1098" s="0" t="s">
        <v>78</v>
      </c>
      <c r="L1098" s="0">
        <v>38</v>
      </c>
      <c r="M1098" s="0">
        <v>3</v>
      </c>
      <c r="N1098" s="0">
        <v>4</v>
      </c>
      <c r="O1098" s="0" t="s">
        <v>86</v>
      </c>
      <c r="P1098" s="0">
        <v>4</v>
      </c>
      <c r="Q1098" s="0" t="s">
        <v>75</v>
      </c>
      <c r="R1098" s="0">
        <v>16437</v>
      </c>
      <c r="S1098" s="0">
        <v>17381</v>
      </c>
      <c r="T1098" s="0">
        <v>1</v>
      </c>
      <c r="U1098" s="0">
        <v>1</v>
      </c>
      <c r="V1098" s="0">
        <v>21</v>
      </c>
      <c r="W1098" s="0">
        <v>4</v>
      </c>
      <c r="X1098" s="0">
        <v>4</v>
      </c>
      <c r="Y1098" s="0">
        <v>80</v>
      </c>
      <c r="Z1098" s="0">
        <v>0</v>
      </c>
      <c r="AA1098" s="0">
        <v>21</v>
      </c>
      <c r="AB1098" s="0">
        <v>2</v>
      </c>
      <c r="AC1098" s="0">
        <v>3</v>
      </c>
      <c r="AD1098" s="0">
        <v>21</v>
      </c>
      <c r="AE1098" s="0">
        <v>7</v>
      </c>
      <c r="AF1098" s="0">
        <v>7</v>
      </c>
      <c r="AG1098" s="0">
        <v>7</v>
      </c>
    </row>
    <row r="1099">
      <c r="A1099" s="0">
        <v>24</v>
      </c>
      <c r="B1099" s="0">
        <v>0</v>
      </c>
      <c r="C1099" s="0" t="s">
        <v>71</v>
      </c>
      <c r="D1099" s="0">
        <v>350</v>
      </c>
      <c r="E1099" s="0" t="s">
        <v>77</v>
      </c>
      <c r="F1099" s="0">
        <v>21</v>
      </c>
      <c r="G1099" s="0">
        <v>2</v>
      </c>
      <c r="H1099" s="0">
        <v>1</v>
      </c>
      <c r="I1099" s="0">
        <v>1551</v>
      </c>
      <c r="J1099" s="0">
        <v>3</v>
      </c>
      <c r="K1099" s="0" t="s">
        <v>78</v>
      </c>
      <c r="L1099" s="0">
        <v>57</v>
      </c>
      <c r="M1099" s="0">
        <v>2</v>
      </c>
      <c r="N1099" s="0">
        <v>1</v>
      </c>
      <c r="O1099" s="0" t="s">
        <v>81</v>
      </c>
      <c r="P1099" s="0">
        <v>1</v>
      </c>
      <c r="Q1099" s="0" t="s">
        <v>82</v>
      </c>
      <c r="R1099" s="0">
        <v>2296</v>
      </c>
      <c r="S1099" s="0">
        <v>10036</v>
      </c>
      <c r="T1099" s="0">
        <v>0</v>
      </c>
      <c r="U1099" s="0">
        <v>0</v>
      </c>
      <c r="V1099" s="0">
        <v>14</v>
      </c>
      <c r="W1099" s="0">
        <v>3</v>
      </c>
      <c r="X1099" s="0">
        <v>2</v>
      </c>
      <c r="Y1099" s="0">
        <v>80</v>
      </c>
      <c r="Z1099" s="0">
        <v>3</v>
      </c>
      <c r="AA1099" s="0">
        <v>2</v>
      </c>
      <c r="AB1099" s="0">
        <v>3</v>
      </c>
      <c r="AC1099" s="0">
        <v>3</v>
      </c>
      <c r="AD1099" s="0">
        <v>1</v>
      </c>
      <c r="AE1099" s="0">
        <v>1</v>
      </c>
      <c r="AF1099" s="0">
        <v>0</v>
      </c>
      <c r="AG1099" s="0">
        <v>0</v>
      </c>
    </row>
    <row r="1100">
      <c r="A1100" s="0">
        <v>40</v>
      </c>
      <c r="B1100" s="0">
        <v>0</v>
      </c>
      <c r="C1100" s="0" t="s">
        <v>85</v>
      </c>
      <c r="D1100" s="0">
        <v>1142</v>
      </c>
      <c r="E1100" s="0" t="s">
        <v>77</v>
      </c>
      <c r="F1100" s="0">
        <v>8</v>
      </c>
      <c r="G1100" s="0">
        <v>2</v>
      </c>
      <c r="H1100" s="0">
        <v>1</v>
      </c>
      <c r="I1100" s="0">
        <v>1552</v>
      </c>
      <c r="J1100" s="0">
        <v>4</v>
      </c>
      <c r="K1100" s="0" t="s">
        <v>78</v>
      </c>
      <c r="L1100" s="0">
        <v>72</v>
      </c>
      <c r="M1100" s="0">
        <v>3</v>
      </c>
      <c r="N1100" s="0">
        <v>2</v>
      </c>
      <c r="O1100" s="0" t="s">
        <v>84</v>
      </c>
      <c r="P1100" s="0">
        <v>4</v>
      </c>
      <c r="Q1100" s="0" t="s">
        <v>82</v>
      </c>
      <c r="R1100" s="0">
        <v>4069</v>
      </c>
      <c r="S1100" s="0">
        <v>8841</v>
      </c>
      <c r="T1100" s="0">
        <v>3</v>
      </c>
      <c r="U1100" s="0">
        <v>1</v>
      </c>
      <c r="V1100" s="0">
        <v>18</v>
      </c>
      <c r="W1100" s="0">
        <v>3</v>
      </c>
      <c r="X1100" s="0">
        <v>3</v>
      </c>
      <c r="Y1100" s="0">
        <v>80</v>
      </c>
      <c r="Z1100" s="0">
        <v>0</v>
      </c>
      <c r="AA1100" s="0">
        <v>8</v>
      </c>
      <c r="AB1100" s="0">
        <v>2</v>
      </c>
      <c r="AC1100" s="0">
        <v>3</v>
      </c>
      <c r="AD1100" s="0">
        <v>2</v>
      </c>
      <c r="AE1100" s="0">
        <v>2</v>
      </c>
      <c r="AF1100" s="0">
        <v>2</v>
      </c>
      <c r="AG1100" s="0">
        <v>2</v>
      </c>
    </row>
    <row r="1101">
      <c r="A1101" s="0">
        <v>45</v>
      </c>
      <c r="B1101" s="0">
        <v>0</v>
      </c>
      <c r="C1101" s="0" t="s">
        <v>71</v>
      </c>
      <c r="D1101" s="0">
        <v>538</v>
      </c>
      <c r="E1101" s="0" t="s">
        <v>77</v>
      </c>
      <c r="F1101" s="0">
        <v>1</v>
      </c>
      <c r="G1101" s="0">
        <v>4</v>
      </c>
      <c r="H1101" s="0">
        <v>1</v>
      </c>
      <c r="I1101" s="0">
        <v>1553</v>
      </c>
      <c r="J1101" s="0">
        <v>1</v>
      </c>
      <c r="K1101" s="0" t="s">
        <v>78</v>
      </c>
      <c r="L1101" s="0">
        <v>66</v>
      </c>
      <c r="M1101" s="0">
        <v>3</v>
      </c>
      <c r="N1101" s="0">
        <v>3</v>
      </c>
      <c r="O1101" s="0" t="s">
        <v>84</v>
      </c>
      <c r="P1101" s="0">
        <v>2</v>
      </c>
      <c r="Q1101" s="0" t="s">
        <v>82</v>
      </c>
      <c r="R1101" s="0">
        <v>7441</v>
      </c>
      <c r="S1101" s="0">
        <v>20933</v>
      </c>
      <c r="T1101" s="0">
        <v>1</v>
      </c>
      <c r="U1101" s="0">
        <v>0</v>
      </c>
      <c r="V1101" s="0">
        <v>12</v>
      </c>
      <c r="W1101" s="0">
        <v>3</v>
      </c>
      <c r="X1101" s="0">
        <v>1</v>
      </c>
      <c r="Y1101" s="0">
        <v>80</v>
      </c>
      <c r="Z1101" s="0">
        <v>3</v>
      </c>
      <c r="AA1101" s="0">
        <v>10</v>
      </c>
      <c r="AB1101" s="0">
        <v>4</v>
      </c>
      <c r="AC1101" s="0">
        <v>3</v>
      </c>
      <c r="AD1101" s="0">
        <v>10</v>
      </c>
      <c r="AE1101" s="0">
        <v>8</v>
      </c>
      <c r="AF1101" s="0">
        <v>7</v>
      </c>
      <c r="AG1101" s="0">
        <v>7</v>
      </c>
    </row>
    <row r="1102">
      <c r="A1102" s="0">
        <v>35</v>
      </c>
      <c r="B1102" s="0">
        <v>0</v>
      </c>
      <c r="C1102" s="0" t="s">
        <v>71</v>
      </c>
      <c r="D1102" s="0">
        <v>1402</v>
      </c>
      <c r="E1102" s="0" t="s">
        <v>72</v>
      </c>
      <c r="F1102" s="0">
        <v>28</v>
      </c>
      <c r="G1102" s="0">
        <v>4</v>
      </c>
      <c r="H1102" s="0">
        <v>1</v>
      </c>
      <c r="I1102" s="0">
        <v>1554</v>
      </c>
      <c r="J1102" s="0">
        <v>2</v>
      </c>
      <c r="K1102" s="0" t="s">
        <v>73</v>
      </c>
      <c r="L1102" s="0">
        <v>98</v>
      </c>
      <c r="M1102" s="0">
        <v>2</v>
      </c>
      <c r="N1102" s="0">
        <v>1</v>
      </c>
      <c r="O1102" s="0" t="s">
        <v>87</v>
      </c>
      <c r="P1102" s="0">
        <v>3</v>
      </c>
      <c r="Q1102" s="0" t="s">
        <v>80</v>
      </c>
      <c r="R1102" s="0">
        <v>2430</v>
      </c>
      <c r="S1102" s="0">
        <v>26204</v>
      </c>
      <c r="T1102" s="0">
        <v>0</v>
      </c>
      <c r="U1102" s="0">
        <v>0</v>
      </c>
      <c r="V1102" s="0">
        <v>23</v>
      </c>
      <c r="W1102" s="0">
        <v>4</v>
      </c>
      <c r="X1102" s="0">
        <v>1</v>
      </c>
      <c r="Y1102" s="0">
        <v>80</v>
      </c>
      <c r="Z1102" s="0">
        <v>2</v>
      </c>
      <c r="AA1102" s="0">
        <v>6</v>
      </c>
      <c r="AB1102" s="0">
        <v>5</v>
      </c>
      <c r="AC1102" s="0">
        <v>3</v>
      </c>
      <c r="AD1102" s="0">
        <v>5</v>
      </c>
      <c r="AE1102" s="0">
        <v>3</v>
      </c>
      <c r="AF1102" s="0">
        <v>4</v>
      </c>
      <c r="AG1102" s="0">
        <v>2</v>
      </c>
    </row>
    <row r="1103">
      <c r="A1103" s="0">
        <v>32</v>
      </c>
      <c r="B1103" s="0">
        <v>0</v>
      </c>
      <c r="C1103" s="0" t="s">
        <v>71</v>
      </c>
      <c r="D1103" s="0">
        <v>824</v>
      </c>
      <c r="E1103" s="0" t="s">
        <v>77</v>
      </c>
      <c r="F1103" s="0">
        <v>5</v>
      </c>
      <c r="G1103" s="0">
        <v>2</v>
      </c>
      <c r="H1103" s="0">
        <v>1</v>
      </c>
      <c r="I1103" s="0">
        <v>1555</v>
      </c>
      <c r="J1103" s="0">
        <v>4</v>
      </c>
      <c r="K1103" s="0" t="s">
        <v>73</v>
      </c>
      <c r="L1103" s="0">
        <v>67</v>
      </c>
      <c r="M1103" s="0">
        <v>2</v>
      </c>
      <c r="N1103" s="0">
        <v>2</v>
      </c>
      <c r="O1103" s="0" t="s">
        <v>79</v>
      </c>
      <c r="P1103" s="0">
        <v>2</v>
      </c>
      <c r="Q1103" s="0" t="s">
        <v>80</v>
      </c>
      <c r="R1103" s="0">
        <v>5878</v>
      </c>
      <c r="S1103" s="0">
        <v>15624</v>
      </c>
      <c r="T1103" s="0">
        <v>3</v>
      </c>
      <c r="U1103" s="0">
        <v>0</v>
      </c>
      <c r="V1103" s="0">
        <v>12</v>
      </c>
      <c r="W1103" s="0">
        <v>3</v>
      </c>
      <c r="X1103" s="0">
        <v>1</v>
      </c>
      <c r="Y1103" s="0">
        <v>80</v>
      </c>
      <c r="Z1103" s="0">
        <v>1</v>
      </c>
      <c r="AA1103" s="0">
        <v>12</v>
      </c>
      <c r="AB1103" s="0">
        <v>2</v>
      </c>
      <c r="AC1103" s="0">
        <v>3</v>
      </c>
      <c r="AD1103" s="0">
        <v>7</v>
      </c>
      <c r="AE1103" s="0">
        <v>1</v>
      </c>
      <c r="AF1103" s="0">
        <v>2</v>
      </c>
      <c r="AG1103" s="0">
        <v>5</v>
      </c>
    </row>
    <row r="1104">
      <c r="A1104" s="0">
        <v>36</v>
      </c>
      <c r="B1104" s="0">
        <v>0</v>
      </c>
      <c r="C1104" s="0" t="s">
        <v>71</v>
      </c>
      <c r="D1104" s="0">
        <v>1157</v>
      </c>
      <c r="E1104" s="0" t="s">
        <v>72</v>
      </c>
      <c r="F1104" s="0">
        <v>2</v>
      </c>
      <c r="G1104" s="0">
        <v>4</v>
      </c>
      <c r="H1104" s="0">
        <v>1</v>
      </c>
      <c r="I1104" s="0">
        <v>1556</v>
      </c>
      <c r="J1104" s="0">
        <v>3</v>
      </c>
      <c r="K1104" s="0" t="s">
        <v>78</v>
      </c>
      <c r="L1104" s="0">
        <v>70</v>
      </c>
      <c r="M1104" s="0">
        <v>3</v>
      </c>
      <c r="N1104" s="0">
        <v>1</v>
      </c>
      <c r="O1104" s="0" t="s">
        <v>87</v>
      </c>
      <c r="P1104" s="0">
        <v>4</v>
      </c>
      <c r="Q1104" s="0" t="s">
        <v>75</v>
      </c>
      <c r="R1104" s="0">
        <v>2644</v>
      </c>
      <c r="S1104" s="0">
        <v>17001</v>
      </c>
      <c r="T1104" s="0">
        <v>3</v>
      </c>
      <c r="U1104" s="0">
        <v>1</v>
      </c>
      <c r="V1104" s="0">
        <v>21</v>
      </c>
      <c r="W1104" s="0">
        <v>4</v>
      </c>
      <c r="X1104" s="0">
        <v>4</v>
      </c>
      <c r="Y1104" s="0">
        <v>80</v>
      </c>
      <c r="Z1104" s="0">
        <v>0</v>
      </c>
      <c r="AA1104" s="0">
        <v>7</v>
      </c>
      <c r="AB1104" s="0">
        <v>3</v>
      </c>
      <c r="AC1104" s="0">
        <v>2</v>
      </c>
      <c r="AD1104" s="0">
        <v>3</v>
      </c>
      <c r="AE1104" s="0">
        <v>2</v>
      </c>
      <c r="AF1104" s="0">
        <v>1</v>
      </c>
      <c r="AG1104" s="0">
        <v>2</v>
      </c>
    </row>
    <row r="1105">
      <c r="A1105" s="0">
        <v>48</v>
      </c>
      <c r="B1105" s="0">
        <v>0</v>
      </c>
      <c r="C1105" s="0" t="s">
        <v>71</v>
      </c>
      <c r="D1105" s="0">
        <v>492</v>
      </c>
      <c r="E1105" s="0" t="s">
        <v>72</v>
      </c>
      <c r="F1105" s="0">
        <v>16</v>
      </c>
      <c r="G1105" s="0">
        <v>4</v>
      </c>
      <c r="H1105" s="0">
        <v>1</v>
      </c>
      <c r="I1105" s="0">
        <v>1557</v>
      </c>
      <c r="J1105" s="0">
        <v>3</v>
      </c>
      <c r="K1105" s="0" t="s">
        <v>73</v>
      </c>
      <c r="L1105" s="0">
        <v>96</v>
      </c>
      <c r="M1105" s="0">
        <v>3</v>
      </c>
      <c r="N1105" s="0">
        <v>2</v>
      </c>
      <c r="O1105" s="0" t="s">
        <v>74</v>
      </c>
      <c r="P1105" s="0">
        <v>3</v>
      </c>
      <c r="Q1105" s="0" t="s">
        <v>82</v>
      </c>
      <c r="R1105" s="0">
        <v>6439</v>
      </c>
      <c r="S1105" s="0">
        <v>13693</v>
      </c>
      <c r="T1105" s="0">
        <v>8</v>
      </c>
      <c r="U1105" s="0">
        <v>0</v>
      </c>
      <c r="V1105" s="0">
        <v>14</v>
      </c>
      <c r="W1105" s="0">
        <v>3</v>
      </c>
      <c r="X1105" s="0">
        <v>3</v>
      </c>
      <c r="Y1105" s="0">
        <v>80</v>
      </c>
      <c r="Z1105" s="0">
        <v>1</v>
      </c>
      <c r="AA1105" s="0">
        <v>18</v>
      </c>
      <c r="AB1105" s="0">
        <v>2</v>
      </c>
      <c r="AC1105" s="0">
        <v>3</v>
      </c>
      <c r="AD1105" s="0">
        <v>8</v>
      </c>
      <c r="AE1105" s="0">
        <v>7</v>
      </c>
      <c r="AF1105" s="0">
        <v>7</v>
      </c>
      <c r="AG1105" s="0">
        <v>7</v>
      </c>
    </row>
    <row r="1106">
      <c r="A1106" s="0">
        <v>29</v>
      </c>
      <c r="B1106" s="0">
        <v>0</v>
      </c>
      <c r="C1106" s="0" t="s">
        <v>71</v>
      </c>
      <c r="D1106" s="0">
        <v>598</v>
      </c>
      <c r="E1106" s="0" t="s">
        <v>77</v>
      </c>
      <c r="F1106" s="0">
        <v>9</v>
      </c>
      <c r="G1106" s="0">
        <v>3</v>
      </c>
      <c r="H1106" s="0">
        <v>1</v>
      </c>
      <c r="I1106" s="0">
        <v>1558</v>
      </c>
      <c r="J1106" s="0">
        <v>3</v>
      </c>
      <c r="K1106" s="0" t="s">
        <v>78</v>
      </c>
      <c r="L1106" s="0">
        <v>91</v>
      </c>
      <c r="M1106" s="0">
        <v>4</v>
      </c>
      <c r="N1106" s="0">
        <v>1</v>
      </c>
      <c r="O1106" s="0" t="s">
        <v>79</v>
      </c>
      <c r="P1106" s="0">
        <v>3</v>
      </c>
      <c r="Q1106" s="0" t="s">
        <v>80</v>
      </c>
      <c r="R1106" s="0">
        <v>2451</v>
      </c>
      <c r="S1106" s="0">
        <v>22376</v>
      </c>
      <c r="T1106" s="0">
        <v>6</v>
      </c>
      <c r="U1106" s="0">
        <v>0</v>
      </c>
      <c r="V1106" s="0">
        <v>18</v>
      </c>
      <c r="W1106" s="0">
        <v>3</v>
      </c>
      <c r="X1106" s="0">
        <v>1</v>
      </c>
      <c r="Y1106" s="0">
        <v>80</v>
      </c>
      <c r="Z1106" s="0">
        <v>2</v>
      </c>
      <c r="AA1106" s="0">
        <v>5</v>
      </c>
      <c r="AB1106" s="0">
        <v>2</v>
      </c>
      <c r="AC1106" s="0">
        <v>2</v>
      </c>
      <c r="AD1106" s="0">
        <v>1</v>
      </c>
      <c r="AE1106" s="0">
        <v>0</v>
      </c>
      <c r="AF1106" s="0">
        <v>0</v>
      </c>
      <c r="AG1106" s="0">
        <v>0</v>
      </c>
    </row>
    <row r="1107">
      <c r="A1107" s="0">
        <v>33</v>
      </c>
      <c r="B1107" s="0">
        <v>0</v>
      </c>
      <c r="C1107" s="0" t="s">
        <v>71</v>
      </c>
      <c r="D1107" s="0">
        <v>1242</v>
      </c>
      <c r="E1107" s="0" t="s">
        <v>72</v>
      </c>
      <c r="F1107" s="0">
        <v>8</v>
      </c>
      <c r="G1107" s="0">
        <v>4</v>
      </c>
      <c r="H1107" s="0">
        <v>1</v>
      </c>
      <c r="I1107" s="0">
        <v>1560</v>
      </c>
      <c r="J1107" s="0">
        <v>1</v>
      </c>
      <c r="K1107" s="0" t="s">
        <v>78</v>
      </c>
      <c r="L1107" s="0">
        <v>46</v>
      </c>
      <c r="M1107" s="0">
        <v>3</v>
      </c>
      <c r="N1107" s="0">
        <v>2</v>
      </c>
      <c r="O1107" s="0" t="s">
        <v>74</v>
      </c>
      <c r="P1107" s="0">
        <v>1</v>
      </c>
      <c r="Q1107" s="0" t="s">
        <v>80</v>
      </c>
      <c r="R1107" s="0">
        <v>6392</v>
      </c>
      <c r="S1107" s="0">
        <v>10589</v>
      </c>
      <c r="T1107" s="0">
        <v>2</v>
      </c>
      <c r="U1107" s="0">
        <v>0</v>
      </c>
      <c r="V1107" s="0">
        <v>13</v>
      </c>
      <c r="W1107" s="0">
        <v>3</v>
      </c>
      <c r="X1107" s="0">
        <v>4</v>
      </c>
      <c r="Y1107" s="0">
        <v>80</v>
      </c>
      <c r="Z1107" s="0">
        <v>1</v>
      </c>
      <c r="AA1107" s="0">
        <v>8</v>
      </c>
      <c r="AB1107" s="0">
        <v>6</v>
      </c>
      <c r="AC1107" s="0">
        <v>1</v>
      </c>
      <c r="AD1107" s="0">
        <v>2</v>
      </c>
      <c r="AE1107" s="0">
        <v>2</v>
      </c>
      <c r="AF1107" s="0">
        <v>2</v>
      </c>
      <c r="AG1107" s="0">
        <v>2</v>
      </c>
    </row>
    <row r="1108">
      <c r="A1108" s="0">
        <v>30</v>
      </c>
      <c r="B1108" s="0">
        <v>1</v>
      </c>
      <c r="C1108" s="0" t="s">
        <v>71</v>
      </c>
      <c r="D1108" s="0">
        <v>740</v>
      </c>
      <c r="E1108" s="0" t="s">
        <v>72</v>
      </c>
      <c r="F1108" s="0">
        <v>1</v>
      </c>
      <c r="G1108" s="0">
        <v>3</v>
      </c>
      <c r="H1108" s="0">
        <v>1</v>
      </c>
      <c r="I1108" s="0">
        <v>1562</v>
      </c>
      <c r="J1108" s="0">
        <v>2</v>
      </c>
      <c r="K1108" s="0" t="s">
        <v>78</v>
      </c>
      <c r="L1108" s="0">
        <v>64</v>
      </c>
      <c r="M1108" s="0">
        <v>2</v>
      </c>
      <c r="N1108" s="0">
        <v>2</v>
      </c>
      <c r="O1108" s="0" t="s">
        <v>74</v>
      </c>
      <c r="P1108" s="0">
        <v>1</v>
      </c>
      <c r="Q1108" s="0" t="s">
        <v>80</v>
      </c>
      <c r="R1108" s="0">
        <v>9714</v>
      </c>
      <c r="S1108" s="0">
        <v>5323</v>
      </c>
      <c r="T1108" s="0">
        <v>1</v>
      </c>
      <c r="U1108" s="0">
        <v>0</v>
      </c>
      <c r="V1108" s="0">
        <v>11</v>
      </c>
      <c r="W1108" s="0">
        <v>3</v>
      </c>
      <c r="X1108" s="0">
        <v>4</v>
      </c>
      <c r="Y1108" s="0">
        <v>80</v>
      </c>
      <c r="Z1108" s="0">
        <v>1</v>
      </c>
      <c r="AA1108" s="0">
        <v>10</v>
      </c>
      <c r="AB1108" s="0">
        <v>4</v>
      </c>
      <c r="AC1108" s="0">
        <v>3</v>
      </c>
      <c r="AD1108" s="0">
        <v>10</v>
      </c>
      <c r="AE1108" s="0">
        <v>8</v>
      </c>
      <c r="AF1108" s="0">
        <v>6</v>
      </c>
      <c r="AG1108" s="0">
        <v>7</v>
      </c>
    </row>
    <row r="1109">
      <c r="A1109" s="0">
        <v>38</v>
      </c>
      <c r="B1109" s="0">
        <v>0</v>
      </c>
      <c r="C1109" s="0" t="s">
        <v>76</v>
      </c>
      <c r="D1109" s="0">
        <v>888</v>
      </c>
      <c r="E1109" s="0" t="s">
        <v>89</v>
      </c>
      <c r="F1109" s="0">
        <v>10</v>
      </c>
      <c r="G1109" s="0">
        <v>4</v>
      </c>
      <c r="H1109" s="0">
        <v>1</v>
      </c>
      <c r="I1109" s="0">
        <v>1563</v>
      </c>
      <c r="J1109" s="0">
        <v>3</v>
      </c>
      <c r="K1109" s="0" t="s">
        <v>78</v>
      </c>
      <c r="L1109" s="0">
        <v>71</v>
      </c>
      <c r="M1109" s="0">
        <v>3</v>
      </c>
      <c r="N1109" s="0">
        <v>2</v>
      </c>
      <c r="O1109" s="0" t="s">
        <v>89</v>
      </c>
      <c r="P1109" s="0">
        <v>3</v>
      </c>
      <c r="Q1109" s="0" t="s">
        <v>80</v>
      </c>
      <c r="R1109" s="0">
        <v>6077</v>
      </c>
      <c r="S1109" s="0">
        <v>14814</v>
      </c>
      <c r="T1109" s="0">
        <v>3</v>
      </c>
      <c r="U1109" s="0">
        <v>0</v>
      </c>
      <c r="V1109" s="0">
        <v>11</v>
      </c>
      <c r="W1109" s="0">
        <v>3</v>
      </c>
      <c r="X1109" s="0">
        <v>3</v>
      </c>
      <c r="Y1109" s="0">
        <v>80</v>
      </c>
      <c r="Z1109" s="0">
        <v>0</v>
      </c>
      <c r="AA1109" s="0">
        <v>10</v>
      </c>
      <c r="AB1109" s="0">
        <v>2</v>
      </c>
      <c r="AC1109" s="0">
        <v>3</v>
      </c>
      <c r="AD1109" s="0">
        <v>6</v>
      </c>
      <c r="AE1109" s="0">
        <v>3</v>
      </c>
      <c r="AF1109" s="0">
        <v>1</v>
      </c>
      <c r="AG1109" s="0">
        <v>2</v>
      </c>
    </row>
    <row r="1110">
      <c r="A1110" s="0">
        <v>35</v>
      </c>
      <c r="B1110" s="0">
        <v>0</v>
      </c>
      <c r="C1110" s="0" t="s">
        <v>71</v>
      </c>
      <c r="D1110" s="0">
        <v>992</v>
      </c>
      <c r="E1110" s="0" t="s">
        <v>77</v>
      </c>
      <c r="F1110" s="0">
        <v>1</v>
      </c>
      <c r="G1110" s="0">
        <v>3</v>
      </c>
      <c r="H1110" s="0">
        <v>1</v>
      </c>
      <c r="I1110" s="0">
        <v>1564</v>
      </c>
      <c r="J1110" s="0">
        <v>4</v>
      </c>
      <c r="K1110" s="0" t="s">
        <v>78</v>
      </c>
      <c r="L1110" s="0">
        <v>68</v>
      </c>
      <c r="M1110" s="0">
        <v>2</v>
      </c>
      <c r="N1110" s="0">
        <v>1</v>
      </c>
      <c r="O1110" s="0" t="s">
        <v>81</v>
      </c>
      <c r="P1110" s="0">
        <v>1</v>
      </c>
      <c r="Q1110" s="0" t="s">
        <v>75</v>
      </c>
      <c r="R1110" s="0">
        <v>2450</v>
      </c>
      <c r="S1110" s="0">
        <v>21731</v>
      </c>
      <c r="T1110" s="0">
        <v>1</v>
      </c>
      <c r="U1110" s="0">
        <v>0</v>
      </c>
      <c r="V1110" s="0">
        <v>19</v>
      </c>
      <c r="W1110" s="0">
        <v>3</v>
      </c>
      <c r="X1110" s="0">
        <v>2</v>
      </c>
      <c r="Y1110" s="0">
        <v>80</v>
      </c>
      <c r="Z1110" s="0">
        <v>0</v>
      </c>
      <c r="AA1110" s="0">
        <v>3</v>
      </c>
      <c r="AB1110" s="0">
        <v>3</v>
      </c>
      <c r="AC1110" s="0">
        <v>3</v>
      </c>
      <c r="AD1110" s="0">
        <v>3</v>
      </c>
      <c r="AE1110" s="0">
        <v>0</v>
      </c>
      <c r="AF1110" s="0">
        <v>1</v>
      </c>
      <c r="AG1110" s="0">
        <v>2</v>
      </c>
    </row>
    <row r="1111">
      <c r="A1111" s="0">
        <v>30</v>
      </c>
      <c r="B1111" s="0">
        <v>0</v>
      </c>
      <c r="C1111" s="0" t="s">
        <v>71</v>
      </c>
      <c r="D1111" s="0">
        <v>1288</v>
      </c>
      <c r="E1111" s="0" t="s">
        <v>72</v>
      </c>
      <c r="F1111" s="0">
        <v>29</v>
      </c>
      <c r="G1111" s="0">
        <v>4</v>
      </c>
      <c r="H1111" s="0">
        <v>1</v>
      </c>
      <c r="I1111" s="0">
        <v>1568</v>
      </c>
      <c r="J1111" s="0">
        <v>3</v>
      </c>
      <c r="K1111" s="0" t="s">
        <v>78</v>
      </c>
      <c r="L1111" s="0">
        <v>33</v>
      </c>
      <c r="M1111" s="0">
        <v>3</v>
      </c>
      <c r="N1111" s="0">
        <v>3</v>
      </c>
      <c r="O1111" s="0" t="s">
        <v>74</v>
      </c>
      <c r="P1111" s="0">
        <v>2</v>
      </c>
      <c r="Q1111" s="0" t="s">
        <v>80</v>
      </c>
      <c r="R1111" s="0">
        <v>9250</v>
      </c>
      <c r="S1111" s="0">
        <v>17799</v>
      </c>
      <c r="T1111" s="0">
        <v>3</v>
      </c>
      <c r="U1111" s="0">
        <v>0</v>
      </c>
      <c r="V1111" s="0">
        <v>12</v>
      </c>
      <c r="W1111" s="0">
        <v>3</v>
      </c>
      <c r="X1111" s="0">
        <v>2</v>
      </c>
      <c r="Y1111" s="0">
        <v>80</v>
      </c>
      <c r="Z1111" s="0">
        <v>1</v>
      </c>
      <c r="AA1111" s="0">
        <v>9</v>
      </c>
      <c r="AB1111" s="0">
        <v>3</v>
      </c>
      <c r="AC1111" s="0">
        <v>3</v>
      </c>
      <c r="AD1111" s="0">
        <v>4</v>
      </c>
      <c r="AE1111" s="0">
        <v>2</v>
      </c>
      <c r="AF1111" s="0">
        <v>1</v>
      </c>
      <c r="AG1111" s="0">
        <v>3</v>
      </c>
    </row>
    <row r="1112">
      <c r="A1112" s="0">
        <v>35</v>
      </c>
      <c r="B1112" s="0">
        <v>1</v>
      </c>
      <c r="C1112" s="0" t="s">
        <v>71</v>
      </c>
      <c r="D1112" s="0">
        <v>104</v>
      </c>
      <c r="E1112" s="0" t="s">
        <v>77</v>
      </c>
      <c r="F1112" s="0">
        <v>2</v>
      </c>
      <c r="G1112" s="0">
        <v>3</v>
      </c>
      <c r="H1112" s="0">
        <v>1</v>
      </c>
      <c r="I1112" s="0">
        <v>1569</v>
      </c>
      <c r="J1112" s="0">
        <v>1</v>
      </c>
      <c r="K1112" s="0" t="s">
        <v>73</v>
      </c>
      <c r="L1112" s="0">
        <v>69</v>
      </c>
      <c r="M1112" s="0">
        <v>3</v>
      </c>
      <c r="N1112" s="0">
        <v>1</v>
      </c>
      <c r="O1112" s="0" t="s">
        <v>81</v>
      </c>
      <c r="P1112" s="0">
        <v>1</v>
      </c>
      <c r="Q1112" s="0" t="s">
        <v>82</v>
      </c>
      <c r="R1112" s="0">
        <v>2074</v>
      </c>
      <c r="S1112" s="0">
        <v>26619</v>
      </c>
      <c r="T1112" s="0">
        <v>1</v>
      </c>
      <c r="U1112" s="0">
        <v>1</v>
      </c>
      <c r="V1112" s="0">
        <v>12</v>
      </c>
      <c r="W1112" s="0">
        <v>3</v>
      </c>
      <c r="X1112" s="0">
        <v>4</v>
      </c>
      <c r="Y1112" s="0">
        <v>80</v>
      </c>
      <c r="Z1112" s="0">
        <v>1</v>
      </c>
      <c r="AA1112" s="0">
        <v>1</v>
      </c>
      <c r="AB1112" s="0">
        <v>2</v>
      </c>
      <c r="AC1112" s="0">
        <v>3</v>
      </c>
      <c r="AD1112" s="0">
        <v>1</v>
      </c>
      <c r="AE1112" s="0">
        <v>0</v>
      </c>
      <c r="AF1112" s="0">
        <v>0</v>
      </c>
      <c r="AG1112" s="0">
        <v>0</v>
      </c>
    </row>
    <row r="1113">
      <c r="A1113" s="0">
        <v>53</v>
      </c>
      <c r="B1113" s="0">
        <v>1</v>
      </c>
      <c r="C1113" s="0" t="s">
        <v>71</v>
      </c>
      <c r="D1113" s="0">
        <v>607</v>
      </c>
      <c r="E1113" s="0" t="s">
        <v>77</v>
      </c>
      <c r="F1113" s="0">
        <v>2</v>
      </c>
      <c r="G1113" s="0">
        <v>5</v>
      </c>
      <c r="H1113" s="0">
        <v>1</v>
      </c>
      <c r="I1113" s="0">
        <v>1572</v>
      </c>
      <c r="J1113" s="0">
        <v>3</v>
      </c>
      <c r="K1113" s="0" t="s">
        <v>73</v>
      </c>
      <c r="L1113" s="0">
        <v>78</v>
      </c>
      <c r="M1113" s="0">
        <v>2</v>
      </c>
      <c r="N1113" s="0">
        <v>3</v>
      </c>
      <c r="O1113" s="0" t="s">
        <v>83</v>
      </c>
      <c r="P1113" s="0">
        <v>4</v>
      </c>
      <c r="Q1113" s="0" t="s">
        <v>80</v>
      </c>
      <c r="R1113" s="0">
        <v>10169</v>
      </c>
      <c r="S1113" s="0">
        <v>14618</v>
      </c>
      <c r="T1113" s="0">
        <v>0</v>
      </c>
      <c r="U1113" s="0">
        <v>0</v>
      </c>
      <c r="V1113" s="0">
        <v>16</v>
      </c>
      <c r="W1113" s="0">
        <v>3</v>
      </c>
      <c r="X1113" s="0">
        <v>2</v>
      </c>
      <c r="Y1113" s="0">
        <v>80</v>
      </c>
      <c r="Z1113" s="0">
        <v>1</v>
      </c>
      <c r="AA1113" s="0">
        <v>34</v>
      </c>
      <c r="AB1113" s="0">
        <v>4</v>
      </c>
      <c r="AC1113" s="0">
        <v>3</v>
      </c>
      <c r="AD1113" s="0">
        <v>33</v>
      </c>
      <c r="AE1113" s="0">
        <v>7</v>
      </c>
      <c r="AF1113" s="0">
        <v>1</v>
      </c>
      <c r="AG1113" s="0">
        <v>9</v>
      </c>
    </row>
    <row r="1114">
      <c r="A1114" s="0">
        <v>38</v>
      </c>
      <c r="B1114" s="0">
        <v>1</v>
      </c>
      <c r="C1114" s="0" t="s">
        <v>71</v>
      </c>
      <c r="D1114" s="0">
        <v>903</v>
      </c>
      <c r="E1114" s="0" t="s">
        <v>77</v>
      </c>
      <c r="F1114" s="0">
        <v>2</v>
      </c>
      <c r="G1114" s="0">
        <v>3</v>
      </c>
      <c r="H1114" s="0">
        <v>1</v>
      </c>
      <c r="I1114" s="0">
        <v>1573</v>
      </c>
      <c r="J1114" s="0">
        <v>3</v>
      </c>
      <c r="K1114" s="0" t="s">
        <v>78</v>
      </c>
      <c r="L1114" s="0">
        <v>81</v>
      </c>
      <c r="M1114" s="0">
        <v>3</v>
      </c>
      <c r="N1114" s="0">
        <v>2</v>
      </c>
      <c r="O1114" s="0" t="s">
        <v>83</v>
      </c>
      <c r="P1114" s="0">
        <v>2</v>
      </c>
      <c r="Q1114" s="0" t="s">
        <v>80</v>
      </c>
      <c r="R1114" s="0">
        <v>4855</v>
      </c>
      <c r="S1114" s="0">
        <v>7653</v>
      </c>
      <c r="T1114" s="0">
        <v>4</v>
      </c>
      <c r="U1114" s="0">
        <v>0</v>
      </c>
      <c r="V1114" s="0">
        <v>11</v>
      </c>
      <c r="W1114" s="0">
        <v>3</v>
      </c>
      <c r="X1114" s="0">
        <v>1</v>
      </c>
      <c r="Y1114" s="0">
        <v>80</v>
      </c>
      <c r="Z1114" s="0">
        <v>2</v>
      </c>
      <c r="AA1114" s="0">
        <v>7</v>
      </c>
      <c r="AB1114" s="0">
        <v>2</v>
      </c>
      <c r="AC1114" s="0">
        <v>3</v>
      </c>
      <c r="AD1114" s="0">
        <v>5</v>
      </c>
      <c r="AE1114" s="0">
        <v>2</v>
      </c>
      <c r="AF1114" s="0">
        <v>1</v>
      </c>
      <c r="AG1114" s="0">
        <v>4</v>
      </c>
    </row>
    <row r="1115">
      <c r="A1115" s="0">
        <v>32</v>
      </c>
      <c r="B1115" s="0">
        <v>0</v>
      </c>
      <c r="C1115" s="0" t="s">
        <v>85</v>
      </c>
      <c r="D1115" s="0">
        <v>1200</v>
      </c>
      <c r="E1115" s="0" t="s">
        <v>77</v>
      </c>
      <c r="F1115" s="0">
        <v>1</v>
      </c>
      <c r="G1115" s="0">
        <v>4</v>
      </c>
      <c r="H1115" s="0">
        <v>1</v>
      </c>
      <c r="I1115" s="0">
        <v>1574</v>
      </c>
      <c r="J1115" s="0">
        <v>4</v>
      </c>
      <c r="K1115" s="0" t="s">
        <v>78</v>
      </c>
      <c r="L1115" s="0">
        <v>62</v>
      </c>
      <c r="M1115" s="0">
        <v>3</v>
      </c>
      <c r="N1115" s="0">
        <v>2</v>
      </c>
      <c r="O1115" s="0" t="s">
        <v>79</v>
      </c>
      <c r="P1115" s="0">
        <v>1</v>
      </c>
      <c r="Q1115" s="0" t="s">
        <v>80</v>
      </c>
      <c r="R1115" s="0">
        <v>4087</v>
      </c>
      <c r="S1115" s="0">
        <v>25174</v>
      </c>
      <c r="T1115" s="0">
        <v>4</v>
      </c>
      <c r="U1115" s="0">
        <v>0</v>
      </c>
      <c r="V1115" s="0">
        <v>14</v>
      </c>
      <c r="W1115" s="0">
        <v>3</v>
      </c>
      <c r="X1115" s="0">
        <v>2</v>
      </c>
      <c r="Y1115" s="0">
        <v>80</v>
      </c>
      <c r="Z1115" s="0">
        <v>1</v>
      </c>
      <c r="AA1115" s="0">
        <v>9</v>
      </c>
      <c r="AB1115" s="0">
        <v>3</v>
      </c>
      <c r="AC1115" s="0">
        <v>2</v>
      </c>
      <c r="AD1115" s="0">
        <v>6</v>
      </c>
      <c r="AE1115" s="0">
        <v>5</v>
      </c>
      <c r="AF1115" s="0">
        <v>1</v>
      </c>
      <c r="AG1115" s="0">
        <v>2</v>
      </c>
    </row>
    <row r="1116">
      <c r="A1116" s="0">
        <v>48</v>
      </c>
      <c r="B1116" s="0">
        <v>0</v>
      </c>
      <c r="C1116" s="0" t="s">
        <v>71</v>
      </c>
      <c r="D1116" s="0">
        <v>1108</v>
      </c>
      <c r="E1116" s="0" t="s">
        <v>77</v>
      </c>
      <c r="F1116" s="0">
        <v>15</v>
      </c>
      <c r="G1116" s="0">
        <v>4</v>
      </c>
      <c r="H1116" s="0">
        <v>1</v>
      </c>
      <c r="I1116" s="0">
        <v>1576</v>
      </c>
      <c r="J1116" s="0">
        <v>3</v>
      </c>
      <c r="K1116" s="0" t="s">
        <v>73</v>
      </c>
      <c r="L1116" s="0">
        <v>65</v>
      </c>
      <c r="M1116" s="0">
        <v>3</v>
      </c>
      <c r="N1116" s="0">
        <v>1</v>
      </c>
      <c r="O1116" s="0" t="s">
        <v>79</v>
      </c>
      <c r="P1116" s="0">
        <v>1</v>
      </c>
      <c r="Q1116" s="0" t="s">
        <v>80</v>
      </c>
      <c r="R1116" s="0">
        <v>2367</v>
      </c>
      <c r="S1116" s="0">
        <v>16530</v>
      </c>
      <c r="T1116" s="0">
        <v>8</v>
      </c>
      <c r="U1116" s="0">
        <v>0</v>
      </c>
      <c r="V1116" s="0">
        <v>12</v>
      </c>
      <c r="W1116" s="0">
        <v>3</v>
      </c>
      <c r="X1116" s="0">
        <v>4</v>
      </c>
      <c r="Y1116" s="0">
        <v>80</v>
      </c>
      <c r="Z1116" s="0">
        <v>1</v>
      </c>
      <c r="AA1116" s="0">
        <v>10</v>
      </c>
      <c r="AB1116" s="0">
        <v>3</v>
      </c>
      <c r="AC1116" s="0">
        <v>2</v>
      </c>
      <c r="AD1116" s="0">
        <v>8</v>
      </c>
      <c r="AE1116" s="0">
        <v>2</v>
      </c>
      <c r="AF1116" s="0">
        <v>7</v>
      </c>
      <c r="AG1116" s="0">
        <v>6</v>
      </c>
    </row>
    <row r="1117">
      <c r="A1117" s="0">
        <v>34</v>
      </c>
      <c r="B1117" s="0">
        <v>0</v>
      </c>
      <c r="C1117" s="0" t="s">
        <v>71</v>
      </c>
      <c r="D1117" s="0">
        <v>479</v>
      </c>
      <c r="E1117" s="0" t="s">
        <v>77</v>
      </c>
      <c r="F1117" s="0">
        <v>7</v>
      </c>
      <c r="G1117" s="0">
        <v>4</v>
      </c>
      <c r="H1117" s="0">
        <v>1</v>
      </c>
      <c r="I1117" s="0">
        <v>1577</v>
      </c>
      <c r="J1117" s="0">
        <v>1</v>
      </c>
      <c r="K1117" s="0" t="s">
        <v>78</v>
      </c>
      <c r="L1117" s="0">
        <v>35</v>
      </c>
      <c r="M1117" s="0">
        <v>3</v>
      </c>
      <c r="N1117" s="0">
        <v>1</v>
      </c>
      <c r="O1117" s="0" t="s">
        <v>79</v>
      </c>
      <c r="P1117" s="0">
        <v>4</v>
      </c>
      <c r="Q1117" s="0" t="s">
        <v>75</v>
      </c>
      <c r="R1117" s="0">
        <v>2972</v>
      </c>
      <c r="S1117" s="0">
        <v>22061</v>
      </c>
      <c r="T1117" s="0">
        <v>1</v>
      </c>
      <c r="U1117" s="0">
        <v>0</v>
      </c>
      <c r="V1117" s="0">
        <v>13</v>
      </c>
      <c r="W1117" s="0">
        <v>3</v>
      </c>
      <c r="X1117" s="0">
        <v>3</v>
      </c>
      <c r="Y1117" s="0">
        <v>80</v>
      </c>
      <c r="Z1117" s="0">
        <v>0</v>
      </c>
      <c r="AA1117" s="0">
        <v>1</v>
      </c>
      <c r="AB1117" s="0">
        <v>4</v>
      </c>
      <c r="AC1117" s="0">
        <v>1</v>
      </c>
      <c r="AD1117" s="0">
        <v>1</v>
      </c>
      <c r="AE1117" s="0">
        <v>0</v>
      </c>
      <c r="AF1117" s="0">
        <v>0</v>
      </c>
      <c r="AG1117" s="0">
        <v>0</v>
      </c>
    </row>
    <row r="1118">
      <c r="A1118" s="0">
        <v>55</v>
      </c>
      <c r="B1118" s="0">
        <v>0</v>
      </c>
      <c r="C1118" s="0" t="s">
        <v>71</v>
      </c>
      <c r="D1118" s="0">
        <v>685</v>
      </c>
      <c r="E1118" s="0" t="s">
        <v>72</v>
      </c>
      <c r="F1118" s="0">
        <v>26</v>
      </c>
      <c r="G1118" s="0">
        <v>5</v>
      </c>
      <c r="H1118" s="0">
        <v>1</v>
      </c>
      <c r="I1118" s="0">
        <v>1578</v>
      </c>
      <c r="J1118" s="0">
        <v>3</v>
      </c>
      <c r="K1118" s="0" t="s">
        <v>78</v>
      </c>
      <c r="L1118" s="0">
        <v>60</v>
      </c>
      <c r="M1118" s="0">
        <v>2</v>
      </c>
      <c r="N1118" s="0">
        <v>5</v>
      </c>
      <c r="O1118" s="0" t="s">
        <v>86</v>
      </c>
      <c r="P1118" s="0">
        <v>4</v>
      </c>
      <c r="Q1118" s="0" t="s">
        <v>80</v>
      </c>
      <c r="R1118" s="0">
        <v>19586</v>
      </c>
      <c r="S1118" s="0">
        <v>23037</v>
      </c>
      <c r="T1118" s="0">
        <v>1</v>
      </c>
      <c r="U1118" s="0">
        <v>0</v>
      </c>
      <c r="V1118" s="0">
        <v>21</v>
      </c>
      <c r="W1118" s="0">
        <v>4</v>
      </c>
      <c r="X1118" s="0">
        <v>3</v>
      </c>
      <c r="Y1118" s="0">
        <v>80</v>
      </c>
      <c r="Z1118" s="0">
        <v>1</v>
      </c>
      <c r="AA1118" s="0">
        <v>36</v>
      </c>
      <c r="AB1118" s="0">
        <v>3</v>
      </c>
      <c r="AC1118" s="0">
        <v>3</v>
      </c>
      <c r="AD1118" s="0">
        <v>36</v>
      </c>
      <c r="AE1118" s="0">
        <v>6</v>
      </c>
      <c r="AF1118" s="0">
        <v>2</v>
      </c>
      <c r="AG1118" s="0">
        <v>13</v>
      </c>
    </row>
    <row r="1119">
      <c r="A1119" s="0">
        <v>34</v>
      </c>
      <c r="B1119" s="0">
        <v>0</v>
      </c>
      <c r="C1119" s="0" t="s">
        <v>71</v>
      </c>
      <c r="D1119" s="0">
        <v>1351</v>
      </c>
      <c r="E1119" s="0" t="s">
        <v>77</v>
      </c>
      <c r="F1119" s="0">
        <v>1</v>
      </c>
      <c r="G1119" s="0">
        <v>4</v>
      </c>
      <c r="H1119" s="0">
        <v>1</v>
      </c>
      <c r="I1119" s="0">
        <v>1580</v>
      </c>
      <c r="J1119" s="0">
        <v>2</v>
      </c>
      <c r="K1119" s="0" t="s">
        <v>78</v>
      </c>
      <c r="L1119" s="0">
        <v>45</v>
      </c>
      <c r="M1119" s="0">
        <v>3</v>
      </c>
      <c r="N1119" s="0">
        <v>2</v>
      </c>
      <c r="O1119" s="0" t="s">
        <v>79</v>
      </c>
      <c r="P1119" s="0">
        <v>4</v>
      </c>
      <c r="Q1119" s="0" t="s">
        <v>80</v>
      </c>
      <c r="R1119" s="0">
        <v>5484</v>
      </c>
      <c r="S1119" s="0">
        <v>13008</v>
      </c>
      <c r="T1119" s="0">
        <v>9</v>
      </c>
      <c r="U1119" s="0">
        <v>0</v>
      </c>
      <c r="V1119" s="0">
        <v>17</v>
      </c>
      <c r="W1119" s="0">
        <v>3</v>
      </c>
      <c r="X1119" s="0">
        <v>2</v>
      </c>
      <c r="Y1119" s="0">
        <v>80</v>
      </c>
      <c r="Z1119" s="0">
        <v>1</v>
      </c>
      <c r="AA1119" s="0">
        <v>9</v>
      </c>
      <c r="AB1119" s="0">
        <v>3</v>
      </c>
      <c r="AC1119" s="0">
        <v>2</v>
      </c>
      <c r="AD1119" s="0">
        <v>2</v>
      </c>
      <c r="AE1119" s="0">
        <v>2</v>
      </c>
      <c r="AF1119" s="0">
        <v>2</v>
      </c>
      <c r="AG1119" s="0">
        <v>1</v>
      </c>
    </row>
    <row r="1120">
      <c r="A1120" s="0">
        <v>26</v>
      </c>
      <c r="B1120" s="0">
        <v>0</v>
      </c>
      <c r="C1120" s="0" t="s">
        <v>71</v>
      </c>
      <c r="D1120" s="0">
        <v>474</v>
      </c>
      <c r="E1120" s="0" t="s">
        <v>77</v>
      </c>
      <c r="F1120" s="0">
        <v>3</v>
      </c>
      <c r="G1120" s="0">
        <v>3</v>
      </c>
      <c r="H1120" s="0">
        <v>1</v>
      </c>
      <c r="I1120" s="0">
        <v>1581</v>
      </c>
      <c r="J1120" s="0">
        <v>1</v>
      </c>
      <c r="K1120" s="0" t="s">
        <v>73</v>
      </c>
      <c r="L1120" s="0">
        <v>89</v>
      </c>
      <c r="M1120" s="0">
        <v>3</v>
      </c>
      <c r="N1120" s="0">
        <v>1</v>
      </c>
      <c r="O1120" s="0" t="s">
        <v>79</v>
      </c>
      <c r="P1120" s="0">
        <v>4</v>
      </c>
      <c r="Q1120" s="0" t="s">
        <v>80</v>
      </c>
      <c r="R1120" s="0">
        <v>2061</v>
      </c>
      <c r="S1120" s="0">
        <v>11133</v>
      </c>
      <c r="T1120" s="0">
        <v>1</v>
      </c>
      <c r="U1120" s="0">
        <v>0</v>
      </c>
      <c r="V1120" s="0">
        <v>21</v>
      </c>
      <c r="W1120" s="0">
        <v>4</v>
      </c>
      <c r="X1120" s="0">
        <v>1</v>
      </c>
      <c r="Y1120" s="0">
        <v>80</v>
      </c>
      <c r="Z1120" s="0">
        <v>0</v>
      </c>
      <c r="AA1120" s="0">
        <v>1</v>
      </c>
      <c r="AB1120" s="0">
        <v>5</v>
      </c>
      <c r="AC1120" s="0">
        <v>3</v>
      </c>
      <c r="AD1120" s="0">
        <v>1</v>
      </c>
      <c r="AE1120" s="0">
        <v>0</v>
      </c>
      <c r="AF1120" s="0">
        <v>0</v>
      </c>
      <c r="AG1120" s="0">
        <v>0</v>
      </c>
    </row>
    <row r="1121">
      <c r="A1121" s="0">
        <v>38</v>
      </c>
      <c r="B1121" s="0">
        <v>0</v>
      </c>
      <c r="C1121" s="0" t="s">
        <v>71</v>
      </c>
      <c r="D1121" s="0">
        <v>1245</v>
      </c>
      <c r="E1121" s="0" t="s">
        <v>72</v>
      </c>
      <c r="F1121" s="0">
        <v>14</v>
      </c>
      <c r="G1121" s="0">
        <v>3</v>
      </c>
      <c r="H1121" s="0">
        <v>1</v>
      </c>
      <c r="I1121" s="0">
        <v>1582</v>
      </c>
      <c r="J1121" s="0">
        <v>3</v>
      </c>
      <c r="K1121" s="0" t="s">
        <v>78</v>
      </c>
      <c r="L1121" s="0">
        <v>80</v>
      </c>
      <c r="M1121" s="0">
        <v>3</v>
      </c>
      <c r="N1121" s="0">
        <v>2</v>
      </c>
      <c r="O1121" s="0" t="s">
        <v>74</v>
      </c>
      <c r="P1121" s="0">
        <v>2</v>
      </c>
      <c r="Q1121" s="0" t="s">
        <v>80</v>
      </c>
      <c r="R1121" s="0">
        <v>9924</v>
      </c>
      <c r="S1121" s="0">
        <v>12355</v>
      </c>
      <c r="T1121" s="0">
        <v>0</v>
      </c>
      <c r="U1121" s="0">
        <v>0</v>
      </c>
      <c r="V1121" s="0">
        <v>11</v>
      </c>
      <c r="W1121" s="0">
        <v>3</v>
      </c>
      <c r="X1121" s="0">
        <v>4</v>
      </c>
      <c r="Y1121" s="0">
        <v>80</v>
      </c>
      <c r="Z1121" s="0">
        <v>1</v>
      </c>
      <c r="AA1121" s="0">
        <v>10</v>
      </c>
      <c r="AB1121" s="0">
        <v>3</v>
      </c>
      <c r="AC1121" s="0">
        <v>3</v>
      </c>
      <c r="AD1121" s="0">
        <v>9</v>
      </c>
      <c r="AE1121" s="0">
        <v>8</v>
      </c>
      <c r="AF1121" s="0">
        <v>7</v>
      </c>
      <c r="AG1121" s="0">
        <v>7</v>
      </c>
    </row>
    <row r="1122">
      <c r="A1122" s="0">
        <v>38</v>
      </c>
      <c r="B1122" s="0">
        <v>0</v>
      </c>
      <c r="C1122" s="0" t="s">
        <v>71</v>
      </c>
      <c r="D1122" s="0">
        <v>437</v>
      </c>
      <c r="E1122" s="0" t="s">
        <v>72</v>
      </c>
      <c r="F1122" s="0">
        <v>16</v>
      </c>
      <c r="G1122" s="0">
        <v>3</v>
      </c>
      <c r="H1122" s="0">
        <v>1</v>
      </c>
      <c r="I1122" s="0">
        <v>1583</v>
      </c>
      <c r="J1122" s="0">
        <v>2</v>
      </c>
      <c r="K1122" s="0" t="s">
        <v>73</v>
      </c>
      <c r="L1122" s="0">
        <v>90</v>
      </c>
      <c r="M1122" s="0">
        <v>3</v>
      </c>
      <c r="N1122" s="0">
        <v>2</v>
      </c>
      <c r="O1122" s="0" t="s">
        <v>74</v>
      </c>
      <c r="P1122" s="0">
        <v>2</v>
      </c>
      <c r="Q1122" s="0" t="s">
        <v>75</v>
      </c>
      <c r="R1122" s="0">
        <v>4198</v>
      </c>
      <c r="S1122" s="0">
        <v>16379</v>
      </c>
      <c r="T1122" s="0">
        <v>2</v>
      </c>
      <c r="U1122" s="0">
        <v>0</v>
      </c>
      <c r="V1122" s="0">
        <v>12</v>
      </c>
      <c r="W1122" s="0">
        <v>3</v>
      </c>
      <c r="X1122" s="0">
        <v>2</v>
      </c>
      <c r="Y1122" s="0">
        <v>80</v>
      </c>
      <c r="Z1122" s="0">
        <v>0</v>
      </c>
      <c r="AA1122" s="0">
        <v>8</v>
      </c>
      <c r="AB1122" s="0">
        <v>5</v>
      </c>
      <c r="AC1122" s="0">
        <v>4</v>
      </c>
      <c r="AD1122" s="0">
        <v>3</v>
      </c>
      <c r="AE1122" s="0">
        <v>2</v>
      </c>
      <c r="AF1122" s="0">
        <v>1</v>
      </c>
      <c r="AG1122" s="0">
        <v>2</v>
      </c>
    </row>
    <row r="1123">
      <c r="A1123" s="0">
        <v>36</v>
      </c>
      <c r="B1123" s="0">
        <v>0</v>
      </c>
      <c r="C1123" s="0" t="s">
        <v>71</v>
      </c>
      <c r="D1123" s="0">
        <v>884</v>
      </c>
      <c r="E1123" s="0" t="s">
        <v>72</v>
      </c>
      <c r="F1123" s="0">
        <v>1</v>
      </c>
      <c r="G1123" s="0">
        <v>4</v>
      </c>
      <c r="H1123" s="0">
        <v>1</v>
      </c>
      <c r="I1123" s="0">
        <v>1585</v>
      </c>
      <c r="J1123" s="0">
        <v>2</v>
      </c>
      <c r="K1123" s="0" t="s">
        <v>73</v>
      </c>
      <c r="L1123" s="0">
        <v>73</v>
      </c>
      <c r="M1123" s="0">
        <v>3</v>
      </c>
      <c r="N1123" s="0">
        <v>2</v>
      </c>
      <c r="O1123" s="0" t="s">
        <v>74</v>
      </c>
      <c r="P1123" s="0">
        <v>3</v>
      </c>
      <c r="Q1123" s="0" t="s">
        <v>75</v>
      </c>
      <c r="R1123" s="0">
        <v>6815</v>
      </c>
      <c r="S1123" s="0">
        <v>21447</v>
      </c>
      <c r="T1123" s="0">
        <v>6</v>
      </c>
      <c r="U1123" s="0">
        <v>0</v>
      </c>
      <c r="V1123" s="0">
        <v>13</v>
      </c>
      <c r="W1123" s="0">
        <v>3</v>
      </c>
      <c r="X1123" s="0">
        <v>1</v>
      </c>
      <c r="Y1123" s="0">
        <v>80</v>
      </c>
      <c r="Z1123" s="0">
        <v>0</v>
      </c>
      <c r="AA1123" s="0">
        <v>15</v>
      </c>
      <c r="AB1123" s="0">
        <v>5</v>
      </c>
      <c r="AC1123" s="0">
        <v>3</v>
      </c>
      <c r="AD1123" s="0">
        <v>1</v>
      </c>
      <c r="AE1123" s="0">
        <v>0</v>
      </c>
      <c r="AF1123" s="0">
        <v>0</v>
      </c>
      <c r="AG1123" s="0">
        <v>0</v>
      </c>
    </row>
    <row r="1124">
      <c r="A1124" s="0">
        <v>29</v>
      </c>
      <c r="B1124" s="0">
        <v>0</v>
      </c>
      <c r="C1124" s="0" t="s">
        <v>71</v>
      </c>
      <c r="D1124" s="0">
        <v>1370</v>
      </c>
      <c r="E1124" s="0" t="s">
        <v>77</v>
      </c>
      <c r="F1124" s="0">
        <v>3</v>
      </c>
      <c r="G1124" s="0">
        <v>1</v>
      </c>
      <c r="H1124" s="0">
        <v>1</v>
      </c>
      <c r="I1124" s="0">
        <v>1586</v>
      </c>
      <c r="J1124" s="0">
        <v>2</v>
      </c>
      <c r="K1124" s="0" t="s">
        <v>78</v>
      </c>
      <c r="L1124" s="0">
        <v>87</v>
      </c>
      <c r="M1124" s="0">
        <v>3</v>
      </c>
      <c r="N1124" s="0">
        <v>1</v>
      </c>
      <c r="O1124" s="0" t="s">
        <v>81</v>
      </c>
      <c r="P1124" s="0">
        <v>1</v>
      </c>
      <c r="Q1124" s="0" t="s">
        <v>75</v>
      </c>
      <c r="R1124" s="0">
        <v>4723</v>
      </c>
      <c r="S1124" s="0">
        <v>16213</v>
      </c>
      <c r="T1124" s="0">
        <v>1</v>
      </c>
      <c r="U1124" s="0">
        <v>1</v>
      </c>
      <c r="V1124" s="0">
        <v>18</v>
      </c>
      <c r="W1124" s="0">
        <v>3</v>
      </c>
      <c r="X1124" s="0">
        <v>4</v>
      </c>
      <c r="Y1124" s="0">
        <v>80</v>
      </c>
      <c r="Z1124" s="0">
        <v>0</v>
      </c>
      <c r="AA1124" s="0">
        <v>10</v>
      </c>
      <c r="AB1124" s="0">
        <v>3</v>
      </c>
      <c r="AC1124" s="0">
        <v>3</v>
      </c>
      <c r="AD1124" s="0">
        <v>10</v>
      </c>
      <c r="AE1124" s="0">
        <v>9</v>
      </c>
      <c r="AF1124" s="0">
        <v>1</v>
      </c>
      <c r="AG1124" s="0">
        <v>5</v>
      </c>
    </row>
    <row r="1125">
      <c r="A1125" s="0">
        <v>35</v>
      </c>
      <c r="B1125" s="0">
        <v>0</v>
      </c>
      <c r="C1125" s="0" t="s">
        <v>71</v>
      </c>
      <c r="D1125" s="0">
        <v>670</v>
      </c>
      <c r="E1125" s="0" t="s">
        <v>77</v>
      </c>
      <c r="F1125" s="0">
        <v>10</v>
      </c>
      <c r="G1125" s="0">
        <v>4</v>
      </c>
      <c r="H1125" s="0">
        <v>1</v>
      </c>
      <c r="I1125" s="0">
        <v>1587</v>
      </c>
      <c r="J1125" s="0">
        <v>1</v>
      </c>
      <c r="K1125" s="0" t="s">
        <v>73</v>
      </c>
      <c r="L1125" s="0">
        <v>51</v>
      </c>
      <c r="M1125" s="0">
        <v>3</v>
      </c>
      <c r="N1125" s="0">
        <v>2</v>
      </c>
      <c r="O1125" s="0" t="s">
        <v>84</v>
      </c>
      <c r="P1125" s="0">
        <v>3</v>
      </c>
      <c r="Q1125" s="0" t="s">
        <v>75</v>
      </c>
      <c r="R1125" s="0">
        <v>6142</v>
      </c>
      <c r="S1125" s="0">
        <v>4223</v>
      </c>
      <c r="T1125" s="0">
        <v>3</v>
      </c>
      <c r="U1125" s="0">
        <v>1</v>
      </c>
      <c r="V1125" s="0">
        <v>16</v>
      </c>
      <c r="W1125" s="0">
        <v>3</v>
      </c>
      <c r="X1125" s="0">
        <v>3</v>
      </c>
      <c r="Y1125" s="0">
        <v>80</v>
      </c>
      <c r="Z1125" s="0">
        <v>0</v>
      </c>
      <c r="AA1125" s="0">
        <v>10</v>
      </c>
      <c r="AB1125" s="0">
        <v>4</v>
      </c>
      <c r="AC1125" s="0">
        <v>3</v>
      </c>
      <c r="AD1125" s="0">
        <v>5</v>
      </c>
      <c r="AE1125" s="0">
        <v>2</v>
      </c>
      <c r="AF1125" s="0">
        <v>0</v>
      </c>
      <c r="AG1125" s="0">
        <v>4</v>
      </c>
    </row>
    <row r="1126">
      <c r="A1126" s="0">
        <v>39</v>
      </c>
      <c r="B1126" s="0">
        <v>0</v>
      </c>
      <c r="C1126" s="0" t="s">
        <v>71</v>
      </c>
      <c r="D1126" s="0">
        <v>1462</v>
      </c>
      <c r="E1126" s="0" t="s">
        <v>72</v>
      </c>
      <c r="F1126" s="0">
        <v>6</v>
      </c>
      <c r="G1126" s="0">
        <v>3</v>
      </c>
      <c r="H1126" s="0">
        <v>1</v>
      </c>
      <c r="I1126" s="0">
        <v>1588</v>
      </c>
      <c r="J1126" s="0">
        <v>4</v>
      </c>
      <c r="K1126" s="0" t="s">
        <v>78</v>
      </c>
      <c r="L1126" s="0">
        <v>38</v>
      </c>
      <c r="M1126" s="0">
        <v>4</v>
      </c>
      <c r="N1126" s="0">
        <v>3</v>
      </c>
      <c r="O1126" s="0" t="s">
        <v>74</v>
      </c>
      <c r="P1126" s="0">
        <v>3</v>
      </c>
      <c r="Q1126" s="0" t="s">
        <v>80</v>
      </c>
      <c r="R1126" s="0">
        <v>8237</v>
      </c>
      <c r="S1126" s="0">
        <v>4658</v>
      </c>
      <c r="T1126" s="0">
        <v>2</v>
      </c>
      <c r="U1126" s="0">
        <v>0</v>
      </c>
      <c r="V1126" s="0">
        <v>11</v>
      </c>
      <c r="W1126" s="0">
        <v>3</v>
      </c>
      <c r="X1126" s="0">
        <v>1</v>
      </c>
      <c r="Y1126" s="0">
        <v>80</v>
      </c>
      <c r="Z1126" s="0">
        <v>1</v>
      </c>
      <c r="AA1126" s="0">
        <v>11</v>
      </c>
      <c r="AB1126" s="0">
        <v>3</v>
      </c>
      <c r="AC1126" s="0">
        <v>3</v>
      </c>
      <c r="AD1126" s="0">
        <v>7</v>
      </c>
      <c r="AE1126" s="0">
        <v>6</v>
      </c>
      <c r="AF1126" s="0">
        <v>7</v>
      </c>
      <c r="AG1126" s="0">
        <v>6</v>
      </c>
    </row>
    <row r="1127">
      <c r="A1127" s="0">
        <v>29</v>
      </c>
      <c r="B1127" s="0">
        <v>0</v>
      </c>
      <c r="C1127" s="0" t="s">
        <v>76</v>
      </c>
      <c r="D1127" s="0">
        <v>995</v>
      </c>
      <c r="E1127" s="0" t="s">
        <v>77</v>
      </c>
      <c r="F1127" s="0">
        <v>2</v>
      </c>
      <c r="G1127" s="0">
        <v>1</v>
      </c>
      <c r="H1127" s="0">
        <v>1</v>
      </c>
      <c r="I1127" s="0">
        <v>1590</v>
      </c>
      <c r="J1127" s="0">
        <v>1</v>
      </c>
      <c r="K1127" s="0" t="s">
        <v>78</v>
      </c>
      <c r="L1127" s="0">
        <v>87</v>
      </c>
      <c r="M1127" s="0">
        <v>3</v>
      </c>
      <c r="N1127" s="0">
        <v>2</v>
      </c>
      <c r="O1127" s="0" t="s">
        <v>84</v>
      </c>
      <c r="P1127" s="0">
        <v>4</v>
      </c>
      <c r="Q1127" s="0" t="s">
        <v>82</v>
      </c>
      <c r="R1127" s="0">
        <v>8853</v>
      </c>
      <c r="S1127" s="0">
        <v>24483</v>
      </c>
      <c r="T1127" s="0">
        <v>1</v>
      </c>
      <c r="U1127" s="0">
        <v>0</v>
      </c>
      <c r="V1127" s="0">
        <v>19</v>
      </c>
      <c r="W1127" s="0">
        <v>3</v>
      </c>
      <c r="X1127" s="0">
        <v>4</v>
      </c>
      <c r="Y1127" s="0">
        <v>80</v>
      </c>
      <c r="Z1127" s="0">
        <v>1</v>
      </c>
      <c r="AA1127" s="0">
        <v>6</v>
      </c>
      <c r="AB1127" s="0">
        <v>0</v>
      </c>
      <c r="AC1127" s="0">
        <v>4</v>
      </c>
      <c r="AD1127" s="0">
        <v>6</v>
      </c>
      <c r="AE1127" s="0">
        <v>4</v>
      </c>
      <c r="AF1127" s="0">
        <v>1</v>
      </c>
      <c r="AG1127" s="0">
        <v>3</v>
      </c>
    </row>
    <row r="1128">
      <c r="A1128" s="0">
        <v>50</v>
      </c>
      <c r="B1128" s="0">
        <v>0</v>
      </c>
      <c r="C1128" s="0" t="s">
        <v>71</v>
      </c>
      <c r="D1128" s="0">
        <v>264</v>
      </c>
      <c r="E1128" s="0" t="s">
        <v>72</v>
      </c>
      <c r="F1128" s="0">
        <v>9</v>
      </c>
      <c r="G1128" s="0">
        <v>3</v>
      </c>
      <c r="H1128" s="0">
        <v>1</v>
      </c>
      <c r="I1128" s="0">
        <v>1591</v>
      </c>
      <c r="J1128" s="0">
        <v>3</v>
      </c>
      <c r="K1128" s="0" t="s">
        <v>78</v>
      </c>
      <c r="L1128" s="0">
        <v>59</v>
      </c>
      <c r="M1128" s="0">
        <v>3</v>
      </c>
      <c r="N1128" s="0">
        <v>5</v>
      </c>
      <c r="O1128" s="0" t="s">
        <v>86</v>
      </c>
      <c r="P1128" s="0">
        <v>3</v>
      </c>
      <c r="Q1128" s="0" t="s">
        <v>80</v>
      </c>
      <c r="R1128" s="0">
        <v>19331</v>
      </c>
      <c r="S1128" s="0">
        <v>19519</v>
      </c>
      <c r="T1128" s="0">
        <v>4</v>
      </c>
      <c r="U1128" s="0">
        <v>1</v>
      </c>
      <c r="V1128" s="0">
        <v>16</v>
      </c>
      <c r="W1128" s="0">
        <v>3</v>
      </c>
      <c r="X1128" s="0">
        <v>3</v>
      </c>
      <c r="Y1128" s="0">
        <v>80</v>
      </c>
      <c r="Z1128" s="0">
        <v>1</v>
      </c>
      <c r="AA1128" s="0">
        <v>27</v>
      </c>
      <c r="AB1128" s="0">
        <v>2</v>
      </c>
      <c r="AC1128" s="0">
        <v>3</v>
      </c>
      <c r="AD1128" s="0">
        <v>1</v>
      </c>
      <c r="AE1128" s="0">
        <v>0</v>
      </c>
      <c r="AF1128" s="0">
        <v>0</v>
      </c>
      <c r="AG1128" s="0">
        <v>0</v>
      </c>
    </row>
    <row r="1129">
      <c r="A1129" s="0">
        <v>23</v>
      </c>
      <c r="B1129" s="0">
        <v>0</v>
      </c>
      <c r="C1129" s="0" t="s">
        <v>71</v>
      </c>
      <c r="D1129" s="0">
        <v>977</v>
      </c>
      <c r="E1129" s="0" t="s">
        <v>77</v>
      </c>
      <c r="F1129" s="0">
        <v>10</v>
      </c>
      <c r="G1129" s="0">
        <v>3</v>
      </c>
      <c r="H1129" s="0">
        <v>1</v>
      </c>
      <c r="I1129" s="0">
        <v>1592</v>
      </c>
      <c r="J1129" s="0">
        <v>4</v>
      </c>
      <c r="K1129" s="0" t="s">
        <v>78</v>
      </c>
      <c r="L1129" s="0">
        <v>45</v>
      </c>
      <c r="M1129" s="0">
        <v>4</v>
      </c>
      <c r="N1129" s="0">
        <v>1</v>
      </c>
      <c r="O1129" s="0" t="s">
        <v>79</v>
      </c>
      <c r="P1129" s="0">
        <v>3</v>
      </c>
      <c r="Q1129" s="0" t="s">
        <v>80</v>
      </c>
      <c r="R1129" s="0">
        <v>2073</v>
      </c>
      <c r="S1129" s="0">
        <v>12826</v>
      </c>
      <c r="T1129" s="0">
        <v>2</v>
      </c>
      <c r="U1129" s="0">
        <v>0</v>
      </c>
      <c r="V1129" s="0">
        <v>16</v>
      </c>
      <c r="W1129" s="0">
        <v>3</v>
      </c>
      <c r="X1129" s="0">
        <v>4</v>
      </c>
      <c r="Y1129" s="0">
        <v>80</v>
      </c>
      <c r="Z1129" s="0">
        <v>1</v>
      </c>
      <c r="AA1129" s="0">
        <v>4</v>
      </c>
      <c r="AB1129" s="0">
        <v>2</v>
      </c>
      <c r="AC1129" s="0">
        <v>3</v>
      </c>
      <c r="AD1129" s="0">
        <v>2</v>
      </c>
      <c r="AE1129" s="0">
        <v>2</v>
      </c>
      <c r="AF1129" s="0">
        <v>2</v>
      </c>
      <c r="AG1129" s="0">
        <v>2</v>
      </c>
    </row>
    <row r="1130">
      <c r="A1130" s="0">
        <v>36</v>
      </c>
      <c r="B1130" s="0">
        <v>0</v>
      </c>
      <c r="C1130" s="0" t="s">
        <v>76</v>
      </c>
      <c r="D1130" s="0">
        <v>1302</v>
      </c>
      <c r="E1130" s="0" t="s">
        <v>77</v>
      </c>
      <c r="F1130" s="0">
        <v>6</v>
      </c>
      <c r="G1130" s="0">
        <v>4</v>
      </c>
      <c r="H1130" s="0">
        <v>1</v>
      </c>
      <c r="I1130" s="0">
        <v>1594</v>
      </c>
      <c r="J1130" s="0">
        <v>1</v>
      </c>
      <c r="K1130" s="0" t="s">
        <v>78</v>
      </c>
      <c r="L1130" s="0">
        <v>80</v>
      </c>
      <c r="M1130" s="0">
        <v>4</v>
      </c>
      <c r="N1130" s="0">
        <v>2</v>
      </c>
      <c r="O1130" s="0" t="s">
        <v>81</v>
      </c>
      <c r="P1130" s="0">
        <v>1</v>
      </c>
      <c r="Q1130" s="0" t="s">
        <v>80</v>
      </c>
      <c r="R1130" s="0">
        <v>5562</v>
      </c>
      <c r="S1130" s="0">
        <v>19711</v>
      </c>
      <c r="T1130" s="0">
        <v>3</v>
      </c>
      <c r="U1130" s="0">
        <v>1</v>
      </c>
      <c r="V1130" s="0">
        <v>13</v>
      </c>
      <c r="W1130" s="0">
        <v>3</v>
      </c>
      <c r="X1130" s="0">
        <v>4</v>
      </c>
      <c r="Y1130" s="0">
        <v>80</v>
      </c>
      <c r="Z1130" s="0">
        <v>1</v>
      </c>
      <c r="AA1130" s="0">
        <v>9</v>
      </c>
      <c r="AB1130" s="0">
        <v>3</v>
      </c>
      <c r="AC1130" s="0">
        <v>3</v>
      </c>
      <c r="AD1130" s="0">
        <v>3</v>
      </c>
      <c r="AE1130" s="0">
        <v>2</v>
      </c>
      <c r="AF1130" s="0">
        <v>0</v>
      </c>
      <c r="AG1130" s="0">
        <v>2</v>
      </c>
    </row>
    <row r="1131">
      <c r="A1131" s="0">
        <v>42</v>
      </c>
      <c r="B1131" s="0">
        <v>0</v>
      </c>
      <c r="C1131" s="0" t="s">
        <v>71</v>
      </c>
      <c r="D1131" s="0">
        <v>1059</v>
      </c>
      <c r="E1131" s="0" t="s">
        <v>77</v>
      </c>
      <c r="F1131" s="0">
        <v>9</v>
      </c>
      <c r="G1131" s="0">
        <v>2</v>
      </c>
      <c r="H1131" s="0">
        <v>1</v>
      </c>
      <c r="I1131" s="0">
        <v>1595</v>
      </c>
      <c r="J1131" s="0">
        <v>4</v>
      </c>
      <c r="K1131" s="0" t="s">
        <v>78</v>
      </c>
      <c r="L1131" s="0">
        <v>93</v>
      </c>
      <c r="M1131" s="0">
        <v>2</v>
      </c>
      <c r="N1131" s="0">
        <v>5</v>
      </c>
      <c r="O1131" s="0" t="s">
        <v>86</v>
      </c>
      <c r="P1131" s="0">
        <v>4</v>
      </c>
      <c r="Q1131" s="0" t="s">
        <v>75</v>
      </c>
      <c r="R1131" s="0">
        <v>19613</v>
      </c>
      <c r="S1131" s="0">
        <v>26362</v>
      </c>
      <c r="T1131" s="0">
        <v>8</v>
      </c>
      <c r="U1131" s="0">
        <v>0</v>
      </c>
      <c r="V1131" s="0">
        <v>22</v>
      </c>
      <c r="W1131" s="0">
        <v>4</v>
      </c>
      <c r="X1131" s="0">
        <v>4</v>
      </c>
      <c r="Y1131" s="0">
        <v>80</v>
      </c>
      <c r="Z1131" s="0">
        <v>0</v>
      </c>
      <c r="AA1131" s="0">
        <v>24</v>
      </c>
      <c r="AB1131" s="0">
        <v>2</v>
      </c>
      <c r="AC1131" s="0">
        <v>3</v>
      </c>
      <c r="AD1131" s="0">
        <v>1</v>
      </c>
      <c r="AE1131" s="0">
        <v>0</v>
      </c>
      <c r="AF1131" s="0">
        <v>0</v>
      </c>
      <c r="AG1131" s="0">
        <v>1</v>
      </c>
    </row>
    <row r="1132">
      <c r="A1132" s="0">
        <v>35</v>
      </c>
      <c r="B1132" s="0">
        <v>0</v>
      </c>
      <c r="C1132" s="0" t="s">
        <v>71</v>
      </c>
      <c r="D1132" s="0">
        <v>750</v>
      </c>
      <c r="E1132" s="0" t="s">
        <v>77</v>
      </c>
      <c r="F1132" s="0">
        <v>28</v>
      </c>
      <c r="G1132" s="0">
        <v>3</v>
      </c>
      <c r="H1132" s="0">
        <v>1</v>
      </c>
      <c r="I1132" s="0">
        <v>1596</v>
      </c>
      <c r="J1132" s="0">
        <v>2</v>
      </c>
      <c r="K1132" s="0" t="s">
        <v>78</v>
      </c>
      <c r="L1132" s="0">
        <v>46</v>
      </c>
      <c r="M1132" s="0">
        <v>4</v>
      </c>
      <c r="N1132" s="0">
        <v>2</v>
      </c>
      <c r="O1132" s="0" t="s">
        <v>81</v>
      </c>
      <c r="P1132" s="0">
        <v>3</v>
      </c>
      <c r="Q1132" s="0" t="s">
        <v>80</v>
      </c>
      <c r="R1132" s="0">
        <v>3407</v>
      </c>
      <c r="S1132" s="0">
        <v>25348</v>
      </c>
      <c r="T1132" s="0">
        <v>1</v>
      </c>
      <c r="U1132" s="0">
        <v>0</v>
      </c>
      <c r="V1132" s="0">
        <v>17</v>
      </c>
      <c r="W1132" s="0">
        <v>3</v>
      </c>
      <c r="X1132" s="0">
        <v>4</v>
      </c>
      <c r="Y1132" s="0">
        <v>80</v>
      </c>
      <c r="Z1132" s="0">
        <v>2</v>
      </c>
      <c r="AA1132" s="0">
        <v>10</v>
      </c>
      <c r="AB1132" s="0">
        <v>3</v>
      </c>
      <c r="AC1132" s="0">
        <v>2</v>
      </c>
      <c r="AD1132" s="0">
        <v>10</v>
      </c>
      <c r="AE1132" s="0">
        <v>9</v>
      </c>
      <c r="AF1132" s="0">
        <v>6</v>
      </c>
      <c r="AG1132" s="0">
        <v>8</v>
      </c>
    </row>
    <row r="1133">
      <c r="A1133" s="0">
        <v>34</v>
      </c>
      <c r="B1133" s="0">
        <v>0</v>
      </c>
      <c r="C1133" s="0" t="s">
        <v>76</v>
      </c>
      <c r="D1133" s="0">
        <v>653</v>
      </c>
      <c r="E1133" s="0" t="s">
        <v>77</v>
      </c>
      <c r="F1133" s="0">
        <v>10</v>
      </c>
      <c r="G1133" s="0">
        <v>4</v>
      </c>
      <c r="H1133" s="0">
        <v>1</v>
      </c>
      <c r="I1133" s="0">
        <v>1597</v>
      </c>
      <c r="J1133" s="0">
        <v>4</v>
      </c>
      <c r="K1133" s="0" t="s">
        <v>78</v>
      </c>
      <c r="L1133" s="0">
        <v>92</v>
      </c>
      <c r="M1133" s="0">
        <v>2</v>
      </c>
      <c r="N1133" s="0">
        <v>2</v>
      </c>
      <c r="O1133" s="0" t="s">
        <v>84</v>
      </c>
      <c r="P1133" s="0">
        <v>3</v>
      </c>
      <c r="Q1133" s="0" t="s">
        <v>80</v>
      </c>
      <c r="R1133" s="0">
        <v>5063</v>
      </c>
      <c r="S1133" s="0">
        <v>15332</v>
      </c>
      <c r="T1133" s="0">
        <v>1</v>
      </c>
      <c r="U1133" s="0">
        <v>0</v>
      </c>
      <c r="V1133" s="0">
        <v>14</v>
      </c>
      <c r="W1133" s="0">
        <v>3</v>
      </c>
      <c r="X1133" s="0">
        <v>2</v>
      </c>
      <c r="Y1133" s="0">
        <v>80</v>
      </c>
      <c r="Z1133" s="0">
        <v>1</v>
      </c>
      <c r="AA1133" s="0">
        <v>8</v>
      </c>
      <c r="AB1133" s="0">
        <v>3</v>
      </c>
      <c r="AC1133" s="0">
        <v>2</v>
      </c>
      <c r="AD1133" s="0">
        <v>8</v>
      </c>
      <c r="AE1133" s="0">
        <v>2</v>
      </c>
      <c r="AF1133" s="0">
        <v>7</v>
      </c>
      <c r="AG1133" s="0">
        <v>7</v>
      </c>
    </row>
    <row r="1134">
      <c r="A1134" s="0">
        <v>40</v>
      </c>
      <c r="B1134" s="0">
        <v>0</v>
      </c>
      <c r="C1134" s="0" t="s">
        <v>71</v>
      </c>
      <c r="D1134" s="0">
        <v>118</v>
      </c>
      <c r="E1134" s="0" t="s">
        <v>72</v>
      </c>
      <c r="F1134" s="0">
        <v>14</v>
      </c>
      <c r="G1134" s="0">
        <v>2</v>
      </c>
      <c r="H1134" s="0">
        <v>1</v>
      </c>
      <c r="I1134" s="0">
        <v>1598</v>
      </c>
      <c r="J1134" s="0">
        <v>4</v>
      </c>
      <c r="K1134" s="0" t="s">
        <v>73</v>
      </c>
      <c r="L1134" s="0">
        <v>84</v>
      </c>
      <c r="M1134" s="0">
        <v>3</v>
      </c>
      <c r="N1134" s="0">
        <v>2</v>
      </c>
      <c r="O1134" s="0" t="s">
        <v>74</v>
      </c>
      <c r="P1134" s="0">
        <v>1</v>
      </c>
      <c r="Q1134" s="0" t="s">
        <v>80</v>
      </c>
      <c r="R1134" s="0">
        <v>4639</v>
      </c>
      <c r="S1134" s="0">
        <v>11262</v>
      </c>
      <c r="T1134" s="0">
        <v>1</v>
      </c>
      <c r="U1134" s="0">
        <v>0</v>
      </c>
      <c r="V1134" s="0">
        <v>15</v>
      </c>
      <c r="W1134" s="0">
        <v>3</v>
      </c>
      <c r="X1134" s="0">
        <v>3</v>
      </c>
      <c r="Y1134" s="0">
        <v>80</v>
      </c>
      <c r="Z1134" s="0">
        <v>1</v>
      </c>
      <c r="AA1134" s="0">
        <v>5</v>
      </c>
      <c r="AB1134" s="0">
        <v>2</v>
      </c>
      <c r="AC1134" s="0">
        <v>3</v>
      </c>
      <c r="AD1134" s="0">
        <v>5</v>
      </c>
      <c r="AE1134" s="0">
        <v>4</v>
      </c>
      <c r="AF1134" s="0">
        <v>1</v>
      </c>
      <c r="AG1134" s="0">
        <v>2</v>
      </c>
    </row>
    <row r="1135">
      <c r="A1135" s="0">
        <v>43</v>
      </c>
      <c r="B1135" s="0">
        <v>0</v>
      </c>
      <c r="C1135" s="0" t="s">
        <v>71</v>
      </c>
      <c r="D1135" s="0">
        <v>990</v>
      </c>
      <c r="E1135" s="0" t="s">
        <v>77</v>
      </c>
      <c r="F1135" s="0">
        <v>27</v>
      </c>
      <c r="G1135" s="0">
        <v>3</v>
      </c>
      <c r="H1135" s="0">
        <v>1</v>
      </c>
      <c r="I1135" s="0">
        <v>1599</v>
      </c>
      <c r="J1135" s="0">
        <v>4</v>
      </c>
      <c r="K1135" s="0" t="s">
        <v>78</v>
      </c>
      <c r="L1135" s="0">
        <v>87</v>
      </c>
      <c r="M1135" s="0">
        <v>4</v>
      </c>
      <c r="N1135" s="0">
        <v>1</v>
      </c>
      <c r="O1135" s="0" t="s">
        <v>81</v>
      </c>
      <c r="P1135" s="0">
        <v>2</v>
      </c>
      <c r="Q1135" s="0" t="s">
        <v>82</v>
      </c>
      <c r="R1135" s="0">
        <v>4876</v>
      </c>
      <c r="S1135" s="0">
        <v>5855</v>
      </c>
      <c r="T1135" s="0">
        <v>5</v>
      </c>
      <c r="U1135" s="0">
        <v>0</v>
      </c>
      <c r="V1135" s="0">
        <v>12</v>
      </c>
      <c r="W1135" s="0">
        <v>3</v>
      </c>
      <c r="X1135" s="0">
        <v>3</v>
      </c>
      <c r="Y1135" s="0">
        <v>80</v>
      </c>
      <c r="Z1135" s="0">
        <v>1</v>
      </c>
      <c r="AA1135" s="0">
        <v>8</v>
      </c>
      <c r="AB1135" s="0">
        <v>0</v>
      </c>
      <c r="AC1135" s="0">
        <v>3</v>
      </c>
      <c r="AD1135" s="0">
        <v>6</v>
      </c>
      <c r="AE1135" s="0">
        <v>4</v>
      </c>
      <c r="AF1135" s="0">
        <v>0</v>
      </c>
      <c r="AG1135" s="0">
        <v>2</v>
      </c>
    </row>
    <row r="1136">
      <c r="A1136" s="0">
        <v>35</v>
      </c>
      <c r="B1136" s="0">
        <v>0</v>
      </c>
      <c r="C1136" s="0" t="s">
        <v>71</v>
      </c>
      <c r="D1136" s="0">
        <v>1349</v>
      </c>
      <c r="E1136" s="0" t="s">
        <v>77</v>
      </c>
      <c r="F1136" s="0">
        <v>7</v>
      </c>
      <c r="G1136" s="0">
        <v>2</v>
      </c>
      <c r="H1136" s="0">
        <v>1</v>
      </c>
      <c r="I1136" s="0">
        <v>1601</v>
      </c>
      <c r="J1136" s="0">
        <v>3</v>
      </c>
      <c r="K1136" s="0" t="s">
        <v>78</v>
      </c>
      <c r="L1136" s="0">
        <v>63</v>
      </c>
      <c r="M1136" s="0">
        <v>2</v>
      </c>
      <c r="N1136" s="0">
        <v>1</v>
      </c>
      <c r="O1136" s="0" t="s">
        <v>81</v>
      </c>
      <c r="P1136" s="0">
        <v>4</v>
      </c>
      <c r="Q1136" s="0" t="s">
        <v>80</v>
      </c>
      <c r="R1136" s="0">
        <v>2690</v>
      </c>
      <c r="S1136" s="0">
        <v>7713</v>
      </c>
      <c r="T1136" s="0">
        <v>1</v>
      </c>
      <c r="U1136" s="0">
        <v>0</v>
      </c>
      <c r="V1136" s="0">
        <v>18</v>
      </c>
      <c r="W1136" s="0">
        <v>3</v>
      </c>
      <c r="X1136" s="0">
        <v>4</v>
      </c>
      <c r="Y1136" s="0">
        <v>80</v>
      </c>
      <c r="Z1136" s="0">
        <v>1</v>
      </c>
      <c r="AA1136" s="0">
        <v>1</v>
      </c>
      <c r="AB1136" s="0">
        <v>5</v>
      </c>
      <c r="AC1136" s="0">
        <v>2</v>
      </c>
      <c r="AD1136" s="0">
        <v>1</v>
      </c>
      <c r="AE1136" s="0">
        <v>0</v>
      </c>
      <c r="AF1136" s="0">
        <v>0</v>
      </c>
      <c r="AG1136" s="0">
        <v>1</v>
      </c>
    </row>
    <row r="1137">
      <c r="A1137" s="0">
        <v>46</v>
      </c>
      <c r="B1137" s="0">
        <v>0</v>
      </c>
      <c r="C1137" s="0" t="s">
        <v>71</v>
      </c>
      <c r="D1137" s="0">
        <v>563</v>
      </c>
      <c r="E1137" s="0" t="s">
        <v>72</v>
      </c>
      <c r="F1137" s="0">
        <v>1</v>
      </c>
      <c r="G1137" s="0">
        <v>4</v>
      </c>
      <c r="H1137" s="0">
        <v>1</v>
      </c>
      <c r="I1137" s="0">
        <v>1602</v>
      </c>
      <c r="J1137" s="0">
        <v>4</v>
      </c>
      <c r="K1137" s="0" t="s">
        <v>78</v>
      </c>
      <c r="L1137" s="0">
        <v>56</v>
      </c>
      <c r="M1137" s="0">
        <v>4</v>
      </c>
      <c r="N1137" s="0">
        <v>4</v>
      </c>
      <c r="O1137" s="0" t="s">
        <v>86</v>
      </c>
      <c r="P1137" s="0">
        <v>1</v>
      </c>
      <c r="Q1137" s="0" t="s">
        <v>75</v>
      </c>
      <c r="R1137" s="0">
        <v>17567</v>
      </c>
      <c r="S1137" s="0">
        <v>3156</v>
      </c>
      <c r="T1137" s="0">
        <v>1</v>
      </c>
      <c r="U1137" s="0">
        <v>0</v>
      </c>
      <c r="V1137" s="0">
        <v>15</v>
      </c>
      <c r="W1137" s="0">
        <v>3</v>
      </c>
      <c r="X1137" s="0">
        <v>2</v>
      </c>
      <c r="Y1137" s="0">
        <v>80</v>
      </c>
      <c r="Z1137" s="0">
        <v>0</v>
      </c>
      <c r="AA1137" s="0">
        <v>27</v>
      </c>
      <c r="AB1137" s="0">
        <v>5</v>
      </c>
      <c r="AC1137" s="0">
        <v>1</v>
      </c>
      <c r="AD1137" s="0">
        <v>26</v>
      </c>
      <c r="AE1137" s="0">
        <v>0</v>
      </c>
      <c r="AF1137" s="0">
        <v>0</v>
      </c>
      <c r="AG1137" s="0">
        <v>12</v>
      </c>
    </row>
    <row r="1138">
      <c r="A1138" s="0">
        <v>28</v>
      </c>
      <c r="B1138" s="0">
        <v>1</v>
      </c>
      <c r="C1138" s="0" t="s">
        <v>71</v>
      </c>
      <c r="D1138" s="0">
        <v>329</v>
      </c>
      <c r="E1138" s="0" t="s">
        <v>77</v>
      </c>
      <c r="F1138" s="0">
        <v>24</v>
      </c>
      <c r="G1138" s="0">
        <v>3</v>
      </c>
      <c r="H1138" s="0">
        <v>1</v>
      </c>
      <c r="I1138" s="0">
        <v>1604</v>
      </c>
      <c r="J1138" s="0">
        <v>3</v>
      </c>
      <c r="K1138" s="0" t="s">
        <v>78</v>
      </c>
      <c r="L1138" s="0">
        <v>51</v>
      </c>
      <c r="M1138" s="0">
        <v>3</v>
      </c>
      <c r="N1138" s="0">
        <v>1</v>
      </c>
      <c r="O1138" s="0" t="s">
        <v>81</v>
      </c>
      <c r="P1138" s="0">
        <v>2</v>
      </c>
      <c r="Q1138" s="0" t="s">
        <v>80</v>
      </c>
      <c r="R1138" s="0">
        <v>2408</v>
      </c>
      <c r="S1138" s="0">
        <v>7324</v>
      </c>
      <c r="T1138" s="0">
        <v>1</v>
      </c>
      <c r="U1138" s="0">
        <v>1</v>
      </c>
      <c r="V1138" s="0">
        <v>17</v>
      </c>
      <c r="W1138" s="0">
        <v>3</v>
      </c>
      <c r="X1138" s="0">
        <v>3</v>
      </c>
      <c r="Y1138" s="0">
        <v>80</v>
      </c>
      <c r="Z1138" s="0">
        <v>3</v>
      </c>
      <c r="AA1138" s="0">
        <v>1</v>
      </c>
      <c r="AB1138" s="0">
        <v>3</v>
      </c>
      <c r="AC1138" s="0">
        <v>3</v>
      </c>
      <c r="AD1138" s="0">
        <v>1</v>
      </c>
      <c r="AE1138" s="0">
        <v>1</v>
      </c>
      <c r="AF1138" s="0">
        <v>0</v>
      </c>
      <c r="AG1138" s="0">
        <v>0</v>
      </c>
    </row>
    <row r="1139">
      <c r="A1139" s="0">
        <v>22</v>
      </c>
      <c r="B1139" s="0">
        <v>0</v>
      </c>
      <c r="C1139" s="0" t="s">
        <v>85</v>
      </c>
      <c r="D1139" s="0">
        <v>457</v>
      </c>
      <c r="E1139" s="0" t="s">
        <v>77</v>
      </c>
      <c r="F1139" s="0">
        <v>26</v>
      </c>
      <c r="G1139" s="0">
        <v>2</v>
      </c>
      <c r="H1139" s="0">
        <v>1</v>
      </c>
      <c r="I1139" s="0">
        <v>1605</v>
      </c>
      <c r="J1139" s="0">
        <v>2</v>
      </c>
      <c r="K1139" s="0" t="s">
        <v>73</v>
      </c>
      <c r="L1139" s="0">
        <v>85</v>
      </c>
      <c r="M1139" s="0">
        <v>2</v>
      </c>
      <c r="N1139" s="0">
        <v>1</v>
      </c>
      <c r="O1139" s="0" t="s">
        <v>79</v>
      </c>
      <c r="P1139" s="0">
        <v>3</v>
      </c>
      <c r="Q1139" s="0" t="s">
        <v>80</v>
      </c>
      <c r="R1139" s="0">
        <v>2814</v>
      </c>
      <c r="S1139" s="0">
        <v>10293</v>
      </c>
      <c r="T1139" s="0">
        <v>1</v>
      </c>
      <c r="U1139" s="0">
        <v>1</v>
      </c>
      <c r="V1139" s="0">
        <v>14</v>
      </c>
      <c r="W1139" s="0">
        <v>3</v>
      </c>
      <c r="X1139" s="0">
        <v>2</v>
      </c>
      <c r="Y1139" s="0">
        <v>80</v>
      </c>
      <c r="Z1139" s="0">
        <v>0</v>
      </c>
      <c r="AA1139" s="0">
        <v>4</v>
      </c>
      <c r="AB1139" s="0">
        <v>2</v>
      </c>
      <c r="AC1139" s="0">
        <v>2</v>
      </c>
      <c r="AD1139" s="0">
        <v>4</v>
      </c>
      <c r="AE1139" s="0">
        <v>2</v>
      </c>
      <c r="AF1139" s="0">
        <v>1</v>
      </c>
      <c r="AG1139" s="0">
        <v>3</v>
      </c>
    </row>
    <row r="1140">
      <c r="A1140" s="0">
        <v>50</v>
      </c>
      <c r="B1140" s="0">
        <v>0</v>
      </c>
      <c r="C1140" s="0" t="s">
        <v>76</v>
      </c>
      <c r="D1140" s="0">
        <v>1234</v>
      </c>
      <c r="E1140" s="0" t="s">
        <v>77</v>
      </c>
      <c r="F1140" s="0">
        <v>20</v>
      </c>
      <c r="G1140" s="0">
        <v>5</v>
      </c>
      <c r="H1140" s="0">
        <v>1</v>
      </c>
      <c r="I1140" s="0">
        <v>1606</v>
      </c>
      <c r="J1140" s="0">
        <v>2</v>
      </c>
      <c r="K1140" s="0" t="s">
        <v>78</v>
      </c>
      <c r="L1140" s="0">
        <v>41</v>
      </c>
      <c r="M1140" s="0">
        <v>3</v>
      </c>
      <c r="N1140" s="0">
        <v>4</v>
      </c>
      <c r="O1140" s="0" t="s">
        <v>84</v>
      </c>
      <c r="P1140" s="0">
        <v>3</v>
      </c>
      <c r="Q1140" s="0" t="s">
        <v>80</v>
      </c>
      <c r="R1140" s="0">
        <v>11245</v>
      </c>
      <c r="S1140" s="0">
        <v>20689</v>
      </c>
      <c r="T1140" s="0">
        <v>2</v>
      </c>
      <c r="U1140" s="0">
        <v>1</v>
      </c>
      <c r="V1140" s="0">
        <v>15</v>
      </c>
      <c r="W1140" s="0">
        <v>3</v>
      </c>
      <c r="X1140" s="0">
        <v>3</v>
      </c>
      <c r="Y1140" s="0">
        <v>80</v>
      </c>
      <c r="Z1140" s="0">
        <v>1</v>
      </c>
      <c r="AA1140" s="0">
        <v>32</v>
      </c>
      <c r="AB1140" s="0">
        <v>3</v>
      </c>
      <c r="AC1140" s="0">
        <v>3</v>
      </c>
      <c r="AD1140" s="0">
        <v>30</v>
      </c>
      <c r="AE1140" s="0">
        <v>8</v>
      </c>
      <c r="AF1140" s="0">
        <v>12</v>
      </c>
      <c r="AG1140" s="0">
        <v>13</v>
      </c>
    </row>
    <row r="1141">
      <c r="A1141" s="0">
        <v>32</v>
      </c>
      <c r="B1141" s="0">
        <v>0</v>
      </c>
      <c r="C1141" s="0" t="s">
        <v>71</v>
      </c>
      <c r="D1141" s="0">
        <v>634</v>
      </c>
      <c r="E1141" s="0" t="s">
        <v>77</v>
      </c>
      <c r="F1141" s="0">
        <v>5</v>
      </c>
      <c r="G1141" s="0">
        <v>4</v>
      </c>
      <c r="H1141" s="0">
        <v>1</v>
      </c>
      <c r="I1141" s="0">
        <v>1607</v>
      </c>
      <c r="J1141" s="0">
        <v>2</v>
      </c>
      <c r="K1141" s="0" t="s">
        <v>73</v>
      </c>
      <c r="L1141" s="0">
        <v>35</v>
      </c>
      <c r="M1141" s="0">
        <v>4</v>
      </c>
      <c r="N1141" s="0">
        <v>1</v>
      </c>
      <c r="O1141" s="0" t="s">
        <v>79</v>
      </c>
      <c r="P1141" s="0">
        <v>4</v>
      </c>
      <c r="Q1141" s="0" t="s">
        <v>80</v>
      </c>
      <c r="R1141" s="0">
        <v>3312</v>
      </c>
      <c r="S1141" s="0">
        <v>18783</v>
      </c>
      <c r="T1141" s="0">
        <v>3</v>
      </c>
      <c r="U1141" s="0">
        <v>0</v>
      </c>
      <c r="V1141" s="0">
        <v>17</v>
      </c>
      <c r="W1141" s="0">
        <v>3</v>
      </c>
      <c r="X1141" s="0">
        <v>4</v>
      </c>
      <c r="Y1141" s="0">
        <v>80</v>
      </c>
      <c r="Z1141" s="0">
        <v>2</v>
      </c>
      <c r="AA1141" s="0">
        <v>6</v>
      </c>
      <c r="AB1141" s="0">
        <v>3</v>
      </c>
      <c r="AC1141" s="0">
        <v>3</v>
      </c>
      <c r="AD1141" s="0">
        <v>3</v>
      </c>
      <c r="AE1141" s="0">
        <v>2</v>
      </c>
      <c r="AF1141" s="0">
        <v>0</v>
      </c>
      <c r="AG1141" s="0">
        <v>2</v>
      </c>
    </row>
    <row r="1142">
      <c r="A1142" s="0">
        <v>44</v>
      </c>
      <c r="B1142" s="0">
        <v>0</v>
      </c>
      <c r="C1142" s="0" t="s">
        <v>71</v>
      </c>
      <c r="D1142" s="0">
        <v>1313</v>
      </c>
      <c r="E1142" s="0" t="s">
        <v>77</v>
      </c>
      <c r="F1142" s="0">
        <v>7</v>
      </c>
      <c r="G1142" s="0">
        <v>3</v>
      </c>
      <c r="H1142" s="0">
        <v>1</v>
      </c>
      <c r="I1142" s="0">
        <v>1608</v>
      </c>
      <c r="J1142" s="0">
        <v>2</v>
      </c>
      <c r="K1142" s="0" t="s">
        <v>73</v>
      </c>
      <c r="L1142" s="0">
        <v>31</v>
      </c>
      <c r="M1142" s="0">
        <v>3</v>
      </c>
      <c r="N1142" s="0">
        <v>5</v>
      </c>
      <c r="O1142" s="0" t="s">
        <v>88</v>
      </c>
      <c r="P1142" s="0">
        <v>4</v>
      </c>
      <c r="Q1142" s="0" t="s">
        <v>82</v>
      </c>
      <c r="R1142" s="0">
        <v>19049</v>
      </c>
      <c r="S1142" s="0">
        <v>3549</v>
      </c>
      <c r="T1142" s="0">
        <v>0</v>
      </c>
      <c r="U1142" s="0">
        <v>1</v>
      </c>
      <c r="V1142" s="0">
        <v>14</v>
      </c>
      <c r="W1142" s="0">
        <v>3</v>
      </c>
      <c r="X1142" s="0">
        <v>4</v>
      </c>
      <c r="Y1142" s="0">
        <v>80</v>
      </c>
      <c r="Z1142" s="0">
        <v>1</v>
      </c>
      <c r="AA1142" s="0">
        <v>23</v>
      </c>
      <c r="AB1142" s="0">
        <v>4</v>
      </c>
      <c r="AC1142" s="0">
        <v>2</v>
      </c>
      <c r="AD1142" s="0">
        <v>22</v>
      </c>
      <c r="AE1142" s="0">
        <v>7</v>
      </c>
      <c r="AF1142" s="0">
        <v>1</v>
      </c>
      <c r="AG1142" s="0">
        <v>10</v>
      </c>
    </row>
    <row r="1143">
      <c r="A1143" s="0">
        <v>30</v>
      </c>
      <c r="B1143" s="0">
        <v>0</v>
      </c>
      <c r="C1143" s="0" t="s">
        <v>71</v>
      </c>
      <c r="D1143" s="0">
        <v>241</v>
      </c>
      <c r="E1143" s="0" t="s">
        <v>77</v>
      </c>
      <c r="F1143" s="0">
        <v>7</v>
      </c>
      <c r="G1143" s="0">
        <v>3</v>
      </c>
      <c r="H1143" s="0">
        <v>1</v>
      </c>
      <c r="I1143" s="0">
        <v>1609</v>
      </c>
      <c r="J1143" s="0">
        <v>2</v>
      </c>
      <c r="K1143" s="0" t="s">
        <v>78</v>
      </c>
      <c r="L1143" s="0">
        <v>48</v>
      </c>
      <c r="M1143" s="0">
        <v>2</v>
      </c>
      <c r="N1143" s="0">
        <v>1</v>
      </c>
      <c r="O1143" s="0" t="s">
        <v>79</v>
      </c>
      <c r="P1143" s="0">
        <v>2</v>
      </c>
      <c r="Q1143" s="0" t="s">
        <v>80</v>
      </c>
      <c r="R1143" s="0">
        <v>2141</v>
      </c>
      <c r="S1143" s="0">
        <v>5348</v>
      </c>
      <c r="T1143" s="0">
        <v>1</v>
      </c>
      <c r="U1143" s="0">
        <v>0</v>
      </c>
      <c r="V1143" s="0">
        <v>12</v>
      </c>
      <c r="W1143" s="0">
        <v>3</v>
      </c>
      <c r="X1143" s="0">
        <v>2</v>
      </c>
      <c r="Y1143" s="0">
        <v>80</v>
      </c>
      <c r="Z1143" s="0">
        <v>1</v>
      </c>
      <c r="AA1143" s="0">
        <v>6</v>
      </c>
      <c r="AB1143" s="0">
        <v>3</v>
      </c>
      <c r="AC1143" s="0">
        <v>2</v>
      </c>
      <c r="AD1143" s="0">
        <v>6</v>
      </c>
      <c r="AE1143" s="0">
        <v>4</v>
      </c>
      <c r="AF1143" s="0">
        <v>1</v>
      </c>
      <c r="AG1143" s="0">
        <v>1</v>
      </c>
    </row>
    <row r="1144">
      <c r="A1144" s="0">
        <v>45</v>
      </c>
      <c r="B1144" s="0">
        <v>0</v>
      </c>
      <c r="C1144" s="0" t="s">
        <v>71</v>
      </c>
      <c r="D1144" s="0">
        <v>1015</v>
      </c>
      <c r="E1144" s="0" t="s">
        <v>77</v>
      </c>
      <c r="F1144" s="0">
        <v>5</v>
      </c>
      <c r="G1144" s="0">
        <v>5</v>
      </c>
      <c r="H1144" s="0">
        <v>1</v>
      </c>
      <c r="I1144" s="0">
        <v>1611</v>
      </c>
      <c r="J1144" s="0">
        <v>3</v>
      </c>
      <c r="K1144" s="0" t="s">
        <v>73</v>
      </c>
      <c r="L1144" s="0">
        <v>50</v>
      </c>
      <c r="M1144" s="0">
        <v>1</v>
      </c>
      <c r="N1144" s="0">
        <v>2</v>
      </c>
      <c r="O1144" s="0" t="s">
        <v>81</v>
      </c>
      <c r="P1144" s="0">
        <v>1</v>
      </c>
      <c r="Q1144" s="0" t="s">
        <v>75</v>
      </c>
      <c r="R1144" s="0">
        <v>5769</v>
      </c>
      <c r="S1144" s="0">
        <v>23447</v>
      </c>
      <c r="T1144" s="0">
        <v>1</v>
      </c>
      <c r="U1144" s="0">
        <v>1</v>
      </c>
      <c r="V1144" s="0">
        <v>14</v>
      </c>
      <c r="W1144" s="0">
        <v>3</v>
      </c>
      <c r="X1144" s="0">
        <v>1</v>
      </c>
      <c r="Y1144" s="0">
        <v>80</v>
      </c>
      <c r="Z1144" s="0">
        <v>0</v>
      </c>
      <c r="AA1144" s="0">
        <v>10</v>
      </c>
      <c r="AB1144" s="0">
        <v>3</v>
      </c>
      <c r="AC1144" s="0">
        <v>3</v>
      </c>
      <c r="AD1144" s="0">
        <v>10</v>
      </c>
      <c r="AE1144" s="0">
        <v>7</v>
      </c>
      <c r="AF1144" s="0">
        <v>1</v>
      </c>
      <c r="AG1144" s="0">
        <v>4</v>
      </c>
    </row>
    <row r="1145">
      <c r="A1145" s="0">
        <v>45</v>
      </c>
      <c r="B1145" s="0">
        <v>0</v>
      </c>
      <c r="C1145" s="0" t="s">
        <v>85</v>
      </c>
      <c r="D1145" s="0">
        <v>336</v>
      </c>
      <c r="E1145" s="0" t="s">
        <v>72</v>
      </c>
      <c r="F1145" s="0">
        <v>26</v>
      </c>
      <c r="G1145" s="0">
        <v>3</v>
      </c>
      <c r="H1145" s="0">
        <v>1</v>
      </c>
      <c r="I1145" s="0">
        <v>1612</v>
      </c>
      <c r="J1145" s="0">
        <v>1</v>
      </c>
      <c r="K1145" s="0" t="s">
        <v>78</v>
      </c>
      <c r="L1145" s="0">
        <v>52</v>
      </c>
      <c r="M1145" s="0">
        <v>2</v>
      </c>
      <c r="N1145" s="0">
        <v>2</v>
      </c>
      <c r="O1145" s="0" t="s">
        <v>74</v>
      </c>
      <c r="P1145" s="0">
        <v>1</v>
      </c>
      <c r="Q1145" s="0" t="s">
        <v>80</v>
      </c>
      <c r="R1145" s="0">
        <v>4385</v>
      </c>
      <c r="S1145" s="0">
        <v>24162</v>
      </c>
      <c r="T1145" s="0">
        <v>1</v>
      </c>
      <c r="U1145" s="0">
        <v>0</v>
      </c>
      <c r="V1145" s="0">
        <v>15</v>
      </c>
      <c r="W1145" s="0">
        <v>3</v>
      </c>
      <c r="X1145" s="0">
        <v>1</v>
      </c>
      <c r="Y1145" s="0">
        <v>80</v>
      </c>
      <c r="Z1145" s="0">
        <v>1</v>
      </c>
      <c r="AA1145" s="0">
        <v>10</v>
      </c>
      <c r="AB1145" s="0">
        <v>2</v>
      </c>
      <c r="AC1145" s="0">
        <v>3</v>
      </c>
      <c r="AD1145" s="0">
        <v>10</v>
      </c>
      <c r="AE1145" s="0">
        <v>7</v>
      </c>
      <c r="AF1145" s="0">
        <v>4</v>
      </c>
      <c r="AG1145" s="0">
        <v>5</v>
      </c>
    </row>
    <row r="1146">
      <c r="A1146" s="0">
        <v>31</v>
      </c>
      <c r="B1146" s="0">
        <v>0</v>
      </c>
      <c r="C1146" s="0" t="s">
        <v>76</v>
      </c>
      <c r="D1146" s="0">
        <v>715</v>
      </c>
      <c r="E1146" s="0" t="s">
        <v>72</v>
      </c>
      <c r="F1146" s="0">
        <v>2</v>
      </c>
      <c r="G1146" s="0">
        <v>4</v>
      </c>
      <c r="H1146" s="0">
        <v>1</v>
      </c>
      <c r="I1146" s="0">
        <v>1613</v>
      </c>
      <c r="J1146" s="0">
        <v>4</v>
      </c>
      <c r="K1146" s="0" t="s">
        <v>78</v>
      </c>
      <c r="L1146" s="0">
        <v>54</v>
      </c>
      <c r="M1146" s="0">
        <v>3</v>
      </c>
      <c r="N1146" s="0">
        <v>2</v>
      </c>
      <c r="O1146" s="0" t="s">
        <v>74</v>
      </c>
      <c r="P1146" s="0">
        <v>1</v>
      </c>
      <c r="Q1146" s="0" t="s">
        <v>75</v>
      </c>
      <c r="R1146" s="0">
        <v>5332</v>
      </c>
      <c r="S1146" s="0">
        <v>21602</v>
      </c>
      <c r="T1146" s="0">
        <v>7</v>
      </c>
      <c r="U1146" s="0">
        <v>0</v>
      </c>
      <c r="V1146" s="0">
        <v>13</v>
      </c>
      <c r="W1146" s="0">
        <v>3</v>
      </c>
      <c r="X1146" s="0">
        <v>4</v>
      </c>
      <c r="Y1146" s="0">
        <v>80</v>
      </c>
      <c r="Z1146" s="0">
        <v>0</v>
      </c>
      <c r="AA1146" s="0">
        <v>10</v>
      </c>
      <c r="AB1146" s="0">
        <v>3</v>
      </c>
      <c r="AC1146" s="0">
        <v>3</v>
      </c>
      <c r="AD1146" s="0">
        <v>5</v>
      </c>
      <c r="AE1146" s="0">
        <v>2</v>
      </c>
      <c r="AF1146" s="0">
        <v>0</v>
      </c>
      <c r="AG1146" s="0">
        <v>3</v>
      </c>
    </row>
    <row r="1147">
      <c r="A1147" s="0">
        <v>36</v>
      </c>
      <c r="B1147" s="0">
        <v>0</v>
      </c>
      <c r="C1147" s="0" t="s">
        <v>71</v>
      </c>
      <c r="D1147" s="0">
        <v>559</v>
      </c>
      <c r="E1147" s="0" t="s">
        <v>77</v>
      </c>
      <c r="F1147" s="0">
        <v>12</v>
      </c>
      <c r="G1147" s="0">
        <v>4</v>
      </c>
      <c r="H1147" s="0">
        <v>1</v>
      </c>
      <c r="I1147" s="0">
        <v>1614</v>
      </c>
      <c r="J1147" s="0">
        <v>3</v>
      </c>
      <c r="K1147" s="0" t="s">
        <v>73</v>
      </c>
      <c r="L1147" s="0">
        <v>76</v>
      </c>
      <c r="M1147" s="0">
        <v>3</v>
      </c>
      <c r="N1147" s="0">
        <v>2</v>
      </c>
      <c r="O1147" s="0" t="s">
        <v>83</v>
      </c>
      <c r="P1147" s="0">
        <v>3</v>
      </c>
      <c r="Q1147" s="0" t="s">
        <v>80</v>
      </c>
      <c r="R1147" s="0">
        <v>4663</v>
      </c>
      <c r="S1147" s="0">
        <v>12421</v>
      </c>
      <c r="T1147" s="0">
        <v>9</v>
      </c>
      <c r="U1147" s="0">
        <v>1</v>
      </c>
      <c r="V1147" s="0">
        <v>12</v>
      </c>
      <c r="W1147" s="0">
        <v>3</v>
      </c>
      <c r="X1147" s="0">
        <v>2</v>
      </c>
      <c r="Y1147" s="0">
        <v>80</v>
      </c>
      <c r="Z1147" s="0">
        <v>2</v>
      </c>
      <c r="AA1147" s="0">
        <v>7</v>
      </c>
      <c r="AB1147" s="0">
        <v>2</v>
      </c>
      <c r="AC1147" s="0">
        <v>3</v>
      </c>
      <c r="AD1147" s="0">
        <v>3</v>
      </c>
      <c r="AE1147" s="0">
        <v>2</v>
      </c>
      <c r="AF1147" s="0">
        <v>1</v>
      </c>
      <c r="AG1147" s="0">
        <v>1</v>
      </c>
    </row>
    <row r="1148">
      <c r="A1148" s="0">
        <v>34</v>
      </c>
      <c r="B1148" s="0">
        <v>0</v>
      </c>
      <c r="C1148" s="0" t="s">
        <v>76</v>
      </c>
      <c r="D1148" s="0">
        <v>426</v>
      </c>
      <c r="E1148" s="0" t="s">
        <v>77</v>
      </c>
      <c r="F1148" s="0">
        <v>10</v>
      </c>
      <c r="G1148" s="0">
        <v>4</v>
      </c>
      <c r="H1148" s="0">
        <v>1</v>
      </c>
      <c r="I1148" s="0">
        <v>1615</v>
      </c>
      <c r="J1148" s="0">
        <v>3</v>
      </c>
      <c r="K1148" s="0" t="s">
        <v>78</v>
      </c>
      <c r="L1148" s="0">
        <v>42</v>
      </c>
      <c r="M1148" s="0">
        <v>4</v>
      </c>
      <c r="N1148" s="0">
        <v>2</v>
      </c>
      <c r="O1148" s="0" t="s">
        <v>83</v>
      </c>
      <c r="P1148" s="0">
        <v>4</v>
      </c>
      <c r="Q1148" s="0" t="s">
        <v>82</v>
      </c>
      <c r="R1148" s="0">
        <v>4724</v>
      </c>
      <c r="S1148" s="0">
        <v>17000</v>
      </c>
      <c r="T1148" s="0">
        <v>1</v>
      </c>
      <c r="U1148" s="0">
        <v>0</v>
      </c>
      <c r="V1148" s="0">
        <v>13</v>
      </c>
      <c r="W1148" s="0">
        <v>3</v>
      </c>
      <c r="X1148" s="0">
        <v>1</v>
      </c>
      <c r="Y1148" s="0">
        <v>80</v>
      </c>
      <c r="Z1148" s="0">
        <v>1</v>
      </c>
      <c r="AA1148" s="0">
        <v>9</v>
      </c>
      <c r="AB1148" s="0">
        <v>3</v>
      </c>
      <c r="AC1148" s="0">
        <v>3</v>
      </c>
      <c r="AD1148" s="0">
        <v>9</v>
      </c>
      <c r="AE1148" s="0">
        <v>7</v>
      </c>
      <c r="AF1148" s="0">
        <v>7</v>
      </c>
      <c r="AG1148" s="0">
        <v>2</v>
      </c>
    </row>
    <row r="1149">
      <c r="A1149" s="0">
        <v>49</v>
      </c>
      <c r="B1149" s="0">
        <v>0</v>
      </c>
      <c r="C1149" s="0" t="s">
        <v>71</v>
      </c>
      <c r="D1149" s="0">
        <v>722</v>
      </c>
      <c r="E1149" s="0" t="s">
        <v>77</v>
      </c>
      <c r="F1149" s="0">
        <v>25</v>
      </c>
      <c r="G1149" s="0">
        <v>4</v>
      </c>
      <c r="H1149" s="0">
        <v>1</v>
      </c>
      <c r="I1149" s="0">
        <v>1617</v>
      </c>
      <c r="J1149" s="0">
        <v>3</v>
      </c>
      <c r="K1149" s="0" t="s">
        <v>73</v>
      </c>
      <c r="L1149" s="0">
        <v>84</v>
      </c>
      <c r="M1149" s="0">
        <v>3</v>
      </c>
      <c r="N1149" s="0">
        <v>1</v>
      </c>
      <c r="O1149" s="0" t="s">
        <v>81</v>
      </c>
      <c r="P1149" s="0">
        <v>1</v>
      </c>
      <c r="Q1149" s="0" t="s">
        <v>80</v>
      </c>
      <c r="R1149" s="0">
        <v>3211</v>
      </c>
      <c r="S1149" s="0">
        <v>22102</v>
      </c>
      <c r="T1149" s="0">
        <v>1</v>
      </c>
      <c r="U1149" s="0">
        <v>0</v>
      </c>
      <c r="V1149" s="0">
        <v>14</v>
      </c>
      <c r="W1149" s="0">
        <v>3</v>
      </c>
      <c r="X1149" s="0">
        <v>4</v>
      </c>
      <c r="Y1149" s="0">
        <v>80</v>
      </c>
      <c r="Z1149" s="0">
        <v>1</v>
      </c>
      <c r="AA1149" s="0">
        <v>10</v>
      </c>
      <c r="AB1149" s="0">
        <v>3</v>
      </c>
      <c r="AC1149" s="0">
        <v>2</v>
      </c>
      <c r="AD1149" s="0">
        <v>9</v>
      </c>
      <c r="AE1149" s="0">
        <v>6</v>
      </c>
      <c r="AF1149" s="0">
        <v>1</v>
      </c>
      <c r="AG1149" s="0">
        <v>4</v>
      </c>
    </row>
    <row r="1150">
      <c r="A1150" s="0">
        <v>39</v>
      </c>
      <c r="B1150" s="0">
        <v>0</v>
      </c>
      <c r="C1150" s="0" t="s">
        <v>71</v>
      </c>
      <c r="D1150" s="0">
        <v>1387</v>
      </c>
      <c r="E1150" s="0" t="s">
        <v>77</v>
      </c>
      <c r="F1150" s="0">
        <v>10</v>
      </c>
      <c r="G1150" s="0">
        <v>5</v>
      </c>
      <c r="H1150" s="0">
        <v>1</v>
      </c>
      <c r="I1150" s="0">
        <v>1618</v>
      </c>
      <c r="J1150" s="0">
        <v>2</v>
      </c>
      <c r="K1150" s="0" t="s">
        <v>78</v>
      </c>
      <c r="L1150" s="0">
        <v>76</v>
      </c>
      <c r="M1150" s="0">
        <v>3</v>
      </c>
      <c r="N1150" s="0">
        <v>2</v>
      </c>
      <c r="O1150" s="0" t="s">
        <v>83</v>
      </c>
      <c r="P1150" s="0">
        <v>1</v>
      </c>
      <c r="Q1150" s="0" t="s">
        <v>80</v>
      </c>
      <c r="R1150" s="0">
        <v>5377</v>
      </c>
      <c r="S1150" s="0">
        <v>3835</v>
      </c>
      <c r="T1150" s="0">
        <v>2</v>
      </c>
      <c r="U1150" s="0">
        <v>0</v>
      </c>
      <c r="V1150" s="0">
        <v>13</v>
      </c>
      <c r="W1150" s="0">
        <v>3</v>
      </c>
      <c r="X1150" s="0">
        <v>4</v>
      </c>
      <c r="Y1150" s="0">
        <v>80</v>
      </c>
      <c r="Z1150" s="0">
        <v>3</v>
      </c>
      <c r="AA1150" s="0">
        <v>10</v>
      </c>
      <c r="AB1150" s="0">
        <v>3</v>
      </c>
      <c r="AC1150" s="0">
        <v>3</v>
      </c>
      <c r="AD1150" s="0">
        <v>7</v>
      </c>
      <c r="AE1150" s="0">
        <v>7</v>
      </c>
      <c r="AF1150" s="0">
        <v>7</v>
      </c>
      <c r="AG1150" s="0">
        <v>7</v>
      </c>
    </row>
    <row r="1151">
      <c r="A1151" s="0">
        <v>27</v>
      </c>
      <c r="B1151" s="0">
        <v>0</v>
      </c>
      <c r="C1151" s="0" t="s">
        <v>71</v>
      </c>
      <c r="D1151" s="0">
        <v>1302</v>
      </c>
      <c r="E1151" s="0" t="s">
        <v>77</v>
      </c>
      <c r="F1151" s="0">
        <v>19</v>
      </c>
      <c r="G1151" s="0">
        <v>3</v>
      </c>
      <c r="H1151" s="0">
        <v>1</v>
      </c>
      <c r="I1151" s="0">
        <v>1619</v>
      </c>
      <c r="J1151" s="0">
        <v>4</v>
      </c>
      <c r="K1151" s="0" t="s">
        <v>78</v>
      </c>
      <c r="L1151" s="0">
        <v>67</v>
      </c>
      <c r="M1151" s="0">
        <v>2</v>
      </c>
      <c r="N1151" s="0">
        <v>1</v>
      </c>
      <c r="O1151" s="0" t="s">
        <v>81</v>
      </c>
      <c r="P1151" s="0">
        <v>1</v>
      </c>
      <c r="Q1151" s="0" t="s">
        <v>82</v>
      </c>
      <c r="R1151" s="0">
        <v>4066</v>
      </c>
      <c r="S1151" s="0">
        <v>16290</v>
      </c>
      <c r="T1151" s="0">
        <v>1</v>
      </c>
      <c r="U1151" s="0">
        <v>0</v>
      </c>
      <c r="V1151" s="0">
        <v>11</v>
      </c>
      <c r="W1151" s="0">
        <v>3</v>
      </c>
      <c r="X1151" s="0">
        <v>1</v>
      </c>
      <c r="Y1151" s="0">
        <v>80</v>
      </c>
      <c r="Z1151" s="0">
        <v>2</v>
      </c>
      <c r="AA1151" s="0">
        <v>7</v>
      </c>
      <c r="AB1151" s="0">
        <v>3</v>
      </c>
      <c r="AC1151" s="0">
        <v>3</v>
      </c>
      <c r="AD1151" s="0">
        <v>7</v>
      </c>
      <c r="AE1151" s="0">
        <v>7</v>
      </c>
      <c r="AF1151" s="0">
        <v>0</v>
      </c>
      <c r="AG1151" s="0">
        <v>7</v>
      </c>
    </row>
    <row r="1152">
      <c r="A1152" s="0">
        <v>35</v>
      </c>
      <c r="B1152" s="0">
        <v>0</v>
      </c>
      <c r="C1152" s="0" t="s">
        <v>71</v>
      </c>
      <c r="D1152" s="0">
        <v>819</v>
      </c>
      <c r="E1152" s="0" t="s">
        <v>77</v>
      </c>
      <c r="F1152" s="0">
        <v>18</v>
      </c>
      <c r="G1152" s="0">
        <v>5</v>
      </c>
      <c r="H1152" s="0">
        <v>1</v>
      </c>
      <c r="I1152" s="0">
        <v>1621</v>
      </c>
      <c r="J1152" s="0">
        <v>2</v>
      </c>
      <c r="K1152" s="0" t="s">
        <v>78</v>
      </c>
      <c r="L1152" s="0">
        <v>48</v>
      </c>
      <c r="M1152" s="0">
        <v>4</v>
      </c>
      <c r="N1152" s="0">
        <v>2</v>
      </c>
      <c r="O1152" s="0" t="s">
        <v>79</v>
      </c>
      <c r="P1152" s="0">
        <v>1</v>
      </c>
      <c r="Q1152" s="0" t="s">
        <v>80</v>
      </c>
      <c r="R1152" s="0">
        <v>5208</v>
      </c>
      <c r="S1152" s="0">
        <v>26312</v>
      </c>
      <c r="T1152" s="0">
        <v>1</v>
      </c>
      <c r="U1152" s="0">
        <v>0</v>
      </c>
      <c r="V1152" s="0">
        <v>11</v>
      </c>
      <c r="W1152" s="0">
        <v>3</v>
      </c>
      <c r="X1152" s="0">
        <v>4</v>
      </c>
      <c r="Y1152" s="0">
        <v>80</v>
      </c>
      <c r="Z1152" s="0">
        <v>0</v>
      </c>
      <c r="AA1152" s="0">
        <v>16</v>
      </c>
      <c r="AB1152" s="0">
        <v>2</v>
      </c>
      <c r="AC1152" s="0">
        <v>3</v>
      </c>
      <c r="AD1152" s="0">
        <v>16</v>
      </c>
      <c r="AE1152" s="0">
        <v>15</v>
      </c>
      <c r="AF1152" s="0">
        <v>1</v>
      </c>
      <c r="AG1152" s="0">
        <v>10</v>
      </c>
    </row>
    <row r="1153">
      <c r="A1153" s="0">
        <v>28</v>
      </c>
      <c r="B1153" s="0">
        <v>0</v>
      </c>
      <c r="C1153" s="0" t="s">
        <v>71</v>
      </c>
      <c r="D1153" s="0">
        <v>580</v>
      </c>
      <c r="E1153" s="0" t="s">
        <v>77</v>
      </c>
      <c r="F1153" s="0">
        <v>27</v>
      </c>
      <c r="G1153" s="0">
        <v>3</v>
      </c>
      <c r="H1153" s="0">
        <v>1</v>
      </c>
      <c r="I1153" s="0">
        <v>1622</v>
      </c>
      <c r="J1153" s="0">
        <v>2</v>
      </c>
      <c r="K1153" s="0" t="s">
        <v>73</v>
      </c>
      <c r="L1153" s="0">
        <v>39</v>
      </c>
      <c r="M1153" s="0">
        <v>1</v>
      </c>
      <c r="N1153" s="0">
        <v>2</v>
      </c>
      <c r="O1153" s="0" t="s">
        <v>83</v>
      </c>
      <c r="P1153" s="0">
        <v>1</v>
      </c>
      <c r="Q1153" s="0" t="s">
        <v>82</v>
      </c>
      <c r="R1153" s="0">
        <v>4877</v>
      </c>
      <c r="S1153" s="0">
        <v>20460</v>
      </c>
      <c r="T1153" s="0">
        <v>0</v>
      </c>
      <c r="U1153" s="0">
        <v>0</v>
      </c>
      <c r="V1153" s="0">
        <v>21</v>
      </c>
      <c r="W1153" s="0">
        <v>4</v>
      </c>
      <c r="X1153" s="0">
        <v>2</v>
      </c>
      <c r="Y1153" s="0">
        <v>80</v>
      </c>
      <c r="Z1153" s="0">
        <v>1</v>
      </c>
      <c r="AA1153" s="0">
        <v>6</v>
      </c>
      <c r="AB1153" s="0">
        <v>5</v>
      </c>
      <c r="AC1153" s="0">
        <v>2</v>
      </c>
      <c r="AD1153" s="0">
        <v>5</v>
      </c>
      <c r="AE1153" s="0">
        <v>3</v>
      </c>
      <c r="AF1153" s="0">
        <v>0</v>
      </c>
      <c r="AG1153" s="0">
        <v>0</v>
      </c>
    </row>
    <row r="1154">
      <c r="A1154" s="0">
        <v>21</v>
      </c>
      <c r="B1154" s="0">
        <v>0</v>
      </c>
      <c r="C1154" s="0" t="s">
        <v>71</v>
      </c>
      <c r="D1154" s="0">
        <v>546</v>
      </c>
      <c r="E1154" s="0" t="s">
        <v>77</v>
      </c>
      <c r="F1154" s="0">
        <v>5</v>
      </c>
      <c r="G1154" s="0">
        <v>1</v>
      </c>
      <c r="H1154" s="0">
        <v>1</v>
      </c>
      <c r="I1154" s="0">
        <v>1623</v>
      </c>
      <c r="J1154" s="0">
        <v>3</v>
      </c>
      <c r="K1154" s="0" t="s">
        <v>78</v>
      </c>
      <c r="L1154" s="0">
        <v>97</v>
      </c>
      <c r="M1154" s="0">
        <v>3</v>
      </c>
      <c r="N1154" s="0">
        <v>1</v>
      </c>
      <c r="O1154" s="0" t="s">
        <v>79</v>
      </c>
      <c r="P1154" s="0">
        <v>4</v>
      </c>
      <c r="Q1154" s="0" t="s">
        <v>75</v>
      </c>
      <c r="R1154" s="0">
        <v>3117</v>
      </c>
      <c r="S1154" s="0">
        <v>26009</v>
      </c>
      <c r="T1154" s="0">
        <v>1</v>
      </c>
      <c r="U1154" s="0">
        <v>0</v>
      </c>
      <c r="V1154" s="0">
        <v>18</v>
      </c>
      <c r="W1154" s="0">
        <v>3</v>
      </c>
      <c r="X1154" s="0">
        <v>3</v>
      </c>
      <c r="Y1154" s="0">
        <v>80</v>
      </c>
      <c r="Z1154" s="0">
        <v>0</v>
      </c>
      <c r="AA1154" s="0">
        <v>3</v>
      </c>
      <c r="AB1154" s="0">
        <v>2</v>
      </c>
      <c r="AC1154" s="0">
        <v>3</v>
      </c>
      <c r="AD1154" s="0">
        <v>2</v>
      </c>
      <c r="AE1154" s="0">
        <v>2</v>
      </c>
      <c r="AF1154" s="0">
        <v>2</v>
      </c>
      <c r="AG1154" s="0">
        <v>2</v>
      </c>
    </row>
    <row r="1155">
      <c r="A1155" s="0">
        <v>18</v>
      </c>
      <c r="B1155" s="0">
        <v>1</v>
      </c>
      <c r="C1155" s="0" t="s">
        <v>76</v>
      </c>
      <c r="D1155" s="0">
        <v>544</v>
      </c>
      <c r="E1155" s="0" t="s">
        <v>72</v>
      </c>
      <c r="F1155" s="0">
        <v>3</v>
      </c>
      <c r="G1155" s="0">
        <v>2</v>
      </c>
      <c r="H1155" s="0">
        <v>1</v>
      </c>
      <c r="I1155" s="0">
        <v>1624</v>
      </c>
      <c r="J1155" s="0">
        <v>2</v>
      </c>
      <c r="K1155" s="0" t="s">
        <v>73</v>
      </c>
      <c r="L1155" s="0">
        <v>70</v>
      </c>
      <c r="M1155" s="0">
        <v>3</v>
      </c>
      <c r="N1155" s="0">
        <v>1</v>
      </c>
      <c r="O1155" s="0" t="s">
        <v>87</v>
      </c>
      <c r="P1155" s="0">
        <v>4</v>
      </c>
      <c r="Q1155" s="0" t="s">
        <v>75</v>
      </c>
      <c r="R1155" s="0">
        <v>1569</v>
      </c>
      <c r="S1155" s="0">
        <v>18420</v>
      </c>
      <c r="T1155" s="0">
        <v>1</v>
      </c>
      <c r="U1155" s="0">
        <v>1</v>
      </c>
      <c r="V1155" s="0">
        <v>12</v>
      </c>
      <c r="W1155" s="0">
        <v>3</v>
      </c>
      <c r="X1155" s="0">
        <v>3</v>
      </c>
      <c r="Y1155" s="0">
        <v>80</v>
      </c>
      <c r="Z1155" s="0">
        <v>0</v>
      </c>
      <c r="AA1155" s="0">
        <v>0</v>
      </c>
      <c r="AB1155" s="0">
        <v>2</v>
      </c>
      <c r="AC1155" s="0">
        <v>4</v>
      </c>
      <c r="AD1155" s="0">
        <v>0</v>
      </c>
      <c r="AE1155" s="0">
        <v>0</v>
      </c>
      <c r="AF1155" s="0">
        <v>0</v>
      </c>
      <c r="AG1155" s="0">
        <v>0</v>
      </c>
    </row>
    <row r="1156">
      <c r="A1156" s="0">
        <v>47</v>
      </c>
      <c r="B1156" s="0">
        <v>0</v>
      </c>
      <c r="C1156" s="0" t="s">
        <v>71</v>
      </c>
      <c r="D1156" s="0">
        <v>1176</v>
      </c>
      <c r="E1156" s="0" t="s">
        <v>89</v>
      </c>
      <c r="F1156" s="0">
        <v>26</v>
      </c>
      <c r="G1156" s="0">
        <v>4</v>
      </c>
      <c r="H1156" s="0">
        <v>1</v>
      </c>
      <c r="I1156" s="0">
        <v>1625</v>
      </c>
      <c r="J1156" s="0">
        <v>4</v>
      </c>
      <c r="K1156" s="0" t="s">
        <v>73</v>
      </c>
      <c r="L1156" s="0">
        <v>98</v>
      </c>
      <c r="M1156" s="0">
        <v>3</v>
      </c>
      <c r="N1156" s="0">
        <v>5</v>
      </c>
      <c r="O1156" s="0" t="s">
        <v>86</v>
      </c>
      <c r="P1156" s="0">
        <v>3</v>
      </c>
      <c r="Q1156" s="0" t="s">
        <v>80</v>
      </c>
      <c r="R1156" s="0">
        <v>19658</v>
      </c>
      <c r="S1156" s="0">
        <v>5220</v>
      </c>
      <c r="T1156" s="0">
        <v>3</v>
      </c>
      <c r="U1156" s="0">
        <v>0</v>
      </c>
      <c r="V1156" s="0">
        <v>11</v>
      </c>
      <c r="W1156" s="0">
        <v>3</v>
      </c>
      <c r="X1156" s="0">
        <v>3</v>
      </c>
      <c r="Y1156" s="0">
        <v>80</v>
      </c>
      <c r="Z1156" s="0">
        <v>1</v>
      </c>
      <c r="AA1156" s="0">
        <v>27</v>
      </c>
      <c r="AB1156" s="0">
        <v>2</v>
      </c>
      <c r="AC1156" s="0">
        <v>3</v>
      </c>
      <c r="AD1156" s="0">
        <v>5</v>
      </c>
      <c r="AE1156" s="0">
        <v>2</v>
      </c>
      <c r="AF1156" s="0">
        <v>1</v>
      </c>
      <c r="AG1156" s="0">
        <v>0</v>
      </c>
    </row>
    <row r="1157">
      <c r="A1157" s="0">
        <v>39</v>
      </c>
      <c r="B1157" s="0">
        <v>0</v>
      </c>
      <c r="C1157" s="0" t="s">
        <v>71</v>
      </c>
      <c r="D1157" s="0">
        <v>170</v>
      </c>
      <c r="E1157" s="0" t="s">
        <v>77</v>
      </c>
      <c r="F1157" s="0">
        <v>3</v>
      </c>
      <c r="G1157" s="0">
        <v>2</v>
      </c>
      <c r="H1157" s="0">
        <v>1</v>
      </c>
      <c r="I1157" s="0">
        <v>1627</v>
      </c>
      <c r="J1157" s="0">
        <v>3</v>
      </c>
      <c r="K1157" s="0" t="s">
        <v>78</v>
      </c>
      <c r="L1157" s="0">
        <v>76</v>
      </c>
      <c r="M1157" s="0">
        <v>2</v>
      </c>
      <c r="N1157" s="0">
        <v>2</v>
      </c>
      <c r="O1157" s="0" t="s">
        <v>81</v>
      </c>
      <c r="P1157" s="0">
        <v>3</v>
      </c>
      <c r="Q1157" s="0" t="s">
        <v>82</v>
      </c>
      <c r="R1157" s="0">
        <v>3069</v>
      </c>
      <c r="S1157" s="0">
        <v>10302</v>
      </c>
      <c r="T1157" s="0">
        <v>0</v>
      </c>
      <c r="U1157" s="0">
        <v>0</v>
      </c>
      <c r="V1157" s="0">
        <v>15</v>
      </c>
      <c r="W1157" s="0">
        <v>3</v>
      </c>
      <c r="X1157" s="0">
        <v>4</v>
      </c>
      <c r="Y1157" s="0">
        <v>80</v>
      </c>
      <c r="Z1157" s="0">
        <v>1</v>
      </c>
      <c r="AA1157" s="0">
        <v>11</v>
      </c>
      <c r="AB1157" s="0">
        <v>3</v>
      </c>
      <c r="AC1157" s="0">
        <v>3</v>
      </c>
      <c r="AD1157" s="0">
        <v>10</v>
      </c>
      <c r="AE1157" s="0">
        <v>8</v>
      </c>
      <c r="AF1157" s="0">
        <v>0</v>
      </c>
      <c r="AG1157" s="0">
        <v>7</v>
      </c>
    </row>
    <row r="1158">
      <c r="A1158" s="0">
        <v>40</v>
      </c>
      <c r="B1158" s="0">
        <v>0</v>
      </c>
      <c r="C1158" s="0" t="s">
        <v>71</v>
      </c>
      <c r="D1158" s="0">
        <v>884</v>
      </c>
      <c r="E1158" s="0" t="s">
        <v>77</v>
      </c>
      <c r="F1158" s="0">
        <v>15</v>
      </c>
      <c r="G1158" s="0">
        <v>3</v>
      </c>
      <c r="H1158" s="0">
        <v>1</v>
      </c>
      <c r="I1158" s="0">
        <v>1628</v>
      </c>
      <c r="J1158" s="0">
        <v>1</v>
      </c>
      <c r="K1158" s="0" t="s">
        <v>73</v>
      </c>
      <c r="L1158" s="0">
        <v>80</v>
      </c>
      <c r="M1158" s="0">
        <v>2</v>
      </c>
      <c r="N1158" s="0">
        <v>3</v>
      </c>
      <c r="O1158" s="0" t="s">
        <v>83</v>
      </c>
      <c r="P1158" s="0">
        <v>3</v>
      </c>
      <c r="Q1158" s="0" t="s">
        <v>80</v>
      </c>
      <c r="R1158" s="0">
        <v>10435</v>
      </c>
      <c r="S1158" s="0">
        <v>25800</v>
      </c>
      <c r="T1158" s="0">
        <v>1</v>
      </c>
      <c r="U1158" s="0">
        <v>0</v>
      </c>
      <c r="V1158" s="0">
        <v>13</v>
      </c>
      <c r="W1158" s="0">
        <v>3</v>
      </c>
      <c r="X1158" s="0">
        <v>4</v>
      </c>
      <c r="Y1158" s="0">
        <v>80</v>
      </c>
      <c r="Z1158" s="0">
        <v>2</v>
      </c>
      <c r="AA1158" s="0">
        <v>18</v>
      </c>
      <c r="AB1158" s="0">
        <v>2</v>
      </c>
      <c r="AC1158" s="0">
        <v>3</v>
      </c>
      <c r="AD1158" s="0">
        <v>18</v>
      </c>
      <c r="AE1158" s="0">
        <v>15</v>
      </c>
      <c r="AF1158" s="0">
        <v>14</v>
      </c>
      <c r="AG1158" s="0">
        <v>12</v>
      </c>
    </row>
    <row r="1159">
      <c r="A1159" s="0">
        <v>35</v>
      </c>
      <c r="B1159" s="0">
        <v>0</v>
      </c>
      <c r="C1159" s="0" t="s">
        <v>85</v>
      </c>
      <c r="D1159" s="0">
        <v>208</v>
      </c>
      <c r="E1159" s="0" t="s">
        <v>77</v>
      </c>
      <c r="F1159" s="0">
        <v>8</v>
      </c>
      <c r="G1159" s="0">
        <v>4</v>
      </c>
      <c r="H1159" s="0">
        <v>1</v>
      </c>
      <c r="I1159" s="0">
        <v>1630</v>
      </c>
      <c r="J1159" s="0">
        <v>3</v>
      </c>
      <c r="K1159" s="0" t="s">
        <v>73</v>
      </c>
      <c r="L1159" s="0">
        <v>52</v>
      </c>
      <c r="M1159" s="0">
        <v>3</v>
      </c>
      <c r="N1159" s="0">
        <v>2</v>
      </c>
      <c r="O1159" s="0" t="s">
        <v>84</v>
      </c>
      <c r="P1159" s="0">
        <v>3</v>
      </c>
      <c r="Q1159" s="0" t="s">
        <v>80</v>
      </c>
      <c r="R1159" s="0">
        <v>4148</v>
      </c>
      <c r="S1159" s="0">
        <v>12250</v>
      </c>
      <c r="T1159" s="0">
        <v>1</v>
      </c>
      <c r="U1159" s="0">
        <v>0</v>
      </c>
      <c r="V1159" s="0">
        <v>12</v>
      </c>
      <c r="W1159" s="0">
        <v>3</v>
      </c>
      <c r="X1159" s="0">
        <v>4</v>
      </c>
      <c r="Y1159" s="0">
        <v>80</v>
      </c>
      <c r="Z1159" s="0">
        <v>1</v>
      </c>
      <c r="AA1159" s="0">
        <v>15</v>
      </c>
      <c r="AB1159" s="0">
        <v>5</v>
      </c>
      <c r="AC1159" s="0">
        <v>3</v>
      </c>
      <c r="AD1159" s="0">
        <v>14</v>
      </c>
      <c r="AE1159" s="0">
        <v>11</v>
      </c>
      <c r="AF1159" s="0">
        <v>2</v>
      </c>
      <c r="AG1159" s="0">
        <v>9</v>
      </c>
    </row>
    <row r="1160">
      <c r="A1160" s="0">
        <v>37</v>
      </c>
      <c r="B1160" s="0">
        <v>0</v>
      </c>
      <c r="C1160" s="0" t="s">
        <v>71</v>
      </c>
      <c r="D1160" s="0">
        <v>671</v>
      </c>
      <c r="E1160" s="0" t="s">
        <v>77</v>
      </c>
      <c r="F1160" s="0">
        <v>19</v>
      </c>
      <c r="G1160" s="0">
        <v>3</v>
      </c>
      <c r="H1160" s="0">
        <v>1</v>
      </c>
      <c r="I1160" s="0">
        <v>1631</v>
      </c>
      <c r="J1160" s="0">
        <v>3</v>
      </c>
      <c r="K1160" s="0" t="s">
        <v>78</v>
      </c>
      <c r="L1160" s="0">
        <v>85</v>
      </c>
      <c r="M1160" s="0">
        <v>3</v>
      </c>
      <c r="N1160" s="0">
        <v>2</v>
      </c>
      <c r="O1160" s="0" t="s">
        <v>83</v>
      </c>
      <c r="P1160" s="0">
        <v>3</v>
      </c>
      <c r="Q1160" s="0" t="s">
        <v>80</v>
      </c>
      <c r="R1160" s="0">
        <v>5768</v>
      </c>
      <c r="S1160" s="0">
        <v>26493</v>
      </c>
      <c r="T1160" s="0">
        <v>3</v>
      </c>
      <c r="U1160" s="0">
        <v>0</v>
      </c>
      <c r="V1160" s="0">
        <v>17</v>
      </c>
      <c r="W1160" s="0">
        <v>3</v>
      </c>
      <c r="X1160" s="0">
        <v>1</v>
      </c>
      <c r="Y1160" s="0">
        <v>80</v>
      </c>
      <c r="Z1160" s="0">
        <v>3</v>
      </c>
      <c r="AA1160" s="0">
        <v>9</v>
      </c>
      <c r="AB1160" s="0">
        <v>2</v>
      </c>
      <c r="AC1160" s="0">
        <v>2</v>
      </c>
      <c r="AD1160" s="0">
        <v>4</v>
      </c>
      <c r="AE1160" s="0">
        <v>3</v>
      </c>
      <c r="AF1160" s="0">
        <v>0</v>
      </c>
      <c r="AG1160" s="0">
        <v>2</v>
      </c>
    </row>
    <row r="1161">
      <c r="A1161" s="0">
        <v>39</v>
      </c>
      <c r="B1161" s="0">
        <v>0</v>
      </c>
      <c r="C1161" s="0" t="s">
        <v>76</v>
      </c>
      <c r="D1161" s="0">
        <v>711</v>
      </c>
      <c r="E1161" s="0" t="s">
        <v>77</v>
      </c>
      <c r="F1161" s="0">
        <v>4</v>
      </c>
      <c r="G1161" s="0">
        <v>3</v>
      </c>
      <c r="H1161" s="0">
        <v>1</v>
      </c>
      <c r="I1161" s="0">
        <v>1633</v>
      </c>
      <c r="J1161" s="0">
        <v>1</v>
      </c>
      <c r="K1161" s="0" t="s">
        <v>73</v>
      </c>
      <c r="L1161" s="0">
        <v>81</v>
      </c>
      <c r="M1161" s="0">
        <v>3</v>
      </c>
      <c r="N1161" s="0">
        <v>2</v>
      </c>
      <c r="O1161" s="0" t="s">
        <v>83</v>
      </c>
      <c r="P1161" s="0">
        <v>3</v>
      </c>
      <c r="Q1161" s="0" t="s">
        <v>75</v>
      </c>
      <c r="R1161" s="0">
        <v>5042</v>
      </c>
      <c r="S1161" s="0">
        <v>3140</v>
      </c>
      <c r="T1161" s="0">
        <v>0</v>
      </c>
      <c r="U1161" s="0">
        <v>0</v>
      </c>
      <c r="V1161" s="0">
        <v>13</v>
      </c>
      <c r="W1161" s="0">
        <v>3</v>
      </c>
      <c r="X1161" s="0">
        <v>4</v>
      </c>
      <c r="Y1161" s="0">
        <v>80</v>
      </c>
      <c r="Z1161" s="0">
        <v>0</v>
      </c>
      <c r="AA1161" s="0">
        <v>10</v>
      </c>
      <c r="AB1161" s="0">
        <v>2</v>
      </c>
      <c r="AC1161" s="0">
        <v>1</v>
      </c>
      <c r="AD1161" s="0">
        <v>9</v>
      </c>
      <c r="AE1161" s="0">
        <v>2</v>
      </c>
      <c r="AF1161" s="0">
        <v>3</v>
      </c>
      <c r="AG1161" s="0">
        <v>8</v>
      </c>
    </row>
    <row r="1162">
      <c r="A1162" s="0">
        <v>45</v>
      </c>
      <c r="B1162" s="0">
        <v>0</v>
      </c>
      <c r="C1162" s="0" t="s">
        <v>71</v>
      </c>
      <c r="D1162" s="0">
        <v>1329</v>
      </c>
      <c r="E1162" s="0" t="s">
        <v>77</v>
      </c>
      <c r="F1162" s="0">
        <v>2</v>
      </c>
      <c r="G1162" s="0">
        <v>2</v>
      </c>
      <c r="H1162" s="0">
        <v>1</v>
      </c>
      <c r="I1162" s="0">
        <v>1635</v>
      </c>
      <c r="J1162" s="0">
        <v>4</v>
      </c>
      <c r="K1162" s="0" t="s">
        <v>73</v>
      </c>
      <c r="L1162" s="0">
        <v>59</v>
      </c>
      <c r="M1162" s="0">
        <v>2</v>
      </c>
      <c r="N1162" s="0">
        <v>2</v>
      </c>
      <c r="O1162" s="0" t="s">
        <v>83</v>
      </c>
      <c r="P1162" s="0">
        <v>4</v>
      </c>
      <c r="Q1162" s="0" t="s">
        <v>82</v>
      </c>
      <c r="R1162" s="0">
        <v>5770</v>
      </c>
      <c r="S1162" s="0">
        <v>5388</v>
      </c>
      <c r="T1162" s="0">
        <v>1</v>
      </c>
      <c r="U1162" s="0">
        <v>0</v>
      </c>
      <c r="V1162" s="0">
        <v>19</v>
      </c>
      <c r="W1162" s="0">
        <v>3</v>
      </c>
      <c r="X1162" s="0">
        <v>1</v>
      </c>
      <c r="Y1162" s="0">
        <v>80</v>
      </c>
      <c r="Z1162" s="0">
        <v>2</v>
      </c>
      <c r="AA1162" s="0">
        <v>10</v>
      </c>
      <c r="AB1162" s="0">
        <v>3</v>
      </c>
      <c r="AC1162" s="0">
        <v>3</v>
      </c>
      <c r="AD1162" s="0">
        <v>10</v>
      </c>
      <c r="AE1162" s="0">
        <v>7</v>
      </c>
      <c r="AF1162" s="0">
        <v>3</v>
      </c>
      <c r="AG1162" s="0">
        <v>9</v>
      </c>
    </row>
    <row r="1163">
      <c r="A1163" s="0">
        <v>38</v>
      </c>
      <c r="B1163" s="0">
        <v>0</v>
      </c>
      <c r="C1163" s="0" t="s">
        <v>71</v>
      </c>
      <c r="D1163" s="0">
        <v>397</v>
      </c>
      <c r="E1163" s="0" t="s">
        <v>77</v>
      </c>
      <c r="F1163" s="0">
        <v>2</v>
      </c>
      <c r="G1163" s="0">
        <v>2</v>
      </c>
      <c r="H1163" s="0">
        <v>1</v>
      </c>
      <c r="I1163" s="0">
        <v>1638</v>
      </c>
      <c r="J1163" s="0">
        <v>4</v>
      </c>
      <c r="K1163" s="0" t="s">
        <v>73</v>
      </c>
      <c r="L1163" s="0">
        <v>54</v>
      </c>
      <c r="M1163" s="0">
        <v>2</v>
      </c>
      <c r="N1163" s="0">
        <v>3</v>
      </c>
      <c r="O1163" s="0" t="s">
        <v>83</v>
      </c>
      <c r="P1163" s="0">
        <v>3</v>
      </c>
      <c r="Q1163" s="0" t="s">
        <v>80</v>
      </c>
      <c r="R1163" s="0">
        <v>7756</v>
      </c>
      <c r="S1163" s="0">
        <v>14199</v>
      </c>
      <c r="T1163" s="0">
        <v>3</v>
      </c>
      <c r="U1163" s="0">
        <v>1</v>
      </c>
      <c r="V1163" s="0">
        <v>19</v>
      </c>
      <c r="W1163" s="0">
        <v>3</v>
      </c>
      <c r="X1163" s="0">
        <v>4</v>
      </c>
      <c r="Y1163" s="0">
        <v>80</v>
      </c>
      <c r="Z1163" s="0">
        <v>1</v>
      </c>
      <c r="AA1163" s="0">
        <v>10</v>
      </c>
      <c r="AB1163" s="0">
        <v>6</v>
      </c>
      <c r="AC1163" s="0">
        <v>4</v>
      </c>
      <c r="AD1163" s="0">
        <v>5</v>
      </c>
      <c r="AE1163" s="0">
        <v>4</v>
      </c>
      <c r="AF1163" s="0">
        <v>0</v>
      </c>
      <c r="AG1163" s="0">
        <v>2</v>
      </c>
    </row>
    <row r="1164">
      <c r="A1164" s="0">
        <v>35</v>
      </c>
      <c r="B1164" s="0">
        <v>1</v>
      </c>
      <c r="C1164" s="0" t="s">
        <v>71</v>
      </c>
      <c r="D1164" s="0">
        <v>737</v>
      </c>
      <c r="E1164" s="0" t="s">
        <v>72</v>
      </c>
      <c r="F1164" s="0">
        <v>10</v>
      </c>
      <c r="G1164" s="0">
        <v>3</v>
      </c>
      <c r="H1164" s="0">
        <v>1</v>
      </c>
      <c r="I1164" s="0">
        <v>1639</v>
      </c>
      <c r="J1164" s="0">
        <v>4</v>
      </c>
      <c r="K1164" s="0" t="s">
        <v>78</v>
      </c>
      <c r="L1164" s="0">
        <v>55</v>
      </c>
      <c r="M1164" s="0">
        <v>2</v>
      </c>
      <c r="N1164" s="0">
        <v>3</v>
      </c>
      <c r="O1164" s="0" t="s">
        <v>74</v>
      </c>
      <c r="P1164" s="0">
        <v>1</v>
      </c>
      <c r="Q1164" s="0" t="s">
        <v>80</v>
      </c>
      <c r="R1164" s="0">
        <v>10306</v>
      </c>
      <c r="S1164" s="0">
        <v>21530</v>
      </c>
      <c r="T1164" s="0">
        <v>9</v>
      </c>
      <c r="U1164" s="0">
        <v>0</v>
      </c>
      <c r="V1164" s="0">
        <v>17</v>
      </c>
      <c r="W1164" s="0">
        <v>3</v>
      </c>
      <c r="X1164" s="0">
        <v>3</v>
      </c>
      <c r="Y1164" s="0">
        <v>80</v>
      </c>
      <c r="Z1164" s="0">
        <v>0</v>
      </c>
      <c r="AA1164" s="0">
        <v>15</v>
      </c>
      <c r="AB1164" s="0">
        <v>3</v>
      </c>
      <c r="AC1164" s="0">
        <v>3</v>
      </c>
      <c r="AD1164" s="0">
        <v>13</v>
      </c>
      <c r="AE1164" s="0">
        <v>12</v>
      </c>
      <c r="AF1164" s="0">
        <v>6</v>
      </c>
      <c r="AG1164" s="0">
        <v>0</v>
      </c>
    </row>
    <row r="1165">
      <c r="A1165" s="0">
        <v>37</v>
      </c>
      <c r="B1165" s="0">
        <v>0</v>
      </c>
      <c r="C1165" s="0" t="s">
        <v>71</v>
      </c>
      <c r="D1165" s="0">
        <v>1470</v>
      </c>
      <c r="E1165" s="0" t="s">
        <v>77</v>
      </c>
      <c r="F1165" s="0">
        <v>10</v>
      </c>
      <c r="G1165" s="0">
        <v>3</v>
      </c>
      <c r="H1165" s="0">
        <v>1</v>
      </c>
      <c r="I1165" s="0">
        <v>1640</v>
      </c>
      <c r="J1165" s="0">
        <v>2</v>
      </c>
      <c r="K1165" s="0" t="s">
        <v>73</v>
      </c>
      <c r="L1165" s="0">
        <v>71</v>
      </c>
      <c r="M1165" s="0">
        <v>3</v>
      </c>
      <c r="N1165" s="0">
        <v>1</v>
      </c>
      <c r="O1165" s="0" t="s">
        <v>79</v>
      </c>
      <c r="P1165" s="0">
        <v>2</v>
      </c>
      <c r="Q1165" s="0" t="s">
        <v>80</v>
      </c>
      <c r="R1165" s="0">
        <v>3936</v>
      </c>
      <c r="S1165" s="0">
        <v>9953</v>
      </c>
      <c r="T1165" s="0">
        <v>1</v>
      </c>
      <c r="U1165" s="0">
        <v>0</v>
      </c>
      <c r="V1165" s="0">
        <v>11</v>
      </c>
      <c r="W1165" s="0">
        <v>3</v>
      </c>
      <c r="X1165" s="0">
        <v>1</v>
      </c>
      <c r="Y1165" s="0">
        <v>80</v>
      </c>
      <c r="Z1165" s="0">
        <v>1</v>
      </c>
      <c r="AA1165" s="0">
        <v>8</v>
      </c>
      <c r="AB1165" s="0">
        <v>2</v>
      </c>
      <c r="AC1165" s="0">
        <v>1</v>
      </c>
      <c r="AD1165" s="0">
        <v>8</v>
      </c>
      <c r="AE1165" s="0">
        <v>4</v>
      </c>
      <c r="AF1165" s="0">
        <v>7</v>
      </c>
      <c r="AG1165" s="0">
        <v>7</v>
      </c>
    </row>
    <row r="1166">
      <c r="A1166" s="0">
        <v>40</v>
      </c>
      <c r="B1166" s="0">
        <v>0</v>
      </c>
      <c r="C1166" s="0" t="s">
        <v>71</v>
      </c>
      <c r="D1166" s="0">
        <v>448</v>
      </c>
      <c r="E1166" s="0" t="s">
        <v>77</v>
      </c>
      <c r="F1166" s="0">
        <v>16</v>
      </c>
      <c r="G1166" s="0">
        <v>3</v>
      </c>
      <c r="H1166" s="0">
        <v>1</v>
      </c>
      <c r="I1166" s="0">
        <v>1641</v>
      </c>
      <c r="J1166" s="0">
        <v>3</v>
      </c>
      <c r="K1166" s="0" t="s">
        <v>73</v>
      </c>
      <c r="L1166" s="0">
        <v>84</v>
      </c>
      <c r="M1166" s="0">
        <v>3</v>
      </c>
      <c r="N1166" s="0">
        <v>3</v>
      </c>
      <c r="O1166" s="0" t="s">
        <v>83</v>
      </c>
      <c r="P1166" s="0">
        <v>4</v>
      </c>
      <c r="Q1166" s="0" t="s">
        <v>75</v>
      </c>
      <c r="R1166" s="0">
        <v>7945</v>
      </c>
      <c r="S1166" s="0">
        <v>19948</v>
      </c>
      <c r="T1166" s="0">
        <v>6</v>
      </c>
      <c r="U1166" s="0">
        <v>1</v>
      </c>
      <c r="V1166" s="0">
        <v>15</v>
      </c>
      <c r="W1166" s="0">
        <v>3</v>
      </c>
      <c r="X1166" s="0">
        <v>4</v>
      </c>
      <c r="Y1166" s="0">
        <v>80</v>
      </c>
      <c r="Z1166" s="0">
        <v>0</v>
      </c>
      <c r="AA1166" s="0">
        <v>18</v>
      </c>
      <c r="AB1166" s="0">
        <v>2</v>
      </c>
      <c r="AC1166" s="0">
        <v>2</v>
      </c>
      <c r="AD1166" s="0">
        <v>4</v>
      </c>
      <c r="AE1166" s="0">
        <v>2</v>
      </c>
      <c r="AF1166" s="0">
        <v>3</v>
      </c>
      <c r="AG1166" s="0">
        <v>3</v>
      </c>
    </row>
    <row r="1167">
      <c r="A1167" s="0">
        <v>44</v>
      </c>
      <c r="B1167" s="0">
        <v>0</v>
      </c>
      <c r="C1167" s="0" t="s">
        <v>76</v>
      </c>
      <c r="D1167" s="0">
        <v>602</v>
      </c>
      <c r="E1167" s="0" t="s">
        <v>89</v>
      </c>
      <c r="F1167" s="0">
        <v>1</v>
      </c>
      <c r="G1167" s="0">
        <v>5</v>
      </c>
      <c r="H1167" s="0">
        <v>1</v>
      </c>
      <c r="I1167" s="0">
        <v>1642</v>
      </c>
      <c r="J1167" s="0">
        <v>1</v>
      </c>
      <c r="K1167" s="0" t="s">
        <v>78</v>
      </c>
      <c r="L1167" s="0">
        <v>37</v>
      </c>
      <c r="M1167" s="0">
        <v>3</v>
      </c>
      <c r="N1167" s="0">
        <v>2</v>
      </c>
      <c r="O1167" s="0" t="s">
        <v>89</v>
      </c>
      <c r="P1167" s="0">
        <v>4</v>
      </c>
      <c r="Q1167" s="0" t="s">
        <v>80</v>
      </c>
      <c r="R1167" s="0">
        <v>5743</v>
      </c>
      <c r="S1167" s="0">
        <v>10503</v>
      </c>
      <c r="T1167" s="0">
        <v>4</v>
      </c>
      <c r="U1167" s="0">
        <v>1</v>
      </c>
      <c r="V1167" s="0">
        <v>11</v>
      </c>
      <c r="W1167" s="0">
        <v>3</v>
      </c>
      <c r="X1167" s="0">
        <v>3</v>
      </c>
      <c r="Y1167" s="0">
        <v>80</v>
      </c>
      <c r="Z1167" s="0">
        <v>0</v>
      </c>
      <c r="AA1167" s="0">
        <v>14</v>
      </c>
      <c r="AB1167" s="0">
        <v>3</v>
      </c>
      <c r="AC1167" s="0">
        <v>3</v>
      </c>
      <c r="AD1167" s="0">
        <v>10</v>
      </c>
      <c r="AE1167" s="0">
        <v>7</v>
      </c>
      <c r="AF1167" s="0">
        <v>0</v>
      </c>
      <c r="AG1167" s="0">
        <v>2</v>
      </c>
    </row>
    <row r="1168">
      <c r="A1168" s="0">
        <v>48</v>
      </c>
      <c r="B1168" s="0">
        <v>0</v>
      </c>
      <c r="C1168" s="0" t="s">
        <v>76</v>
      </c>
      <c r="D1168" s="0">
        <v>365</v>
      </c>
      <c r="E1168" s="0" t="s">
        <v>77</v>
      </c>
      <c r="F1168" s="0">
        <v>4</v>
      </c>
      <c r="G1168" s="0">
        <v>5</v>
      </c>
      <c r="H1168" s="0">
        <v>1</v>
      </c>
      <c r="I1168" s="0">
        <v>1644</v>
      </c>
      <c r="J1168" s="0">
        <v>3</v>
      </c>
      <c r="K1168" s="0" t="s">
        <v>78</v>
      </c>
      <c r="L1168" s="0">
        <v>89</v>
      </c>
      <c r="M1168" s="0">
        <v>2</v>
      </c>
      <c r="N1168" s="0">
        <v>4</v>
      </c>
      <c r="O1168" s="0" t="s">
        <v>86</v>
      </c>
      <c r="P1168" s="0">
        <v>4</v>
      </c>
      <c r="Q1168" s="0" t="s">
        <v>80</v>
      </c>
      <c r="R1168" s="0">
        <v>15202</v>
      </c>
      <c r="S1168" s="0">
        <v>5602</v>
      </c>
      <c r="T1168" s="0">
        <v>2</v>
      </c>
      <c r="U1168" s="0">
        <v>0</v>
      </c>
      <c r="V1168" s="0">
        <v>25</v>
      </c>
      <c r="W1168" s="0">
        <v>4</v>
      </c>
      <c r="X1168" s="0">
        <v>2</v>
      </c>
      <c r="Y1168" s="0">
        <v>80</v>
      </c>
      <c r="Z1168" s="0">
        <v>1</v>
      </c>
      <c r="AA1168" s="0">
        <v>23</v>
      </c>
      <c r="AB1168" s="0">
        <v>3</v>
      </c>
      <c r="AC1168" s="0">
        <v>3</v>
      </c>
      <c r="AD1168" s="0">
        <v>2</v>
      </c>
      <c r="AE1168" s="0">
        <v>2</v>
      </c>
      <c r="AF1168" s="0">
        <v>2</v>
      </c>
      <c r="AG1168" s="0">
        <v>2</v>
      </c>
    </row>
    <row r="1169">
      <c r="A1169" s="0">
        <v>35</v>
      </c>
      <c r="B1169" s="0">
        <v>1</v>
      </c>
      <c r="C1169" s="0" t="s">
        <v>71</v>
      </c>
      <c r="D1169" s="0">
        <v>763</v>
      </c>
      <c r="E1169" s="0" t="s">
        <v>72</v>
      </c>
      <c r="F1169" s="0">
        <v>15</v>
      </c>
      <c r="G1169" s="0">
        <v>2</v>
      </c>
      <c r="H1169" s="0">
        <v>1</v>
      </c>
      <c r="I1169" s="0">
        <v>1645</v>
      </c>
      <c r="J1169" s="0">
        <v>1</v>
      </c>
      <c r="K1169" s="0" t="s">
        <v>78</v>
      </c>
      <c r="L1169" s="0">
        <v>59</v>
      </c>
      <c r="M1169" s="0">
        <v>1</v>
      </c>
      <c r="N1169" s="0">
        <v>2</v>
      </c>
      <c r="O1169" s="0" t="s">
        <v>74</v>
      </c>
      <c r="P1169" s="0">
        <v>4</v>
      </c>
      <c r="Q1169" s="0" t="s">
        <v>82</v>
      </c>
      <c r="R1169" s="0">
        <v>5440</v>
      </c>
      <c r="S1169" s="0">
        <v>22098</v>
      </c>
      <c r="T1169" s="0">
        <v>6</v>
      </c>
      <c r="U1169" s="0">
        <v>1</v>
      </c>
      <c r="V1169" s="0">
        <v>14</v>
      </c>
      <c r="W1169" s="0">
        <v>3</v>
      </c>
      <c r="X1169" s="0">
        <v>4</v>
      </c>
      <c r="Y1169" s="0">
        <v>80</v>
      </c>
      <c r="Z1169" s="0">
        <v>2</v>
      </c>
      <c r="AA1169" s="0">
        <v>7</v>
      </c>
      <c r="AB1169" s="0">
        <v>2</v>
      </c>
      <c r="AC1169" s="0">
        <v>2</v>
      </c>
      <c r="AD1169" s="0">
        <v>2</v>
      </c>
      <c r="AE1169" s="0">
        <v>2</v>
      </c>
      <c r="AF1169" s="0">
        <v>2</v>
      </c>
      <c r="AG1169" s="0">
        <v>2</v>
      </c>
    </row>
    <row r="1170">
      <c r="A1170" s="0">
        <v>24</v>
      </c>
      <c r="B1170" s="0">
        <v>0</v>
      </c>
      <c r="C1170" s="0" t="s">
        <v>76</v>
      </c>
      <c r="D1170" s="0">
        <v>567</v>
      </c>
      <c r="E1170" s="0" t="s">
        <v>77</v>
      </c>
      <c r="F1170" s="0">
        <v>2</v>
      </c>
      <c r="G1170" s="0">
        <v>1</v>
      </c>
      <c r="H1170" s="0">
        <v>1</v>
      </c>
      <c r="I1170" s="0">
        <v>1646</v>
      </c>
      <c r="J1170" s="0">
        <v>1</v>
      </c>
      <c r="K1170" s="0" t="s">
        <v>73</v>
      </c>
      <c r="L1170" s="0">
        <v>32</v>
      </c>
      <c r="M1170" s="0">
        <v>3</v>
      </c>
      <c r="N1170" s="0">
        <v>1</v>
      </c>
      <c r="O1170" s="0" t="s">
        <v>79</v>
      </c>
      <c r="P1170" s="0">
        <v>4</v>
      </c>
      <c r="Q1170" s="0" t="s">
        <v>75</v>
      </c>
      <c r="R1170" s="0">
        <v>3760</v>
      </c>
      <c r="S1170" s="0">
        <v>17218</v>
      </c>
      <c r="T1170" s="0">
        <v>1</v>
      </c>
      <c r="U1170" s="0">
        <v>1</v>
      </c>
      <c r="V1170" s="0">
        <v>13</v>
      </c>
      <c r="W1170" s="0">
        <v>3</v>
      </c>
      <c r="X1170" s="0">
        <v>3</v>
      </c>
      <c r="Y1170" s="0">
        <v>80</v>
      </c>
      <c r="Z1170" s="0">
        <v>0</v>
      </c>
      <c r="AA1170" s="0">
        <v>6</v>
      </c>
      <c r="AB1170" s="0">
        <v>2</v>
      </c>
      <c r="AC1170" s="0">
        <v>3</v>
      </c>
      <c r="AD1170" s="0">
        <v>6</v>
      </c>
      <c r="AE1170" s="0">
        <v>3</v>
      </c>
      <c r="AF1170" s="0">
        <v>1</v>
      </c>
      <c r="AG1170" s="0">
        <v>3</v>
      </c>
    </row>
    <row r="1171">
      <c r="A1171" s="0">
        <v>27</v>
      </c>
      <c r="B1171" s="0">
        <v>0</v>
      </c>
      <c r="C1171" s="0" t="s">
        <v>71</v>
      </c>
      <c r="D1171" s="0">
        <v>486</v>
      </c>
      <c r="E1171" s="0" t="s">
        <v>77</v>
      </c>
      <c r="F1171" s="0">
        <v>8</v>
      </c>
      <c r="G1171" s="0">
        <v>3</v>
      </c>
      <c r="H1171" s="0">
        <v>1</v>
      </c>
      <c r="I1171" s="0">
        <v>1647</v>
      </c>
      <c r="J1171" s="0">
        <v>2</v>
      </c>
      <c r="K1171" s="0" t="s">
        <v>73</v>
      </c>
      <c r="L1171" s="0">
        <v>86</v>
      </c>
      <c r="M1171" s="0">
        <v>4</v>
      </c>
      <c r="N1171" s="0">
        <v>1</v>
      </c>
      <c r="O1171" s="0" t="s">
        <v>79</v>
      </c>
      <c r="P1171" s="0">
        <v>3</v>
      </c>
      <c r="Q1171" s="0" t="s">
        <v>80</v>
      </c>
      <c r="R1171" s="0">
        <v>3517</v>
      </c>
      <c r="S1171" s="0">
        <v>22490</v>
      </c>
      <c r="T1171" s="0">
        <v>7</v>
      </c>
      <c r="U1171" s="0">
        <v>0</v>
      </c>
      <c r="V1171" s="0">
        <v>17</v>
      </c>
      <c r="W1171" s="0">
        <v>3</v>
      </c>
      <c r="X1171" s="0">
        <v>1</v>
      </c>
      <c r="Y1171" s="0">
        <v>80</v>
      </c>
      <c r="Z1171" s="0">
        <v>0</v>
      </c>
      <c r="AA1171" s="0">
        <v>5</v>
      </c>
      <c r="AB1171" s="0">
        <v>0</v>
      </c>
      <c r="AC1171" s="0">
        <v>3</v>
      </c>
      <c r="AD1171" s="0">
        <v>3</v>
      </c>
      <c r="AE1171" s="0">
        <v>2</v>
      </c>
      <c r="AF1171" s="0">
        <v>0</v>
      </c>
      <c r="AG1171" s="0">
        <v>2</v>
      </c>
    </row>
    <row r="1172">
      <c r="A1172" s="0">
        <v>27</v>
      </c>
      <c r="B1172" s="0">
        <v>0</v>
      </c>
      <c r="C1172" s="0" t="s">
        <v>76</v>
      </c>
      <c r="D1172" s="0">
        <v>591</v>
      </c>
      <c r="E1172" s="0" t="s">
        <v>77</v>
      </c>
      <c r="F1172" s="0">
        <v>2</v>
      </c>
      <c r="G1172" s="0">
        <v>3</v>
      </c>
      <c r="H1172" s="0">
        <v>1</v>
      </c>
      <c r="I1172" s="0">
        <v>1648</v>
      </c>
      <c r="J1172" s="0">
        <v>4</v>
      </c>
      <c r="K1172" s="0" t="s">
        <v>78</v>
      </c>
      <c r="L1172" s="0">
        <v>87</v>
      </c>
      <c r="M1172" s="0">
        <v>3</v>
      </c>
      <c r="N1172" s="0">
        <v>1</v>
      </c>
      <c r="O1172" s="0" t="s">
        <v>79</v>
      </c>
      <c r="P1172" s="0">
        <v>4</v>
      </c>
      <c r="Q1172" s="0" t="s">
        <v>75</v>
      </c>
      <c r="R1172" s="0">
        <v>2580</v>
      </c>
      <c r="S1172" s="0">
        <v>6297</v>
      </c>
      <c r="T1172" s="0">
        <v>2</v>
      </c>
      <c r="U1172" s="0">
        <v>0</v>
      </c>
      <c r="V1172" s="0">
        <v>13</v>
      </c>
      <c r="W1172" s="0">
        <v>3</v>
      </c>
      <c r="X1172" s="0">
        <v>3</v>
      </c>
      <c r="Y1172" s="0">
        <v>80</v>
      </c>
      <c r="Z1172" s="0">
        <v>0</v>
      </c>
      <c r="AA1172" s="0">
        <v>6</v>
      </c>
      <c r="AB1172" s="0">
        <v>0</v>
      </c>
      <c r="AC1172" s="0">
        <v>2</v>
      </c>
      <c r="AD1172" s="0">
        <v>4</v>
      </c>
      <c r="AE1172" s="0">
        <v>2</v>
      </c>
      <c r="AF1172" s="0">
        <v>1</v>
      </c>
      <c r="AG1172" s="0">
        <v>2</v>
      </c>
    </row>
    <row r="1173">
      <c r="A1173" s="0">
        <v>40</v>
      </c>
      <c r="B1173" s="0">
        <v>1</v>
      </c>
      <c r="C1173" s="0" t="s">
        <v>71</v>
      </c>
      <c r="D1173" s="0">
        <v>1329</v>
      </c>
      <c r="E1173" s="0" t="s">
        <v>77</v>
      </c>
      <c r="F1173" s="0">
        <v>7</v>
      </c>
      <c r="G1173" s="0">
        <v>3</v>
      </c>
      <c r="H1173" s="0">
        <v>1</v>
      </c>
      <c r="I1173" s="0">
        <v>1649</v>
      </c>
      <c r="J1173" s="0">
        <v>1</v>
      </c>
      <c r="K1173" s="0" t="s">
        <v>78</v>
      </c>
      <c r="L1173" s="0">
        <v>73</v>
      </c>
      <c r="M1173" s="0">
        <v>3</v>
      </c>
      <c r="N1173" s="0">
        <v>1</v>
      </c>
      <c r="O1173" s="0" t="s">
        <v>81</v>
      </c>
      <c r="P1173" s="0">
        <v>1</v>
      </c>
      <c r="Q1173" s="0" t="s">
        <v>75</v>
      </c>
      <c r="R1173" s="0">
        <v>2166</v>
      </c>
      <c r="S1173" s="0">
        <v>3339</v>
      </c>
      <c r="T1173" s="0">
        <v>3</v>
      </c>
      <c r="U1173" s="0">
        <v>1</v>
      </c>
      <c r="V1173" s="0">
        <v>14</v>
      </c>
      <c r="W1173" s="0">
        <v>3</v>
      </c>
      <c r="X1173" s="0">
        <v>2</v>
      </c>
      <c r="Y1173" s="0">
        <v>80</v>
      </c>
      <c r="Z1173" s="0">
        <v>0</v>
      </c>
      <c r="AA1173" s="0">
        <v>10</v>
      </c>
      <c r="AB1173" s="0">
        <v>3</v>
      </c>
      <c r="AC1173" s="0">
        <v>1</v>
      </c>
      <c r="AD1173" s="0">
        <v>4</v>
      </c>
      <c r="AE1173" s="0">
        <v>2</v>
      </c>
      <c r="AF1173" s="0">
        <v>0</v>
      </c>
      <c r="AG1173" s="0">
        <v>3</v>
      </c>
    </row>
    <row r="1174">
      <c r="A1174" s="0">
        <v>29</v>
      </c>
      <c r="B1174" s="0">
        <v>0</v>
      </c>
      <c r="C1174" s="0" t="s">
        <v>71</v>
      </c>
      <c r="D1174" s="0">
        <v>469</v>
      </c>
      <c r="E1174" s="0" t="s">
        <v>72</v>
      </c>
      <c r="F1174" s="0">
        <v>10</v>
      </c>
      <c r="G1174" s="0">
        <v>3</v>
      </c>
      <c r="H1174" s="0">
        <v>1</v>
      </c>
      <c r="I1174" s="0">
        <v>1650</v>
      </c>
      <c r="J1174" s="0">
        <v>3</v>
      </c>
      <c r="K1174" s="0" t="s">
        <v>78</v>
      </c>
      <c r="L1174" s="0">
        <v>42</v>
      </c>
      <c r="M1174" s="0">
        <v>2</v>
      </c>
      <c r="N1174" s="0">
        <v>2</v>
      </c>
      <c r="O1174" s="0" t="s">
        <v>74</v>
      </c>
      <c r="P1174" s="0">
        <v>3</v>
      </c>
      <c r="Q1174" s="0" t="s">
        <v>75</v>
      </c>
      <c r="R1174" s="0">
        <v>5869</v>
      </c>
      <c r="S1174" s="0">
        <v>23413</v>
      </c>
      <c r="T1174" s="0">
        <v>9</v>
      </c>
      <c r="U1174" s="0">
        <v>0</v>
      </c>
      <c r="V1174" s="0">
        <v>11</v>
      </c>
      <c r="W1174" s="0">
        <v>3</v>
      </c>
      <c r="X1174" s="0">
        <v>3</v>
      </c>
      <c r="Y1174" s="0">
        <v>80</v>
      </c>
      <c r="Z1174" s="0">
        <v>0</v>
      </c>
      <c r="AA1174" s="0">
        <v>8</v>
      </c>
      <c r="AB1174" s="0">
        <v>2</v>
      </c>
      <c r="AC1174" s="0">
        <v>3</v>
      </c>
      <c r="AD1174" s="0">
        <v>5</v>
      </c>
      <c r="AE1174" s="0">
        <v>2</v>
      </c>
      <c r="AF1174" s="0">
        <v>1</v>
      </c>
      <c r="AG1174" s="0">
        <v>4</v>
      </c>
    </row>
    <row r="1175">
      <c r="A1175" s="0">
        <v>36</v>
      </c>
      <c r="B1175" s="0">
        <v>0</v>
      </c>
      <c r="C1175" s="0" t="s">
        <v>71</v>
      </c>
      <c r="D1175" s="0">
        <v>711</v>
      </c>
      <c r="E1175" s="0" t="s">
        <v>77</v>
      </c>
      <c r="F1175" s="0">
        <v>5</v>
      </c>
      <c r="G1175" s="0">
        <v>4</v>
      </c>
      <c r="H1175" s="0">
        <v>1</v>
      </c>
      <c r="I1175" s="0">
        <v>1651</v>
      </c>
      <c r="J1175" s="0">
        <v>2</v>
      </c>
      <c r="K1175" s="0" t="s">
        <v>73</v>
      </c>
      <c r="L1175" s="0">
        <v>42</v>
      </c>
      <c r="M1175" s="0">
        <v>3</v>
      </c>
      <c r="N1175" s="0">
        <v>3</v>
      </c>
      <c r="O1175" s="0" t="s">
        <v>84</v>
      </c>
      <c r="P1175" s="0">
        <v>1</v>
      </c>
      <c r="Q1175" s="0" t="s">
        <v>80</v>
      </c>
      <c r="R1175" s="0">
        <v>8008</v>
      </c>
      <c r="S1175" s="0">
        <v>22792</v>
      </c>
      <c r="T1175" s="0">
        <v>4</v>
      </c>
      <c r="U1175" s="0">
        <v>0</v>
      </c>
      <c r="V1175" s="0">
        <v>12</v>
      </c>
      <c r="W1175" s="0">
        <v>3</v>
      </c>
      <c r="X1175" s="0">
        <v>3</v>
      </c>
      <c r="Y1175" s="0">
        <v>80</v>
      </c>
      <c r="Z1175" s="0">
        <v>2</v>
      </c>
      <c r="AA1175" s="0">
        <v>9</v>
      </c>
      <c r="AB1175" s="0">
        <v>6</v>
      </c>
      <c r="AC1175" s="0">
        <v>3</v>
      </c>
      <c r="AD1175" s="0">
        <v>3</v>
      </c>
      <c r="AE1175" s="0">
        <v>2</v>
      </c>
      <c r="AF1175" s="0">
        <v>0</v>
      </c>
      <c r="AG1175" s="0">
        <v>2</v>
      </c>
    </row>
    <row r="1176">
      <c r="A1176" s="0">
        <v>25</v>
      </c>
      <c r="B1176" s="0">
        <v>0</v>
      </c>
      <c r="C1176" s="0" t="s">
        <v>76</v>
      </c>
      <c r="D1176" s="0">
        <v>772</v>
      </c>
      <c r="E1176" s="0" t="s">
        <v>77</v>
      </c>
      <c r="F1176" s="0">
        <v>2</v>
      </c>
      <c r="G1176" s="0">
        <v>1</v>
      </c>
      <c r="H1176" s="0">
        <v>1</v>
      </c>
      <c r="I1176" s="0">
        <v>1653</v>
      </c>
      <c r="J1176" s="0">
        <v>4</v>
      </c>
      <c r="K1176" s="0" t="s">
        <v>78</v>
      </c>
      <c r="L1176" s="0">
        <v>77</v>
      </c>
      <c r="M1176" s="0">
        <v>4</v>
      </c>
      <c r="N1176" s="0">
        <v>2</v>
      </c>
      <c r="O1176" s="0" t="s">
        <v>83</v>
      </c>
      <c r="P1176" s="0">
        <v>3</v>
      </c>
      <c r="Q1176" s="0" t="s">
        <v>82</v>
      </c>
      <c r="R1176" s="0">
        <v>5206</v>
      </c>
      <c r="S1176" s="0">
        <v>4973</v>
      </c>
      <c r="T1176" s="0">
        <v>1</v>
      </c>
      <c r="U1176" s="0">
        <v>0</v>
      </c>
      <c r="V1176" s="0">
        <v>17</v>
      </c>
      <c r="W1176" s="0">
        <v>3</v>
      </c>
      <c r="X1176" s="0">
        <v>3</v>
      </c>
      <c r="Y1176" s="0">
        <v>80</v>
      </c>
      <c r="Z1176" s="0">
        <v>2</v>
      </c>
      <c r="AA1176" s="0">
        <v>7</v>
      </c>
      <c r="AB1176" s="0">
        <v>6</v>
      </c>
      <c r="AC1176" s="0">
        <v>3</v>
      </c>
      <c r="AD1176" s="0">
        <v>7</v>
      </c>
      <c r="AE1176" s="0">
        <v>7</v>
      </c>
      <c r="AF1176" s="0">
        <v>0</v>
      </c>
      <c r="AG1176" s="0">
        <v>7</v>
      </c>
    </row>
    <row r="1177">
      <c r="A1177" s="0">
        <v>39</v>
      </c>
      <c r="B1177" s="0">
        <v>0</v>
      </c>
      <c r="C1177" s="0" t="s">
        <v>71</v>
      </c>
      <c r="D1177" s="0">
        <v>492</v>
      </c>
      <c r="E1177" s="0" t="s">
        <v>77</v>
      </c>
      <c r="F1177" s="0">
        <v>12</v>
      </c>
      <c r="G1177" s="0">
        <v>3</v>
      </c>
      <c r="H1177" s="0">
        <v>1</v>
      </c>
      <c r="I1177" s="0">
        <v>1654</v>
      </c>
      <c r="J1177" s="0">
        <v>4</v>
      </c>
      <c r="K1177" s="0" t="s">
        <v>78</v>
      </c>
      <c r="L1177" s="0">
        <v>66</v>
      </c>
      <c r="M1177" s="0">
        <v>3</v>
      </c>
      <c r="N1177" s="0">
        <v>2</v>
      </c>
      <c r="O1177" s="0" t="s">
        <v>83</v>
      </c>
      <c r="P1177" s="0">
        <v>2</v>
      </c>
      <c r="Q1177" s="0" t="s">
        <v>80</v>
      </c>
      <c r="R1177" s="0">
        <v>5295</v>
      </c>
      <c r="S1177" s="0">
        <v>7693</v>
      </c>
      <c r="T1177" s="0">
        <v>4</v>
      </c>
      <c r="U1177" s="0">
        <v>0</v>
      </c>
      <c r="V1177" s="0">
        <v>21</v>
      </c>
      <c r="W1177" s="0">
        <v>4</v>
      </c>
      <c r="X1177" s="0">
        <v>3</v>
      </c>
      <c r="Y1177" s="0">
        <v>80</v>
      </c>
      <c r="Z1177" s="0">
        <v>0</v>
      </c>
      <c r="AA1177" s="0">
        <v>7</v>
      </c>
      <c r="AB1177" s="0">
        <v>3</v>
      </c>
      <c r="AC1177" s="0">
        <v>3</v>
      </c>
      <c r="AD1177" s="0">
        <v>5</v>
      </c>
      <c r="AE1177" s="0">
        <v>4</v>
      </c>
      <c r="AF1177" s="0">
        <v>1</v>
      </c>
      <c r="AG1177" s="0">
        <v>0</v>
      </c>
    </row>
    <row r="1178">
      <c r="A1178" s="0">
        <v>49</v>
      </c>
      <c r="B1178" s="0">
        <v>0</v>
      </c>
      <c r="C1178" s="0" t="s">
        <v>71</v>
      </c>
      <c r="D1178" s="0">
        <v>301</v>
      </c>
      <c r="E1178" s="0" t="s">
        <v>77</v>
      </c>
      <c r="F1178" s="0">
        <v>22</v>
      </c>
      <c r="G1178" s="0">
        <v>4</v>
      </c>
      <c r="H1178" s="0">
        <v>1</v>
      </c>
      <c r="I1178" s="0">
        <v>1655</v>
      </c>
      <c r="J1178" s="0">
        <v>1</v>
      </c>
      <c r="K1178" s="0" t="s">
        <v>73</v>
      </c>
      <c r="L1178" s="0">
        <v>72</v>
      </c>
      <c r="M1178" s="0">
        <v>3</v>
      </c>
      <c r="N1178" s="0">
        <v>4</v>
      </c>
      <c r="O1178" s="0" t="s">
        <v>88</v>
      </c>
      <c r="P1178" s="0">
        <v>2</v>
      </c>
      <c r="Q1178" s="0" t="s">
        <v>80</v>
      </c>
      <c r="R1178" s="0">
        <v>16413</v>
      </c>
      <c r="S1178" s="0">
        <v>3498</v>
      </c>
      <c r="T1178" s="0">
        <v>3</v>
      </c>
      <c r="U1178" s="0">
        <v>0</v>
      </c>
      <c r="V1178" s="0">
        <v>16</v>
      </c>
      <c r="W1178" s="0">
        <v>3</v>
      </c>
      <c r="X1178" s="0">
        <v>2</v>
      </c>
      <c r="Y1178" s="0">
        <v>80</v>
      </c>
      <c r="Z1178" s="0">
        <v>2</v>
      </c>
      <c r="AA1178" s="0">
        <v>27</v>
      </c>
      <c r="AB1178" s="0">
        <v>2</v>
      </c>
      <c r="AC1178" s="0">
        <v>3</v>
      </c>
      <c r="AD1178" s="0">
        <v>4</v>
      </c>
      <c r="AE1178" s="0">
        <v>2</v>
      </c>
      <c r="AF1178" s="0">
        <v>1</v>
      </c>
      <c r="AG1178" s="0">
        <v>2</v>
      </c>
    </row>
    <row r="1179">
      <c r="A1179" s="0">
        <v>50</v>
      </c>
      <c r="B1179" s="0">
        <v>0</v>
      </c>
      <c r="C1179" s="0" t="s">
        <v>71</v>
      </c>
      <c r="D1179" s="0">
        <v>813</v>
      </c>
      <c r="E1179" s="0" t="s">
        <v>77</v>
      </c>
      <c r="F1179" s="0">
        <v>17</v>
      </c>
      <c r="G1179" s="0">
        <v>5</v>
      </c>
      <c r="H1179" s="0">
        <v>1</v>
      </c>
      <c r="I1179" s="0">
        <v>1656</v>
      </c>
      <c r="J1179" s="0">
        <v>4</v>
      </c>
      <c r="K1179" s="0" t="s">
        <v>73</v>
      </c>
      <c r="L1179" s="0">
        <v>50</v>
      </c>
      <c r="M1179" s="0">
        <v>2</v>
      </c>
      <c r="N1179" s="0">
        <v>3</v>
      </c>
      <c r="O1179" s="0" t="s">
        <v>88</v>
      </c>
      <c r="P1179" s="0">
        <v>1</v>
      </c>
      <c r="Q1179" s="0" t="s">
        <v>82</v>
      </c>
      <c r="R1179" s="0">
        <v>13269</v>
      </c>
      <c r="S1179" s="0">
        <v>21981</v>
      </c>
      <c r="T1179" s="0">
        <v>5</v>
      </c>
      <c r="U1179" s="0">
        <v>0</v>
      </c>
      <c r="V1179" s="0">
        <v>15</v>
      </c>
      <c r="W1179" s="0">
        <v>3</v>
      </c>
      <c r="X1179" s="0">
        <v>3</v>
      </c>
      <c r="Y1179" s="0">
        <v>80</v>
      </c>
      <c r="Z1179" s="0">
        <v>3</v>
      </c>
      <c r="AA1179" s="0">
        <v>19</v>
      </c>
      <c r="AB1179" s="0">
        <v>3</v>
      </c>
      <c r="AC1179" s="0">
        <v>3</v>
      </c>
      <c r="AD1179" s="0">
        <v>14</v>
      </c>
      <c r="AE1179" s="0">
        <v>11</v>
      </c>
      <c r="AF1179" s="0">
        <v>1</v>
      </c>
      <c r="AG1179" s="0">
        <v>11</v>
      </c>
    </row>
    <row r="1180">
      <c r="A1180" s="0">
        <v>20</v>
      </c>
      <c r="B1180" s="0">
        <v>0</v>
      </c>
      <c r="C1180" s="0" t="s">
        <v>71</v>
      </c>
      <c r="D1180" s="0">
        <v>1141</v>
      </c>
      <c r="E1180" s="0" t="s">
        <v>72</v>
      </c>
      <c r="F1180" s="0">
        <v>2</v>
      </c>
      <c r="G1180" s="0">
        <v>3</v>
      </c>
      <c r="H1180" s="0">
        <v>1</v>
      </c>
      <c r="I1180" s="0">
        <v>1657</v>
      </c>
      <c r="J1180" s="0">
        <v>3</v>
      </c>
      <c r="K1180" s="0" t="s">
        <v>73</v>
      </c>
      <c r="L1180" s="0">
        <v>31</v>
      </c>
      <c r="M1180" s="0">
        <v>3</v>
      </c>
      <c r="N1180" s="0">
        <v>1</v>
      </c>
      <c r="O1180" s="0" t="s">
        <v>87</v>
      </c>
      <c r="P1180" s="0">
        <v>3</v>
      </c>
      <c r="Q1180" s="0" t="s">
        <v>75</v>
      </c>
      <c r="R1180" s="0">
        <v>2783</v>
      </c>
      <c r="S1180" s="0">
        <v>13251</v>
      </c>
      <c r="T1180" s="0">
        <v>1</v>
      </c>
      <c r="U1180" s="0">
        <v>0</v>
      </c>
      <c r="V1180" s="0">
        <v>19</v>
      </c>
      <c r="W1180" s="0">
        <v>3</v>
      </c>
      <c r="X1180" s="0">
        <v>1</v>
      </c>
      <c r="Y1180" s="0">
        <v>80</v>
      </c>
      <c r="Z1180" s="0">
        <v>0</v>
      </c>
      <c r="AA1180" s="0">
        <v>2</v>
      </c>
      <c r="AB1180" s="0">
        <v>3</v>
      </c>
      <c r="AC1180" s="0">
        <v>3</v>
      </c>
      <c r="AD1180" s="0">
        <v>2</v>
      </c>
      <c r="AE1180" s="0">
        <v>2</v>
      </c>
      <c r="AF1180" s="0">
        <v>2</v>
      </c>
      <c r="AG1180" s="0">
        <v>2</v>
      </c>
    </row>
    <row r="1181">
      <c r="A1181" s="0">
        <v>34</v>
      </c>
      <c r="B1181" s="0">
        <v>0</v>
      </c>
      <c r="C1181" s="0" t="s">
        <v>71</v>
      </c>
      <c r="D1181" s="0">
        <v>1130</v>
      </c>
      <c r="E1181" s="0" t="s">
        <v>77</v>
      </c>
      <c r="F1181" s="0">
        <v>3</v>
      </c>
      <c r="G1181" s="0">
        <v>3</v>
      </c>
      <c r="H1181" s="0">
        <v>1</v>
      </c>
      <c r="I1181" s="0">
        <v>1658</v>
      </c>
      <c r="J1181" s="0">
        <v>4</v>
      </c>
      <c r="K1181" s="0" t="s">
        <v>73</v>
      </c>
      <c r="L1181" s="0">
        <v>66</v>
      </c>
      <c r="M1181" s="0">
        <v>3</v>
      </c>
      <c r="N1181" s="0">
        <v>2</v>
      </c>
      <c r="O1181" s="0" t="s">
        <v>79</v>
      </c>
      <c r="P1181" s="0">
        <v>2</v>
      </c>
      <c r="Q1181" s="0" t="s">
        <v>82</v>
      </c>
      <c r="R1181" s="0">
        <v>5433</v>
      </c>
      <c r="S1181" s="0">
        <v>19332</v>
      </c>
      <c r="T1181" s="0">
        <v>1</v>
      </c>
      <c r="U1181" s="0">
        <v>0</v>
      </c>
      <c r="V1181" s="0">
        <v>12</v>
      </c>
      <c r="W1181" s="0">
        <v>3</v>
      </c>
      <c r="X1181" s="0">
        <v>3</v>
      </c>
      <c r="Y1181" s="0">
        <v>80</v>
      </c>
      <c r="Z1181" s="0">
        <v>1</v>
      </c>
      <c r="AA1181" s="0">
        <v>11</v>
      </c>
      <c r="AB1181" s="0">
        <v>2</v>
      </c>
      <c r="AC1181" s="0">
        <v>3</v>
      </c>
      <c r="AD1181" s="0">
        <v>11</v>
      </c>
      <c r="AE1181" s="0">
        <v>8</v>
      </c>
      <c r="AF1181" s="0">
        <v>7</v>
      </c>
      <c r="AG1181" s="0">
        <v>9</v>
      </c>
    </row>
    <row r="1182">
      <c r="A1182" s="0">
        <v>36</v>
      </c>
      <c r="B1182" s="0">
        <v>0</v>
      </c>
      <c r="C1182" s="0" t="s">
        <v>71</v>
      </c>
      <c r="D1182" s="0">
        <v>311</v>
      </c>
      <c r="E1182" s="0" t="s">
        <v>77</v>
      </c>
      <c r="F1182" s="0">
        <v>7</v>
      </c>
      <c r="G1182" s="0">
        <v>3</v>
      </c>
      <c r="H1182" s="0">
        <v>1</v>
      </c>
      <c r="I1182" s="0">
        <v>1659</v>
      </c>
      <c r="J1182" s="0">
        <v>1</v>
      </c>
      <c r="K1182" s="0" t="s">
        <v>78</v>
      </c>
      <c r="L1182" s="0">
        <v>77</v>
      </c>
      <c r="M1182" s="0">
        <v>3</v>
      </c>
      <c r="N1182" s="0">
        <v>1</v>
      </c>
      <c r="O1182" s="0" t="s">
        <v>81</v>
      </c>
      <c r="P1182" s="0">
        <v>2</v>
      </c>
      <c r="Q1182" s="0" t="s">
        <v>75</v>
      </c>
      <c r="R1182" s="0">
        <v>2013</v>
      </c>
      <c r="S1182" s="0">
        <v>10950</v>
      </c>
      <c r="T1182" s="0">
        <v>2</v>
      </c>
      <c r="U1182" s="0">
        <v>0</v>
      </c>
      <c r="V1182" s="0">
        <v>11</v>
      </c>
      <c r="W1182" s="0">
        <v>3</v>
      </c>
      <c r="X1182" s="0">
        <v>3</v>
      </c>
      <c r="Y1182" s="0">
        <v>80</v>
      </c>
      <c r="Z1182" s="0">
        <v>0</v>
      </c>
      <c r="AA1182" s="0">
        <v>15</v>
      </c>
      <c r="AB1182" s="0">
        <v>4</v>
      </c>
      <c r="AC1182" s="0">
        <v>3</v>
      </c>
      <c r="AD1182" s="0">
        <v>4</v>
      </c>
      <c r="AE1182" s="0">
        <v>3</v>
      </c>
      <c r="AF1182" s="0">
        <v>1</v>
      </c>
      <c r="AG1182" s="0">
        <v>3</v>
      </c>
    </row>
    <row r="1183">
      <c r="A1183" s="0">
        <v>49</v>
      </c>
      <c r="B1183" s="0">
        <v>0</v>
      </c>
      <c r="C1183" s="0" t="s">
        <v>71</v>
      </c>
      <c r="D1183" s="0">
        <v>465</v>
      </c>
      <c r="E1183" s="0" t="s">
        <v>77</v>
      </c>
      <c r="F1183" s="0">
        <v>6</v>
      </c>
      <c r="G1183" s="0">
        <v>1</v>
      </c>
      <c r="H1183" s="0">
        <v>1</v>
      </c>
      <c r="I1183" s="0">
        <v>1661</v>
      </c>
      <c r="J1183" s="0">
        <v>3</v>
      </c>
      <c r="K1183" s="0" t="s">
        <v>73</v>
      </c>
      <c r="L1183" s="0">
        <v>41</v>
      </c>
      <c r="M1183" s="0">
        <v>2</v>
      </c>
      <c r="N1183" s="0">
        <v>4</v>
      </c>
      <c r="O1183" s="0" t="s">
        <v>84</v>
      </c>
      <c r="P1183" s="0">
        <v>3</v>
      </c>
      <c r="Q1183" s="0" t="s">
        <v>80</v>
      </c>
      <c r="R1183" s="0">
        <v>13966</v>
      </c>
      <c r="S1183" s="0">
        <v>11652</v>
      </c>
      <c r="T1183" s="0">
        <v>2</v>
      </c>
      <c r="U1183" s="0">
        <v>1</v>
      </c>
      <c r="V1183" s="0">
        <v>19</v>
      </c>
      <c r="W1183" s="0">
        <v>3</v>
      </c>
      <c r="X1183" s="0">
        <v>2</v>
      </c>
      <c r="Y1183" s="0">
        <v>80</v>
      </c>
      <c r="Z1183" s="0">
        <v>1</v>
      </c>
      <c r="AA1183" s="0">
        <v>30</v>
      </c>
      <c r="AB1183" s="0">
        <v>3</v>
      </c>
      <c r="AC1183" s="0">
        <v>3</v>
      </c>
      <c r="AD1183" s="0">
        <v>15</v>
      </c>
      <c r="AE1183" s="0">
        <v>11</v>
      </c>
      <c r="AF1183" s="0">
        <v>2</v>
      </c>
      <c r="AG1183" s="0">
        <v>12</v>
      </c>
    </row>
    <row r="1184">
      <c r="A1184" s="0">
        <v>36</v>
      </c>
      <c r="B1184" s="0">
        <v>0</v>
      </c>
      <c r="C1184" s="0" t="s">
        <v>85</v>
      </c>
      <c r="D1184" s="0">
        <v>894</v>
      </c>
      <c r="E1184" s="0" t="s">
        <v>77</v>
      </c>
      <c r="F1184" s="0">
        <v>1</v>
      </c>
      <c r="G1184" s="0">
        <v>4</v>
      </c>
      <c r="H1184" s="0">
        <v>1</v>
      </c>
      <c r="I1184" s="0">
        <v>1662</v>
      </c>
      <c r="J1184" s="0">
        <v>4</v>
      </c>
      <c r="K1184" s="0" t="s">
        <v>73</v>
      </c>
      <c r="L1184" s="0">
        <v>33</v>
      </c>
      <c r="M1184" s="0">
        <v>2</v>
      </c>
      <c r="N1184" s="0">
        <v>2</v>
      </c>
      <c r="O1184" s="0" t="s">
        <v>83</v>
      </c>
      <c r="P1184" s="0">
        <v>3</v>
      </c>
      <c r="Q1184" s="0" t="s">
        <v>80</v>
      </c>
      <c r="R1184" s="0">
        <v>4374</v>
      </c>
      <c r="S1184" s="0">
        <v>15411</v>
      </c>
      <c r="T1184" s="0">
        <v>0</v>
      </c>
      <c r="U1184" s="0">
        <v>0</v>
      </c>
      <c r="V1184" s="0">
        <v>15</v>
      </c>
      <c r="W1184" s="0">
        <v>3</v>
      </c>
      <c r="X1184" s="0">
        <v>3</v>
      </c>
      <c r="Y1184" s="0">
        <v>80</v>
      </c>
      <c r="Z1184" s="0">
        <v>0</v>
      </c>
      <c r="AA1184" s="0">
        <v>4</v>
      </c>
      <c r="AB1184" s="0">
        <v>6</v>
      </c>
      <c r="AC1184" s="0">
        <v>3</v>
      </c>
      <c r="AD1184" s="0">
        <v>3</v>
      </c>
      <c r="AE1184" s="0">
        <v>2</v>
      </c>
      <c r="AF1184" s="0">
        <v>1</v>
      </c>
      <c r="AG1184" s="0">
        <v>2</v>
      </c>
    </row>
    <row r="1185">
      <c r="A1185" s="0">
        <v>36</v>
      </c>
      <c r="B1185" s="0">
        <v>0</v>
      </c>
      <c r="C1185" s="0" t="s">
        <v>71</v>
      </c>
      <c r="D1185" s="0">
        <v>1040</v>
      </c>
      <c r="E1185" s="0" t="s">
        <v>77</v>
      </c>
      <c r="F1185" s="0">
        <v>3</v>
      </c>
      <c r="G1185" s="0">
        <v>2</v>
      </c>
      <c r="H1185" s="0">
        <v>1</v>
      </c>
      <c r="I1185" s="0">
        <v>1664</v>
      </c>
      <c r="J1185" s="0">
        <v>4</v>
      </c>
      <c r="K1185" s="0" t="s">
        <v>78</v>
      </c>
      <c r="L1185" s="0">
        <v>79</v>
      </c>
      <c r="M1185" s="0">
        <v>4</v>
      </c>
      <c r="N1185" s="0">
        <v>2</v>
      </c>
      <c r="O1185" s="0" t="s">
        <v>84</v>
      </c>
      <c r="P1185" s="0">
        <v>1</v>
      </c>
      <c r="Q1185" s="0" t="s">
        <v>82</v>
      </c>
      <c r="R1185" s="0">
        <v>6842</v>
      </c>
      <c r="S1185" s="0">
        <v>26308</v>
      </c>
      <c r="T1185" s="0">
        <v>6</v>
      </c>
      <c r="U1185" s="0">
        <v>0</v>
      </c>
      <c r="V1185" s="0">
        <v>20</v>
      </c>
      <c r="W1185" s="0">
        <v>4</v>
      </c>
      <c r="X1185" s="0">
        <v>1</v>
      </c>
      <c r="Y1185" s="0">
        <v>80</v>
      </c>
      <c r="Z1185" s="0">
        <v>1</v>
      </c>
      <c r="AA1185" s="0">
        <v>13</v>
      </c>
      <c r="AB1185" s="0">
        <v>3</v>
      </c>
      <c r="AC1185" s="0">
        <v>3</v>
      </c>
      <c r="AD1185" s="0">
        <v>5</v>
      </c>
      <c r="AE1185" s="0">
        <v>4</v>
      </c>
      <c r="AF1185" s="0">
        <v>0</v>
      </c>
      <c r="AG1185" s="0">
        <v>4</v>
      </c>
    </row>
    <row r="1186">
      <c r="A1186" s="0">
        <v>54</v>
      </c>
      <c r="B1186" s="0">
        <v>0</v>
      </c>
      <c r="C1186" s="0" t="s">
        <v>71</v>
      </c>
      <c r="D1186" s="0">
        <v>584</v>
      </c>
      <c r="E1186" s="0" t="s">
        <v>77</v>
      </c>
      <c r="F1186" s="0">
        <v>22</v>
      </c>
      <c r="G1186" s="0">
        <v>5</v>
      </c>
      <c r="H1186" s="0">
        <v>1</v>
      </c>
      <c r="I1186" s="0">
        <v>1665</v>
      </c>
      <c r="J1186" s="0">
        <v>2</v>
      </c>
      <c r="K1186" s="0" t="s">
        <v>73</v>
      </c>
      <c r="L1186" s="0">
        <v>91</v>
      </c>
      <c r="M1186" s="0">
        <v>3</v>
      </c>
      <c r="N1186" s="0">
        <v>4</v>
      </c>
      <c r="O1186" s="0" t="s">
        <v>86</v>
      </c>
      <c r="P1186" s="0">
        <v>3</v>
      </c>
      <c r="Q1186" s="0" t="s">
        <v>80</v>
      </c>
      <c r="R1186" s="0">
        <v>17426</v>
      </c>
      <c r="S1186" s="0">
        <v>18685</v>
      </c>
      <c r="T1186" s="0">
        <v>3</v>
      </c>
      <c r="U1186" s="0">
        <v>0</v>
      </c>
      <c r="V1186" s="0">
        <v>25</v>
      </c>
      <c r="W1186" s="0">
        <v>4</v>
      </c>
      <c r="X1186" s="0">
        <v>3</v>
      </c>
      <c r="Y1186" s="0">
        <v>80</v>
      </c>
      <c r="Z1186" s="0">
        <v>1</v>
      </c>
      <c r="AA1186" s="0">
        <v>36</v>
      </c>
      <c r="AB1186" s="0">
        <v>6</v>
      </c>
      <c r="AC1186" s="0">
        <v>3</v>
      </c>
      <c r="AD1186" s="0">
        <v>10</v>
      </c>
      <c r="AE1186" s="0">
        <v>8</v>
      </c>
      <c r="AF1186" s="0">
        <v>4</v>
      </c>
      <c r="AG1186" s="0">
        <v>7</v>
      </c>
    </row>
    <row r="1187">
      <c r="A1187" s="0">
        <v>43</v>
      </c>
      <c r="B1187" s="0">
        <v>0</v>
      </c>
      <c r="C1187" s="0" t="s">
        <v>71</v>
      </c>
      <c r="D1187" s="0">
        <v>1291</v>
      </c>
      <c r="E1187" s="0" t="s">
        <v>77</v>
      </c>
      <c r="F1187" s="0">
        <v>15</v>
      </c>
      <c r="G1187" s="0">
        <v>2</v>
      </c>
      <c r="H1187" s="0">
        <v>1</v>
      </c>
      <c r="I1187" s="0">
        <v>1666</v>
      </c>
      <c r="J1187" s="0">
        <v>3</v>
      </c>
      <c r="K1187" s="0" t="s">
        <v>78</v>
      </c>
      <c r="L1187" s="0">
        <v>65</v>
      </c>
      <c r="M1187" s="0">
        <v>2</v>
      </c>
      <c r="N1187" s="0">
        <v>4</v>
      </c>
      <c r="O1187" s="0" t="s">
        <v>88</v>
      </c>
      <c r="P1187" s="0">
        <v>3</v>
      </c>
      <c r="Q1187" s="0" t="s">
        <v>80</v>
      </c>
      <c r="R1187" s="0">
        <v>17603</v>
      </c>
      <c r="S1187" s="0">
        <v>3525</v>
      </c>
      <c r="T1187" s="0">
        <v>1</v>
      </c>
      <c r="U1187" s="0">
        <v>0</v>
      </c>
      <c r="V1187" s="0">
        <v>24</v>
      </c>
      <c r="W1187" s="0">
        <v>4</v>
      </c>
      <c r="X1187" s="0">
        <v>1</v>
      </c>
      <c r="Y1187" s="0">
        <v>80</v>
      </c>
      <c r="Z1187" s="0">
        <v>1</v>
      </c>
      <c r="AA1187" s="0">
        <v>14</v>
      </c>
      <c r="AB1187" s="0">
        <v>3</v>
      </c>
      <c r="AC1187" s="0">
        <v>3</v>
      </c>
      <c r="AD1187" s="0">
        <v>14</v>
      </c>
      <c r="AE1187" s="0">
        <v>10</v>
      </c>
      <c r="AF1187" s="0">
        <v>6</v>
      </c>
      <c r="AG1187" s="0">
        <v>11</v>
      </c>
    </row>
    <row r="1188">
      <c r="A1188" s="0">
        <v>35</v>
      </c>
      <c r="B1188" s="0">
        <v>1</v>
      </c>
      <c r="C1188" s="0" t="s">
        <v>76</v>
      </c>
      <c r="D1188" s="0">
        <v>880</v>
      </c>
      <c r="E1188" s="0" t="s">
        <v>72</v>
      </c>
      <c r="F1188" s="0">
        <v>12</v>
      </c>
      <c r="G1188" s="0">
        <v>4</v>
      </c>
      <c r="H1188" s="0">
        <v>1</v>
      </c>
      <c r="I1188" s="0">
        <v>1667</v>
      </c>
      <c r="J1188" s="0">
        <v>4</v>
      </c>
      <c r="K1188" s="0" t="s">
        <v>78</v>
      </c>
      <c r="L1188" s="0">
        <v>36</v>
      </c>
      <c r="M1188" s="0">
        <v>3</v>
      </c>
      <c r="N1188" s="0">
        <v>2</v>
      </c>
      <c r="O1188" s="0" t="s">
        <v>74</v>
      </c>
      <c r="P1188" s="0">
        <v>4</v>
      </c>
      <c r="Q1188" s="0" t="s">
        <v>75</v>
      </c>
      <c r="R1188" s="0">
        <v>4581</v>
      </c>
      <c r="S1188" s="0">
        <v>10414</v>
      </c>
      <c r="T1188" s="0">
        <v>3</v>
      </c>
      <c r="U1188" s="0">
        <v>1</v>
      </c>
      <c r="V1188" s="0">
        <v>24</v>
      </c>
      <c r="W1188" s="0">
        <v>4</v>
      </c>
      <c r="X1188" s="0">
        <v>1</v>
      </c>
      <c r="Y1188" s="0">
        <v>80</v>
      </c>
      <c r="Z1188" s="0">
        <v>0</v>
      </c>
      <c r="AA1188" s="0">
        <v>13</v>
      </c>
      <c r="AB1188" s="0">
        <v>2</v>
      </c>
      <c r="AC1188" s="0">
        <v>4</v>
      </c>
      <c r="AD1188" s="0">
        <v>11</v>
      </c>
      <c r="AE1188" s="0">
        <v>9</v>
      </c>
      <c r="AF1188" s="0">
        <v>6</v>
      </c>
      <c r="AG1188" s="0">
        <v>7</v>
      </c>
    </row>
    <row r="1189">
      <c r="A1189" s="0">
        <v>38</v>
      </c>
      <c r="B1189" s="0">
        <v>0</v>
      </c>
      <c r="C1189" s="0" t="s">
        <v>76</v>
      </c>
      <c r="D1189" s="0">
        <v>1189</v>
      </c>
      <c r="E1189" s="0" t="s">
        <v>77</v>
      </c>
      <c r="F1189" s="0">
        <v>1</v>
      </c>
      <c r="G1189" s="0">
        <v>3</v>
      </c>
      <c r="H1189" s="0">
        <v>1</v>
      </c>
      <c r="I1189" s="0">
        <v>1668</v>
      </c>
      <c r="J1189" s="0">
        <v>4</v>
      </c>
      <c r="K1189" s="0" t="s">
        <v>78</v>
      </c>
      <c r="L1189" s="0">
        <v>90</v>
      </c>
      <c r="M1189" s="0">
        <v>3</v>
      </c>
      <c r="N1189" s="0">
        <v>2</v>
      </c>
      <c r="O1189" s="0" t="s">
        <v>79</v>
      </c>
      <c r="P1189" s="0">
        <v>4</v>
      </c>
      <c r="Q1189" s="0" t="s">
        <v>80</v>
      </c>
      <c r="R1189" s="0">
        <v>4735</v>
      </c>
      <c r="S1189" s="0">
        <v>9867</v>
      </c>
      <c r="T1189" s="0">
        <v>7</v>
      </c>
      <c r="U1189" s="0">
        <v>0</v>
      </c>
      <c r="V1189" s="0">
        <v>15</v>
      </c>
      <c r="W1189" s="0">
        <v>3</v>
      </c>
      <c r="X1189" s="0">
        <v>4</v>
      </c>
      <c r="Y1189" s="0">
        <v>80</v>
      </c>
      <c r="Z1189" s="0">
        <v>2</v>
      </c>
      <c r="AA1189" s="0">
        <v>19</v>
      </c>
      <c r="AB1189" s="0">
        <v>4</v>
      </c>
      <c r="AC1189" s="0">
        <v>4</v>
      </c>
      <c r="AD1189" s="0">
        <v>13</v>
      </c>
      <c r="AE1189" s="0">
        <v>11</v>
      </c>
      <c r="AF1189" s="0">
        <v>2</v>
      </c>
      <c r="AG1189" s="0">
        <v>9</v>
      </c>
    </row>
    <row r="1190">
      <c r="A1190" s="0">
        <v>29</v>
      </c>
      <c r="B1190" s="0">
        <v>0</v>
      </c>
      <c r="C1190" s="0" t="s">
        <v>71</v>
      </c>
      <c r="D1190" s="0">
        <v>991</v>
      </c>
      <c r="E1190" s="0" t="s">
        <v>72</v>
      </c>
      <c r="F1190" s="0">
        <v>5</v>
      </c>
      <c r="G1190" s="0">
        <v>3</v>
      </c>
      <c r="H1190" s="0">
        <v>1</v>
      </c>
      <c r="I1190" s="0">
        <v>1669</v>
      </c>
      <c r="J1190" s="0">
        <v>1</v>
      </c>
      <c r="K1190" s="0" t="s">
        <v>78</v>
      </c>
      <c r="L1190" s="0">
        <v>43</v>
      </c>
      <c r="M1190" s="0">
        <v>2</v>
      </c>
      <c r="N1190" s="0">
        <v>2</v>
      </c>
      <c r="O1190" s="0" t="s">
        <v>74</v>
      </c>
      <c r="P1190" s="0">
        <v>2</v>
      </c>
      <c r="Q1190" s="0" t="s">
        <v>82</v>
      </c>
      <c r="R1190" s="0">
        <v>4187</v>
      </c>
      <c r="S1190" s="0">
        <v>3356</v>
      </c>
      <c r="T1190" s="0">
        <v>1</v>
      </c>
      <c r="U1190" s="0">
        <v>1</v>
      </c>
      <c r="V1190" s="0">
        <v>13</v>
      </c>
      <c r="W1190" s="0">
        <v>3</v>
      </c>
      <c r="X1190" s="0">
        <v>2</v>
      </c>
      <c r="Y1190" s="0">
        <v>80</v>
      </c>
      <c r="Z1190" s="0">
        <v>1</v>
      </c>
      <c r="AA1190" s="0">
        <v>10</v>
      </c>
      <c r="AB1190" s="0">
        <v>3</v>
      </c>
      <c r="AC1190" s="0">
        <v>2</v>
      </c>
      <c r="AD1190" s="0">
        <v>10</v>
      </c>
      <c r="AE1190" s="0">
        <v>0</v>
      </c>
      <c r="AF1190" s="0">
        <v>0</v>
      </c>
      <c r="AG1190" s="0">
        <v>9</v>
      </c>
    </row>
    <row r="1191">
      <c r="A1191" s="0">
        <v>33</v>
      </c>
      <c r="B1191" s="0">
        <v>0</v>
      </c>
      <c r="C1191" s="0" t="s">
        <v>71</v>
      </c>
      <c r="D1191" s="0">
        <v>392</v>
      </c>
      <c r="E1191" s="0" t="s">
        <v>72</v>
      </c>
      <c r="F1191" s="0">
        <v>2</v>
      </c>
      <c r="G1191" s="0">
        <v>4</v>
      </c>
      <c r="H1191" s="0">
        <v>1</v>
      </c>
      <c r="I1191" s="0">
        <v>1670</v>
      </c>
      <c r="J1191" s="0">
        <v>4</v>
      </c>
      <c r="K1191" s="0" t="s">
        <v>78</v>
      </c>
      <c r="L1191" s="0">
        <v>93</v>
      </c>
      <c r="M1191" s="0">
        <v>3</v>
      </c>
      <c r="N1191" s="0">
        <v>2</v>
      </c>
      <c r="O1191" s="0" t="s">
        <v>74</v>
      </c>
      <c r="P1191" s="0">
        <v>4</v>
      </c>
      <c r="Q1191" s="0" t="s">
        <v>82</v>
      </c>
      <c r="R1191" s="0">
        <v>5505</v>
      </c>
      <c r="S1191" s="0">
        <v>3921</v>
      </c>
      <c r="T1191" s="0">
        <v>1</v>
      </c>
      <c r="U1191" s="0">
        <v>0</v>
      </c>
      <c r="V1191" s="0">
        <v>14</v>
      </c>
      <c r="W1191" s="0">
        <v>3</v>
      </c>
      <c r="X1191" s="0">
        <v>3</v>
      </c>
      <c r="Y1191" s="0">
        <v>80</v>
      </c>
      <c r="Z1191" s="0">
        <v>2</v>
      </c>
      <c r="AA1191" s="0">
        <v>6</v>
      </c>
      <c r="AB1191" s="0">
        <v>5</v>
      </c>
      <c r="AC1191" s="0">
        <v>3</v>
      </c>
      <c r="AD1191" s="0">
        <v>6</v>
      </c>
      <c r="AE1191" s="0">
        <v>2</v>
      </c>
      <c r="AF1191" s="0">
        <v>0</v>
      </c>
      <c r="AG1191" s="0">
        <v>4</v>
      </c>
    </row>
    <row r="1192">
      <c r="A1192" s="0">
        <v>32</v>
      </c>
      <c r="B1192" s="0">
        <v>0</v>
      </c>
      <c r="C1192" s="0" t="s">
        <v>71</v>
      </c>
      <c r="D1192" s="0">
        <v>977</v>
      </c>
      <c r="E1192" s="0" t="s">
        <v>77</v>
      </c>
      <c r="F1192" s="0">
        <v>2</v>
      </c>
      <c r="G1192" s="0">
        <v>3</v>
      </c>
      <c r="H1192" s="0">
        <v>1</v>
      </c>
      <c r="I1192" s="0">
        <v>1671</v>
      </c>
      <c r="J1192" s="0">
        <v>4</v>
      </c>
      <c r="K1192" s="0" t="s">
        <v>78</v>
      </c>
      <c r="L1192" s="0">
        <v>45</v>
      </c>
      <c r="M1192" s="0">
        <v>3</v>
      </c>
      <c r="N1192" s="0">
        <v>2</v>
      </c>
      <c r="O1192" s="0" t="s">
        <v>79</v>
      </c>
      <c r="P1192" s="0">
        <v>2</v>
      </c>
      <c r="Q1192" s="0" t="s">
        <v>82</v>
      </c>
      <c r="R1192" s="0">
        <v>5470</v>
      </c>
      <c r="S1192" s="0">
        <v>25518</v>
      </c>
      <c r="T1192" s="0">
        <v>0</v>
      </c>
      <c r="U1192" s="0">
        <v>0</v>
      </c>
      <c r="V1192" s="0">
        <v>13</v>
      </c>
      <c r="W1192" s="0">
        <v>3</v>
      </c>
      <c r="X1192" s="0">
        <v>3</v>
      </c>
      <c r="Y1192" s="0">
        <v>80</v>
      </c>
      <c r="Z1192" s="0">
        <v>2</v>
      </c>
      <c r="AA1192" s="0">
        <v>10</v>
      </c>
      <c r="AB1192" s="0">
        <v>4</v>
      </c>
      <c r="AC1192" s="0">
        <v>2</v>
      </c>
      <c r="AD1192" s="0">
        <v>9</v>
      </c>
      <c r="AE1192" s="0">
        <v>5</v>
      </c>
      <c r="AF1192" s="0">
        <v>1</v>
      </c>
      <c r="AG1192" s="0">
        <v>6</v>
      </c>
    </row>
    <row r="1193">
      <c r="A1193" s="0">
        <v>31</v>
      </c>
      <c r="B1193" s="0">
        <v>0</v>
      </c>
      <c r="C1193" s="0" t="s">
        <v>71</v>
      </c>
      <c r="D1193" s="0">
        <v>1112</v>
      </c>
      <c r="E1193" s="0" t="s">
        <v>72</v>
      </c>
      <c r="F1193" s="0">
        <v>5</v>
      </c>
      <c r="G1193" s="0">
        <v>4</v>
      </c>
      <c r="H1193" s="0">
        <v>1</v>
      </c>
      <c r="I1193" s="0">
        <v>1673</v>
      </c>
      <c r="J1193" s="0">
        <v>1</v>
      </c>
      <c r="K1193" s="0" t="s">
        <v>73</v>
      </c>
      <c r="L1193" s="0">
        <v>67</v>
      </c>
      <c r="M1193" s="0">
        <v>3</v>
      </c>
      <c r="N1193" s="0">
        <v>2</v>
      </c>
      <c r="O1193" s="0" t="s">
        <v>74</v>
      </c>
      <c r="P1193" s="0">
        <v>4</v>
      </c>
      <c r="Q1193" s="0" t="s">
        <v>80</v>
      </c>
      <c r="R1193" s="0">
        <v>5476</v>
      </c>
      <c r="S1193" s="0">
        <v>22589</v>
      </c>
      <c r="T1193" s="0">
        <v>1</v>
      </c>
      <c r="U1193" s="0">
        <v>0</v>
      </c>
      <c r="V1193" s="0">
        <v>11</v>
      </c>
      <c r="W1193" s="0">
        <v>3</v>
      </c>
      <c r="X1193" s="0">
        <v>1</v>
      </c>
      <c r="Y1193" s="0">
        <v>80</v>
      </c>
      <c r="Z1193" s="0">
        <v>2</v>
      </c>
      <c r="AA1193" s="0">
        <v>10</v>
      </c>
      <c r="AB1193" s="0">
        <v>2</v>
      </c>
      <c r="AC1193" s="0">
        <v>3</v>
      </c>
      <c r="AD1193" s="0">
        <v>10</v>
      </c>
      <c r="AE1193" s="0">
        <v>0</v>
      </c>
      <c r="AF1193" s="0">
        <v>0</v>
      </c>
      <c r="AG1193" s="0">
        <v>2</v>
      </c>
    </row>
    <row r="1194">
      <c r="A1194" s="0">
        <v>49</v>
      </c>
      <c r="B1194" s="0">
        <v>0</v>
      </c>
      <c r="C1194" s="0" t="s">
        <v>71</v>
      </c>
      <c r="D1194" s="0">
        <v>464</v>
      </c>
      <c r="E1194" s="0" t="s">
        <v>77</v>
      </c>
      <c r="F1194" s="0">
        <v>16</v>
      </c>
      <c r="G1194" s="0">
        <v>3</v>
      </c>
      <c r="H1194" s="0">
        <v>1</v>
      </c>
      <c r="I1194" s="0">
        <v>1674</v>
      </c>
      <c r="J1194" s="0">
        <v>4</v>
      </c>
      <c r="K1194" s="0" t="s">
        <v>73</v>
      </c>
      <c r="L1194" s="0">
        <v>74</v>
      </c>
      <c r="M1194" s="0">
        <v>3</v>
      </c>
      <c r="N1194" s="0">
        <v>1</v>
      </c>
      <c r="O1194" s="0" t="s">
        <v>81</v>
      </c>
      <c r="P1194" s="0">
        <v>1</v>
      </c>
      <c r="Q1194" s="0" t="s">
        <v>82</v>
      </c>
      <c r="R1194" s="0">
        <v>2587</v>
      </c>
      <c r="S1194" s="0">
        <v>24941</v>
      </c>
      <c r="T1194" s="0">
        <v>4</v>
      </c>
      <c r="U1194" s="0">
        <v>1</v>
      </c>
      <c r="V1194" s="0">
        <v>16</v>
      </c>
      <c r="W1194" s="0">
        <v>3</v>
      </c>
      <c r="X1194" s="0">
        <v>2</v>
      </c>
      <c r="Y1194" s="0">
        <v>80</v>
      </c>
      <c r="Z1194" s="0">
        <v>1</v>
      </c>
      <c r="AA1194" s="0">
        <v>17</v>
      </c>
      <c r="AB1194" s="0">
        <v>2</v>
      </c>
      <c r="AC1194" s="0">
        <v>2</v>
      </c>
      <c r="AD1194" s="0">
        <v>2</v>
      </c>
      <c r="AE1194" s="0">
        <v>2</v>
      </c>
      <c r="AF1194" s="0">
        <v>2</v>
      </c>
      <c r="AG1194" s="0">
        <v>2</v>
      </c>
    </row>
    <row r="1195">
      <c r="A1195" s="0">
        <v>38</v>
      </c>
      <c r="B1195" s="0">
        <v>0</v>
      </c>
      <c r="C1195" s="0" t="s">
        <v>76</v>
      </c>
      <c r="D1195" s="0">
        <v>148</v>
      </c>
      <c r="E1195" s="0" t="s">
        <v>77</v>
      </c>
      <c r="F1195" s="0">
        <v>2</v>
      </c>
      <c r="G1195" s="0">
        <v>3</v>
      </c>
      <c r="H1195" s="0">
        <v>1</v>
      </c>
      <c r="I1195" s="0">
        <v>1675</v>
      </c>
      <c r="J1195" s="0">
        <v>4</v>
      </c>
      <c r="K1195" s="0" t="s">
        <v>73</v>
      </c>
      <c r="L1195" s="0">
        <v>42</v>
      </c>
      <c r="M1195" s="0">
        <v>2</v>
      </c>
      <c r="N1195" s="0">
        <v>1</v>
      </c>
      <c r="O1195" s="0" t="s">
        <v>81</v>
      </c>
      <c r="P1195" s="0">
        <v>2</v>
      </c>
      <c r="Q1195" s="0" t="s">
        <v>75</v>
      </c>
      <c r="R1195" s="0">
        <v>2440</v>
      </c>
      <c r="S1195" s="0">
        <v>23826</v>
      </c>
      <c r="T1195" s="0">
        <v>1</v>
      </c>
      <c r="U1195" s="0">
        <v>0</v>
      </c>
      <c r="V1195" s="0">
        <v>22</v>
      </c>
      <c r="W1195" s="0">
        <v>4</v>
      </c>
      <c r="X1195" s="0">
        <v>2</v>
      </c>
      <c r="Y1195" s="0">
        <v>80</v>
      </c>
      <c r="Z1195" s="0">
        <v>0</v>
      </c>
      <c r="AA1195" s="0">
        <v>4</v>
      </c>
      <c r="AB1195" s="0">
        <v>3</v>
      </c>
      <c r="AC1195" s="0">
        <v>3</v>
      </c>
      <c r="AD1195" s="0">
        <v>4</v>
      </c>
      <c r="AE1195" s="0">
        <v>3</v>
      </c>
      <c r="AF1195" s="0">
        <v>3</v>
      </c>
      <c r="AG1195" s="0">
        <v>3</v>
      </c>
    </row>
    <row r="1196">
      <c r="A1196" s="0">
        <v>47</v>
      </c>
      <c r="B1196" s="0">
        <v>0</v>
      </c>
      <c r="C1196" s="0" t="s">
        <v>71</v>
      </c>
      <c r="D1196" s="0">
        <v>1225</v>
      </c>
      <c r="E1196" s="0" t="s">
        <v>72</v>
      </c>
      <c r="F1196" s="0">
        <v>2</v>
      </c>
      <c r="G1196" s="0">
        <v>4</v>
      </c>
      <c r="H1196" s="0">
        <v>1</v>
      </c>
      <c r="I1196" s="0">
        <v>1676</v>
      </c>
      <c r="J1196" s="0">
        <v>2</v>
      </c>
      <c r="K1196" s="0" t="s">
        <v>73</v>
      </c>
      <c r="L1196" s="0">
        <v>47</v>
      </c>
      <c r="M1196" s="0">
        <v>4</v>
      </c>
      <c r="N1196" s="0">
        <v>4</v>
      </c>
      <c r="O1196" s="0" t="s">
        <v>86</v>
      </c>
      <c r="P1196" s="0">
        <v>2</v>
      </c>
      <c r="Q1196" s="0" t="s">
        <v>82</v>
      </c>
      <c r="R1196" s="0">
        <v>15972</v>
      </c>
      <c r="S1196" s="0">
        <v>21086</v>
      </c>
      <c r="T1196" s="0">
        <v>6</v>
      </c>
      <c r="U1196" s="0">
        <v>0</v>
      </c>
      <c r="V1196" s="0">
        <v>14</v>
      </c>
      <c r="W1196" s="0">
        <v>3</v>
      </c>
      <c r="X1196" s="0">
        <v>3</v>
      </c>
      <c r="Y1196" s="0">
        <v>80</v>
      </c>
      <c r="Z1196" s="0">
        <v>3</v>
      </c>
      <c r="AA1196" s="0">
        <v>29</v>
      </c>
      <c r="AB1196" s="0">
        <v>2</v>
      </c>
      <c r="AC1196" s="0">
        <v>3</v>
      </c>
      <c r="AD1196" s="0">
        <v>3</v>
      </c>
      <c r="AE1196" s="0">
        <v>2</v>
      </c>
      <c r="AF1196" s="0">
        <v>1</v>
      </c>
      <c r="AG1196" s="0">
        <v>2</v>
      </c>
    </row>
    <row r="1197">
      <c r="A1197" s="0">
        <v>49</v>
      </c>
      <c r="B1197" s="0">
        <v>0</v>
      </c>
      <c r="C1197" s="0" t="s">
        <v>71</v>
      </c>
      <c r="D1197" s="0">
        <v>809</v>
      </c>
      <c r="E1197" s="0" t="s">
        <v>77</v>
      </c>
      <c r="F1197" s="0">
        <v>1</v>
      </c>
      <c r="G1197" s="0">
        <v>3</v>
      </c>
      <c r="H1197" s="0">
        <v>1</v>
      </c>
      <c r="I1197" s="0">
        <v>1677</v>
      </c>
      <c r="J1197" s="0">
        <v>3</v>
      </c>
      <c r="K1197" s="0" t="s">
        <v>78</v>
      </c>
      <c r="L1197" s="0">
        <v>36</v>
      </c>
      <c r="M1197" s="0">
        <v>3</v>
      </c>
      <c r="N1197" s="0">
        <v>4</v>
      </c>
      <c r="O1197" s="0" t="s">
        <v>86</v>
      </c>
      <c r="P1197" s="0">
        <v>3</v>
      </c>
      <c r="Q1197" s="0" t="s">
        <v>75</v>
      </c>
      <c r="R1197" s="0">
        <v>15379</v>
      </c>
      <c r="S1197" s="0">
        <v>22384</v>
      </c>
      <c r="T1197" s="0">
        <v>4</v>
      </c>
      <c r="U1197" s="0">
        <v>0</v>
      </c>
      <c r="V1197" s="0">
        <v>14</v>
      </c>
      <c r="W1197" s="0">
        <v>3</v>
      </c>
      <c r="X1197" s="0">
        <v>1</v>
      </c>
      <c r="Y1197" s="0">
        <v>80</v>
      </c>
      <c r="Z1197" s="0">
        <v>0</v>
      </c>
      <c r="AA1197" s="0">
        <v>23</v>
      </c>
      <c r="AB1197" s="0">
        <v>2</v>
      </c>
      <c r="AC1197" s="0">
        <v>3</v>
      </c>
      <c r="AD1197" s="0">
        <v>8</v>
      </c>
      <c r="AE1197" s="0">
        <v>7</v>
      </c>
      <c r="AF1197" s="0">
        <v>0</v>
      </c>
      <c r="AG1197" s="0">
        <v>0</v>
      </c>
    </row>
    <row r="1198">
      <c r="A1198" s="0">
        <v>41</v>
      </c>
      <c r="B1198" s="0">
        <v>0</v>
      </c>
      <c r="C1198" s="0" t="s">
        <v>71</v>
      </c>
      <c r="D1198" s="0">
        <v>1206</v>
      </c>
      <c r="E1198" s="0" t="s">
        <v>72</v>
      </c>
      <c r="F1198" s="0">
        <v>23</v>
      </c>
      <c r="G1198" s="0">
        <v>2</v>
      </c>
      <c r="H1198" s="0">
        <v>1</v>
      </c>
      <c r="I1198" s="0">
        <v>1678</v>
      </c>
      <c r="J1198" s="0">
        <v>4</v>
      </c>
      <c r="K1198" s="0" t="s">
        <v>78</v>
      </c>
      <c r="L1198" s="0">
        <v>80</v>
      </c>
      <c r="M1198" s="0">
        <v>3</v>
      </c>
      <c r="N1198" s="0">
        <v>3</v>
      </c>
      <c r="O1198" s="0" t="s">
        <v>74</v>
      </c>
      <c r="P1198" s="0">
        <v>3</v>
      </c>
      <c r="Q1198" s="0" t="s">
        <v>75</v>
      </c>
      <c r="R1198" s="0">
        <v>7082</v>
      </c>
      <c r="S1198" s="0">
        <v>11591</v>
      </c>
      <c r="T1198" s="0">
        <v>3</v>
      </c>
      <c r="U1198" s="0">
        <v>1</v>
      </c>
      <c r="V1198" s="0">
        <v>16</v>
      </c>
      <c r="W1198" s="0">
        <v>3</v>
      </c>
      <c r="X1198" s="0">
        <v>4</v>
      </c>
      <c r="Y1198" s="0">
        <v>80</v>
      </c>
      <c r="Z1198" s="0">
        <v>0</v>
      </c>
      <c r="AA1198" s="0">
        <v>21</v>
      </c>
      <c r="AB1198" s="0">
        <v>2</v>
      </c>
      <c r="AC1198" s="0">
        <v>3</v>
      </c>
      <c r="AD1198" s="0">
        <v>2</v>
      </c>
      <c r="AE1198" s="0">
        <v>0</v>
      </c>
      <c r="AF1198" s="0">
        <v>0</v>
      </c>
      <c r="AG1198" s="0">
        <v>2</v>
      </c>
    </row>
    <row r="1199">
      <c r="A1199" s="0">
        <v>20</v>
      </c>
      <c r="B1199" s="0">
        <v>0</v>
      </c>
      <c r="C1199" s="0" t="s">
        <v>71</v>
      </c>
      <c r="D1199" s="0">
        <v>727</v>
      </c>
      <c r="E1199" s="0" t="s">
        <v>72</v>
      </c>
      <c r="F1199" s="0">
        <v>9</v>
      </c>
      <c r="G1199" s="0">
        <v>1</v>
      </c>
      <c r="H1199" s="0">
        <v>1</v>
      </c>
      <c r="I1199" s="0">
        <v>1680</v>
      </c>
      <c r="J1199" s="0">
        <v>4</v>
      </c>
      <c r="K1199" s="0" t="s">
        <v>78</v>
      </c>
      <c r="L1199" s="0">
        <v>54</v>
      </c>
      <c r="M1199" s="0">
        <v>3</v>
      </c>
      <c r="N1199" s="0">
        <v>1</v>
      </c>
      <c r="O1199" s="0" t="s">
        <v>87</v>
      </c>
      <c r="P1199" s="0">
        <v>1</v>
      </c>
      <c r="Q1199" s="0" t="s">
        <v>75</v>
      </c>
      <c r="R1199" s="0">
        <v>2728</v>
      </c>
      <c r="S1199" s="0">
        <v>21082</v>
      </c>
      <c r="T1199" s="0">
        <v>1</v>
      </c>
      <c r="U1199" s="0">
        <v>0</v>
      </c>
      <c r="V1199" s="0">
        <v>11</v>
      </c>
      <c r="W1199" s="0">
        <v>3</v>
      </c>
      <c r="X1199" s="0">
        <v>1</v>
      </c>
      <c r="Y1199" s="0">
        <v>80</v>
      </c>
      <c r="Z1199" s="0">
        <v>0</v>
      </c>
      <c r="AA1199" s="0">
        <v>2</v>
      </c>
      <c r="AB1199" s="0">
        <v>3</v>
      </c>
      <c r="AC1199" s="0">
        <v>3</v>
      </c>
      <c r="AD1199" s="0">
        <v>2</v>
      </c>
      <c r="AE1199" s="0">
        <v>2</v>
      </c>
      <c r="AF1199" s="0">
        <v>0</v>
      </c>
      <c r="AG1199" s="0">
        <v>2</v>
      </c>
    </row>
    <row r="1200">
      <c r="A1200" s="0">
        <v>33</v>
      </c>
      <c r="B1200" s="0">
        <v>0</v>
      </c>
      <c r="C1200" s="0" t="s">
        <v>85</v>
      </c>
      <c r="D1200" s="0">
        <v>530</v>
      </c>
      <c r="E1200" s="0" t="s">
        <v>72</v>
      </c>
      <c r="F1200" s="0">
        <v>16</v>
      </c>
      <c r="G1200" s="0">
        <v>3</v>
      </c>
      <c r="H1200" s="0">
        <v>1</v>
      </c>
      <c r="I1200" s="0">
        <v>1681</v>
      </c>
      <c r="J1200" s="0">
        <v>3</v>
      </c>
      <c r="K1200" s="0" t="s">
        <v>73</v>
      </c>
      <c r="L1200" s="0">
        <v>36</v>
      </c>
      <c r="M1200" s="0">
        <v>3</v>
      </c>
      <c r="N1200" s="0">
        <v>2</v>
      </c>
      <c r="O1200" s="0" t="s">
        <v>74</v>
      </c>
      <c r="P1200" s="0">
        <v>4</v>
      </c>
      <c r="Q1200" s="0" t="s">
        <v>82</v>
      </c>
      <c r="R1200" s="0">
        <v>5368</v>
      </c>
      <c r="S1200" s="0">
        <v>16130</v>
      </c>
      <c r="T1200" s="0">
        <v>1</v>
      </c>
      <c r="U1200" s="0">
        <v>1</v>
      </c>
      <c r="V1200" s="0">
        <v>25</v>
      </c>
      <c r="W1200" s="0">
        <v>4</v>
      </c>
      <c r="X1200" s="0">
        <v>3</v>
      </c>
      <c r="Y1200" s="0">
        <v>80</v>
      </c>
      <c r="Z1200" s="0">
        <v>1</v>
      </c>
      <c r="AA1200" s="0">
        <v>7</v>
      </c>
      <c r="AB1200" s="0">
        <v>2</v>
      </c>
      <c r="AC1200" s="0">
        <v>3</v>
      </c>
      <c r="AD1200" s="0">
        <v>6</v>
      </c>
      <c r="AE1200" s="0">
        <v>5</v>
      </c>
      <c r="AF1200" s="0">
        <v>1</v>
      </c>
      <c r="AG1200" s="0">
        <v>2</v>
      </c>
    </row>
    <row r="1201">
      <c r="A1201" s="0">
        <v>36</v>
      </c>
      <c r="B1201" s="0">
        <v>0</v>
      </c>
      <c r="C1201" s="0" t="s">
        <v>71</v>
      </c>
      <c r="D1201" s="0">
        <v>1351</v>
      </c>
      <c r="E1201" s="0" t="s">
        <v>77</v>
      </c>
      <c r="F1201" s="0">
        <v>26</v>
      </c>
      <c r="G1201" s="0">
        <v>4</v>
      </c>
      <c r="H1201" s="0">
        <v>1</v>
      </c>
      <c r="I1201" s="0">
        <v>1682</v>
      </c>
      <c r="J1201" s="0">
        <v>1</v>
      </c>
      <c r="K1201" s="0" t="s">
        <v>78</v>
      </c>
      <c r="L1201" s="0">
        <v>80</v>
      </c>
      <c r="M1201" s="0">
        <v>3</v>
      </c>
      <c r="N1201" s="0">
        <v>2</v>
      </c>
      <c r="O1201" s="0" t="s">
        <v>84</v>
      </c>
      <c r="P1201" s="0">
        <v>3</v>
      </c>
      <c r="Q1201" s="0" t="s">
        <v>80</v>
      </c>
      <c r="R1201" s="0">
        <v>5347</v>
      </c>
      <c r="S1201" s="0">
        <v>7419</v>
      </c>
      <c r="T1201" s="0">
        <v>6</v>
      </c>
      <c r="U1201" s="0">
        <v>0</v>
      </c>
      <c r="V1201" s="0">
        <v>14</v>
      </c>
      <c r="W1201" s="0">
        <v>3</v>
      </c>
      <c r="X1201" s="0">
        <v>2</v>
      </c>
      <c r="Y1201" s="0">
        <v>80</v>
      </c>
      <c r="Z1201" s="0">
        <v>2</v>
      </c>
      <c r="AA1201" s="0">
        <v>10</v>
      </c>
      <c r="AB1201" s="0">
        <v>2</v>
      </c>
      <c r="AC1201" s="0">
        <v>2</v>
      </c>
      <c r="AD1201" s="0">
        <v>3</v>
      </c>
      <c r="AE1201" s="0">
        <v>2</v>
      </c>
      <c r="AF1201" s="0">
        <v>0</v>
      </c>
      <c r="AG1201" s="0">
        <v>2</v>
      </c>
    </row>
    <row r="1202">
      <c r="A1202" s="0">
        <v>44</v>
      </c>
      <c r="B1202" s="0">
        <v>0</v>
      </c>
      <c r="C1202" s="0" t="s">
        <v>71</v>
      </c>
      <c r="D1202" s="0">
        <v>528</v>
      </c>
      <c r="E1202" s="0" t="s">
        <v>89</v>
      </c>
      <c r="F1202" s="0">
        <v>1</v>
      </c>
      <c r="G1202" s="0">
        <v>3</v>
      </c>
      <c r="H1202" s="0">
        <v>1</v>
      </c>
      <c r="I1202" s="0">
        <v>1683</v>
      </c>
      <c r="J1202" s="0">
        <v>3</v>
      </c>
      <c r="K1202" s="0" t="s">
        <v>73</v>
      </c>
      <c r="L1202" s="0">
        <v>44</v>
      </c>
      <c r="M1202" s="0">
        <v>3</v>
      </c>
      <c r="N1202" s="0">
        <v>1</v>
      </c>
      <c r="O1202" s="0" t="s">
        <v>89</v>
      </c>
      <c r="P1202" s="0">
        <v>4</v>
      </c>
      <c r="Q1202" s="0" t="s">
        <v>82</v>
      </c>
      <c r="R1202" s="0">
        <v>3195</v>
      </c>
      <c r="S1202" s="0">
        <v>4167</v>
      </c>
      <c r="T1202" s="0">
        <v>4</v>
      </c>
      <c r="U1202" s="0">
        <v>1</v>
      </c>
      <c r="V1202" s="0">
        <v>18</v>
      </c>
      <c r="W1202" s="0">
        <v>3</v>
      </c>
      <c r="X1202" s="0">
        <v>1</v>
      </c>
      <c r="Y1202" s="0">
        <v>80</v>
      </c>
      <c r="Z1202" s="0">
        <v>3</v>
      </c>
      <c r="AA1202" s="0">
        <v>8</v>
      </c>
      <c r="AB1202" s="0">
        <v>2</v>
      </c>
      <c r="AC1202" s="0">
        <v>3</v>
      </c>
      <c r="AD1202" s="0">
        <v>2</v>
      </c>
      <c r="AE1202" s="0">
        <v>2</v>
      </c>
      <c r="AF1202" s="0">
        <v>2</v>
      </c>
      <c r="AG1202" s="0">
        <v>2</v>
      </c>
    </row>
    <row r="1203">
      <c r="A1203" s="0">
        <v>23</v>
      </c>
      <c r="B1203" s="0">
        <v>1</v>
      </c>
      <c r="C1203" s="0" t="s">
        <v>71</v>
      </c>
      <c r="D1203" s="0">
        <v>1320</v>
      </c>
      <c r="E1203" s="0" t="s">
        <v>77</v>
      </c>
      <c r="F1203" s="0">
        <v>8</v>
      </c>
      <c r="G1203" s="0">
        <v>1</v>
      </c>
      <c r="H1203" s="0">
        <v>1</v>
      </c>
      <c r="I1203" s="0">
        <v>1684</v>
      </c>
      <c r="J1203" s="0">
        <v>4</v>
      </c>
      <c r="K1203" s="0" t="s">
        <v>78</v>
      </c>
      <c r="L1203" s="0">
        <v>93</v>
      </c>
      <c r="M1203" s="0">
        <v>2</v>
      </c>
      <c r="N1203" s="0">
        <v>1</v>
      </c>
      <c r="O1203" s="0" t="s">
        <v>81</v>
      </c>
      <c r="P1203" s="0">
        <v>3</v>
      </c>
      <c r="Q1203" s="0" t="s">
        <v>75</v>
      </c>
      <c r="R1203" s="0">
        <v>3989</v>
      </c>
      <c r="S1203" s="0">
        <v>20586</v>
      </c>
      <c r="T1203" s="0">
        <v>1</v>
      </c>
      <c r="U1203" s="0">
        <v>1</v>
      </c>
      <c r="V1203" s="0">
        <v>11</v>
      </c>
      <c r="W1203" s="0">
        <v>3</v>
      </c>
      <c r="X1203" s="0">
        <v>1</v>
      </c>
      <c r="Y1203" s="0">
        <v>80</v>
      </c>
      <c r="Z1203" s="0">
        <v>0</v>
      </c>
      <c r="AA1203" s="0">
        <v>5</v>
      </c>
      <c r="AB1203" s="0">
        <v>2</v>
      </c>
      <c r="AC1203" s="0">
        <v>3</v>
      </c>
      <c r="AD1203" s="0">
        <v>5</v>
      </c>
      <c r="AE1203" s="0">
        <v>4</v>
      </c>
      <c r="AF1203" s="0">
        <v>1</v>
      </c>
      <c r="AG1203" s="0">
        <v>2</v>
      </c>
    </row>
    <row r="1204">
      <c r="A1204" s="0">
        <v>38</v>
      </c>
      <c r="B1204" s="0">
        <v>0</v>
      </c>
      <c r="C1204" s="0" t="s">
        <v>71</v>
      </c>
      <c r="D1204" s="0">
        <v>1495</v>
      </c>
      <c r="E1204" s="0" t="s">
        <v>77</v>
      </c>
      <c r="F1204" s="0">
        <v>4</v>
      </c>
      <c r="G1204" s="0">
        <v>2</v>
      </c>
      <c r="H1204" s="0">
        <v>1</v>
      </c>
      <c r="I1204" s="0">
        <v>1687</v>
      </c>
      <c r="J1204" s="0">
        <v>4</v>
      </c>
      <c r="K1204" s="0" t="s">
        <v>73</v>
      </c>
      <c r="L1204" s="0">
        <v>87</v>
      </c>
      <c r="M1204" s="0">
        <v>3</v>
      </c>
      <c r="N1204" s="0">
        <v>1</v>
      </c>
      <c r="O1204" s="0" t="s">
        <v>81</v>
      </c>
      <c r="P1204" s="0">
        <v>3</v>
      </c>
      <c r="Q1204" s="0" t="s">
        <v>80</v>
      </c>
      <c r="R1204" s="0">
        <v>3306</v>
      </c>
      <c r="S1204" s="0">
        <v>26176</v>
      </c>
      <c r="T1204" s="0">
        <v>7</v>
      </c>
      <c r="U1204" s="0">
        <v>0</v>
      </c>
      <c r="V1204" s="0">
        <v>19</v>
      </c>
      <c r="W1204" s="0">
        <v>3</v>
      </c>
      <c r="X1204" s="0">
        <v>4</v>
      </c>
      <c r="Y1204" s="0">
        <v>80</v>
      </c>
      <c r="Z1204" s="0">
        <v>1</v>
      </c>
      <c r="AA1204" s="0">
        <v>7</v>
      </c>
      <c r="AB1204" s="0">
        <v>5</v>
      </c>
      <c r="AC1204" s="0">
        <v>2</v>
      </c>
      <c r="AD1204" s="0">
        <v>0</v>
      </c>
      <c r="AE1204" s="0">
        <v>0</v>
      </c>
      <c r="AF1204" s="0">
        <v>0</v>
      </c>
      <c r="AG1204" s="0">
        <v>0</v>
      </c>
    </row>
    <row r="1205">
      <c r="A1205" s="0">
        <v>53</v>
      </c>
      <c r="B1205" s="0">
        <v>0</v>
      </c>
      <c r="C1205" s="0" t="s">
        <v>71</v>
      </c>
      <c r="D1205" s="0">
        <v>1395</v>
      </c>
      <c r="E1205" s="0" t="s">
        <v>77</v>
      </c>
      <c r="F1205" s="0">
        <v>24</v>
      </c>
      <c r="G1205" s="0">
        <v>4</v>
      </c>
      <c r="H1205" s="0">
        <v>1</v>
      </c>
      <c r="I1205" s="0">
        <v>1689</v>
      </c>
      <c r="J1205" s="0">
        <v>2</v>
      </c>
      <c r="K1205" s="0" t="s">
        <v>78</v>
      </c>
      <c r="L1205" s="0">
        <v>48</v>
      </c>
      <c r="M1205" s="0">
        <v>4</v>
      </c>
      <c r="N1205" s="0">
        <v>3</v>
      </c>
      <c r="O1205" s="0" t="s">
        <v>84</v>
      </c>
      <c r="P1205" s="0">
        <v>4</v>
      </c>
      <c r="Q1205" s="0" t="s">
        <v>80</v>
      </c>
      <c r="R1205" s="0">
        <v>7005</v>
      </c>
      <c r="S1205" s="0">
        <v>3458</v>
      </c>
      <c r="T1205" s="0">
        <v>3</v>
      </c>
      <c r="U1205" s="0">
        <v>0</v>
      </c>
      <c r="V1205" s="0">
        <v>15</v>
      </c>
      <c r="W1205" s="0">
        <v>3</v>
      </c>
      <c r="X1205" s="0">
        <v>3</v>
      </c>
      <c r="Y1205" s="0">
        <v>80</v>
      </c>
      <c r="Z1205" s="0">
        <v>0</v>
      </c>
      <c r="AA1205" s="0">
        <v>11</v>
      </c>
      <c r="AB1205" s="0">
        <v>2</v>
      </c>
      <c r="AC1205" s="0">
        <v>3</v>
      </c>
      <c r="AD1205" s="0">
        <v>4</v>
      </c>
      <c r="AE1205" s="0">
        <v>3</v>
      </c>
      <c r="AF1205" s="0">
        <v>1</v>
      </c>
      <c r="AG1205" s="0">
        <v>2</v>
      </c>
    </row>
    <row r="1206">
      <c r="A1206" s="0">
        <v>48</v>
      </c>
      <c r="B1206" s="0">
        <v>1</v>
      </c>
      <c r="C1206" s="0" t="s">
        <v>76</v>
      </c>
      <c r="D1206" s="0">
        <v>708</v>
      </c>
      <c r="E1206" s="0" t="s">
        <v>72</v>
      </c>
      <c r="F1206" s="0">
        <v>7</v>
      </c>
      <c r="G1206" s="0">
        <v>2</v>
      </c>
      <c r="H1206" s="0">
        <v>1</v>
      </c>
      <c r="I1206" s="0">
        <v>1691</v>
      </c>
      <c r="J1206" s="0">
        <v>4</v>
      </c>
      <c r="K1206" s="0" t="s">
        <v>73</v>
      </c>
      <c r="L1206" s="0">
        <v>95</v>
      </c>
      <c r="M1206" s="0">
        <v>3</v>
      </c>
      <c r="N1206" s="0">
        <v>1</v>
      </c>
      <c r="O1206" s="0" t="s">
        <v>87</v>
      </c>
      <c r="P1206" s="0">
        <v>3</v>
      </c>
      <c r="Q1206" s="0" t="s">
        <v>80</v>
      </c>
      <c r="R1206" s="0">
        <v>2655</v>
      </c>
      <c r="S1206" s="0">
        <v>11740</v>
      </c>
      <c r="T1206" s="0">
        <v>2</v>
      </c>
      <c r="U1206" s="0">
        <v>1</v>
      </c>
      <c r="V1206" s="0">
        <v>11</v>
      </c>
      <c r="W1206" s="0">
        <v>3</v>
      </c>
      <c r="X1206" s="0">
        <v>3</v>
      </c>
      <c r="Y1206" s="0">
        <v>80</v>
      </c>
      <c r="Z1206" s="0">
        <v>2</v>
      </c>
      <c r="AA1206" s="0">
        <v>19</v>
      </c>
      <c r="AB1206" s="0">
        <v>3</v>
      </c>
      <c r="AC1206" s="0">
        <v>3</v>
      </c>
      <c r="AD1206" s="0">
        <v>9</v>
      </c>
      <c r="AE1206" s="0">
        <v>7</v>
      </c>
      <c r="AF1206" s="0">
        <v>7</v>
      </c>
      <c r="AG1206" s="0">
        <v>7</v>
      </c>
    </row>
    <row r="1207">
      <c r="A1207" s="0">
        <v>32</v>
      </c>
      <c r="B1207" s="0">
        <v>1</v>
      </c>
      <c r="C1207" s="0" t="s">
        <v>71</v>
      </c>
      <c r="D1207" s="0">
        <v>1259</v>
      </c>
      <c r="E1207" s="0" t="s">
        <v>77</v>
      </c>
      <c r="F1207" s="0">
        <v>2</v>
      </c>
      <c r="G1207" s="0">
        <v>4</v>
      </c>
      <c r="H1207" s="0">
        <v>1</v>
      </c>
      <c r="I1207" s="0">
        <v>1692</v>
      </c>
      <c r="J1207" s="0">
        <v>4</v>
      </c>
      <c r="K1207" s="0" t="s">
        <v>78</v>
      </c>
      <c r="L1207" s="0">
        <v>95</v>
      </c>
      <c r="M1207" s="0">
        <v>3</v>
      </c>
      <c r="N1207" s="0">
        <v>1</v>
      </c>
      <c r="O1207" s="0" t="s">
        <v>81</v>
      </c>
      <c r="P1207" s="0">
        <v>2</v>
      </c>
      <c r="Q1207" s="0" t="s">
        <v>75</v>
      </c>
      <c r="R1207" s="0">
        <v>1393</v>
      </c>
      <c r="S1207" s="0">
        <v>24852</v>
      </c>
      <c r="T1207" s="0">
        <v>1</v>
      </c>
      <c r="U1207" s="0">
        <v>0</v>
      </c>
      <c r="V1207" s="0">
        <v>12</v>
      </c>
      <c r="W1207" s="0">
        <v>3</v>
      </c>
      <c r="X1207" s="0">
        <v>1</v>
      </c>
      <c r="Y1207" s="0">
        <v>80</v>
      </c>
      <c r="Z1207" s="0">
        <v>0</v>
      </c>
      <c r="AA1207" s="0">
        <v>1</v>
      </c>
      <c r="AB1207" s="0">
        <v>2</v>
      </c>
      <c r="AC1207" s="0">
        <v>3</v>
      </c>
      <c r="AD1207" s="0">
        <v>1</v>
      </c>
      <c r="AE1207" s="0">
        <v>0</v>
      </c>
      <c r="AF1207" s="0">
        <v>0</v>
      </c>
      <c r="AG1207" s="0">
        <v>0</v>
      </c>
    </row>
    <row r="1208">
      <c r="A1208" s="0">
        <v>26</v>
      </c>
      <c r="B1208" s="0">
        <v>0</v>
      </c>
      <c r="C1208" s="0" t="s">
        <v>85</v>
      </c>
      <c r="D1208" s="0">
        <v>786</v>
      </c>
      <c r="E1208" s="0" t="s">
        <v>77</v>
      </c>
      <c r="F1208" s="0">
        <v>7</v>
      </c>
      <c r="G1208" s="0">
        <v>3</v>
      </c>
      <c r="H1208" s="0">
        <v>1</v>
      </c>
      <c r="I1208" s="0">
        <v>1693</v>
      </c>
      <c r="J1208" s="0">
        <v>4</v>
      </c>
      <c r="K1208" s="0" t="s">
        <v>78</v>
      </c>
      <c r="L1208" s="0">
        <v>76</v>
      </c>
      <c r="M1208" s="0">
        <v>3</v>
      </c>
      <c r="N1208" s="0">
        <v>1</v>
      </c>
      <c r="O1208" s="0" t="s">
        <v>81</v>
      </c>
      <c r="P1208" s="0">
        <v>4</v>
      </c>
      <c r="Q1208" s="0" t="s">
        <v>75</v>
      </c>
      <c r="R1208" s="0">
        <v>2570</v>
      </c>
      <c r="S1208" s="0">
        <v>11925</v>
      </c>
      <c r="T1208" s="0">
        <v>1</v>
      </c>
      <c r="U1208" s="0">
        <v>0</v>
      </c>
      <c r="V1208" s="0">
        <v>20</v>
      </c>
      <c r="W1208" s="0">
        <v>4</v>
      </c>
      <c r="X1208" s="0">
        <v>3</v>
      </c>
      <c r="Y1208" s="0">
        <v>80</v>
      </c>
      <c r="Z1208" s="0">
        <v>0</v>
      </c>
      <c r="AA1208" s="0">
        <v>7</v>
      </c>
      <c r="AB1208" s="0">
        <v>5</v>
      </c>
      <c r="AC1208" s="0">
        <v>3</v>
      </c>
      <c r="AD1208" s="0">
        <v>7</v>
      </c>
      <c r="AE1208" s="0">
        <v>7</v>
      </c>
      <c r="AF1208" s="0">
        <v>5</v>
      </c>
      <c r="AG1208" s="0">
        <v>7</v>
      </c>
    </row>
    <row r="1209">
      <c r="A1209" s="0">
        <v>55</v>
      </c>
      <c r="B1209" s="0">
        <v>0</v>
      </c>
      <c r="C1209" s="0" t="s">
        <v>71</v>
      </c>
      <c r="D1209" s="0">
        <v>1441</v>
      </c>
      <c r="E1209" s="0" t="s">
        <v>77</v>
      </c>
      <c r="F1209" s="0">
        <v>22</v>
      </c>
      <c r="G1209" s="0">
        <v>3</v>
      </c>
      <c r="H1209" s="0">
        <v>1</v>
      </c>
      <c r="I1209" s="0">
        <v>1694</v>
      </c>
      <c r="J1209" s="0">
        <v>1</v>
      </c>
      <c r="K1209" s="0" t="s">
        <v>78</v>
      </c>
      <c r="L1209" s="0">
        <v>94</v>
      </c>
      <c r="M1209" s="0">
        <v>2</v>
      </c>
      <c r="N1209" s="0">
        <v>1</v>
      </c>
      <c r="O1209" s="0" t="s">
        <v>79</v>
      </c>
      <c r="P1209" s="0">
        <v>2</v>
      </c>
      <c r="Q1209" s="0" t="s">
        <v>82</v>
      </c>
      <c r="R1209" s="0">
        <v>3537</v>
      </c>
      <c r="S1209" s="0">
        <v>23737</v>
      </c>
      <c r="T1209" s="0">
        <v>5</v>
      </c>
      <c r="U1209" s="0">
        <v>0</v>
      </c>
      <c r="V1209" s="0">
        <v>12</v>
      </c>
      <c r="W1209" s="0">
        <v>3</v>
      </c>
      <c r="X1209" s="0">
        <v>4</v>
      </c>
      <c r="Y1209" s="0">
        <v>80</v>
      </c>
      <c r="Z1209" s="0">
        <v>1</v>
      </c>
      <c r="AA1209" s="0">
        <v>8</v>
      </c>
      <c r="AB1209" s="0">
        <v>1</v>
      </c>
      <c r="AC1209" s="0">
        <v>3</v>
      </c>
      <c r="AD1209" s="0">
        <v>4</v>
      </c>
      <c r="AE1209" s="0">
        <v>2</v>
      </c>
      <c r="AF1209" s="0">
        <v>1</v>
      </c>
      <c r="AG1209" s="0">
        <v>2</v>
      </c>
    </row>
    <row r="1210">
      <c r="A1210" s="0">
        <v>34</v>
      </c>
      <c r="B1210" s="0">
        <v>0</v>
      </c>
      <c r="C1210" s="0" t="s">
        <v>71</v>
      </c>
      <c r="D1210" s="0">
        <v>1157</v>
      </c>
      <c r="E1210" s="0" t="s">
        <v>77</v>
      </c>
      <c r="F1210" s="0">
        <v>5</v>
      </c>
      <c r="G1210" s="0">
        <v>2</v>
      </c>
      <c r="H1210" s="0">
        <v>1</v>
      </c>
      <c r="I1210" s="0">
        <v>1696</v>
      </c>
      <c r="J1210" s="0">
        <v>2</v>
      </c>
      <c r="K1210" s="0" t="s">
        <v>78</v>
      </c>
      <c r="L1210" s="0">
        <v>57</v>
      </c>
      <c r="M1210" s="0">
        <v>2</v>
      </c>
      <c r="N1210" s="0">
        <v>2</v>
      </c>
      <c r="O1210" s="0" t="s">
        <v>81</v>
      </c>
      <c r="P1210" s="0">
        <v>4</v>
      </c>
      <c r="Q1210" s="0" t="s">
        <v>80</v>
      </c>
      <c r="R1210" s="0">
        <v>3986</v>
      </c>
      <c r="S1210" s="0">
        <v>11912</v>
      </c>
      <c r="T1210" s="0">
        <v>1</v>
      </c>
      <c r="U1210" s="0">
        <v>0</v>
      </c>
      <c r="V1210" s="0">
        <v>14</v>
      </c>
      <c r="W1210" s="0">
        <v>3</v>
      </c>
      <c r="X1210" s="0">
        <v>3</v>
      </c>
      <c r="Y1210" s="0">
        <v>80</v>
      </c>
      <c r="Z1210" s="0">
        <v>1</v>
      </c>
      <c r="AA1210" s="0">
        <v>15</v>
      </c>
      <c r="AB1210" s="0">
        <v>3</v>
      </c>
      <c r="AC1210" s="0">
        <v>4</v>
      </c>
      <c r="AD1210" s="0">
        <v>15</v>
      </c>
      <c r="AE1210" s="0">
        <v>10</v>
      </c>
      <c r="AF1210" s="0">
        <v>4</v>
      </c>
      <c r="AG1210" s="0">
        <v>13</v>
      </c>
    </row>
    <row r="1211">
      <c r="A1211" s="0">
        <v>60</v>
      </c>
      <c r="B1211" s="0">
        <v>0</v>
      </c>
      <c r="C1211" s="0" t="s">
        <v>71</v>
      </c>
      <c r="D1211" s="0">
        <v>370</v>
      </c>
      <c r="E1211" s="0" t="s">
        <v>77</v>
      </c>
      <c r="F1211" s="0">
        <v>1</v>
      </c>
      <c r="G1211" s="0">
        <v>4</v>
      </c>
      <c r="H1211" s="0">
        <v>1</v>
      </c>
      <c r="I1211" s="0">
        <v>1697</v>
      </c>
      <c r="J1211" s="0">
        <v>3</v>
      </c>
      <c r="K1211" s="0" t="s">
        <v>78</v>
      </c>
      <c r="L1211" s="0">
        <v>92</v>
      </c>
      <c r="M1211" s="0">
        <v>1</v>
      </c>
      <c r="N1211" s="0">
        <v>3</v>
      </c>
      <c r="O1211" s="0" t="s">
        <v>84</v>
      </c>
      <c r="P1211" s="0">
        <v>4</v>
      </c>
      <c r="Q1211" s="0" t="s">
        <v>82</v>
      </c>
      <c r="R1211" s="0">
        <v>10883</v>
      </c>
      <c r="S1211" s="0">
        <v>20467</v>
      </c>
      <c r="T1211" s="0">
        <v>3</v>
      </c>
      <c r="U1211" s="0">
        <v>0</v>
      </c>
      <c r="V1211" s="0">
        <v>20</v>
      </c>
      <c r="W1211" s="0">
        <v>4</v>
      </c>
      <c r="X1211" s="0">
        <v>3</v>
      </c>
      <c r="Y1211" s="0">
        <v>80</v>
      </c>
      <c r="Z1211" s="0">
        <v>1</v>
      </c>
      <c r="AA1211" s="0">
        <v>19</v>
      </c>
      <c r="AB1211" s="0">
        <v>2</v>
      </c>
      <c r="AC1211" s="0">
        <v>4</v>
      </c>
      <c r="AD1211" s="0">
        <v>1</v>
      </c>
      <c r="AE1211" s="0">
        <v>0</v>
      </c>
      <c r="AF1211" s="0">
        <v>0</v>
      </c>
      <c r="AG1211" s="0">
        <v>0</v>
      </c>
    </row>
    <row r="1212">
      <c r="A1212" s="0">
        <v>33</v>
      </c>
      <c r="B1212" s="0">
        <v>0</v>
      </c>
      <c r="C1212" s="0" t="s">
        <v>71</v>
      </c>
      <c r="D1212" s="0">
        <v>267</v>
      </c>
      <c r="E1212" s="0" t="s">
        <v>77</v>
      </c>
      <c r="F1212" s="0">
        <v>21</v>
      </c>
      <c r="G1212" s="0">
        <v>3</v>
      </c>
      <c r="H1212" s="0">
        <v>1</v>
      </c>
      <c r="I1212" s="0">
        <v>1698</v>
      </c>
      <c r="J1212" s="0">
        <v>2</v>
      </c>
      <c r="K1212" s="0" t="s">
        <v>78</v>
      </c>
      <c r="L1212" s="0">
        <v>79</v>
      </c>
      <c r="M1212" s="0">
        <v>4</v>
      </c>
      <c r="N1212" s="0">
        <v>1</v>
      </c>
      <c r="O1212" s="0" t="s">
        <v>81</v>
      </c>
      <c r="P1212" s="0">
        <v>2</v>
      </c>
      <c r="Q1212" s="0" t="s">
        <v>80</v>
      </c>
      <c r="R1212" s="0">
        <v>2028</v>
      </c>
      <c r="S1212" s="0">
        <v>13637</v>
      </c>
      <c r="T1212" s="0">
        <v>1</v>
      </c>
      <c r="U1212" s="0">
        <v>0</v>
      </c>
      <c r="V1212" s="0">
        <v>18</v>
      </c>
      <c r="W1212" s="0">
        <v>3</v>
      </c>
      <c r="X1212" s="0">
        <v>4</v>
      </c>
      <c r="Y1212" s="0">
        <v>80</v>
      </c>
      <c r="Z1212" s="0">
        <v>3</v>
      </c>
      <c r="AA1212" s="0">
        <v>14</v>
      </c>
      <c r="AB1212" s="0">
        <v>6</v>
      </c>
      <c r="AC1212" s="0">
        <v>3</v>
      </c>
      <c r="AD1212" s="0">
        <v>14</v>
      </c>
      <c r="AE1212" s="0">
        <v>11</v>
      </c>
      <c r="AF1212" s="0">
        <v>2</v>
      </c>
      <c r="AG1212" s="0">
        <v>13</v>
      </c>
    </row>
    <row r="1213">
      <c r="A1213" s="0">
        <v>37</v>
      </c>
      <c r="B1213" s="0">
        <v>0</v>
      </c>
      <c r="C1213" s="0" t="s">
        <v>76</v>
      </c>
      <c r="D1213" s="0">
        <v>1278</v>
      </c>
      <c r="E1213" s="0" t="s">
        <v>72</v>
      </c>
      <c r="F1213" s="0">
        <v>1</v>
      </c>
      <c r="G1213" s="0">
        <v>4</v>
      </c>
      <c r="H1213" s="0">
        <v>1</v>
      </c>
      <c r="I1213" s="0">
        <v>1700</v>
      </c>
      <c r="J1213" s="0">
        <v>3</v>
      </c>
      <c r="K1213" s="0" t="s">
        <v>78</v>
      </c>
      <c r="L1213" s="0">
        <v>31</v>
      </c>
      <c r="M1213" s="0">
        <v>1</v>
      </c>
      <c r="N1213" s="0">
        <v>2</v>
      </c>
      <c r="O1213" s="0" t="s">
        <v>74</v>
      </c>
      <c r="P1213" s="0">
        <v>4</v>
      </c>
      <c r="Q1213" s="0" t="s">
        <v>82</v>
      </c>
      <c r="R1213" s="0">
        <v>9525</v>
      </c>
      <c r="S1213" s="0">
        <v>7677</v>
      </c>
      <c r="T1213" s="0">
        <v>1</v>
      </c>
      <c r="U1213" s="0">
        <v>0</v>
      </c>
      <c r="V1213" s="0">
        <v>14</v>
      </c>
      <c r="W1213" s="0">
        <v>3</v>
      </c>
      <c r="X1213" s="0">
        <v>3</v>
      </c>
      <c r="Y1213" s="0">
        <v>80</v>
      </c>
      <c r="Z1213" s="0">
        <v>2</v>
      </c>
      <c r="AA1213" s="0">
        <v>6</v>
      </c>
      <c r="AB1213" s="0">
        <v>2</v>
      </c>
      <c r="AC1213" s="0">
        <v>2</v>
      </c>
      <c r="AD1213" s="0">
        <v>6</v>
      </c>
      <c r="AE1213" s="0">
        <v>3</v>
      </c>
      <c r="AF1213" s="0">
        <v>1</v>
      </c>
      <c r="AG1213" s="0">
        <v>3</v>
      </c>
    </row>
    <row r="1214">
      <c r="A1214" s="0">
        <v>34</v>
      </c>
      <c r="B1214" s="0">
        <v>0</v>
      </c>
      <c r="C1214" s="0" t="s">
        <v>71</v>
      </c>
      <c r="D1214" s="0">
        <v>678</v>
      </c>
      <c r="E1214" s="0" t="s">
        <v>77</v>
      </c>
      <c r="F1214" s="0">
        <v>19</v>
      </c>
      <c r="G1214" s="0">
        <v>3</v>
      </c>
      <c r="H1214" s="0">
        <v>1</v>
      </c>
      <c r="I1214" s="0">
        <v>1701</v>
      </c>
      <c r="J1214" s="0">
        <v>2</v>
      </c>
      <c r="K1214" s="0" t="s">
        <v>73</v>
      </c>
      <c r="L1214" s="0">
        <v>35</v>
      </c>
      <c r="M1214" s="0">
        <v>2</v>
      </c>
      <c r="N1214" s="0">
        <v>1</v>
      </c>
      <c r="O1214" s="0" t="s">
        <v>79</v>
      </c>
      <c r="P1214" s="0">
        <v>4</v>
      </c>
      <c r="Q1214" s="0" t="s">
        <v>80</v>
      </c>
      <c r="R1214" s="0">
        <v>2929</v>
      </c>
      <c r="S1214" s="0">
        <v>20338</v>
      </c>
      <c r="T1214" s="0">
        <v>1</v>
      </c>
      <c r="U1214" s="0">
        <v>0</v>
      </c>
      <c r="V1214" s="0">
        <v>12</v>
      </c>
      <c r="W1214" s="0">
        <v>3</v>
      </c>
      <c r="X1214" s="0">
        <v>2</v>
      </c>
      <c r="Y1214" s="0">
        <v>80</v>
      </c>
      <c r="Z1214" s="0">
        <v>0</v>
      </c>
      <c r="AA1214" s="0">
        <v>10</v>
      </c>
      <c r="AB1214" s="0">
        <v>3</v>
      </c>
      <c r="AC1214" s="0">
        <v>3</v>
      </c>
      <c r="AD1214" s="0">
        <v>10</v>
      </c>
      <c r="AE1214" s="0">
        <v>9</v>
      </c>
      <c r="AF1214" s="0">
        <v>8</v>
      </c>
      <c r="AG1214" s="0">
        <v>7</v>
      </c>
    </row>
    <row r="1215">
      <c r="A1215" s="0">
        <v>23</v>
      </c>
      <c r="B1215" s="0">
        <v>1</v>
      </c>
      <c r="C1215" s="0" t="s">
        <v>71</v>
      </c>
      <c r="D1215" s="0">
        <v>427</v>
      </c>
      <c r="E1215" s="0" t="s">
        <v>72</v>
      </c>
      <c r="F1215" s="0">
        <v>7</v>
      </c>
      <c r="G1215" s="0">
        <v>3</v>
      </c>
      <c r="H1215" s="0">
        <v>1</v>
      </c>
      <c r="I1215" s="0">
        <v>1702</v>
      </c>
      <c r="J1215" s="0">
        <v>3</v>
      </c>
      <c r="K1215" s="0" t="s">
        <v>78</v>
      </c>
      <c r="L1215" s="0">
        <v>99</v>
      </c>
      <c r="M1215" s="0">
        <v>3</v>
      </c>
      <c r="N1215" s="0">
        <v>1</v>
      </c>
      <c r="O1215" s="0" t="s">
        <v>87</v>
      </c>
      <c r="P1215" s="0">
        <v>4</v>
      </c>
      <c r="Q1215" s="0" t="s">
        <v>82</v>
      </c>
      <c r="R1215" s="0">
        <v>2275</v>
      </c>
      <c r="S1215" s="0">
        <v>25103</v>
      </c>
      <c r="T1215" s="0">
        <v>1</v>
      </c>
      <c r="U1215" s="0">
        <v>1</v>
      </c>
      <c r="V1215" s="0">
        <v>21</v>
      </c>
      <c r="W1215" s="0">
        <v>4</v>
      </c>
      <c r="X1215" s="0">
        <v>2</v>
      </c>
      <c r="Y1215" s="0">
        <v>80</v>
      </c>
      <c r="Z1215" s="0">
        <v>1</v>
      </c>
      <c r="AA1215" s="0">
        <v>3</v>
      </c>
      <c r="AB1215" s="0">
        <v>2</v>
      </c>
      <c r="AC1215" s="0">
        <v>3</v>
      </c>
      <c r="AD1215" s="0">
        <v>3</v>
      </c>
      <c r="AE1215" s="0">
        <v>2</v>
      </c>
      <c r="AF1215" s="0">
        <v>0</v>
      </c>
      <c r="AG1215" s="0">
        <v>2</v>
      </c>
    </row>
    <row r="1216">
      <c r="A1216" s="0">
        <v>44</v>
      </c>
      <c r="B1216" s="0">
        <v>0</v>
      </c>
      <c r="C1216" s="0" t="s">
        <v>71</v>
      </c>
      <c r="D1216" s="0">
        <v>921</v>
      </c>
      <c r="E1216" s="0" t="s">
        <v>77</v>
      </c>
      <c r="F1216" s="0">
        <v>2</v>
      </c>
      <c r="G1216" s="0">
        <v>3</v>
      </c>
      <c r="H1216" s="0">
        <v>1</v>
      </c>
      <c r="I1216" s="0">
        <v>1703</v>
      </c>
      <c r="J1216" s="0">
        <v>3</v>
      </c>
      <c r="K1216" s="0" t="s">
        <v>73</v>
      </c>
      <c r="L1216" s="0">
        <v>96</v>
      </c>
      <c r="M1216" s="0">
        <v>4</v>
      </c>
      <c r="N1216" s="0">
        <v>3</v>
      </c>
      <c r="O1216" s="0" t="s">
        <v>84</v>
      </c>
      <c r="P1216" s="0">
        <v>4</v>
      </c>
      <c r="Q1216" s="0" t="s">
        <v>80</v>
      </c>
      <c r="R1216" s="0">
        <v>7879</v>
      </c>
      <c r="S1216" s="0">
        <v>14810</v>
      </c>
      <c r="T1216" s="0">
        <v>1</v>
      </c>
      <c r="U1216" s="0">
        <v>1</v>
      </c>
      <c r="V1216" s="0">
        <v>19</v>
      </c>
      <c r="W1216" s="0">
        <v>3</v>
      </c>
      <c r="X1216" s="0">
        <v>2</v>
      </c>
      <c r="Y1216" s="0">
        <v>80</v>
      </c>
      <c r="Z1216" s="0">
        <v>1</v>
      </c>
      <c r="AA1216" s="0">
        <v>9</v>
      </c>
      <c r="AB1216" s="0">
        <v>2</v>
      </c>
      <c r="AC1216" s="0">
        <v>3</v>
      </c>
      <c r="AD1216" s="0">
        <v>8</v>
      </c>
      <c r="AE1216" s="0">
        <v>7</v>
      </c>
      <c r="AF1216" s="0">
        <v>6</v>
      </c>
      <c r="AG1216" s="0">
        <v>7</v>
      </c>
    </row>
    <row r="1217">
      <c r="A1217" s="0">
        <v>35</v>
      </c>
      <c r="B1217" s="0">
        <v>0</v>
      </c>
      <c r="C1217" s="0" t="s">
        <v>76</v>
      </c>
      <c r="D1217" s="0">
        <v>146</v>
      </c>
      <c r="E1217" s="0" t="s">
        <v>77</v>
      </c>
      <c r="F1217" s="0">
        <v>2</v>
      </c>
      <c r="G1217" s="0">
        <v>4</v>
      </c>
      <c r="H1217" s="0">
        <v>1</v>
      </c>
      <c r="I1217" s="0">
        <v>1704</v>
      </c>
      <c r="J1217" s="0">
        <v>1</v>
      </c>
      <c r="K1217" s="0" t="s">
        <v>78</v>
      </c>
      <c r="L1217" s="0">
        <v>79</v>
      </c>
      <c r="M1217" s="0">
        <v>2</v>
      </c>
      <c r="N1217" s="0">
        <v>1</v>
      </c>
      <c r="O1217" s="0" t="s">
        <v>79</v>
      </c>
      <c r="P1217" s="0">
        <v>4</v>
      </c>
      <c r="Q1217" s="0" t="s">
        <v>75</v>
      </c>
      <c r="R1217" s="0">
        <v>4930</v>
      </c>
      <c r="S1217" s="0">
        <v>13970</v>
      </c>
      <c r="T1217" s="0">
        <v>0</v>
      </c>
      <c r="U1217" s="0">
        <v>1</v>
      </c>
      <c r="V1217" s="0">
        <v>14</v>
      </c>
      <c r="W1217" s="0">
        <v>3</v>
      </c>
      <c r="X1217" s="0">
        <v>3</v>
      </c>
      <c r="Y1217" s="0">
        <v>80</v>
      </c>
      <c r="Z1217" s="0">
        <v>0</v>
      </c>
      <c r="AA1217" s="0">
        <v>6</v>
      </c>
      <c r="AB1217" s="0">
        <v>2</v>
      </c>
      <c r="AC1217" s="0">
        <v>4</v>
      </c>
      <c r="AD1217" s="0">
        <v>5</v>
      </c>
      <c r="AE1217" s="0">
        <v>4</v>
      </c>
      <c r="AF1217" s="0">
        <v>1</v>
      </c>
      <c r="AG1217" s="0">
        <v>4</v>
      </c>
    </row>
    <row r="1218">
      <c r="A1218" s="0">
        <v>43</v>
      </c>
      <c r="B1218" s="0">
        <v>0</v>
      </c>
      <c r="C1218" s="0" t="s">
        <v>71</v>
      </c>
      <c r="D1218" s="0">
        <v>1179</v>
      </c>
      <c r="E1218" s="0" t="s">
        <v>72</v>
      </c>
      <c r="F1218" s="0">
        <v>2</v>
      </c>
      <c r="G1218" s="0">
        <v>3</v>
      </c>
      <c r="H1218" s="0">
        <v>1</v>
      </c>
      <c r="I1218" s="0">
        <v>1706</v>
      </c>
      <c r="J1218" s="0">
        <v>4</v>
      </c>
      <c r="K1218" s="0" t="s">
        <v>78</v>
      </c>
      <c r="L1218" s="0">
        <v>73</v>
      </c>
      <c r="M1218" s="0">
        <v>3</v>
      </c>
      <c r="N1218" s="0">
        <v>2</v>
      </c>
      <c r="O1218" s="0" t="s">
        <v>74</v>
      </c>
      <c r="P1218" s="0">
        <v>4</v>
      </c>
      <c r="Q1218" s="0" t="s">
        <v>80</v>
      </c>
      <c r="R1218" s="0">
        <v>7847</v>
      </c>
      <c r="S1218" s="0">
        <v>6069</v>
      </c>
      <c r="T1218" s="0">
        <v>1</v>
      </c>
      <c r="U1218" s="0">
        <v>1</v>
      </c>
      <c r="V1218" s="0">
        <v>17</v>
      </c>
      <c r="W1218" s="0">
        <v>3</v>
      </c>
      <c r="X1218" s="0">
        <v>1</v>
      </c>
      <c r="Y1218" s="0">
        <v>80</v>
      </c>
      <c r="Z1218" s="0">
        <v>1</v>
      </c>
      <c r="AA1218" s="0">
        <v>10</v>
      </c>
      <c r="AB1218" s="0">
        <v>3</v>
      </c>
      <c r="AC1218" s="0">
        <v>3</v>
      </c>
      <c r="AD1218" s="0">
        <v>10</v>
      </c>
      <c r="AE1218" s="0">
        <v>9</v>
      </c>
      <c r="AF1218" s="0">
        <v>8</v>
      </c>
      <c r="AG1218" s="0">
        <v>8</v>
      </c>
    </row>
    <row r="1219">
      <c r="A1219" s="0">
        <v>24</v>
      </c>
      <c r="B1219" s="0">
        <v>0</v>
      </c>
      <c r="C1219" s="0" t="s">
        <v>71</v>
      </c>
      <c r="D1219" s="0">
        <v>581</v>
      </c>
      <c r="E1219" s="0" t="s">
        <v>77</v>
      </c>
      <c r="F1219" s="0">
        <v>9</v>
      </c>
      <c r="G1219" s="0">
        <v>3</v>
      </c>
      <c r="H1219" s="0">
        <v>1</v>
      </c>
      <c r="I1219" s="0">
        <v>1707</v>
      </c>
      <c r="J1219" s="0">
        <v>3</v>
      </c>
      <c r="K1219" s="0" t="s">
        <v>78</v>
      </c>
      <c r="L1219" s="0">
        <v>62</v>
      </c>
      <c r="M1219" s="0">
        <v>4</v>
      </c>
      <c r="N1219" s="0">
        <v>1</v>
      </c>
      <c r="O1219" s="0" t="s">
        <v>79</v>
      </c>
      <c r="P1219" s="0">
        <v>3</v>
      </c>
      <c r="Q1219" s="0" t="s">
        <v>80</v>
      </c>
      <c r="R1219" s="0">
        <v>4401</v>
      </c>
      <c r="S1219" s="0">
        <v>17616</v>
      </c>
      <c r="T1219" s="0">
        <v>1</v>
      </c>
      <c r="U1219" s="0">
        <v>0</v>
      </c>
      <c r="V1219" s="0">
        <v>16</v>
      </c>
      <c r="W1219" s="0">
        <v>3</v>
      </c>
      <c r="X1219" s="0">
        <v>4</v>
      </c>
      <c r="Y1219" s="0">
        <v>80</v>
      </c>
      <c r="Z1219" s="0">
        <v>1</v>
      </c>
      <c r="AA1219" s="0">
        <v>5</v>
      </c>
      <c r="AB1219" s="0">
        <v>1</v>
      </c>
      <c r="AC1219" s="0">
        <v>3</v>
      </c>
      <c r="AD1219" s="0">
        <v>5</v>
      </c>
      <c r="AE1219" s="0">
        <v>3</v>
      </c>
      <c r="AF1219" s="0">
        <v>0</v>
      </c>
      <c r="AG1219" s="0">
        <v>4</v>
      </c>
    </row>
    <row r="1220">
      <c r="A1220" s="0">
        <v>41</v>
      </c>
      <c r="B1220" s="0">
        <v>0</v>
      </c>
      <c r="C1220" s="0" t="s">
        <v>71</v>
      </c>
      <c r="D1220" s="0">
        <v>918</v>
      </c>
      <c r="E1220" s="0" t="s">
        <v>72</v>
      </c>
      <c r="F1220" s="0">
        <v>6</v>
      </c>
      <c r="G1220" s="0">
        <v>3</v>
      </c>
      <c r="H1220" s="0">
        <v>1</v>
      </c>
      <c r="I1220" s="0">
        <v>1708</v>
      </c>
      <c r="J1220" s="0">
        <v>4</v>
      </c>
      <c r="K1220" s="0" t="s">
        <v>78</v>
      </c>
      <c r="L1220" s="0">
        <v>35</v>
      </c>
      <c r="M1220" s="0">
        <v>3</v>
      </c>
      <c r="N1220" s="0">
        <v>3</v>
      </c>
      <c r="O1220" s="0" t="s">
        <v>74</v>
      </c>
      <c r="P1220" s="0">
        <v>3</v>
      </c>
      <c r="Q1220" s="0" t="s">
        <v>75</v>
      </c>
      <c r="R1220" s="0">
        <v>9241</v>
      </c>
      <c r="S1220" s="0">
        <v>15869</v>
      </c>
      <c r="T1220" s="0">
        <v>1</v>
      </c>
      <c r="U1220" s="0">
        <v>0</v>
      </c>
      <c r="V1220" s="0">
        <v>12</v>
      </c>
      <c r="W1220" s="0">
        <v>3</v>
      </c>
      <c r="X1220" s="0">
        <v>2</v>
      </c>
      <c r="Y1220" s="0">
        <v>80</v>
      </c>
      <c r="Z1220" s="0">
        <v>0</v>
      </c>
      <c r="AA1220" s="0">
        <v>10</v>
      </c>
      <c r="AB1220" s="0">
        <v>3</v>
      </c>
      <c r="AC1220" s="0">
        <v>3</v>
      </c>
      <c r="AD1220" s="0">
        <v>10</v>
      </c>
      <c r="AE1220" s="0">
        <v>8</v>
      </c>
      <c r="AF1220" s="0">
        <v>8</v>
      </c>
      <c r="AG1220" s="0">
        <v>7</v>
      </c>
    </row>
    <row r="1221">
      <c r="A1221" s="0">
        <v>29</v>
      </c>
      <c r="B1221" s="0">
        <v>0</v>
      </c>
      <c r="C1221" s="0" t="s">
        <v>71</v>
      </c>
      <c r="D1221" s="0">
        <v>1082</v>
      </c>
      <c r="E1221" s="0" t="s">
        <v>77</v>
      </c>
      <c r="F1221" s="0">
        <v>9</v>
      </c>
      <c r="G1221" s="0">
        <v>4</v>
      </c>
      <c r="H1221" s="0">
        <v>1</v>
      </c>
      <c r="I1221" s="0">
        <v>1709</v>
      </c>
      <c r="J1221" s="0">
        <v>4</v>
      </c>
      <c r="K1221" s="0" t="s">
        <v>73</v>
      </c>
      <c r="L1221" s="0">
        <v>43</v>
      </c>
      <c r="M1221" s="0">
        <v>3</v>
      </c>
      <c r="N1221" s="0">
        <v>1</v>
      </c>
      <c r="O1221" s="0" t="s">
        <v>81</v>
      </c>
      <c r="P1221" s="0">
        <v>3</v>
      </c>
      <c r="Q1221" s="0" t="s">
        <v>80</v>
      </c>
      <c r="R1221" s="0">
        <v>2974</v>
      </c>
      <c r="S1221" s="0">
        <v>25412</v>
      </c>
      <c r="T1221" s="0">
        <v>9</v>
      </c>
      <c r="U1221" s="0">
        <v>0</v>
      </c>
      <c r="V1221" s="0">
        <v>17</v>
      </c>
      <c r="W1221" s="0">
        <v>3</v>
      </c>
      <c r="X1221" s="0">
        <v>3</v>
      </c>
      <c r="Y1221" s="0">
        <v>80</v>
      </c>
      <c r="Z1221" s="0">
        <v>1</v>
      </c>
      <c r="AA1221" s="0">
        <v>9</v>
      </c>
      <c r="AB1221" s="0">
        <v>2</v>
      </c>
      <c r="AC1221" s="0">
        <v>3</v>
      </c>
      <c r="AD1221" s="0">
        <v>5</v>
      </c>
      <c r="AE1221" s="0">
        <v>3</v>
      </c>
      <c r="AF1221" s="0">
        <v>1</v>
      </c>
      <c r="AG1221" s="0">
        <v>2</v>
      </c>
    </row>
    <row r="1222">
      <c r="A1222" s="0">
        <v>36</v>
      </c>
      <c r="B1222" s="0">
        <v>0</v>
      </c>
      <c r="C1222" s="0" t="s">
        <v>71</v>
      </c>
      <c r="D1222" s="0">
        <v>530</v>
      </c>
      <c r="E1222" s="0" t="s">
        <v>72</v>
      </c>
      <c r="F1222" s="0">
        <v>2</v>
      </c>
      <c r="G1222" s="0">
        <v>4</v>
      </c>
      <c r="H1222" s="0">
        <v>1</v>
      </c>
      <c r="I1222" s="0">
        <v>1710</v>
      </c>
      <c r="J1222" s="0">
        <v>3</v>
      </c>
      <c r="K1222" s="0" t="s">
        <v>73</v>
      </c>
      <c r="L1222" s="0">
        <v>51</v>
      </c>
      <c r="M1222" s="0">
        <v>3</v>
      </c>
      <c r="N1222" s="0">
        <v>2</v>
      </c>
      <c r="O1222" s="0" t="s">
        <v>87</v>
      </c>
      <c r="P1222" s="0">
        <v>4</v>
      </c>
      <c r="Q1222" s="0" t="s">
        <v>75</v>
      </c>
      <c r="R1222" s="0">
        <v>4502</v>
      </c>
      <c r="S1222" s="0">
        <v>7439</v>
      </c>
      <c r="T1222" s="0">
        <v>3</v>
      </c>
      <c r="U1222" s="0">
        <v>0</v>
      </c>
      <c r="V1222" s="0">
        <v>15</v>
      </c>
      <c r="W1222" s="0">
        <v>3</v>
      </c>
      <c r="X1222" s="0">
        <v>3</v>
      </c>
      <c r="Y1222" s="0">
        <v>80</v>
      </c>
      <c r="Z1222" s="0">
        <v>0</v>
      </c>
      <c r="AA1222" s="0">
        <v>17</v>
      </c>
      <c r="AB1222" s="0">
        <v>2</v>
      </c>
      <c r="AC1222" s="0">
        <v>2</v>
      </c>
      <c r="AD1222" s="0">
        <v>13</v>
      </c>
      <c r="AE1222" s="0">
        <v>7</v>
      </c>
      <c r="AF1222" s="0">
        <v>6</v>
      </c>
      <c r="AG1222" s="0">
        <v>7</v>
      </c>
    </row>
    <row r="1223">
      <c r="A1223" s="0">
        <v>45</v>
      </c>
      <c r="B1223" s="0">
        <v>0</v>
      </c>
      <c r="C1223" s="0" t="s">
        <v>85</v>
      </c>
      <c r="D1223" s="0">
        <v>1238</v>
      </c>
      <c r="E1223" s="0" t="s">
        <v>77</v>
      </c>
      <c r="F1223" s="0">
        <v>1</v>
      </c>
      <c r="G1223" s="0">
        <v>1</v>
      </c>
      <c r="H1223" s="0">
        <v>1</v>
      </c>
      <c r="I1223" s="0">
        <v>1712</v>
      </c>
      <c r="J1223" s="0">
        <v>3</v>
      </c>
      <c r="K1223" s="0" t="s">
        <v>78</v>
      </c>
      <c r="L1223" s="0">
        <v>74</v>
      </c>
      <c r="M1223" s="0">
        <v>2</v>
      </c>
      <c r="N1223" s="0">
        <v>3</v>
      </c>
      <c r="O1223" s="0" t="s">
        <v>84</v>
      </c>
      <c r="P1223" s="0">
        <v>3</v>
      </c>
      <c r="Q1223" s="0" t="s">
        <v>80</v>
      </c>
      <c r="R1223" s="0">
        <v>10748</v>
      </c>
      <c r="S1223" s="0">
        <v>3395</v>
      </c>
      <c r="T1223" s="0">
        <v>3</v>
      </c>
      <c r="U1223" s="0">
        <v>0</v>
      </c>
      <c r="V1223" s="0">
        <v>23</v>
      </c>
      <c r="W1223" s="0">
        <v>4</v>
      </c>
      <c r="X1223" s="0">
        <v>4</v>
      </c>
      <c r="Y1223" s="0">
        <v>80</v>
      </c>
      <c r="Z1223" s="0">
        <v>1</v>
      </c>
      <c r="AA1223" s="0">
        <v>25</v>
      </c>
      <c r="AB1223" s="0">
        <v>3</v>
      </c>
      <c r="AC1223" s="0">
        <v>2</v>
      </c>
      <c r="AD1223" s="0">
        <v>23</v>
      </c>
      <c r="AE1223" s="0">
        <v>15</v>
      </c>
      <c r="AF1223" s="0">
        <v>14</v>
      </c>
      <c r="AG1223" s="0">
        <v>4</v>
      </c>
    </row>
    <row r="1224">
      <c r="A1224" s="0">
        <v>24</v>
      </c>
      <c r="B1224" s="0">
        <v>1</v>
      </c>
      <c r="C1224" s="0" t="s">
        <v>71</v>
      </c>
      <c r="D1224" s="0">
        <v>240</v>
      </c>
      <c r="E1224" s="0" t="s">
        <v>89</v>
      </c>
      <c r="F1224" s="0">
        <v>22</v>
      </c>
      <c r="G1224" s="0">
        <v>1</v>
      </c>
      <c r="H1224" s="0">
        <v>1</v>
      </c>
      <c r="I1224" s="0">
        <v>1714</v>
      </c>
      <c r="J1224" s="0">
        <v>4</v>
      </c>
      <c r="K1224" s="0" t="s">
        <v>78</v>
      </c>
      <c r="L1224" s="0">
        <v>58</v>
      </c>
      <c r="M1224" s="0">
        <v>1</v>
      </c>
      <c r="N1224" s="0">
        <v>1</v>
      </c>
      <c r="O1224" s="0" t="s">
        <v>89</v>
      </c>
      <c r="P1224" s="0">
        <v>3</v>
      </c>
      <c r="Q1224" s="0" t="s">
        <v>80</v>
      </c>
      <c r="R1224" s="0">
        <v>1555</v>
      </c>
      <c r="S1224" s="0">
        <v>11585</v>
      </c>
      <c r="T1224" s="0">
        <v>1</v>
      </c>
      <c r="U1224" s="0">
        <v>0</v>
      </c>
      <c r="V1224" s="0">
        <v>11</v>
      </c>
      <c r="W1224" s="0">
        <v>3</v>
      </c>
      <c r="X1224" s="0">
        <v>3</v>
      </c>
      <c r="Y1224" s="0">
        <v>80</v>
      </c>
      <c r="Z1224" s="0">
        <v>1</v>
      </c>
      <c r="AA1224" s="0">
        <v>1</v>
      </c>
      <c r="AB1224" s="0">
        <v>2</v>
      </c>
      <c r="AC1224" s="0">
        <v>3</v>
      </c>
      <c r="AD1224" s="0">
        <v>1</v>
      </c>
      <c r="AE1224" s="0">
        <v>0</v>
      </c>
      <c r="AF1224" s="0">
        <v>0</v>
      </c>
      <c r="AG1224" s="0">
        <v>0</v>
      </c>
    </row>
    <row r="1225">
      <c r="A1225" s="0">
        <v>47</v>
      </c>
      <c r="B1225" s="0">
        <v>1</v>
      </c>
      <c r="C1225" s="0" t="s">
        <v>76</v>
      </c>
      <c r="D1225" s="0">
        <v>1093</v>
      </c>
      <c r="E1225" s="0" t="s">
        <v>72</v>
      </c>
      <c r="F1225" s="0">
        <v>9</v>
      </c>
      <c r="G1225" s="0">
        <v>3</v>
      </c>
      <c r="H1225" s="0">
        <v>1</v>
      </c>
      <c r="I1225" s="0">
        <v>1716</v>
      </c>
      <c r="J1225" s="0">
        <v>3</v>
      </c>
      <c r="K1225" s="0" t="s">
        <v>78</v>
      </c>
      <c r="L1225" s="0">
        <v>82</v>
      </c>
      <c r="M1225" s="0">
        <v>1</v>
      </c>
      <c r="N1225" s="0">
        <v>4</v>
      </c>
      <c r="O1225" s="0" t="s">
        <v>74</v>
      </c>
      <c r="P1225" s="0">
        <v>3</v>
      </c>
      <c r="Q1225" s="0" t="s">
        <v>80</v>
      </c>
      <c r="R1225" s="0">
        <v>12936</v>
      </c>
      <c r="S1225" s="0">
        <v>24164</v>
      </c>
      <c r="T1225" s="0">
        <v>7</v>
      </c>
      <c r="U1225" s="0">
        <v>0</v>
      </c>
      <c r="V1225" s="0">
        <v>11</v>
      </c>
      <c r="W1225" s="0">
        <v>3</v>
      </c>
      <c r="X1225" s="0">
        <v>3</v>
      </c>
      <c r="Y1225" s="0">
        <v>80</v>
      </c>
      <c r="Z1225" s="0">
        <v>0</v>
      </c>
      <c r="AA1225" s="0">
        <v>25</v>
      </c>
      <c r="AB1225" s="0">
        <v>3</v>
      </c>
      <c r="AC1225" s="0">
        <v>1</v>
      </c>
      <c r="AD1225" s="0">
        <v>23</v>
      </c>
      <c r="AE1225" s="0">
        <v>5</v>
      </c>
      <c r="AF1225" s="0">
        <v>14</v>
      </c>
      <c r="AG1225" s="0">
        <v>10</v>
      </c>
    </row>
    <row r="1226">
      <c r="A1226" s="0">
        <v>26</v>
      </c>
      <c r="B1226" s="0">
        <v>0</v>
      </c>
      <c r="C1226" s="0" t="s">
        <v>71</v>
      </c>
      <c r="D1226" s="0">
        <v>390</v>
      </c>
      <c r="E1226" s="0" t="s">
        <v>77</v>
      </c>
      <c r="F1226" s="0">
        <v>17</v>
      </c>
      <c r="G1226" s="0">
        <v>4</v>
      </c>
      <c r="H1226" s="0">
        <v>1</v>
      </c>
      <c r="I1226" s="0">
        <v>1718</v>
      </c>
      <c r="J1226" s="0">
        <v>4</v>
      </c>
      <c r="K1226" s="0" t="s">
        <v>78</v>
      </c>
      <c r="L1226" s="0">
        <v>62</v>
      </c>
      <c r="M1226" s="0">
        <v>1</v>
      </c>
      <c r="N1226" s="0">
        <v>1</v>
      </c>
      <c r="O1226" s="0" t="s">
        <v>81</v>
      </c>
      <c r="P1226" s="0">
        <v>3</v>
      </c>
      <c r="Q1226" s="0" t="s">
        <v>80</v>
      </c>
      <c r="R1226" s="0">
        <v>2305</v>
      </c>
      <c r="S1226" s="0">
        <v>6217</v>
      </c>
      <c r="T1226" s="0">
        <v>1</v>
      </c>
      <c r="U1226" s="0">
        <v>0</v>
      </c>
      <c r="V1226" s="0">
        <v>15</v>
      </c>
      <c r="W1226" s="0">
        <v>3</v>
      </c>
      <c r="X1226" s="0">
        <v>3</v>
      </c>
      <c r="Y1226" s="0">
        <v>80</v>
      </c>
      <c r="Z1226" s="0">
        <v>3</v>
      </c>
      <c r="AA1226" s="0">
        <v>3</v>
      </c>
      <c r="AB1226" s="0">
        <v>3</v>
      </c>
      <c r="AC1226" s="0">
        <v>4</v>
      </c>
      <c r="AD1226" s="0">
        <v>3</v>
      </c>
      <c r="AE1226" s="0">
        <v>2</v>
      </c>
      <c r="AF1226" s="0">
        <v>0</v>
      </c>
      <c r="AG1226" s="0">
        <v>2</v>
      </c>
    </row>
    <row r="1227">
      <c r="A1227" s="0">
        <v>45</v>
      </c>
      <c r="B1227" s="0">
        <v>0</v>
      </c>
      <c r="C1227" s="0" t="s">
        <v>71</v>
      </c>
      <c r="D1227" s="0">
        <v>1005</v>
      </c>
      <c r="E1227" s="0" t="s">
        <v>77</v>
      </c>
      <c r="F1227" s="0">
        <v>28</v>
      </c>
      <c r="G1227" s="0">
        <v>2</v>
      </c>
      <c r="H1227" s="0">
        <v>1</v>
      </c>
      <c r="I1227" s="0">
        <v>1719</v>
      </c>
      <c r="J1227" s="0">
        <v>4</v>
      </c>
      <c r="K1227" s="0" t="s">
        <v>73</v>
      </c>
      <c r="L1227" s="0">
        <v>48</v>
      </c>
      <c r="M1227" s="0">
        <v>2</v>
      </c>
      <c r="N1227" s="0">
        <v>4</v>
      </c>
      <c r="O1227" s="0" t="s">
        <v>88</v>
      </c>
      <c r="P1227" s="0">
        <v>2</v>
      </c>
      <c r="Q1227" s="0" t="s">
        <v>75</v>
      </c>
      <c r="R1227" s="0">
        <v>16704</v>
      </c>
      <c r="S1227" s="0">
        <v>17119</v>
      </c>
      <c r="T1227" s="0">
        <v>1</v>
      </c>
      <c r="U1227" s="0">
        <v>0</v>
      </c>
      <c r="V1227" s="0">
        <v>11</v>
      </c>
      <c r="W1227" s="0">
        <v>3</v>
      </c>
      <c r="X1227" s="0">
        <v>3</v>
      </c>
      <c r="Y1227" s="0">
        <v>80</v>
      </c>
      <c r="Z1227" s="0">
        <v>0</v>
      </c>
      <c r="AA1227" s="0">
        <v>21</v>
      </c>
      <c r="AB1227" s="0">
        <v>2</v>
      </c>
      <c r="AC1227" s="0">
        <v>3</v>
      </c>
      <c r="AD1227" s="0">
        <v>21</v>
      </c>
      <c r="AE1227" s="0">
        <v>6</v>
      </c>
      <c r="AF1227" s="0">
        <v>8</v>
      </c>
      <c r="AG1227" s="0">
        <v>6</v>
      </c>
    </row>
    <row r="1228">
      <c r="A1228" s="0">
        <v>32</v>
      </c>
      <c r="B1228" s="0">
        <v>0</v>
      </c>
      <c r="C1228" s="0" t="s">
        <v>76</v>
      </c>
      <c r="D1228" s="0">
        <v>585</v>
      </c>
      <c r="E1228" s="0" t="s">
        <v>77</v>
      </c>
      <c r="F1228" s="0">
        <v>10</v>
      </c>
      <c r="G1228" s="0">
        <v>3</v>
      </c>
      <c r="H1228" s="0">
        <v>1</v>
      </c>
      <c r="I1228" s="0">
        <v>1720</v>
      </c>
      <c r="J1228" s="0">
        <v>1</v>
      </c>
      <c r="K1228" s="0" t="s">
        <v>78</v>
      </c>
      <c r="L1228" s="0">
        <v>56</v>
      </c>
      <c r="M1228" s="0">
        <v>3</v>
      </c>
      <c r="N1228" s="0">
        <v>1</v>
      </c>
      <c r="O1228" s="0" t="s">
        <v>79</v>
      </c>
      <c r="P1228" s="0">
        <v>3</v>
      </c>
      <c r="Q1228" s="0" t="s">
        <v>80</v>
      </c>
      <c r="R1228" s="0">
        <v>3433</v>
      </c>
      <c r="S1228" s="0">
        <v>17360</v>
      </c>
      <c r="T1228" s="0">
        <v>6</v>
      </c>
      <c r="U1228" s="0">
        <v>0</v>
      </c>
      <c r="V1228" s="0">
        <v>13</v>
      </c>
      <c r="W1228" s="0">
        <v>3</v>
      </c>
      <c r="X1228" s="0">
        <v>1</v>
      </c>
      <c r="Y1228" s="0">
        <v>80</v>
      </c>
      <c r="Z1228" s="0">
        <v>1</v>
      </c>
      <c r="AA1228" s="0">
        <v>10</v>
      </c>
      <c r="AB1228" s="0">
        <v>3</v>
      </c>
      <c r="AC1228" s="0">
        <v>2</v>
      </c>
      <c r="AD1228" s="0">
        <v>5</v>
      </c>
      <c r="AE1228" s="0">
        <v>2</v>
      </c>
      <c r="AF1228" s="0">
        <v>1</v>
      </c>
      <c r="AG1228" s="0">
        <v>3</v>
      </c>
    </row>
    <row r="1229">
      <c r="A1229" s="0">
        <v>31</v>
      </c>
      <c r="B1229" s="0">
        <v>0</v>
      </c>
      <c r="C1229" s="0" t="s">
        <v>71</v>
      </c>
      <c r="D1229" s="0">
        <v>741</v>
      </c>
      <c r="E1229" s="0" t="s">
        <v>77</v>
      </c>
      <c r="F1229" s="0">
        <v>2</v>
      </c>
      <c r="G1229" s="0">
        <v>4</v>
      </c>
      <c r="H1229" s="0">
        <v>1</v>
      </c>
      <c r="I1229" s="0">
        <v>1721</v>
      </c>
      <c r="J1229" s="0">
        <v>2</v>
      </c>
      <c r="K1229" s="0" t="s">
        <v>78</v>
      </c>
      <c r="L1229" s="0">
        <v>69</v>
      </c>
      <c r="M1229" s="0">
        <v>3</v>
      </c>
      <c r="N1229" s="0">
        <v>1</v>
      </c>
      <c r="O1229" s="0" t="s">
        <v>81</v>
      </c>
      <c r="P1229" s="0">
        <v>3</v>
      </c>
      <c r="Q1229" s="0" t="s">
        <v>80</v>
      </c>
      <c r="R1229" s="0">
        <v>3477</v>
      </c>
      <c r="S1229" s="0">
        <v>18103</v>
      </c>
      <c r="T1229" s="0">
        <v>1</v>
      </c>
      <c r="U1229" s="0">
        <v>0</v>
      </c>
      <c r="V1229" s="0">
        <v>14</v>
      </c>
      <c r="W1229" s="0">
        <v>3</v>
      </c>
      <c r="X1229" s="0">
        <v>4</v>
      </c>
      <c r="Y1229" s="0">
        <v>80</v>
      </c>
      <c r="Z1229" s="0">
        <v>1</v>
      </c>
      <c r="AA1229" s="0">
        <v>6</v>
      </c>
      <c r="AB1229" s="0">
        <v>2</v>
      </c>
      <c r="AC1229" s="0">
        <v>4</v>
      </c>
      <c r="AD1229" s="0">
        <v>5</v>
      </c>
      <c r="AE1229" s="0">
        <v>2</v>
      </c>
      <c r="AF1229" s="0">
        <v>0</v>
      </c>
      <c r="AG1229" s="0">
        <v>3</v>
      </c>
    </row>
    <row r="1230">
      <c r="A1230" s="0">
        <v>41</v>
      </c>
      <c r="B1230" s="0">
        <v>0</v>
      </c>
      <c r="C1230" s="0" t="s">
        <v>85</v>
      </c>
      <c r="D1230" s="0">
        <v>552</v>
      </c>
      <c r="E1230" s="0" t="s">
        <v>89</v>
      </c>
      <c r="F1230" s="0">
        <v>4</v>
      </c>
      <c r="G1230" s="0">
        <v>3</v>
      </c>
      <c r="H1230" s="0">
        <v>1</v>
      </c>
      <c r="I1230" s="0">
        <v>1722</v>
      </c>
      <c r="J1230" s="0">
        <v>3</v>
      </c>
      <c r="K1230" s="0" t="s">
        <v>78</v>
      </c>
      <c r="L1230" s="0">
        <v>60</v>
      </c>
      <c r="M1230" s="0">
        <v>1</v>
      </c>
      <c r="N1230" s="0">
        <v>2</v>
      </c>
      <c r="O1230" s="0" t="s">
        <v>89</v>
      </c>
      <c r="P1230" s="0">
        <v>2</v>
      </c>
      <c r="Q1230" s="0" t="s">
        <v>80</v>
      </c>
      <c r="R1230" s="0">
        <v>6430</v>
      </c>
      <c r="S1230" s="0">
        <v>20794</v>
      </c>
      <c r="T1230" s="0">
        <v>6</v>
      </c>
      <c r="U1230" s="0">
        <v>0</v>
      </c>
      <c r="V1230" s="0">
        <v>19</v>
      </c>
      <c r="W1230" s="0">
        <v>3</v>
      </c>
      <c r="X1230" s="0">
        <v>2</v>
      </c>
      <c r="Y1230" s="0">
        <v>80</v>
      </c>
      <c r="Z1230" s="0">
        <v>1</v>
      </c>
      <c r="AA1230" s="0">
        <v>10</v>
      </c>
      <c r="AB1230" s="0">
        <v>4</v>
      </c>
      <c r="AC1230" s="0">
        <v>3</v>
      </c>
      <c r="AD1230" s="0">
        <v>3</v>
      </c>
      <c r="AE1230" s="0">
        <v>2</v>
      </c>
      <c r="AF1230" s="0">
        <v>1</v>
      </c>
      <c r="AG1230" s="0">
        <v>2</v>
      </c>
    </row>
    <row r="1231">
      <c r="A1231" s="0">
        <v>40</v>
      </c>
      <c r="B1231" s="0">
        <v>0</v>
      </c>
      <c r="C1231" s="0" t="s">
        <v>71</v>
      </c>
      <c r="D1231" s="0">
        <v>369</v>
      </c>
      <c r="E1231" s="0" t="s">
        <v>77</v>
      </c>
      <c r="F1231" s="0">
        <v>8</v>
      </c>
      <c r="G1231" s="0">
        <v>2</v>
      </c>
      <c r="H1231" s="0">
        <v>1</v>
      </c>
      <c r="I1231" s="0">
        <v>1724</v>
      </c>
      <c r="J1231" s="0">
        <v>2</v>
      </c>
      <c r="K1231" s="0" t="s">
        <v>73</v>
      </c>
      <c r="L1231" s="0">
        <v>92</v>
      </c>
      <c r="M1231" s="0">
        <v>3</v>
      </c>
      <c r="N1231" s="0">
        <v>2</v>
      </c>
      <c r="O1231" s="0" t="s">
        <v>83</v>
      </c>
      <c r="P1231" s="0">
        <v>1</v>
      </c>
      <c r="Q1231" s="0" t="s">
        <v>80</v>
      </c>
      <c r="R1231" s="0">
        <v>6516</v>
      </c>
      <c r="S1231" s="0">
        <v>5041</v>
      </c>
      <c r="T1231" s="0">
        <v>2</v>
      </c>
      <c r="U1231" s="0">
        <v>1</v>
      </c>
      <c r="V1231" s="0">
        <v>16</v>
      </c>
      <c r="W1231" s="0">
        <v>3</v>
      </c>
      <c r="X1231" s="0">
        <v>2</v>
      </c>
      <c r="Y1231" s="0">
        <v>80</v>
      </c>
      <c r="Z1231" s="0">
        <v>1</v>
      </c>
      <c r="AA1231" s="0">
        <v>18</v>
      </c>
      <c r="AB1231" s="0">
        <v>3</v>
      </c>
      <c r="AC1231" s="0">
        <v>3</v>
      </c>
      <c r="AD1231" s="0">
        <v>1</v>
      </c>
      <c r="AE1231" s="0">
        <v>0</v>
      </c>
      <c r="AF1231" s="0">
        <v>0</v>
      </c>
      <c r="AG1231" s="0">
        <v>0</v>
      </c>
    </row>
    <row r="1232">
      <c r="A1232" s="0">
        <v>24</v>
      </c>
      <c r="B1232" s="0">
        <v>0</v>
      </c>
      <c r="C1232" s="0" t="s">
        <v>71</v>
      </c>
      <c r="D1232" s="0">
        <v>506</v>
      </c>
      <c r="E1232" s="0" t="s">
        <v>77</v>
      </c>
      <c r="F1232" s="0">
        <v>29</v>
      </c>
      <c r="G1232" s="0">
        <v>1</v>
      </c>
      <c r="H1232" s="0">
        <v>1</v>
      </c>
      <c r="I1232" s="0">
        <v>1725</v>
      </c>
      <c r="J1232" s="0">
        <v>2</v>
      </c>
      <c r="K1232" s="0" t="s">
        <v>78</v>
      </c>
      <c r="L1232" s="0">
        <v>91</v>
      </c>
      <c r="M1232" s="0">
        <v>3</v>
      </c>
      <c r="N1232" s="0">
        <v>1</v>
      </c>
      <c r="O1232" s="0" t="s">
        <v>81</v>
      </c>
      <c r="P1232" s="0">
        <v>1</v>
      </c>
      <c r="Q1232" s="0" t="s">
        <v>82</v>
      </c>
      <c r="R1232" s="0">
        <v>3907</v>
      </c>
      <c r="S1232" s="0">
        <v>3622</v>
      </c>
      <c r="T1232" s="0">
        <v>1</v>
      </c>
      <c r="U1232" s="0">
        <v>0</v>
      </c>
      <c r="V1232" s="0">
        <v>13</v>
      </c>
      <c r="W1232" s="0">
        <v>3</v>
      </c>
      <c r="X1232" s="0">
        <v>2</v>
      </c>
      <c r="Y1232" s="0">
        <v>80</v>
      </c>
      <c r="Z1232" s="0">
        <v>3</v>
      </c>
      <c r="AA1232" s="0">
        <v>6</v>
      </c>
      <c r="AB1232" s="0">
        <v>2</v>
      </c>
      <c r="AC1232" s="0">
        <v>4</v>
      </c>
      <c r="AD1232" s="0">
        <v>6</v>
      </c>
      <c r="AE1232" s="0">
        <v>2</v>
      </c>
      <c r="AF1232" s="0">
        <v>1</v>
      </c>
      <c r="AG1232" s="0">
        <v>2</v>
      </c>
    </row>
    <row r="1233">
      <c r="A1233" s="0">
        <v>46</v>
      </c>
      <c r="B1233" s="0">
        <v>0</v>
      </c>
      <c r="C1233" s="0" t="s">
        <v>71</v>
      </c>
      <c r="D1233" s="0">
        <v>717</v>
      </c>
      <c r="E1233" s="0" t="s">
        <v>77</v>
      </c>
      <c r="F1233" s="0">
        <v>13</v>
      </c>
      <c r="G1233" s="0">
        <v>4</v>
      </c>
      <c r="H1233" s="0">
        <v>1</v>
      </c>
      <c r="I1233" s="0">
        <v>1727</v>
      </c>
      <c r="J1233" s="0">
        <v>3</v>
      </c>
      <c r="K1233" s="0" t="s">
        <v>78</v>
      </c>
      <c r="L1233" s="0">
        <v>34</v>
      </c>
      <c r="M1233" s="0">
        <v>3</v>
      </c>
      <c r="N1233" s="0">
        <v>2</v>
      </c>
      <c r="O1233" s="0" t="s">
        <v>84</v>
      </c>
      <c r="P1233" s="0">
        <v>2</v>
      </c>
      <c r="Q1233" s="0" t="s">
        <v>75</v>
      </c>
      <c r="R1233" s="0">
        <v>5562</v>
      </c>
      <c r="S1233" s="0">
        <v>9697</v>
      </c>
      <c r="T1233" s="0">
        <v>6</v>
      </c>
      <c r="U1233" s="0">
        <v>0</v>
      </c>
      <c r="V1233" s="0">
        <v>14</v>
      </c>
      <c r="W1233" s="0">
        <v>3</v>
      </c>
      <c r="X1233" s="0">
        <v>4</v>
      </c>
      <c r="Y1233" s="0">
        <v>80</v>
      </c>
      <c r="Z1233" s="0">
        <v>0</v>
      </c>
      <c r="AA1233" s="0">
        <v>19</v>
      </c>
      <c r="AB1233" s="0">
        <v>3</v>
      </c>
      <c r="AC1233" s="0">
        <v>3</v>
      </c>
      <c r="AD1233" s="0">
        <v>10</v>
      </c>
      <c r="AE1233" s="0">
        <v>7</v>
      </c>
      <c r="AF1233" s="0">
        <v>0</v>
      </c>
      <c r="AG1233" s="0">
        <v>9</v>
      </c>
    </row>
    <row r="1234">
      <c r="A1234" s="0">
        <v>35</v>
      </c>
      <c r="B1234" s="0">
        <v>0</v>
      </c>
      <c r="C1234" s="0" t="s">
        <v>71</v>
      </c>
      <c r="D1234" s="0">
        <v>1370</v>
      </c>
      <c r="E1234" s="0" t="s">
        <v>77</v>
      </c>
      <c r="F1234" s="0">
        <v>27</v>
      </c>
      <c r="G1234" s="0">
        <v>4</v>
      </c>
      <c r="H1234" s="0">
        <v>1</v>
      </c>
      <c r="I1234" s="0">
        <v>1728</v>
      </c>
      <c r="J1234" s="0">
        <v>4</v>
      </c>
      <c r="K1234" s="0" t="s">
        <v>78</v>
      </c>
      <c r="L1234" s="0">
        <v>49</v>
      </c>
      <c r="M1234" s="0">
        <v>3</v>
      </c>
      <c r="N1234" s="0">
        <v>2</v>
      </c>
      <c r="O1234" s="0" t="s">
        <v>83</v>
      </c>
      <c r="P1234" s="0">
        <v>3</v>
      </c>
      <c r="Q1234" s="0" t="s">
        <v>80</v>
      </c>
      <c r="R1234" s="0">
        <v>6883</v>
      </c>
      <c r="S1234" s="0">
        <v>5151</v>
      </c>
      <c r="T1234" s="0">
        <v>2</v>
      </c>
      <c r="U1234" s="0">
        <v>0</v>
      </c>
      <c r="V1234" s="0">
        <v>16</v>
      </c>
      <c r="W1234" s="0">
        <v>3</v>
      </c>
      <c r="X1234" s="0">
        <v>2</v>
      </c>
      <c r="Y1234" s="0">
        <v>80</v>
      </c>
      <c r="Z1234" s="0">
        <v>1</v>
      </c>
      <c r="AA1234" s="0">
        <v>17</v>
      </c>
      <c r="AB1234" s="0">
        <v>3</v>
      </c>
      <c r="AC1234" s="0">
        <v>3</v>
      </c>
      <c r="AD1234" s="0">
        <v>7</v>
      </c>
      <c r="AE1234" s="0">
        <v>7</v>
      </c>
      <c r="AF1234" s="0">
        <v>0</v>
      </c>
      <c r="AG1234" s="0">
        <v>7</v>
      </c>
    </row>
    <row r="1235">
      <c r="A1235" s="0">
        <v>30</v>
      </c>
      <c r="B1235" s="0">
        <v>0</v>
      </c>
      <c r="C1235" s="0" t="s">
        <v>71</v>
      </c>
      <c r="D1235" s="0">
        <v>793</v>
      </c>
      <c r="E1235" s="0" t="s">
        <v>77</v>
      </c>
      <c r="F1235" s="0">
        <v>16</v>
      </c>
      <c r="G1235" s="0">
        <v>1</v>
      </c>
      <c r="H1235" s="0">
        <v>1</v>
      </c>
      <c r="I1235" s="0">
        <v>1729</v>
      </c>
      <c r="J1235" s="0">
        <v>2</v>
      </c>
      <c r="K1235" s="0" t="s">
        <v>78</v>
      </c>
      <c r="L1235" s="0">
        <v>33</v>
      </c>
      <c r="M1235" s="0">
        <v>3</v>
      </c>
      <c r="N1235" s="0">
        <v>1</v>
      </c>
      <c r="O1235" s="0" t="s">
        <v>79</v>
      </c>
      <c r="P1235" s="0">
        <v>4</v>
      </c>
      <c r="Q1235" s="0" t="s">
        <v>80</v>
      </c>
      <c r="R1235" s="0">
        <v>2862</v>
      </c>
      <c r="S1235" s="0">
        <v>3811</v>
      </c>
      <c r="T1235" s="0">
        <v>1</v>
      </c>
      <c r="U1235" s="0">
        <v>0</v>
      </c>
      <c r="V1235" s="0">
        <v>12</v>
      </c>
      <c r="W1235" s="0">
        <v>3</v>
      </c>
      <c r="X1235" s="0">
        <v>2</v>
      </c>
      <c r="Y1235" s="0">
        <v>80</v>
      </c>
      <c r="Z1235" s="0">
        <v>1</v>
      </c>
      <c r="AA1235" s="0">
        <v>10</v>
      </c>
      <c r="AB1235" s="0">
        <v>2</v>
      </c>
      <c r="AC1235" s="0">
        <v>2</v>
      </c>
      <c r="AD1235" s="0">
        <v>10</v>
      </c>
      <c r="AE1235" s="0">
        <v>0</v>
      </c>
      <c r="AF1235" s="0">
        <v>0</v>
      </c>
      <c r="AG1235" s="0">
        <v>8</v>
      </c>
    </row>
    <row r="1236">
      <c r="A1236" s="0">
        <v>47</v>
      </c>
      <c r="B1236" s="0">
        <v>0</v>
      </c>
      <c r="C1236" s="0" t="s">
        <v>85</v>
      </c>
      <c r="D1236" s="0">
        <v>543</v>
      </c>
      <c r="E1236" s="0" t="s">
        <v>72</v>
      </c>
      <c r="F1236" s="0">
        <v>2</v>
      </c>
      <c r="G1236" s="0">
        <v>4</v>
      </c>
      <c r="H1236" s="0">
        <v>1</v>
      </c>
      <c r="I1236" s="0">
        <v>1731</v>
      </c>
      <c r="J1236" s="0">
        <v>3</v>
      </c>
      <c r="K1236" s="0" t="s">
        <v>78</v>
      </c>
      <c r="L1236" s="0">
        <v>87</v>
      </c>
      <c r="M1236" s="0">
        <v>3</v>
      </c>
      <c r="N1236" s="0">
        <v>2</v>
      </c>
      <c r="O1236" s="0" t="s">
        <v>74</v>
      </c>
      <c r="P1236" s="0">
        <v>2</v>
      </c>
      <c r="Q1236" s="0" t="s">
        <v>80</v>
      </c>
      <c r="R1236" s="0">
        <v>4978</v>
      </c>
      <c r="S1236" s="0">
        <v>3536</v>
      </c>
      <c r="T1236" s="0">
        <v>7</v>
      </c>
      <c r="U1236" s="0">
        <v>0</v>
      </c>
      <c r="V1236" s="0">
        <v>11</v>
      </c>
      <c r="W1236" s="0">
        <v>3</v>
      </c>
      <c r="X1236" s="0">
        <v>4</v>
      </c>
      <c r="Y1236" s="0">
        <v>80</v>
      </c>
      <c r="Z1236" s="0">
        <v>1</v>
      </c>
      <c r="AA1236" s="0">
        <v>4</v>
      </c>
      <c r="AB1236" s="0">
        <v>3</v>
      </c>
      <c r="AC1236" s="0">
        <v>1</v>
      </c>
      <c r="AD1236" s="0">
        <v>1</v>
      </c>
      <c r="AE1236" s="0">
        <v>0</v>
      </c>
      <c r="AF1236" s="0">
        <v>0</v>
      </c>
      <c r="AG1236" s="0">
        <v>0</v>
      </c>
    </row>
    <row r="1237">
      <c r="A1237" s="0">
        <v>46</v>
      </c>
      <c r="B1237" s="0">
        <v>0</v>
      </c>
      <c r="C1237" s="0" t="s">
        <v>71</v>
      </c>
      <c r="D1237" s="0">
        <v>1277</v>
      </c>
      <c r="E1237" s="0" t="s">
        <v>72</v>
      </c>
      <c r="F1237" s="0">
        <v>2</v>
      </c>
      <c r="G1237" s="0">
        <v>3</v>
      </c>
      <c r="H1237" s="0">
        <v>1</v>
      </c>
      <c r="I1237" s="0">
        <v>1732</v>
      </c>
      <c r="J1237" s="0">
        <v>3</v>
      </c>
      <c r="K1237" s="0" t="s">
        <v>78</v>
      </c>
      <c r="L1237" s="0">
        <v>74</v>
      </c>
      <c r="M1237" s="0">
        <v>3</v>
      </c>
      <c r="N1237" s="0">
        <v>3</v>
      </c>
      <c r="O1237" s="0" t="s">
        <v>74</v>
      </c>
      <c r="P1237" s="0">
        <v>4</v>
      </c>
      <c r="Q1237" s="0" t="s">
        <v>82</v>
      </c>
      <c r="R1237" s="0">
        <v>10368</v>
      </c>
      <c r="S1237" s="0">
        <v>5596</v>
      </c>
      <c r="T1237" s="0">
        <v>4</v>
      </c>
      <c r="U1237" s="0">
        <v>1</v>
      </c>
      <c r="V1237" s="0">
        <v>12</v>
      </c>
      <c r="W1237" s="0">
        <v>3</v>
      </c>
      <c r="X1237" s="0">
        <v>2</v>
      </c>
      <c r="Y1237" s="0">
        <v>80</v>
      </c>
      <c r="Z1237" s="0">
        <v>1</v>
      </c>
      <c r="AA1237" s="0">
        <v>13</v>
      </c>
      <c r="AB1237" s="0">
        <v>5</v>
      </c>
      <c r="AC1237" s="0">
        <v>2</v>
      </c>
      <c r="AD1237" s="0">
        <v>10</v>
      </c>
      <c r="AE1237" s="0">
        <v>6</v>
      </c>
      <c r="AF1237" s="0">
        <v>0</v>
      </c>
      <c r="AG1237" s="0">
        <v>3</v>
      </c>
    </row>
    <row r="1238">
      <c r="A1238" s="0">
        <v>36</v>
      </c>
      <c r="B1238" s="0">
        <v>1</v>
      </c>
      <c r="C1238" s="0" t="s">
        <v>71</v>
      </c>
      <c r="D1238" s="0">
        <v>1456</v>
      </c>
      <c r="E1238" s="0" t="s">
        <v>72</v>
      </c>
      <c r="F1238" s="0">
        <v>13</v>
      </c>
      <c r="G1238" s="0">
        <v>5</v>
      </c>
      <c r="H1238" s="0">
        <v>1</v>
      </c>
      <c r="I1238" s="0">
        <v>1733</v>
      </c>
      <c r="J1238" s="0">
        <v>2</v>
      </c>
      <c r="K1238" s="0" t="s">
        <v>78</v>
      </c>
      <c r="L1238" s="0">
        <v>96</v>
      </c>
      <c r="M1238" s="0">
        <v>2</v>
      </c>
      <c r="N1238" s="0">
        <v>2</v>
      </c>
      <c r="O1238" s="0" t="s">
        <v>74</v>
      </c>
      <c r="P1238" s="0">
        <v>1</v>
      </c>
      <c r="Q1238" s="0" t="s">
        <v>82</v>
      </c>
      <c r="R1238" s="0">
        <v>6134</v>
      </c>
      <c r="S1238" s="0">
        <v>8658</v>
      </c>
      <c r="T1238" s="0">
        <v>5</v>
      </c>
      <c r="U1238" s="0">
        <v>1</v>
      </c>
      <c r="V1238" s="0">
        <v>13</v>
      </c>
      <c r="W1238" s="0">
        <v>3</v>
      </c>
      <c r="X1238" s="0">
        <v>2</v>
      </c>
      <c r="Y1238" s="0">
        <v>80</v>
      </c>
      <c r="Z1238" s="0">
        <v>3</v>
      </c>
      <c r="AA1238" s="0">
        <v>16</v>
      </c>
      <c r="AB1238" s="0">
        <v>3</v>
      </c>
      <c r="AC1238" s="0">
        <v>3</v>
      </c>
      <c r="AD1238" s="0">
        <v>2</v>
      </c>
      <c r="AE1238" s="0">
        <v>2</v>
      </c>
      <c r="AF1238" s="0">
        <v>2</v>
      </c>
      <c r="AG1238" s="0">
        <v>2</v>
      </c>
    </row>
    <row r="1239">
      <c r="A1239" s="0">
        <v>32</v>
      </c>
      <c r="B1239" s="0">
        <v>1</v>
      </c>
      <c r="C1239" s="0" t="s">
        <v>71</v>
      </c>
      <c r="D1239" s="0">
        <v>964</v>
      </c>
      <c r="E1239" s="0" t="s">
        <v>72</v>
      </c>
      <c r="F1239" s="0">
        <v>1</v>
      </c>
      <c r="G1239" s="0">
        <v>2</v>
      </c>
      <c r="H1239" s="0">
        <v>1</v>
      </c>
      <c r="I1239" s="0">
        <v>1734</v>
      </c>
      <c r="J1239" s="0">
        <v>1</v>
      </c>
      <c r="K1239" s="0" t="s">
        <v>78</v>
      </c>
      <c r="L1239" s="0">
        <v>34</v>
      </c>
      <c r="M1239" s="0">
        <v>1</v>
      </c>
      <c r="N1239" s="0">
        <v>2</v>
      </c>
      <c r="O1239" s="0" t="s">
        <v>74</v>
      </c>
      <c r="P1239" s="0">
        <v>2</v>
      </c>
      <c r="Q1239" s="0" t="s">
        <v>75</v>
      </c>
      <c r="R1239" s="0">
        <v>6735</v>
      </c>
      <c r="S1239" s="0">
        <v>12147</v>
      </c>
      <c r="T1239" s="0">
        <v>6</v>
      </c>
      <c r="U1239" s="0">
        <v>0</v>
      </c>
      <c r="V1239" s="0">
        <v>15</v>
      </c>
      <c r="W1239" s="0">
        <v>3</v>
      </c>
      <c r="X1239" s="0">
        <v>2</v>
      </c>
      <c r="Y1239" s="0">
        <v>80</v>
      </c>
      <c r="Z1239" s="0">
        <v>0</v>
      </c>
      <c r="AA1239" s="0">
        <v>10</v>
      </c>
      <c r="AB1239" s="0">
        <v>2</v>
      </c>
      <c r="AC1239" s="0">
        <v>3</v>
      </c>
      <c r="AD1239" s="0">
        <v>0</v>
      </c>
      <c r="AE1239" s="0">
        <v>0</v>
      </c>
      <c r="AF1239" s="0">
        <v>0</v>
      </c>
      <c r="AG1239" s="0">
        <v>0</v>
      </c>
    </row>
    <row r="1240">
      <c r="A1240" s="0">
        <v>23</v>
      </c>
      <c r="B1240" s="0">
        <v>0</v>
      </c>
      <c r="C1240" s="0" t="s">
        <v>71</v>
      </c>
      <c r="D1240" s="0">
        <v>160</v>
      </c>
      <c r="E1240" s="0" t="s">
        <v>77</v>
      </c>
      <c r="F1240" s="0">
        <v>4</v>
      </c>
      <c r="G1240" s="0">
        <v>1</v>
      </c>
      <c r="H1240" s="0">
        <v>1</v>
      </c>
      <c r="I1240" s="0">
        <v>1735</v>
      </c>
      <c r="J1240" s="0">
        <v>3</v>
      </c>
      <c r="K1240" s="0" t="s">
        <v>73</v>
      </c>
      <c r="L1240" s="0">
        <v>51</v>
      </c>
      <c r="M1240" s="0">
        <v>3</v>
      </c>
      <c r="N1240" s="0">
        <v>1</v>
      </c>
      <c r="O1240" s="0" t="s">
        <v>81</v>
      </c>
      <c r="P1240" s="0">
        <v>2</v>
      </c>
      <c r="Q1240" s="0" t="s">
        <v>75</v>
      </c>
      <c r="R1240" s="0">
        <v>3295</v>
      </c>
      <c r="S1240" s="0">
        <v>12862</v>
      </c>
      <c r="T1240" s="0">
        <v>1</v>
      </c>
      <c r="U1240" s="0">
        <v>0</v>
      </c>
      <c r="V1240" s="0">
        <v>13</v>
      </c>
      <c r="W1240" s="0">
        <v>3</v>
      </c>
      <c r="X1240" s="0">
        <v>3</v>
      </c>
      <c r="Y1240" s="0">
        <v>80</v>
      </c>
      <c r="Z1240" s="0">
        <v>0</v>
      </c>
      <c r="AA1240" s="0">
        <v>3</v>
      </c>
      <c r="AB1240" s="0">
        <v>3</v>
      </c>
      <c r="AC1240" s="0">
        <v>1</v>
      </c>
      <c r="AD1240" s="0">
        <v>3</v>
      </c>
      <c r="AE1240" s="0">
        <v>2</v>
      </c>
      <c r="AF1240" s="0">
        <v>1</v>
      </c>
      <c r="AG1240" s="0">
        <v>2</v>
      </c>
    </row>
    <row r="1241">
      <c r="A1241" s="0">
        <v>31</v>
      </c>
      <c r="B1241" s="0">
        <v>0</v>
      </c>
      <c r="C1241" s="0" t="s">
        <v>76</v>
      </c>
      <c r="D1241" s="0">
        <v>163</v>
      </c>
      <c r="E1241" s="0" t="s">
        <v>77</v>
      </c>
      <c r="F1241" s="0">
        <v>24</v>
      </c>
      <c r="G1241" s="0">
        <v>1</v>
      </c>
      <c r="H1241" s="0">
        <v>1</v>
      </c>
      <c r="I1241" s="0">
        <v>1736</v>
      </c>
      <c r="J1241" s="0">
        <v>4</v>
      </c>
      <c r="K1241" s="0" t="s">
        <v>73</v>
      </c>
      <c r="L1241" s="0">
        <v>30</v>
      </c>
      <c r="M1241" s="0">
        <v>3</v>
      </c>
      <c r="N1241" s="0">
        <v>2</v>
      </c>
      <c r="O1241" s="0" t="s">
        <v>83</v>
      </c>
      <c r="P1241" s="0">
        <v>4</v>
      </c>
      <c r="Q1241" s="0" t="s">
        <v>75</v>
      </c>
      <c r="R1241" s="0">
        <v>5238</v>
      </c>
      <c r="S1241" s="0">
        <v>6670</v>
      </c>
      <c r="T1241" s="0">
        <v>2</v>
      </c>
      <c r="U1241" s="0">
        <v>0</v>
      </c>
      <c r="V1241" s="0">
        <v>20</v>
      </c>
      <c r="W1241" s="0">
        <v>4</v>
      </c>
      <c r="X1241" s="0">
        <v>4</v>
      </c>
      <c r="Y1241" s="0">
        <v>80</v>
      </c>
      <c r="Z1241" s="0">
        <v>0</v>
      </c>
      <c r="AA1241" s="0">
        <v>9</v>
      </c>
      <c r="AB1241" s="0">
        <v>3</v>
      </c>
      <c r="AC1241" s="0">
        <v>2</v>
      </c>
      <c r="AD1241" s="0">
        <v>5</v>
      </c>
      <c r="AE1241" s="0">
        <v>4</v>
      </c>
      <c r="AF1241" s="0">
        <v>1</v>
      </c>
      <c r="AG1241" s="0">
        <v>4</v>
      </c>
    </row>
    <row r="1242">
      <c r="A1242" s="0">
        <v>39</v>
      </c>
      <c r="B1242" s="0">
        <v>0</v>
      </c>
      <c r="C1242" s="0" t="s">
        <v>85</v>
      </c>
      <c r="D1242" s="0">
        <v>792</v>
      </c>
      <c r="E1242" s="0" t="s">
        <v>77</v>
      </c>
      <c r="F1242" s="0">
        <v>1</v>
      </c>
      <c r="G1242" s="0">
        <v>3</v>
      </c>
      <c r="H1242" s="0">
        <v>1</v>
      </c>
      <c r="I1242" s="0">
        <v>1737</v>
      </c>
      <c r="J1242" s="0">
        <v>4</v>
      </c>
      <c r="K1242" s="0" t="s">
        <v>78</v>
      </c>
      <c r="L1242" s="0">
        <v>77</v>
      </c>
      <c r="M1242" s="0">
        <v>3</v>
      </c>
      <c r="N1242" s="0">
        <v>2</v>
      </c>
      <c r="O1242" s="0" t="s">
        <v>81</v>
      </c>
      <c r="P1242" s="0">
        <v>4</v>
      </c>
      <c r="Q1242" s="0" t="s">
        <v>80</v>
      </c>
      <c r="R1242" s="0">
        <v>6472</v>
      </c>
      <c r="S1242" s="0">
        <v>8989</v>
      </c>
      <c r="T1242" s="0">
        <v>1</v>
      </c>
      <c r="U1242" s="0">
        <v>1</v>
      </c>
      <c r="V1242" s="0">
        <v>15</v>
      </c>
      <c r="W1242" s="0">
        <v>3</v>
      </c>
      <c r="X1242" s="0">
        <v>4</v>
      </c>
      <c r="Y1242" s="0">
        <v>80</v>
      </c>
      <c r="Z1242" s="0">
        <v>1</v>
      </c>
      <c r="AA1242" s="0">
        <v>9</v>
      </c>
      <c r="AB1242" s="0">
        <v>2</v>
      </c>
      <c r="AC1242" s="0">
        <v>3</v>
      </c>
      <c r="AD1242" s="0">
        <v>9</v>
      </c>
      <c r="AE1242" s="0">
        <v>8</v>
      </c>
      <c r="AF1242" s="0">
        <v>5</v>
      </c>
      <c r="AG1242" s="0">
        <v>8</v>
      </c>
    </row>
    <row r="1243">
      <c r="A1243" s="0">
        <v>32</v>
      </c>
      <c r="B1243" s="0">
        <v>0</v>
      </c>
      <c r="C1243" s="0" t="s">
        <v>71</v>
      </c>
      <c r="D1243" s="0">
        <v>371</v>
      </c>
      <c r="E1243" s="0" t="s">
        <v>72</v>
      </c>
      <c r="F1243" s="0">
        <v>19</v>
      </c>
      <c r="G1243" s="0">
        <v>3</v>
      </c>
      <c r="H1243" s="0">
        <v>1</v>
      </c>
      <c r="I1243" s="0">
        <v>1739</v>
      </c>
      <c r="J1243" s="0">
        <v>4</v>
      </c>
      <c r="K1243" s="0" t="s">
        <v>78</v>
      </c>
      <c r="L1243" s="0">
        <v>80</v>
      </c>
      <c r="M1243" s="0">
        <v>1</v>
      </c>
      <c r="N1243" s="0">
        <v>3</v>
      </c>
      <c r="O1243" s="0" t="s">
        <v>74</v>
      </c>
      <c r="P1243" s="0">
        <v>3</v>
      </c>
      <c r="Q1243" s="0" t="s">
        <v>80</v>
      </c>
      <c r="R1243" s="0">
        <v>9610</v>
      </c>
      <c r="S1243" s="0">
        <v>3840</v>
      </c>
      <c r="T1243" s="0">
        <v>3</v>
      </c>
      <c r="U1243" s="0">
        <v>0</v>
      </c>
      <c r="V1243" s="0">
        <v>13</v>
      </c>
      <c r="W1243" s="0">
        <v>3</v>
      </c>
      <c r="X1243" s="0">
        <v>3</v>
      </c>
      <c r="Y1243" s="0">
        <v>80</v>
      </c>
      <c r="Z1243" s="0">
        <v>1</v>
      </c>
      <c r="AA1243" s="0">
        <v>10</v>
      </c>
      <c r="AB1243" s="0">
        <v>2</v>
      </c>
      <c r="AC1243" s="0">
        <v>1</v>
      </c>
      <c r="AD1243" s="0">
        <v>4</v>
      </c>
      <c r="AE1243" s="0">
        <v>3</v>
      </c>
      <c r="AF1243" s="0">
        <v>0</v>
      </c>
      <c r="AG1243" s="0">
        <v>2</v>
      </c>
    </row>
    <row r="1244">
      <c r="A1244" s="0">
        <v>40</v>
      </c>
      <c r="B1244" s="0">
        <v>0</v>
      </c>
      <c r="C1244" s="0" t="s">
        <v>71</v>
      </c>
      <c r="D1244" s="0">
        <v>611</v>
      </c>
      <c r="E1244" s="0" t="s">
        <v>72</v>
      </c>
      <c r="F1244" s="0">
        <v>7</v>
      </c>
      <c r="G1244" s="0">
        <v>4</v>
      </c>
      <c r="H1244" s="0">
        <v>1</v>
      </c>
      <c r="I1244" s="0">
        <v>1740</v>
      </c>
      <c r="J1244" s="0">
        <v>2</v>
      </c>
      <c r="K1244" s="0" t="s">
        <v>78</v>
      </c>
      <c r="L1244" s="0">
        <v>88</v>
      </c>
      <c r="M1244" s="0">
        <v>3</v>
      </c>
      <c r="N1244" s="0">
        <v>5</v>
      </c>
      <c r="O1244" s="0" t="s">
        <v>86</v>
      </c>
      <c r="P1244" s="0">
        <v>2</v>
      </c>
      <c r="Q1244" s="0" t="s">
        <v>75</v>
      </c>
      <c r="R1244" s="0">
        <v>19833</v>
      </c>
      <c r="S1244" s="0">
        <v>4349</v>
      </c>
      <c r="T1244" s="0">
        <v>1</v>
      </c>
      <c r="U1244" s="0">
        <v>0</v>
      </c>
      <c r="V1244" s="0">
        <v>14</v>
      </c>
      <c r="W1244" s="0">
        <v>3</v>
      </c>
      <c r="X1244" s="0">
        <v>2</v>
      </c>
      <c r="Y1244" s="0">
        <v>80</v>
      </c>
      <c r="Z1244" s="0">
        <v>0</v>
      </c>
      <c r="AA1244" s="0">
        <v>21</v>
      </c>
      <c r="AB1244" s="0">
        <v>3</v>
      </c>
      <c r="AC1244" s="0">
        <v>2</v>
      </c>
      <c r="AD1244" s="0">
        <v>21</v>
      </c>
      <c r="AE1244" s="0">
        <v>8</v>
      </c>
      <c r="AF1244" s="0">
        <v>12</v>
      </c>
      <c r="AG1244" s="0">
        <v>8</v>
      </c>
    </row>
    <row r="1245">
      <c r="A1245" s="0">
        <v>45</v>
      </c>
      <c r="B1245" s="0">
        <v>0</v>
      </c>
      <c r="C1245" s="0" t="s">
        <v>71</v>
      </c>
      <c r="D1245" s="0">
        <v>176</v>
      </c>
      <c r="E1245" s="0" t="s">
        <v>89</v>
      </c>
      <c r="F1245" s="0">
        <v>4</v>
      </c>
      <c r="G1245" s="0">
        <v>3</v>
      </c>
      <c r="H1245" s="0">
        <v>1</v>
      </c>
      <c r="I1245" s="0">
        <v>1744</v>
      </c>
      <c r="J1245" s="0">
        <v>3</v>
      </c>
      <c r="K1245" s="0" t="s">
        <v>73</v>
      </c>
      <c r="L1245" s="0">
        <v>56</v>
      </c>
      <c r="M1245" s="0">
        <v>1</v>
      </c>
      <c r="N1245" s="0">
        <v>3</v>
      </c>
      <c r="O1245" s="0" t="s">
        <v>89</v>
      </c>
      <c r="P1245" s="0">
        <v>3</v>
      </c>
      <c r="Q1245" s="0" t="s">
        <v>80</v>
      </c>
      <c r="R1245" s="0">
        <v>9756</v>
      </c>
      <c r="S1245" s="0">
        <v>6595</v>
      </c>
      <c r="T1245" s="0">
        <v>4</v>
      </c>
      <c r="U1245" s="0">
        <v>0</v>
      </c>
      <c r="V1245" s="0">
        <v>21</v>
      </c>
      <c r="W1245" s="0">
        <v>4</v>
      </c>
      <c r="X1245" s="0">
        <v>3</v>
      </c>
      <c r="Y1245" s="0">
        <v>80</v>
      </c>
      <c r="Z1245" s="0">
        <v>2</v>
      </c>
      <c r="AA1245" s="0">
        <v>9</v>
      </c>
      <c r="AB1245" s="0">
        <v>2</v>
      </c>
      <c r="AC1245" s="0">
        <v>4</v>
      </c>
      <c r="AD1245" s="0">
        <v>5</v>
      </c>
      <c r="AE1245" s="0">
        <v>0</v>
      </c>
      <c r="AF1245" s="0">
        <v>0</v>
      </c>
      <c r="AG1245" s="0">
        <v>3</v>
      </c>
    </row>
    <row r="1246">
      <c r="A1246" s="0">
        <v>30</v>
      </c>
      <c r="B1246" s="0">
        <v>0</v>
      </c>
      <c r="C1246" s="0" t="s">
        <v>76</v>
      </c>
      <c r="D1246" s="0">
        <v>1312</v>
      </c>
      <c r="E1246" s="0" t="s">
        <v>77</v>
      </c>
      <c r="F1246" s="0">
        <v>2</v>
      </c>
      <c r="G1246" s="0">
        <v>4</v>
      </c>
      <c r="H1246" s="0">
        <v>1</v>
      </c>
      <c r="I1246" s="0">
        <v>1745</v>
      </c>
      <c r="J1246" s="0">
        <v>4</v>
      </c>
      <c r="K1246" s="0" t="s">
        <v>73</v>
      </c>
      <c r="L1246" s="0">
        <v>78</v>
      </c>
      <c r="M1246" s="0">
        <v>2</v>
      </c>
      <c r="N1246" s="0">
        <v>1</v>
      </c>
      <c r="O1246" s="0" t="s">
        <v>79</v>
      </c>
      <c r="P1246" s="0">
        <v>1</v>
      </c>
      <c r="Q1246" s="0" t="s">
        <v>75</v>
      </c>
      <c r="R1246" s="0">
        <v>4968</v>
      </c>
      <c r="S1246" s="0">
        <v>26427</v>
      </c>
      <c r="T1246" s="0">
        <v>0</v>
      </c>
      <c r="U1246" s="0">
        <v>0</v>
      </c>
      <c r="V1246" s="0">
        <v>16</v>
      </c>
      <c r="W1246" s="0">
        <v>3</v>
      </c>
      <c r="X1246" s="0">
        <v>4</v>
      </c>
      <c r="Y1246" s="0">
        <v>80</v>
      </c>
      <c r="Z1246" s="0">
        <v>0</v>
      </c>
      <c r="AA1246" s="0">
        <v>10</v>
      </c>
      <c r="AB1246" s="0">
        <v>2</v>
      </c>
      <c r="AC1246" s="0">
        <v>3</v>
      </c>
      <c r="AD1246" s="0">
        <v>9</v>
      </c>
      <c r="AE1246" s="0">
        <v>7</v>
      </c>
      <c r="AF1246" s="0">
        <v>0</v>
      </c>
      <c r="AG1246" s="0">
        <v>7</v>
      </c>
    </row>
    <row r="1247">
      <c r="A1247" s="0">
        <v>24</v>
      </c>
      <c r="B1247" s="0">
        <v>0</v>
      </c>
      <c r="C1247" s="0" t="s">
        <v>76</v>
      </c>
      <c r="D1247" s="0">
        <v>897</v>
      </c>
      <c r="E1247" s="0" t="s">
        <v>89</v>
      </c>
      <c r="F1247" s="0">
        <v>10</v>
      </c>
      <c r="G1247" s="0">
        <v>3</v>
      </c>
      <c r="H1247" s="0">
        <v>1</v>
      </c>
      <c r="I1247" s="0">
        <v>1746</v>
      </c>
      <c r="J1247" s="0">
        <v>1</v>
      </c>
      <c r="K1247" s="0" t="s">
        <v>78</v>
      </c>
      <c r="L1247" s="0">
        <v>59</v>
      </c>
      <c r="M1247" s="0">
        <v>3</v>
      </c>
      <c r="N1247" s="0">
        <v>1</v>
      </c>
      <c r="O1247" s="0" t="s">
        <v>89</v>
      </c>
      <c r="P1247" s="0">
        <v>4</v>
      </c>
      <c r="Q1247" s="0" t="s">
        <v>80</v>
      </c>
      <c r="R1247" s="0">
        <v>2145</v>
      </c>
      <c r="S1247" s="0">
        <v>2097</v>
      </c>
      <c r="T1247" s="0">
        <v>0</v>
      </c>
      <c r="U1247" s="0">
        <v>0</v>
      </c>
      <c r="V1247" s="0">
        <v>14</v>
      </c>
      <c r="W1247" s="0">
        <v>3</v>
      </c>
      <c r="X1247" s="0">
        <v>4</v>
      </c>
      <c r="Y1247" s="0">
        <v>80</v>
      </c>
      <c r="Z1247" s="0">
        <v>1</v>
      </c>
      <c r="AA1247" s="0">
        <v>3</v>
      </c>
      <c r="AB1247" s="0">
        <v>2</v>
      </c>
      <c r="AC1247" s="0">
        <v>3</v>
      </c>
      <c r="AD1247" s="0">
        <v>2</v>
      </c>
      <c r="AE1247" s="0">
        <v>2</v>
      </c>
      <c r="AF1247" s="0">
        <v>2</v>
      </c>
      <c r="AG1247" s="0">
        <v>1</v>
      </c>
    </row>
    <row r="1248">
      <c r="A1248" s="0">
        <v>30</v>
      </c>
      <c r="B1248" s="0">
        <v>1</v>
      </c>
      <c r="C1248" s="0" t="s">
        <v>76</v>
      </c>
      <c r="D1248" s="0">
        <v>600</v>
      </c>
      <c r="E1248" s="0" t="s">
        <v>89</v>
      </c>
      <c r="F1248" s="0">
        <v>8</v>
      </c>
      <c r="G1248" s="0">
        <v>3</v>
      </c>
      <c r="H1248" s="0">
        <v>1</v>
      </c>
      <c r="I1248" s="0">
        <v>1747</v>
      </c>
      <c r="J1248" s="0">
        <v>3</v>
      </c>
      <c r="K1248" s="0" t="s">
        <v>73</v>
      </c>
      <c r="L1248" s="0">
        <v>66</v>
      </c>
      <c r="M1248" s="0">
        <v>2</v>
      </c>
      <c r="N1248" s="0">
        <v>1</v>
      </c>
      <c r="O1248" s="0" t="s">
        <v>89</v>
      </c>
      <c r="P1248" s="0">
        <v>4</v>
      </c>
      <c r="Q1248" s="0" t="s">
        <v>82</v>
      </c>
      <c r="R1248" s="0">
        <v>2180</v>
      </c>
      <c r="S1248" s="0">
        <v>9732</v>
      </c>
      <c r="T1248" s="0">
        <v>6</v>
      </c>
      <c r="U1248" s="0">
        <v>0</v>
      </c>
      <c r="V1248" s="0">
        <v>11</v>
      </c>
      <c r="W1248" s="0">
        <v>3</v>
      </c>
      <c r="X1248" s="0">
        <v>3</v>
      </c>
      <c r="Y1248" s="0">
        <v>80</v>
      </c>
      <c r="Z1248" s="0">
        <v>1</v>
      </c>
      <c r="AA1248" s="0">
        <v>6</v>
      </c>
      <c r="AB1248" s="0">
        <v>0</v>
      </c>
      <c r="AC1248" s="0">
        <v>2</v>
      </c>
      <c r="AD1248" s="0">
        <v>4</v>
      </c>
      <c r="AE1248" s="0">
        <v>2</v>
      </c>
      <c r="AF1248" s="0">
        <v>1</v>
      </c>
      <c r="AG1248" s="0">
        <v>2</v>
      </c>
    </row>
    <row r="1249">
      <c r="A1249" s="0">
        <v>31</v>
      </c>
      <c r="B1249" s="0">
        <v>0</v>
      </c>
      <c r="C1249" s="0" t="s">
        <v>71</v>
      </c>
      <c r="D1249" s="0">
        <v>1003</v>
      </c>
      <c r="E1249" s="0" t="s">
        <v>72</v>
      </c>
      <c r="F1249" s="0">
        <v>5</v>
      </c>
      <c r="G1249" s="0">
        <v>3</v>
      </c>
      <c r="H1249" s="0">
        <v>1</v>
      </c>
      <c r="I1249" s="0">
        <v>1749</v>
      </c>
      <c r="J1249" s="0">
        <v>1</v>
      </c>
      <c r="K1249" s="0" t="s">
        <v>78</v>
      </c>
      <c r="L1249" s="0">
        <v>51</v>
      </c>
      <c r="M1249" s="0">
        <v>3</v>
      </c>
      <c r="N1249" s="0">
        <v>2</v>
      </c>
      <c r="O1249" s="0" t="s">
        <v>74</v>
      </c>
      <c r="P1249" s="0">
        <v>3</v>
      </c>
      <c r="Q1249" s="0" t="s">
        <v>80</v>
      </c>
      <c r="R1249" s="0">
        <v>8346</v>
      </c>
      <c r="S1249" s="0">
        <v>20943</v>
      </c>
      <c r="T1249" s="0">
        <v>1</v>
      </c>
      <c r="U1249" s="0">
        <v>0</v>
      </c>
      <c r="V1249" s="0">
        <v>19</v>
      </c>
      <c r="W1249" s="0">
        <v>3</v>
      </c>
      <c r="X1249" s="0">
        <v>3</v>
      </c>
      <c r="Y1249" s="0">
        <v>80</v>
      </c>
      <c r="Z1249" s="0">
        <v>1</v>
      </c>
      <c r="AA1249" s="0">
        <v>6</v>
      </c>
      <c r="AB1249" s="0">
        <v>3</v>
      </c>
      <c r="AC1249" s="0">
        <v>3</v>
      </c>
      <c r="AD1249" s="0">
        <v>5</v>
      </c>
      <c r="AE1249" s="0">
        <v>2</v>
      </c>
      <c r="AF1249" s="0">
        <v>0</v>
      </c>
      <c r="AG1249" s="0">
        <v>2</v>
      </c>
    </row>
    <row r="1250">
      <c r="A1250" s="0">
        <v>27</v>
      </c>
      <c r="B1250" s="0">
        <v>0</v>
      </c>
      <c r="C1250" s="0" t="s">
        <v>71</v>
      </c>
      <c r="D1250" s="0">
        <v>1054</v>
      </c>
      <c r="E1250" s="0" t="s">
        <v>77</v>
      </c>
      <c r="F1250" s="0">
        <v>8</v>
      </c>
      <c r="G1250" s="0">
        <v>3</v>
      </c>
      <c r="H1250" s="0">
        <v>1</v>
      </c>
      <c r="I1250" s="0">
        <v>1751</v>
      </c>
      <c r="J1250" s="0">
        <v>3</v>
      </c>
      <c r="K1250" s="0" t="s">
        <v>73</v>
      </c>
      <c r="L1250" s="0">
        <v>67</v>
      </c>
      <c r="M1250" s="0">
        <v>3</v>
      </c>
      <c r="N1250" s="0">
        <v>1</v>
      </c>
      <c r="O1250" s="0" t="s">
        <v>79</v>
      </c>
      <c r="P1250" s="0">
        <v>4</v>
      </c>
      <c r="Q1250" s="0" t="s">
        <v>75</v>
      </c>
      <c r="R1250" s="0">
        <v>3445</v>
      </c>
      <c r="S1250" s="0">
        <v>6152</v>
      </c>
      <c r="T1250" s="0">
        <v>1</v>
      </c>
      <c r="U1250" s="0">
        <v>0</v>
      </c>
      <c r="V1250" s="0">
        <v>11</v>
      </c>
      <c r="W1250" s="0">
        <v>3</v>
      </c>
      <c r="X1250" s="0">
        <v>3</v>
      </c>
      <c r="Y1250" s="0">
        <v>80</v>
      </c>
      <c r="Z1250" s="0">
        <v>0</v>
      </c>
      <c r="AA1250" s="0">
        <v>6</v>
      </c>
      <c r="AB1250" s="0">
        <v>5</v>
      </c>
      <c r="AC1250" s="0">
        <v>2</v>
      </c>
      <c r="AD1250" s="0">
        <v>6</v>
      </c>
      <c r="AE1250" s="0">
        <v>2</v>
      </c>
      <c r="AF1250" s="0">
        <v>1</v>
      </c>
      <c r="AG1250" s="0">
        <v>4</v>
      </c>
    </row>
    <row r="1251">
      <c r="A1251" s="0">
        <v>29</v>
      </c>
      <c r="B1251" s="0">
        <v>1</v>
      </c>
      <c r="C1251" s="0" t="s">
        <v>71</v>
      </c>
      <c r="D1251" s="0">
        <v>428</v>
      </c>
      <c r="E1251" s="0" t="s">
        <v>72</v>
      </c>
      <c r="F1251" s="0">
        <v>9</v>
      </c>
      <c r="G1251" s="0">
        <v>3</v>
      </c>
      <c r="H1251" s="0">
        <v>1</v>
      </c>
      <c r="I1251" s="0">
        <v>1752</v>
      </c>
      <c r="J1251" s="0">
        <v>2</v>
      </c>
      <c r="K1251" s="0" t="s">
        <v>73</v>
      </c>
      <c r="L1251" s="0">
        <v>52</v>
      </c>
      <c r="M1251" s="0">
        <v>1</v>
      </c>
      <c r="N1251" s="0">
        <v>1</v>
      </c>
      <c r="O1251" s="0" t="s">
        <v>87</v>
      </c>
      <c r="P1251" s="0">
        <v>2</v>
      </c>
      <c r="Q1251" s="0" t="s">
        <v>75</v>
      </c>
      <c r="R1251" s="0">
        <v>2760</v>
      </c>
      <c r="S1251" s="0">
        <v>14630</v>
      </c>
      <c r="T1251" s="0">
        <v>1</v>
      </c>
      <c r="U1251" s="0">
        <v>0</v>
      </c>
      <c r="V1251" s="0">
        <v>13</v>
      </c>
      <c r="W1251" s="0">
        <v>3</v>
      </c>
      <c r="X1251" s="0">
        <v>3</v>
      </c>
      <c r="Y1251" s="0">
        <v>80</v>
      </c>
      <c r="Z1251" s="0">
        <v>0</v>
      </c>
      <c r="AA1251" s="0">
        <v>2</v>
      </c>
      <c r="AB1251" s="0">
        <v>3</v>
      </c>
      <c r="AC1251" s="0">
        <v>3</v>
      </c>
      <c r="AD1251" s="0">
        <v>2</v>
      </c>
      <c r="AE1251" s="0">
        <v>2</v>
      </c>
      <c r="AF1251" s="0">
        <v>2</v>
      </c>
      <c r="AG1251" s="0">
        <v>2</v>
      </c>
    </row>
    <row r="1252">
      <c r="A1252" s="0">
        <v>29</v>
      </c>
      <c r="B1252" s="0">
        <v>0</v>
      </c>
      <c r="C1252" s="0" t="s">
        <v>76</v>
      </c>
      <c r="D1252" s="0">
        <v>461</v>
      </c>
      <c r="E1252" s="0" t="s">
        <v>77</v>
      </c>
      <c r="F1252" s="0">
        <v>1</v>
      </c>
      <c r="G1252" s="0">
        <v>3</v>
      </c>
      <c r="H1252" s="0">
        <v>1</v>
      </c>
      <c r="I1252" s="0">
        <v>1753</v>
      </c>
      <c r="J1252" s="0">
        <v>4</v>
      </c>
      <c r="K1252" s="0" t="s">
        <v>78</v>
      </c>
      <c r="L1252" s="0">
        <v>70</v>
      </c>
      <c r="M1252" s="0">
        <v>4</v>
      </c>
      <c r="N1252" s="0">
        <v>2</v>
      </c>
      <c r="O1252" s="0" t="s">
        <v>84</v>
      </c>
      <c r="P1252" s="0">
        <v>3</v>
      </c>
      <c r="Q1252" s="0" t="s">
        <v>75</v>
      </c>
      <c r="R1252" s="0">
        <v>6294</v>
      </c>
      <c r="S1252" s="0">
        <v>23060</v>
      </c>
      <c r="T1252" s="0">
        <v>8</v>
      </c>
      <c r="U1252" s="0">
        <v>1</v>
      </c>
      <c r="V1252" s="0">
        <v>12</v>
      </c>
      <c r="W1252" s="0">
        <v>3</v>
      </c>
      <c r="X1252" s="0">
        <v>4</v>
      </c>
      <c r="Y1252" s="0">
        <v>80</v>
      </c>
      <c r="Z1252" s="0">
        <v>0</v>
      </c>
      <c r="AA1252" s="0">
        <v>10</v>
      </c>
      <c r="AB1252" s="0">
        <v>5</v>
      </c>
      <c r="AC1252" s="0">
        <v>4</v>
      </c>
      <c r="AD1252" s="0">
        <v>3</v>
      </c>
      <c r="AE1252" s="0">
        <v>2</v>
      </c>
      <c r="AF1252" s="0">
        <v>0</v>
      </c>
      <c r="AG1252" s="0">
        <v>2</v>
      </c>
    </row>
    <row r="1253">
      <c r="A1253" s="0">
        <v>30</v>
      </c>
      <c r="B1253" s="0">
        <v>0</v>
      </c>
      <c r="C1253" s="0" t="s">
        <v>71</v>
      </c>
      <c r="D1253" s="0">
        <v>979</v>
      </c>
      <c r="E1253" s="0" t="s">
        <v>72</v>
      </c>
      <c r="F1253" s="0">
        <v>15</v>
      </c>
      <c r="G1253" s="0">
        <v>2</v>
      </c>
      <c r="H1253" s="0">
        <v>1</v>
      </c>
      <c r="I1253" s="0">
        <v>1754</v>
      </c>
      <c r="J1253" s="0">
        <v>3</v>
      </c>
      <c r="K1253" s="0" t="s">
        <v>78</v>
      </c>
      <c r="L1253" s="0">
        <v>94</v>
      </c>
      <c r="M1253" s="0">
        <v>2</v>
      </c>
      <c r="N1253" s="0">
        <v>3</v>
      </c>
      <c r="O1253" s="0" t="s">
        <v>74</v>
      </c>
      <c r="P1253" s="0">
        <v>1</v>
      </c>
      <c r="Q1253" s="0" t="s">
        <v>82</v>
      </c>
      <c r="R1253" s="0">
        <v>7140</v>
      </c>
      <c r="S1253" s="0">
        <v>3088</v>
      </c>
      <c r="T1253" s="0">
        <v>2</v>
      </c>
      <c r="U1253" s="0">
        <v>0</v>
      </c>
      <c r="V1253" s="0">
        <v>11</v>
      </c>
      <c r="W1253" s="0">
        <v>3</v>
      </c>
      <c r="X1253" s="0">
        <v>1</v>
      </c>
      <c r="Y1253" s="0">
        <v>80</v>
      </c>
      <c r="Z1253" s="0">
        <v>1</v>
      </c>
      <c r="AA1253" s="0">
        <v>12</v>
      </c>
      <c r="AB1253" s="0">
        <v>2</v>
      </c>
      <c r="AC1253" s="0">
        <v>3</v>
      </c>
      <c r="AD1253" s="0">
        <v>7</v>
      </c>
      <c r="AE1253" s="0">
        <v>7</v>
      </c>
      <c r="AF1253" s="0">
        <v>1</v>
      </c>
      <c r="AG1253" s="0">
        <v>7</v>
      </c>
    </row>
    <row r="1254">
      <c r="A1254" s="0">
        <v>34</v>
      </c>
      <c r="B1254" s="0">
        <v>0</v>
      </c>
      <c r="C1254" s="0" t="s">
        <v>71</v>
      </c>
      <c r="D1254" s="0">
        <v>181</v>
      </c>
      <c r="E1254" s="0" t="s">
        <v>77</v>
      </c>
      <c r="F1254" s="0">
        <v>2</v>
      </c>
      <c r="G1254" s="0">
        <v>4</v>
      </c>
      <c r="H1254" s="0">
        <v>1</v>
      </c>
      <c r="I1254" s="0">
        <v>1755</v>
      </c>
      <c r="J1254" s="0">
        <v>4</v>
      </c>
      <c r="K1254" s="0" t="s">
        <v>78</v>
      </c>
      <c r="L1254" s="0">
        <v>97</v>
      </c>
      <c r="M1254" s="0">
        <v>4</v>
      </c>
      <c r="N1254" s="0">
        <v>1</v>
      </c>
      <c r="O1254" s="0" t="s">
        <v>79</v>
      </c>
      <c r="P1254" s="0">
        <v>4</v>
      </c>
      <c r="Q1254" s="0" t="s">
        <v>80</v>
      </c>
      <c r="R1254" s="0">
        <v>2932</v>
      </c>
      <c r="S1254" s="0">
        <v>5586</v>
      </c>
      <c r="T1254" s="0">
        <v>0</v>
      </c>
      <c r="U1254" s="0">
        <v>1</v>
      </c>
      <c r="V1254" s="0">
        <v>14</v>
      </c>
      <c r="W1254" s="0">
        <v>3</v>
      </c>
      <c r="X1254" s="0">
        <v>1</v>
      </c>
      <c r="Y1254" s="0">
        <v>80</v>
      </c>
      <c r="Z1254" s="0">
        <v>3</v>
      </c>
      <c r="AA1254" s="0">
        <v>6</v>
      </c>
      <c r="AB1254" s="0">
        <v>3</v>
      </c>
      <c r="AC1254" s="0">
        <v>3</v>
      </c>
      <c r="AD1254" s="0">
        <v>5</v>
      </c>
      <c r="AE1254" s="0">
        <v>0</v>
      </c>
      <c r="AF1254" s="0">
        <v>1</v>
      </c>
      <c r="AG1254" s="0">
        <v>2</v>
      </c>
    </row>
    <row r="1255">
      <c r="A1255" s="0">
        <v>33</v>
      </c>
      <c r="B1255" s="0">
        <v>0</v>
      </c>
      <c r="C1255" s="0" t="s">
        <v>85</v>
      </c>
      <c r="D1255" s="0">
        <v>1283</v>
      </c>
      <c r="E1255" s="0" t="s">
        <v>72</v>
      </c>
      <c r="F1255" s="0">
        <v>2</v>
      </c>
      <c r="G1255" s="0">
        <v>3</v>
      </c>
      <c r="H1255" s="0">
        <v>1</v>
      </c>
      <c r="I1255" s="0">
        <v>1756</v>
      </c>
      <c r="J1255" s="0">
        <v>4</v>
      </c>
      <c r="K1255" s="0" t="s">
        <v>73</v>
      </c>
      <c r="L1255" s="0">
        <v>62</v>
      </c>
      <c r="M1255" s="0">
        <v>3</v>
      </c>
      <c r="N1255" s="0">
        <v>2</v>
      </c>
      <c r="O1255" s="0" t="s">
        <v>74</v>
      </c>
      <c r="P1255" s="0">
        <v>2</v>
      </c>
      <c r="Q1255" s="0" t="s">
        <v>75</v>
      </c>
      <c r="R1255" s="0">
        <v>5147</v>
      </c>
      <c r="S1255" s="0">
        <v>10697</v>
      </c>
      <c r="T1255" s="0">
        <v>8</v>
      </c>
      <c r="U1255" s="0">
        <v>0</v>
      </c>
      <c r="V1255" s="0">
        <v>15</v>
      </c>
      <c r="W1255" s="0">
        <v>3</v>
      </c>
      <c r="X1255" s="0">
        <v>4</v>
      </c>
      <c r="Y1255" s="0">
        <v>80</v>
      </c>
      <c r="Z1255" s="0">
        <v>0</v>
      </c>
      <c r="AA1255" s="0">
        <v>13</v>
      </c>
      <c r="AB1255" s="0">
        <v>2</v>
      </c>
      <c r="AC1255" s="0">
        <v>2</v>
      </c>
      <c r="AD1255" s="0">
        <v>11</v>
      </c>
      <c r="AE1255" s="0">
        <v>7</v>
      </c>
      <c r="AF1255" s="0">
        <v>1</v>
      </c>
      <c r="AG1255" s="0">
        <v>7</v>
      </c>
    </row>
    <row r="1256">
      <c r="A1256" s="0">
        <v>49</v>
      </c>
      <c r="B1256" s="0">
        <v>0</v>
      </c>
      <c r="C1256" s="0" t="s">
        <v>71</v>
      </c>
      <c r="D1256" s="0">
        <v>1313</v>
      </c>
      <c r="E1256" s="0" t="s">
        <v>72</v>
      </c>
      <c r="F1256" s="0">
        <v>11</v>
      </c>
      <c r="G1256" s="0">
        <v>4</v>
      </c>
      <c r="H1256" s="0">
        <v>1</v>
      </c>
      <c r="I1256" s="0">
        <v>1757</v>
      </c>
      <c r="J1256" s="0">
        <v>4</v>
      </c>
      <c r="K1256" s="0" t="s">
        <v>73</v>
      </c>
      <c r="L1256" s="0">
        <v>80</v>
      </c>
      <c r="M1256" s="0">
        <v>3</v>
      </c>
      <c r="N1256" s="0">
        <v>2</v>
      </c>
      <c r="O1256" s="0" t="s">
        <v>74</v>
      </c>
      <c r="P1256" s="0">
        <v>4</v>
      </c>
      <c r="Q1256" s="0" t="s">
        <v>75</v>
      </c>
      <c r="R1256" s="0">
        <v>4507</v>
      </c>
      <c r="S1256" s="0">
        <v>8191</v>
      </c>
      <c r="T1256" s="0">
        <v>3</v>
      </c>
      <c r="U1256" s="0">
        <v>0</v>
      </c>
      <c r="V1256" s="0">
        <v>12</v>
      </c>
      <c r="W1256" s="0">
        <v>3</v>
      </c>
      <c r="X1256" s="0">
        <v>3</v>
      </c>
      <c r="Y1256" s="0">
        <v>80</v>
      </c>
      <c r="Z1256" s="0">
        <v>0</v>
      </c>
      <c r="AA1256" s="0">
        <v>8</v>
      </c>
      <c r="AB1256" s="0">
        <v>1</v>
      </c>
      <c r="AC1256" s="0">
        <v>4</v>
      </c>
      <c r="AD1256" s="0">
        <v>5</v>
      </c>
      <c r="AE1256" s="0">
        <v>1</v>
      </c>
      <c r="AF1256" s="0">
        <v>0</v>
      </c>
      <c r="AG1256" s="0">
        <v>4</v>
      </c>
    </row>
    <row r="1257">
      <c r="A1257" s="0">
        <v>33</v>
      </c>
      <c r="B1257" s="0">
        <v>1</v>
      </c>
      <c r="C1257" s="0" t="s">
        <v>71</v>
      </c>
      <c r="D1257" s="0">
        <v>211</v>
      </c>
      <c r="E1257" s="0" t="s">
        <v>72</v>
      </c>
      <c r="F1257" s="0">
        <v>16</v>
      </c>
      <c r="G1257" s="0">
        <v>3</v>
      </c>
      <c r="H1257" s="0">
        <v>1</v>
      </c>
      <c r="I1257" s="0">
        <v>1758</v>
      </c>
      <c r="J1257" s="0">
        <v>1</v>
      </c>
      <c r="K1257" s="0" t="s">
        <v>73</v>
      </c>
      <c r="L1257" s="0">
        <v>74</v>
      </c>
      <c r="M1257" s="0">
        <v>3</v>
      </c>
      <c r="N1257" s="0">
        <v>3</v>
      </c>
      <c r="O1257" s="0" t="s">
        <v>74</v>
      </c>
      <c r="P1257" s="0">
        <v>1</v>
      </c>
      <c r="Q1257" s="0" t="s">
        <v>75</v>
      </c>
      <c r="R1257" s="0">
        <v>8564</v>
      </c>
      <c r="S1257" s="0">
        <v>10092</v>
      </c>
      <c r="T1257" s="0">
        <v>2</v>
      </c>
      <c r="U1257" s="0">
        <v>1</v>
      </c>
      <c r="V1257" s="0">
        <v>20</v>
      </c>
      <c r="W1257" s="0">
        <v>4</v>
      </c>
      <c r="X1257" s="0">
        <v>3</v>
      </c>
      <c r="Y1257" s="0">
        <v>80</v>
      </c>
      <c r="Z1257" s="0">
        <v>0</v>
      </c>
      <c r="AA1257" s="0">
        <v>11</v>
      </c>
      <c r="AB1257" s="0">
        <v>2</v>
      </c>
      <c r="AC1257" s="0">
        <v>2</v>
      </c>
      <c r="AD1257" s="0">
        <v>0</v>
      </c>
      <c r="AE1257" s="0">
        <v>0</v>
      </c>
      <c r="AF1257" s="0">
        <v>0</v>
      </c>
      <c r="AG1257" s="0">
        <v>0</v>
      </c>
    </row>
    <row r="1258">
      <c r="A1258" s="0">
        <v>38</v>
      </c>
      <c r="B1258" s="0">
        <v>0</v>
      </c>
      <c r="C1258" s="0" t="s">
        <v>76</v>
      </c>
      <c r="D1258" s="0">
        <v>594</v>
      </c>
      <c r="E1258" s="0" t="s">
        <v>77</v>
      </c>
      <c r="F1258" s="0">
        <v>2</v>
      </c>
      <c r="G1258" s="0">
        <v>2</v>
      </c>
      <c r="H1258" s="0">
        <v>1</v>
      </c>
      <c r="I1258" s="0">
        <v>1760</v>
      </c>
      <c r="J1258" s="0">
        <v>3</v>
      </c>
      <c r="K1258" s="0" t="s">
        <v>73</v>
      </c>
      <c r="L1258" s="0">
        <v>75</v>
      </c>
      <c r="M1258" s="0">
        <v>2</v>
      </c>
      <c r="N1258" s="0">
        <v>1</v>
      </c>
      <c r="O1258" s="0" t="s">
        <v>81</v>
      </c>
      <c r="P1258" s="0">
        <v>2</v>
      </c>
      <c r="Q1258" s="0" t="s">
        <v>80</v>
      </c>
      <c r="R1258" s="0">
        <v>2468</v>
      </c>
      <c r="S1258" s="0">
        <v>15963</v>
      </c>
      <c r="T1258" s="0">
        <v>4</v>
      </c>
      <c r="U1258" s="0">
        <v>0</v>
      </c>
      <c r="V1258" s="0">
        <v>14</v>
      </c>
      <c r="W1258" s="0">
        <v>3</v>
      </c>
      <c r="X1258" s="0">
        <v>2</v>
      </c>
      <c r="Y1258" s="0">
        <v>80</v>
      </c>
      <c r="Z1258" s="0">
        <v>1</v>
      </c>
      <c r="AA1258" s="0">
        <v>9</v>
      </c>
      <c r="AB1258" s="0">
        <v>4</v>
      </c>
      <c r="AC1258" s="0">
        <v>2</v>
      </c>
      <c r="AD1258" s="0">
        <v>6</v>
      </c>
      <c r="AE1258" s="0">
        <v>1</v>
      </c>
      <c r="AF1258" s="0">
        <v>0</v>
      </c>
      <c r="AG1258" s="0">
        <v>5</v>
      </c>
    </row>
    <row r="1259">
      <c r="A1259" s="0">
        <v>31</v>
      </c>
      <c r="B1259" s="0">
        <v>1</v>
      </c>
      <c r="C1259" s="0" t="s">
        <v>71</v>
      </c>
      <c r="D1259" s="0">
        <v>1079</v>
      </c>
      <c r="E1259" s="0" t="s">
        <v>72</v>
      </c>
      <c r="F1259" s="0">
        <v>16</v>
      </c>
      <c r="G1259" s="0">
        <v>4</v>
      </c>
      <c r="H1259" s="0">
        <v>1</v>
      </c>
      <c r="I1259" s="0">
        <v>1761</v>
      </c>
      <c r="J1259" s="0">
        <v>1</v>
      </c>
      <c r="K1259" s="0" t="s">
        <v>78</v>
      </c>
      <c r="L1259" s="0">
        <v>70</v>
      </c>
      <c r="M1259" s="0">
        <v>3</v>
      </c>
      <c r="N1259" s="0">
        <v>3</v>
      </c>
      <c r="O1259" s="0" t="s">
        <v>74</v>
      </c>
      <c r="P1259" s="0">
        <v>3</v>
      </c>
      <c r="Q1259" s="0" t="s">
        <v>80</v>
      </c>
      <c r="R1259" s="0">
        <v>8161</v>
      </c>
      <c r="S1259" s="0">
        <v>19002</v>
      </c>
      <c r="T1259" s="0">
        <v>2</v>
      </c>
      <c r="U1259" s="0">
        <v>0</v>
      </c>
      <c r="V1259" s="0">
        <v>13</v>
      </c>
      <c r="W1259" s="0">
        <v>3</v>
      </c>
      <c r="X1259" s="0">
        <v>1</v>
      </c>
      <c r="Y1259" s="0">
        <v>80</v>
      </c>
      <c r="Z1259" s="0">
        <v>3</v>
      </c>
      <c r="AA1259" s="0">
        <v>10</v>
      </c>
      <c r="AB1259" s="0">
        <v>2</v>
      </c>
      <c r="AC1259" s="0">
        <v>3</v>
      </c>
      <c r="AD1259" s="0">
        <v>1</v>
      </c>
      <c r="AE1259" s="0">
        <v>0</v>
      </c>
      <c r="AF1259" s="0">
        <v>0</v>
      </c>
      <c r="AG1259" s="0">
        <v>0</v>
      </c>
    </row>
    <row r="1260">
      <c r="A1260" s="0">
        <v>29</v>
      </c>
      <c r="B1260" s="0">
        <v>0</v>
      </c>
      <c r="C1260" s="0" t="s">
        <v>71</v>
      </c>
      <c r="D1260" s="0">
        <v>590</v>
      </c>
      <c r="E1260" s="0" t="s">
        <v>77</v>
      </c>
      <c r="F1260" s="0">
        <v>4</v>
      </c>
      <c r="G1260" s="0">
        <v>3</v>
      </c>
      <c r="H1260" s="0">
        <v>1</v>
      </c>
      <c r="I1260" s="0">
        <v>1762</v>
      </c>
      <c r="J1260" s="0">
        <v>4</v>
      </c>
      <c r="K1260" s="0" t="s">
        <v>73</v>
      </c>
      <c r="L1260" s="0">
        <v>91</v>
      </c>
      <c r="M1260" s="0">
        <v>2</v>
      </c>
      <c r="N1260" s="0">
        <v>1</v>
      </c>
      <c r="O1260" s="0" t="s">
        <v>79</v>
      </c>
      <c r="P1260" s="0">
        <v>1</v>
      </c>
      <c r="Q1260" s="0" t="s">
        <v>82</v>
      </c>
      <c r="R1260" s="0">
        <v>2109</v>
      </c>
      <c r="S1260" s="0">
        <v>10007</v>
      </c>
      <c r="T1260" s="0">
        <v>1</v>
      </c>
      <c r="U1260" s="0">
        <v>0</v>
      </c>
      <c r="V1260" s="0">
        <v>13</v>
      </c>
      <c r="W1260" s="0">
        <v>3</v>
      </c>
      <c r="X1260" s="0">
        <v>3</v>
      </c>
      <c r="Y1260" s="0">
        <v>80</v>
      </c>
      <c r="Z1260" s="0">
        <v>1</v>
      </c>
      <c r="AA1260" s="0">
        <v>1</v>
      </c>
      <c r="AB1260" s="0">
        <v>2</v>
      </c>
      <c r="AC1260" s="0">
        <v>3</v>
      </c>
      <c r="AD1260" s="0">
        <v>1</v>
      </c>
      <c r="AE1260" s="0">
        <v>0</v>
      </c>
      <c r="AF1260" s="0">
        <v>0</v>
      </c>
      <c r="AG1260" s="0">
        <v>0</v>
      </c>
    </row>
    <row r="1261">
      <c r="A1261" s="0">
        <v>30</v>
      </c>
      <c r="B1261" s="0">
        <v>0</v>
      </c>
      <c r="C1261" s="0" t="s">
        <v>71</v>
      </c>
      <c r="D1261" s="0">
        <v>305</v>
      </c>
      <c r="E1261" s="0" t="s">
        <v>77</v>
      </c>
      <c r="F1261" s="0">
        <v>16</v>
      </c>
      <c r="G1261" s="0">
        <v>3</v>
      </c>
      <c r="H1261" s="0">
        <v>1</v>
      </c>
      <c r="I1261" s="0">
        <v>1763</v>
      </c>
      <c r="J1261" s="0">
        <v>3</v>
      </c>
      <c r="K1261" s="0" t="s">
        <v>78</v>
      </c>
      <c r="L1261" s="0">
        <v>58</v>
      </c>
      <c r="M1261" s="0">
        <v>4</v>
      </c>
      <c r="N1261" s="0">
        <v>2</v>
      </c>
      <c r="O1261" s="0" t="s">
        <v>84</v>
      </c>
      <c r="P1261" s="0">
        <v>3</v>
      </c>
      <c r="Q1261" s="0" t="s">
        <v>80</v>
      </c>
      <c r="R1261" s="0">
        <v>5294</v>
      </c>
      <c r="S1261" s="0">
        <v>9128</v>
      </c>
      <c r="T1261" s="0">
        <v>3</v>
      </c>
      <c r="U1261" s="0">
        <v>0</v>
      </c>
      <c r="V1261" s="0">
        <v>16</v>
      </c>
      <c r="W1261" s="0">
        <v>3</v>
      </c>
      <c r="X1261" s="0">
        <v>3</v>
      </c>
      <c r="Y1261" s="0">
        <v>80</v>
      </c>
      <c r="Z1261" s="0">
        <v>1</v>
      </c>
      <c r="AA1261" s="0">
        <v>10</v>
      </c>
      <c r="AB1261" s="0">
        <v>3</v>
      </c>
      <c r="AC1261" s="0">
        <v>3</v>
      </c>
      <c r="AD1261" s="0">
        <v>7</v>
      </c>
      <c r="AE1261" s="0">
        <v>0</v>
      </c>
      <c r="AF1261" s="0">
        <v>1</v>
      </c>
      <c r="AG1261" s="0">
        <v>7</v>
      </c>
    </row>
    <row r="1262">
      <c r="A1262" s="0">
        <v>32</v>
      </c>
      <c r="B1262" s="0">
        <v>0</v>
      </c>
      <c r="C1262" s="0" t="s">
        <v>85</v>
      </c>
      <c r="D1262" s="0">
        <v>953</v>
      </c>
      <c r="E1262" s="0" t="s">
        <v>77</v>
      </c>
      <c r="F1262" s="0">
        <v>5</v>
      </c>
      <c r="G1262" s="0">
        <v>4</v>
      </c>
      <c r="H1262" s="0">
        <v>1</v>
      </c>
      <c r="I1262" s="0">
        <v>1764</v>
      </c>
      <c r="J1262" s="0">
        <v>2</v>
      </c>
      <c r="K1262" s="0" t="s">
        <v>78</v>
      </c>
      <c r="L1262" s="0">
        <v>65</v>
      </c>
      <c r="M1262" s="0">
        <v>3</v>
      </c>
      <c r="N1262" s="0">
        <v>1</v>
      </c>
      <c r="O1262" s="0" t="s">
        <v>79</v>
      </c>
      <c r="P1262" s="0">
        <v>2</v>
      </c>
      <c r="Q1262" s="0" t="s">
        <v>75</v>
      </c>
      <c r="R1262" s="0">
        <v>2718</v>
      </c>
      <c r="S1262" s="0">
        <v>17674</v>
      </c>
      <c r="T1262" s="0">
        <v>2</v>
      </c>
      <c r="U1262" s="0">
        <v>0</v>
      </c>
      <c r="V1262" s="0">
        <v>14</v>
      </c>
      <c r="W1262" s="0">
        <v>3</v>
      </c>
      <c r="X1262" s="0">
        <v>2</v>
      </c>
      <c r="Y1262" s="0">
        <v>80</v>
      </c>
      <c r="Z1262" s="0">
        <v>0</v>
      </c>
      <c r="AA1262" s="0">
        <v>12</v>
      </c>
      <c r="AB1262" s="0">
        <v>3</v>
      </c>
      <c r="AC1262" s="0">
        <v>3</v>
      </c>
      <c r="AD1262" s="0">
        <v>7</v>
      </c>
      <c r="AE1262" s="0">
        <v>7</v>
      </c>
      <c r="AF1262" s="0">
        <v>0</v>
      </c>
      <c r="AG1262" s="0">
        <v>7</v>
      </c>
    </row>
    <row r="1263">
      <c r="A1263" s="0">
        <v>38</v>
      </c>
      <c r="B1263" s="0">
        <v>0</v>
      </c>
      <c r="C1263" s="0" t="s">
        <v>71</v>
      </c>
      <c r="D1263" s="0">
        <v>833</v>
      </c>
      <c r="E1263" s="0" t="s">
        <v>77</v>
      </c>
      <c r="F1263" s="0">
        <v>18</v>
      </c>
      <c r="G1263" s="0">
        <v>3</v>
      </c>
      <c r="H1263" s="0">
        <v>1</v>
      </c>
      <c r="I1263" s="0">
        <v>1766</v>
      </c>
      <c r="J1263" s="0">
        <v>2</v>
      </c>
      <c r="K1263" s="0" t="s">
        <v>78</v>
      </c>
      <c r="L1263" s="0">
        <v>60</v>
      </c>
      <c r="M1263" s="0">
        <v>1</v>
      </c>
      <c r="N1263" s="0">
        <v>2</v>
      </c>
      <c r="O1263" s="0" t="s">
        <v>84</v>
      </c>
      <c r="P1263" s="0">
        <v>4</v>
      </c>
      <c r="Q1263" s="0" t="s">
        <v>80</v>
      </c>
      <c r="R1263" s="0">
        <v>5811</v>
      </c>
      <c r="S1263" s="0">
        <v>24539</v>
      </c>
      <c r="T1263" s="0">
        <v>3</v>
      </c>
      <c r="U1263" s="0">
        <v>1</v>
      </c>
      <c r="V1263" s="0">
        <v>16</v>
      </c>
      <c r="W1263" s="0">
        <v>3</v>
      </c>
      <c r="X1263" s="0">
        <v>3</v>
      </c>
      <c r="Y1263" s="0">
        <v>80</v>
      </c>
      <c r="Z1263" s="0">
        <v>1</v>
      </c>
      <c r="AA1263" s="0">
        <v>15</v>
      </c>
      <c r="AB1263" s="0">
        <v>2</v>
      </c>
      <c r="AC1263" s="0">
        <v>3</v>
      </c>
      <c r="AD1263" s="0">
        <v>1</v>
      </c>
      <c r="AE1263" s="0">
        <v>0</v>
      </c>
      <c r="AF1263" s="0">
        <v>1</v>
      </c>
      <c r="AG1263" s="0">
        <v>0</v>
      </c>
    </row>
    <row r="1264">
      <c r="A1264" s="0">
        <v>43</v>
      </c>
      <c r="B1264" s="0">
        <v>1</v>
      </c>
      <c r="C1264" s="0" t="s">
        <v>76</v>
      </c>
      <c r="D1264" s="0">
        <v>807</v>
      </c>
      <c r="E1264" s="0" t="s">
        <v>77</v>
      </c>
      <c r="F1264" s="0">
        <v>17</v>
      </c>
      <c r="G1264" s="0">
        <v>3</v>
      </c>
      <c r="H1264" s="0">
        <v>1</v>
      </c>
      <c r="I1264" s="0">
        <v>1767</v>
      </c>
      <c r="J1264" s="0">
        <v>3</v>
      </c>
      <c r="K1264" s="0" t="s">
        <v>78</v>
      </c>
      <c r="L1264" s="0">
        <v>38</v>
      </c>
      <c r="M1264" s="0">
        <v>2</v>
      </c>
      <c r="N1264" s="0">
        <v>1</v>
      </c>
      <c r="O1264" s="0" t="s">
        <v>79</v>
      </c>
      <c r="P1264" s="0">
        <v>3</v>
      </c>
      <c r="Q1264" s="0" t="s">
        <v>80</v>
      </c>
      <c r="R1264" s="0">
        <v>2437</v>
      </c>
      <c r="S1264" s="0">
        <v>15587</v>
      </c>
      <c r="T1264" s="0">
        <v>9</v>
      </c>
      <c r="U1264" s="0">
        <v>1</v>
      </c>
      <c r="V1264" s="0">
        <v>16</v>
      </c>
      <c r="W1264" s="0">
        <v>3</v>
      </c>
      <c r="X1264" s="0">
        <v>4</v>
      </c>
      <c r="Y1264" s="0">
        <v>80</v>
      </c>
      <c r="Z1264" s="0">
        <v>1</v>
      </c>
      <c r="AA1264" s="0">
        <v>6</v>
      </c>
      <c r="AB1264" s="0">
        <v>4</v>
      </c>
      <c r="AC1264" s="0">
        <v>3</v>
      </c>
      <c r="AD1264" s="0">
        <v>1</v>
      </c>
      <c r="AE1264" s="0">
        <v>0</v>
      </c>
      <c r="AF1264" s="0">
        <v>0</v>
      </c>
      <c r="AG1264" s="0">
        <v>0</v>
      </c>
    </row>
    <row r="1265">
      <c r="A1265" s="0">
        <v>42</v>
      </c>
      <c r="B1265" s="0">
        <v>0</v>
      </c>
      <c r="C1265" s="0" t="s">
        <v>71</v>
      </c>
      <c r="D1265" s="0">
        <v>855</v>
      </c>
      <c r="E1265" s="0" t="s">
        <v>77</v>
      </c>
      <c r="F1265" s="0">
        <v>12</v>
      </c>
      <c r="G1265" s="0">
        <v>3</v>
      </c>
      <c r="H1265" s="0">
        <v>1</v>
      </c>
      <c r="I1265" s="0">
        <v>1768</v>
      </c>
      <c r="J1265" s="0">
        <v>2</v>
      </c>
      <c r="K1265" s="0" t="s">
        <v>78</v>
      </c>
      <c r="L1265" s="0">
        <v>57</v>
      </c>
      <c r="M1265" s="0">
        <v>3</v>
      </c>
      <c r="N1265" s="0">
        <v>1</v>
      </c>
      <c r="O1265" s="0" t="s">
        <v>81</v>
      </c>
      <c r="P1265" s="0">
        <v>2</v>
      </c>
      <c r="Q1265" s="0" t="s">
        <v>82</v>
      </c>
      <c r="R1265" s="0">
        <v>2766</v>
      </c>
      <c r="S1265" s="0">
        <v>8952</v>
      </c>
      <c r="T1265" s="0">
        <v>8</v>
      </c>
      <c r="U1265" s="0">
        <v>0</v>
      </c>
      <c r="V1265" s="0">
        <v>22</v>
      </c>
      <c r="W1265" s="0">
        <v>4</v>
      </c>
      <c r="X1265" s="0">
        <v>2</v>
      </c>
      <c r="Y1265" s="0">
        <v>80</v>
      </c>
      <c r="Z1265" s="0">
        <v>3</v>
      </c>
      <c r="AA1265" s="0">
        <v>7</v>
      </c>
      <c r="AB1265" s="0">
        <v>6</v>
      </c>
      <c r="AC1265" s="0">
        <v>2</v>
      </c>
      <c r="AD1265" s="0">
        <v>5</v>
      </c>
      <c r="AE1265" s="0">
        <v>3</v>
      </c>
      <c r="AF1265" s="0">
        <v>0</v>
      </c>
      <c r="AG1265" s="0">
        <v>4</v>
      </c>
    </row>
    <row r="1266">
      <c r="A1266" s="0">
        <v>55</v>
      </c>
      <c r="B1266" s="0">
        <v>0</v>
      </c>
      <c r="C1266" s="0" t="s">
        <v>71</v>
      </c>
      <c r="D1266" s="0">
        <v>478</v>
      </c>
      <c r="E1266" s="0" t="s">
        <v>77</v>
      </c>
      <c r="F1266" s="0">
        <v>2</v>
      </c>
      <c r="G1266" s="0">
        <v>3</v>
      </c>
      <c r="H1266" s="0">
        <v>1</v>
      </c>
      <c r="I1266" s="0">
        <v>1770</v>
      </c>
      <c r="J1266" s="0">
        <v>3</v>
      </c>
      <c r="K1266" s="0" t="s">
        <v>78</v>
      </c>
      <c r="L1266" s="0">
        <v>60</v>
      </c>
      <c r="M1266" s="0">
        <v>2</v>
      </c>
      <c r="N1266" s="0">
        <v>5</v>
      </c>
      <c r="O1266" s="0" t="s">
        <v>88</v>
      </c>
      <c r="P1266" s="0">
        <v>1</v>
      </c>
      <c r="Q1266" s="0" t="s">
        <v>80</v>
      </c>
      <c r="R1266" s="0">
        <v>19038</v>
      </c>
      <c r="S1266" s="0">
        <v>19805</v>
      </c>
      <c r="T1266" s="0">
        <v>8</v>
      </c>
      <c r="U1266" s="0">
        <v>0</v>
      </c>
      <c r="V1266" s="0">
        <v>12</v>
      </c>
      <c r="W1266" s="0">
        <v>3</v>
      </c>
      <c r="X1266" s="0">
        <v>2</v>
      </c>
      <c r="Y1266" s="0">
        <v>80</v>
      </c>
      <c r="Z1266" s="0">
        <v>3</v>
      </c>
      <c r="AA1266" s="0">
        <v>34</v>
      </c>
      <c r="AB1266" s="0">
        <v>2</v>
      </c>
      <c r="AC1266" s="0">
        <v>3</v>
      </c>
      <c r="AD1266" s="0">
        <v>1</v>
      </c>
      <c r="AE1266" s="0">
        <v>0</v>
      </c>
      <c r="AF1266" s="0">
        <v>0</v>
      </c>
      <c r="AG1266" s="0">
        <v>0</v>
      </c>
    </row>
    <row r="1267">
      <c r="A1267" s="0">
        <v>33</v>
      </c>
      <c r="B1267" s="0">
        <v>0</v>
      </c>
      <c r="C1267" s="0" t="s">
        <v>85</v>
      </c>
      <c r="D1267" s="0">
        <v>775</v>
      </c>
      <c r="E1267" s="0" t="s">
        <v>77</v>
      </c>
      <c r="F1267" s="0">
        <v>4</v>
      </c>
      <c r="G1267" s="0">
        <v>3</v>
      </c>
      <c r="H1267" s="0">
        <v>1</v>
      </c>
      <c r="I1267" s="0">
        <v>1771</v>
      </c>
      <c r="J1267" s="0">
        <v>4</v>
      </c>
      <c r="K1267" s="0" t="s">
        <v>78</v>
      </c>
      <c r="L1267" s="0">
        <v>90</v>
      </c>
      <c r="M1267" s="0">
        <v>3</v>
      </c>
      <c r="N1267" s="0">
        <v>2</v>
      </c>
      <c r="O1267" s="0" t="s">
        <v>79</v>
      </c>
      <c r="P1267" s="0">
        <v>2</v>
      </c>
      <c r="Q1267" s="0" t="s">
        <v>82</v>
      </c>
      <c r="R1267" s="0">
        <v>3055</v>
      </c>
      <c r="S1267" s="0">
        <v>6194</v>
      </c>
      <c r="T1267" s="0">
        <v>5</v>
      </c>
      <c r="U1267" s="0">
        <v>0</v>
      </c>
      <c r="V1267" s="0">
        <v>15</v>
      </c>
      <c r="W1267" s="0">
        <v>3</v>
      </c>
      <c r="X1267" s="0">
        <v>4</v>
      </c>
      <c r="Y1267" s="0">
        <v>80</v>
      </c>
      <c r="Z1267" s="0">
        <v>2</v>
      </c>
      <c r="AA1267" s="0">
        <v>11</v>
      </c>
      <c r="AB1267" s="0">
        <v>2</v>
      </c>
      <c r="AC1267" s="0">
        <v>2</v>
      </c>
      <c r="AD1267" s="0">
        <v>9</v>
      </c>
      <c r="AE1267" s="0">
        <v>8</v>
      </c>
      <c r="AF1267" s="0">
        <v>1</v>
      </c>
      <c r="AG1267" s="0">
        <v>7</v>
      </c>
    </row>
    <row r="1268">
      <c r="A1268" s="0">
        <v>41</v>
      </c>
      <c r="B1268" s="0">
        <v>0</v>
      </c>
      <c r="C1268" s="0" t="s">
        <v>71</v>
      </c>
      <c r="D1268" s="0">
        <v>548</v>
      </c>
      <c r="E1268" s="0" t="s">
        <v>77</v>
      </c>
      <c r="F1268" s="0">
        <v>9</v>
      </c>
      <c r="G1268" s="0">
        <v>4</v>
      </c>
      <c r="H1268" s="0">
        <v>1</v>
      </c>
      <c r="I1268" s="0">
        <v>1772</v>
      </c>
      <c r="J1268" s="0">
        <v>3</v>
      </c>
      <c r="K1268" s="0" t="s">
        <v>78</v>
      </c>
      <c r="L1268" s="0">
        <v>94</v>
      </c>
      <c r="M1268" s="0">
        <v>3</v>
      </c>
      <c r="N1268" s="0">
        <v>1</v>
      </c>
      <c r="O1268" s="0" t="s">
        <v>81</v>
      </c>
      <c r="P1268" s="0">
        <v>1</v>
      </c>
      <c r="Q1268" s="0" t="s">
        <v>82</v>
      </c>
      <c r="R1268" s="0">
        <v>2289</v>
      </c>
      <c r="S1268" s="0">
        <v>20520</v>
      </c>
      <c r="T1268" s="0">
        <v>1</v>
      </c>
      <c r="U1268" s="0">
        <v>0</v>
      </c>
      <c r="V1268" s="0">
        <v>20</v>
      </c>
      <c r="W1268" s="0">
        <v>4</v>
      </c>
      <c r="X1268" s="0">
        <v>2</v>
      </c>
      <c r="Y1268" s="0">
        <v>80</v>
      </c>
      <c r="Z1268" s="0">
        <v>2</v>
      </c>
      <c r="AA1268" s="0">
        <v>5</v>
      </c>
      <c r="AB1268" s="0">
        <v>2</v>
      </c>
      <c r="AC1268" s="0">
        <v>3</v>
      </c>
      <c r="AD1268" s="0">
        <v>5</v>
      </c>
      <c r="AE1268" s="0">
        <v>3</v>
      </c>
      <c r="AF1268" s="0">
        <v>0</v>
      </c>
      <c r="AG1268" s="0">
        <v>4</v>
      </c>
    </row>
    <row r="1269">
      <c r="A1269" s="0">
        <v>34</v>
      </c>
      <c r="B1269" s="0">
        <v>0</v>
      </c>
      <c r="C1269" s="0" t="s">
        <v>85</v>
      </c>
      <c r="D1269" s="0">
        <v>1375</v>
      </c>
      <c r="E1269" s="0" t="s">
        <v>72</v>
      </c>
      <c r="F1269" s="0">
        <v>10</v>
      </c>
      <c r="G1269" s="0">
        <v>3</v>
      </c>
      <c r="H1269" s="0">
        <v>1</v>
      </c>
      <c r="I1269" s="0">
        <v>1774</v>
      </c>
      <c r="J1269" s="0">
        <v>4</v>
      </c>
      <c r="K1269" s="0" t="s">
        <v>78</v>
      </c>
      <c r="L1269" s="0">
        <v>87</v>
      </c>
      <c r="M1269" s="0">
        <v>3</v>
      </c>
      <c r="N1269" s="0">
        <v>2</v>
      </c>
      <c r="O1269" s="0" t="s">
        <v>74</v>
      </c>
      <c r="P1269" s="0">
        <v>3</v>
      </c>
      <c r="Q1269" s="0" t="s">
        <v>82</v>
      </c>
      <c r="R1269" s="0">
        <v>4001</v>
      </c>
      <c r="S1269" s="0">
        <v>12313</v>
      </c>
      <c r="T1269" s="0">
        <v>1</v>
      </c>
      <c r="U1269" s="0">
        <v>1</v>
      </c>
      <c r="V1269" s="0">
        <v>14</v>
      </c>
      <c r="W1269" s="0">
        <v>3</v>
      </c>
      <c r="X1269" s="0">
        <v>3</v>
      </c>
      <c r="Y1269" s="0">
        <v>80</v>
      </c>
      <c r="Z1269" s="0">
        <v>1</v>
      </c>
      <c r="AA1269" s="0">
        <v>15</v>
      </c>
      <c r="AB1269" s="0">
        <v>3</v>
      </c>
      <c r="AC1269" s="0">
        <v>3</v>
      </c>
      <c r="AD1269" s="0">
        <v>15</v>
      </c>
      <c r="AE1269" s="0">
        <v>14</v>
      </c>
      <c r="AF1269" s="0">
        <v>0</v>
      </c>
      <c r="AG1269" s="0">
        <v>7</v>
      </c>
    </row>
    <row r="1270">
      <c r="A1270" s="0">
        <v>53</v>
      </c>
      <c r="B1270" s="0">
        <v>0</v>
      </c>
      <c r="C1270" s="0" t="s">
        <v>85</v>
      </c>
      <c r="D1270" s="0">
        <v>661</v>
      </c>
      <c r="E1270" s="0" t="s">
        <v>77</v>
      </c>
      <c r="F1270" s="0">
        <v>1</v>
      </c>
      <c r="G1270" s="0">
        <v>4</v>
      </c>
      <c r="H1270" s="0">
        <v>1</v>
      </c>
      <c r="I1270" s="0">
        <v>1775</v>
      </c>
      <c r="J1270" s="0">
        <v>1</v>
      </c>
      <c r="K1270" s="0" t="s">
        <v>73</v>
      </c>
      <c r="L1270" s="0">
        <v>60</v>
      </c>
      <c r="M1270" s="0">
        <v>2</v>
      </c>
      <c r="N1270" s="0">
        <v>4</v>
      </c>
      <c r="O1270" s="0" t="s">
        <v>83</v>
      </c>
      <c r="P1270" s="0">
        <v>3</v>
      </c>
      <c r="Q1270" s="0" t="s">
        <v>80</v>
      </c>
      <c r="R1270" s="0">
        <v>12965</v>
      </c>
      <c r="S1270" s="0">
        <v>22308</v>
      </c>
      <c r="T1270" s="0">
        <v>4</v>
      </c>
      <c r="U1270" s="0">
        <v>1</v>
      </c>
      <c r="V1270" s="0">
        <v>20</v>
      </c>
      <c r="W1270" s="0">
        <v>4</v>
      </c>
      <c r="X1270" s="0">
        <v>4</v>
      </c>
      <c r="Y1270" s="0">
        <v>80</v>
      </c>
      <c r="Z1270" s="0">
        <v>3</v>
      </c>
      <c r="AA1270" s="0">
        <v>27</v>
      </c>
      <c r="AB1270" s="0">
        <v>2</v>
      </c>
      <c r="AC1270" s="0">
        <v>2</v>
      </c>
      <c r="AD1270" s="0">
        <v>3</v>
      </c>
      <c r="AE1270" s="0">
        <v>2</v>
      </c>
      <c r="AF1270" s="0">
        <v>0</v>
      </c>
      <c r="AG1270" s="0">
        <v>2</v>
      </c>
    </row>
    <row r="1271">
      <c r="A1271" s="0">
        <v>43</v>
      </c>
      <c r="B1271" s="0">
        <v>0</v>
      </c>
      <c r="C1271" s="0" t="s">
        <v>71</v>
      </c>
      <c r="D1271" s="0">
        <v>244</v>
      </c>
      <c r="E1271" s="0" t="s">
        <v>89</v>
      </c>
      <c r="F1271" s="0">
        <v>2</v>
      </c>
      <c r="G1271" s="0">
        <v>3</v>
      </c>
      <c r="H1271" s="0">
        <v>1</v>
      </c>
      <c r="I1271" s="0">
        <v>1778</v>
      </c>
      <c r="J1271" s="0">
        <v>2</v>
      </c>
      <c r="K1271" s="0" t="s">
        <v>78</v>
      </c>
      <c r="L1271" s="0">
        <v>97</v>
      </c>
      <c r="M1271" s="0">
        <v>3</v>
      </c>
      <c r="N1271" s="0">
        <v>1</v>
      </c>
      <c r="O1271" s="0" t="s">
        <v>89</v>
      </c>
      <c r="P1271" s="0">
        <v>4</v>
      </c>
      <c r="Q1271" s="0" t="s">
        <v>75</v>
      </c>
      <c r="R1271" s="0">
        <v>3539</v>
      </c>
      <c r="S1271" s="0">
        <v>5033</v>
      </c>
      <c r="T1271" s="0">
        <v>0</v>
      </c>
      <c r="U1271" s="0">
        <v>0</v>
      </c>
      <c r="V1271" s="0">
        <v>13</v>
      </c>
      <c r="W1271" s="0">
        <v>3</v>
      </c>
      <c r="X1271" s="0">
        <v>2</v>
      </c>
      <c r="Y1271" s="0">
        <v>80</v>
      </c>
      <c r="Z1271" s="0">
        <v>0</v>
      </c>
      <c r="AA1271" s="0">
        <v>10</v>
      </c>
      <c r="AB1271" s="0">
        <v>5</v>
      </c>
      <c r="AC1271" s="0">
        <v>3</v>
      </c>
      <c r="AD1271" s="0">
        <v>9</v>
      </c>
      <c r="AE1271" s="0">
        <v>7</v>
      </c>
      <c r="AF1271" s="0">
        <v>1</v>
      </c>
      <c r="AG1271" s="0">
        <v>8</v>
      </c>
    </row>
    <row r="1272">
      <c r="A1272" s="0">
        <v>34</v>
      </c>
      <c r="B1272" s="0">
        <v>0</v>
      </c>
      <c r="C1272" s="0" t="s">
        <v>71</v>
      </c>
      <c r="D1272" s="0">
        <v>511</v>
      </c>
      <c r="E1272" s="0" t="s">
        <v>72</v>
      </c>
      <c r="F1272" s="0">
        <v>3</v>
      </c>
      <c r="G1272" s="0">
        <v>2</v>
      </c>
      <c r="H1272" s="0">
        <v>1</v>
      </c>
      <c r="I1272" s="0">
        <v>1779</v>
      </c>
      <c r="J1272" s="0">
        <v>4</v>
      </c>
      <c r="K1272" s="0" t="s">
        <v>73</v>
      </c>
      <c r="L1272" s="0">
        <v>32</v>
      </c>
      <c r="M1272" s="0">
        <v>1</v>
      </c>
      <c r="N1272" s="0">
        <v>2</v>
      </c>
      <c r="O1272" s="0" t="s">
        <v>74</v>
      </c>
      <c r="P1272" s="0">
        <v>4</v>
      </c>
      <c r="Q1272" s="0" t="s">
        <v>75</v>
      </c>
      <c r="R1272" s="0">
        <v>6029</v>
      </c>
      <c r="S1272" s="0">
        <v>25353</v>
      </c>
      <c r="T1272" s="0">
        <v>5</v>
      </c>
      <c r="U1272" s="0">
        <v>0</v>
      </c>
      <c r="V1272" s="0">
        <v>12</v>
      </c>
      <c r="W1272" s="0">
        <v>3</v>
      </c>
      <c r="X1272" s="0">
        <v>1</v>
      </c>
      <c r="Y1272" s="0">
        <v>80</v>
      </c>
      <c r="Z1272" s="0">
        <v>0</v>
      </c>
      <c r="AA1272" s="0">
        <v>6</v>
      </c>
      <c r="AB1272" s="0">
        <v>3</v>
      </c>
      <c r="AC1272" s="0">
        <v>3</v>
      </c>
      <c r="AD1272" s="0">
        <v>2</v>
      </c>
      <c r="AE1272" s="0">
        <v>2</v>
      </c>
      <c r="AF1272" s="0">
        <v>2</v>
      </c>
      <c r="AG1272" s="0">
        <v>2</v>
      </c>
    </row>
    <row r="1273">
      <c r="A1273" s="0">
        <v>21</v>
      </c>
      <c r="B1273" s="0">
        <v>1</v>
      </c>
      <c r="C1273" s="0" t="s">
        <v>71</v>
      </c>
      <c r="D1273" s="0">
        <v>337</v>
      </c>
      <c r="E1273" s="0" t="s">
        <v>72</v>
      </c>
      <c r="F1273" s="0">
        <v>7</v>
      </c>
      <c r="G1273" s="0">
        <v>1</v>
      </c>
      <c r="H1273" s="0">
        <v>1</v>
      </c>
      <c r="I1273" s="0">
        <v>1780</v>
      </c>
      <c r="J1273" s="0">
        <v>2</v>
      </c>
      <c r="K1273" s="0" t="s">
        <v>78</v>
      </c>
      <c r="L1273" s="0">
        <v>31</v>
      </c>
      <c r="M1273" s="0">
        <v>3</v>
      </c>
      <c r="N1273" s="0">
        <v>1</v>
      </c>
      <c r="O1273" s="0" t="s">
        <v>87</v>
      </c>
      <c r="P1273" s="0">
        <v>2</v>
      </c>
      <c r="Q1273" s="0" t="s">
        <v>75</v>
      </c>
      <c r="R1273" s="0">
        <v>2679</v>
      </c>
      <c r="S1273" s="0">
        <v>4567</v>
      </c>
      <c r="T1273" s="0">
        <v>1</v>
      </c>
      <c r="U1273" s="0">
        <v>0</v>
      </c>
      <c r="V1273" s="0">
        <v>13</v>
      </c>
      <c r="W1273" s="0">
        <v>3</v>
      </c>
      <c r="X1273" s="0">
        <v>2</v>
      </c>
      <c r="Y1273" s="0">
        <v>80</v>
      </c>
      <c r="Z1273" s="0">
        <v>0</v>
      </c>
      <c r="AA1273" s="0">
        <v>1</v>
      </c>
      <c r="AB1273" s="0">
        <v>3</v>
      </c>
      <c r="AC1273" s="0">
        <v>3</v>
      </c>
      <c r="AD1273" s="0">
        <v>1</v>
      </c>
      <c r="AE1273" s="0">
        <v>0</v>
      </c>
      <c r="AF1273" s="0">
        <v>1</v>
      </c>
      <c r="AG1273" s="0">
        <v>0</v>
      </c>
    </row>
    <row r="1274">
      <c r="A1274" s="0">
        <v>38</v>
      </c>
      <c r="B1274" s="0">
        <v>0</v>
      </c>
      <c r="C1274" s="0" t="s">
        <v>71</v>
      </c>
      <c r="D1274" s="0">
        <v>1153</v>
      </c>
      <c r="E1274" s="0" t="s">
        <v>77</v>
      </c>
      <c r="F1274" s="0">
        <v>6</v>
      </c>
      <c r="G1274" s="0">
        <v>2</v>
      </c>
      <c r="H1274" s="0">
        <v>1</v>
      </c>
      <c r="I1274" s="0">
        <v>1782</v>
      </c>
      <c r="J1274" s="0">
        <v>4</v>
      </c>
      <c r="K1274" s="0" t="s">
        <v>73</v>
      </c>
      <c r="L1274" s="0">
        <v>40</v>
      </c>
      <c r="M1274" s="0">
        <v>2</v>
      </c>
      <c r="N1274" s="0">
        <v>1</v>
      </c>
      <c r="O1274" s="0" t="s">
        <v>81</v>
      </c>
      <c r="P1274" s="0">
        <v>3</v>
      </c>
      <c r="Q1274" s="0" t="s">
        <v>80</v>
      </c>
      <c r="R1274" s="0">
        <v>3702</v>
      </c>
      <c r="S1274" s="0">
        <v>16376</v>
      </c>
      <c r="T1274" s="0">
        <v>1</v>
      </c>
      <c r="U1274" s="0">
        <v>0</v>
      </c>
      <c r="V1274" s="0">
        <v>11</v>
      </c>
      <c r="W1274" s="0">
        <v>3</v>
      </c>
      <c r="X1274" s="0">
        <v>2</v>
      </c>
      <c r="Y1274" s="0">
        <v>80</v>
      </c>
      <c r="Z1274" s="0">
        <v>1</v>
      </c>
      <c r="AA1274" s="0">
        <v>5</v>
      </c>
      <c r="AB1274" s="0">
        <v>3</v>
      </c>
      <c r="AC1274" s="0">
        <v>3</v>
      </c>
      <c r="AD1274" s="0">
        <v>5</v>
      </c>
      <c r="AE1274" s="0">
        <v>4</v>
      </c>
      <c r="AF1274" s="0">
        <v>0</v>
      </c>
      <c r="AG1274" s="0">
        <v>4</v>
      </c>
    </row>
    <row r="1275">
      <c r="A1275" s="0">
        <v>22</v>
      </c>
      <c r="B1275" s="0">
        <v>1</v>
      </c>
      <c r="C1275" s="0" t="s">
        <v>71</v>
      </c>
      <c r="D1275" s="0">
        <v>1294</v>
      </c>
      <c r="E1275" s="0" t="s">
        <v>77</v>
      </c>
      <c r="F1275" s="0">
        <v>8</v>
      </c>
      <c r="G1275" s="0">
        <v>1</v>
      </c>
      <c r="H1275" s="0">
        <v>1</v>
      </c>
      <c r="I1275" s="0">
        <v>1783</v>
      </c>
      <c r="J1275" s="0">
        <v>3</v>
      </c>
      <c r="K1275" s="0" t="s">
        <v>73</v>
      </c>
      <c r="L1275" s="0">
        <v>79</v>
      </c>
      <c r="M1275" s="0">
        <v>3</v>
      </c>
      <c r="N1275" s="0">
        <v>1</v>
      </c>
      <c r="O1275" s="0" t="s">
        <v>81</v>
      </c>
      <c r="P1275" s="0">
        <v>1</v>
      </c>
      <c r="Q1275" s="0" t="s">
        <v>80</v>
      </c>
      <c r="R1275" s="0">
        <v>2398</v>
      </c>
      <c r="S1275" s="0">
        <v>15999</v>
      </c>
      <c r="T1275" s="0">
        <v>1</v>
      </c>
      <c r="U1275" s="0">
        <v>1</v>
      </c>
      <c r="V1275" s="0">
        <v>17</v>
      </c>
      <c r="W1275" s="0">
        <v>3</v>
      </c>
      <c r="X1275" s="0">
        <v>3</v>
      </c>
      <c r="Y1275" s="0">
        <v>80</v>
      </c>
      <c r="Z1275" s="0">
        <v>0</v>
      </c>
      <c r="AA1275" s="0">
        <v>1</v>
      </c>
      <c r="AB1275" s="0">
        <v>6</v>
      </c>
      <c r="AC1275" s="0">
        <v>3</v>
      </c>
      <c r="AD1275" s="0">
        <v>1</v>
      </c>
      <c r="AE1275" s="0">
        <v>0</v>
      </c>
      <c r="AF1275" s="0">
        <v>0</v>
      </c>
      <c r="AG1275" s="0">
        <v>0</v>
      </c>
    </row>
    <row r="1276">
      <c r="A1276" s="0">
        <v>31</v>
      </c>
      <c r="B1276" s="0">
        <v>0</v>
      </c>
      <c r="C1276" s="0" t="s">
        <v>71</v>
      </c>
      <c r="D1276" s="0">
        <v>196</v>
      </c>
      <c r="E1276" s="0" t="s">
        <v>72</v>
      </c>
      <c r="F1276" s="0">
        <v>29</v>
      </c>
      <c r="G1276" s="0">
        <v>4</v>
      </c>
      <c r="H1276" s="0">
        <v>1</v>
      </c>
      <c r="I1276" s="0">
        <v>1784</v>
      </c>
      <c r="J1276" s="0">
        <v>1</v>
      </c>
      <c r="K1276" s="0" t="s">
        <v>73</v>
      </c>
      <c r="L1276" s="0">
        <v>91</v>
      </c>
      <c r="M1276" s="0">
        <v>2</v>
      </c>
      <c r="N1276" s="0">
        <v>2</v>
      </c>
      <c r="O1276" s="0" t="s">
        <v>74</v>
      </c>
      <c r="P1276" s="0">
        <v>4</v>
      </c>
      <c r="Q1276" s="0" t="s">
        <v>80</v>
      </c>
      <c r="R1276" s="0">
        <v>5468</v>
      </c>
      <c r="S1276" s="0">
        <v>13402</v>
      </c>
      <c r="T1276" s="0">
        <v>1</v>
      </c>
      <c r="U1276" s="0">
        <v>0</v>
      </c>
      <c r="V1276" s="0">
        <v>14</v>
      </c>
      <c r="W1276" s="0">
        <v>3</v>
      </c>
      <c r="X1276" s="0">
        <v>1</v>
      </c>
      <c r="Y1276" s="0">
        <v>80</v>
      </c>
      <c r="Z1276" s="0">
        <v>2</v>
      </c>
      <c r="AA1276" s="0">
        <v>13</v>
      </c>
      <c r="AB1276" s="0">
        <v>3</v>
      </c>
      <c r="AC1276" s="0">
        <v>3</v>
      </c>
      <c r="AD1276" s="0">
        <v>12</v>
      </c>
      <c r="AE1276" s="0">
        <v>7</v>
      </c>
      <c r="AF1276" s="0">
        <v>5</v>
      </c>
      <c r="AG1276" s="0">
        <v>7</v>
      </c>
    </row>
    <row r="1277">
      <c r="A1277" s="0">
        <v>51</v>
      </c>
      <c r="B1277" s="0">
        <v>0</v>
      </c>
      <c r="C1277" s="0" t="s">
        <v>71</v>
      </c>
      <c r="D1277" s="0">
        <v>942</v>
      </c>
      <c r="E1277" s="0" t="s">
        <v>77</v>
      </c>
      <c r="F1277" s="0">
        <v>3</v>
      </c>
      <c r="G1277" s="0">
        <v>3</v>
      </c>
      <c r="H1277" s="0">
        <v>1</v>
      </c>
      <c r="I1277" s="0">
        <v>1786</v>
      </c>
      <c r="J1277" s="0">
        <v>1</v>
      </c>
      <c r="K1277" s="0" t="s">
        <v>73</v>
      </c>
      <c r="L1277" s="0">
        <v>53</v>
      </c>
      <c r="M1277" s="0">
        <v>3</v>
      </c>
      <c r="N1277" s="0">
        <v>3</v>
      </c>
      <c r="O1277" s="0" t="s">
        <v>86</v>
      </c>
      <c r="P1277" s="0">
        <v>3</v>
      </c>
      <c r="Q1277" s="0" t="s">
        <v>80</v>
      </c>
      <c r="R1277" s="0">
        <v>13116</v>
      </c>
      <c r="S1277" s="0">
        <v>22984</v>
      </c>
      <c r="T1277" s="0">
        <v>2</v>
      </c>
      <c r="U1277" s="0">
        <v>0</v>
      </c>
      <c r="V1277" s="0">
        <v>11</v>
      </c>
      <c r="W1277" s="0">
        <v>3</v>
      </c>
      <c r="X1277" s="0">
        <v>4</v>
      </c>
      <c r="Y1277" s="0">
        <v>80</v>
      </c>
      <c r="Z1277" s="0">
        <v>0</v>
      </c>
      <c r="AA1277" s="0">
        <v>15</v>
      </c>
      <c r="AB1277" s="0">
        <v>2</v>
      </c>
      <c r="AC1277" s="0">
        <v>3</v>
      </c>
      <c r="AD1277" s="0">
        <v>2</v>
      </c>
      <c r="AE1277" s="0">
        <v>2</v>
      </c>
      <c r="AF1277" s="0">
        <v>2</v>
      </c>
      <c r="AG1277" s="0">
        <v>2</v>
      </c>
    </row>
    <row r="1278">
      <c r="A1278" s="0">
        <v>37</v>
      </c>
      <c r="B1278" s="0">
        <v>0</v>
      </c>
      <c r="C1278" s="0" t="s">
        <v>71</v>
      </c>
      <c r="D1278" s="0">
        <v>589</v>
      </c>
      <c r="E1278" s="0" t="s">
        <v>72</v>
      </c>
      <c r="F1278" s="0">
        <v>9</v>
      </c>
      <c r="G1278" s="0">
        <v>2</v>
      </c>
      <c r="H1278" s="0">
        <v>1</v>
      </c>
      <c r="I1278" s="0">
        <v>1787</v>
      </c>
      <c r="J1278" s="0">
        <v>2</v>
      </c>
      <c r="K1278" s="0" t="s">
        <v>78</v>
      </c>
      <c r="L1278" s="0">
        <v>46</v>
      </c>
      <c r="M1278" s="0">
        <v>2</v>
      </c>
      <c r="N1278" s="0">
        <v>2</v>
      </c>
      <c r="O1278" s="0" t="s">
        <v>74</v>
      </c>
      <c r="P1278" s="0">
        <v>2</v>
      </c>
      <c r="Q1278" s="0" t="s">
        <v>80</v>
      </c>
      <c r="R1278" s="0">
        <v>4189</v>
      </c>
      <c r="S1278" s="0">
        <v>8800</v>
      </c>
      <c r="T1278" s="0">
        <v>1</v>
      </c>
      <c r="U1278" s="0">
        <v>0</v>
      </c>
      <c r="V1278" s="0">
        <v>14</v>
      </c>
      <c r="W1278" s="0">
        <v>3</v>
      </c>
      <c r="X1278" s="0">
        <v>1</v>
      </c>
      <c r="Y1278" s="0">
        <v>80</v>
      </c>
      <c r="Z1278" s="0">
        <v>2</v>
      </c>
      <c r="AA1278" s="0">
        <v>5</v>
      </c>
      <c r="AB1278" s="0">
        <v>2</v>
      </c>
      <c r="AC1278" s="0">
        <v>3</v>
      </c>
      <c r="AD1278" s="0">
        <v>5</v>
      </c>
      <c r="AE1278" s="0">
        <v>2</v>
      </c>
      <c r="AF1278" s="0">
        <v>0</v>
      </c>
      <c r="AG1278" s="0">
        <v>3</v>
      </c>
    </row>
    <row r="1279">
      <c r="A1279" s="0">
        <v>46</v>
      </c>
      <c r="B1279" s="0">
        <v>0</v>
      </c>
      <c r="C1279" s="0" t="s">
        <v>71</v>
      </c>
      <c r="D1279" s="0">
        <v>734</v>
      </c>
      <c r="E1279" s="0" t="s">
        <v>77</v>
      </c>
      <c r="F1279" s="0">
        <v>2</v>
      </c>
      <c r="G1279" s="0">
        <v>4</v>
      </c>
      <c r="H1279" s="0">
        <v>1</v>
      </c>
      <c r="I1279" s="0">
        <v>1789</v>
      </c>
      <c r="J1279" s="0">
        <v>3</v>
      </c>
      <c r="K1279" s="0" t="s">
        <v>78</v>
      </c>
      <c r="L1279" s="0">
        <v>46</v>
      </c>
      <c r="M1279" s="0">
        <v>3</v>
      </c>
      <c r="N1279" s="0">
        <v>5</v>
      </c>
      <c r="O1279" s="0" t="s">
        <v>88</v>
      </c>
      <c r="P1279" s="0">
        <v>4</v>
      </c>
      <c r="Q1279" s="0" t="s">
        <v>82</v>
      </c>
      <c r="R1279" s="0">
        <v>19328</v>
      </c>
      <c r="S1279" s="0">
        <v>14218</v>
      </c>
      <c r="T1279" s="0">
        <v>7</v>
      </c>
      <c r="U1279" s="0">
        <v>1</v>
      </c>
      <c r="V1279" s="0">
        <v>17</v>
      </c>
      <c r="W1279" s="0">
        <v>3</v>
      </c>
      <c r="X1279" s="0">
        <v>3</v>
      </c>
      <c r="Y1279" s="0">
        <v>80</v>
      </c>
      <c r="Z1279" s="0">
        <v>1</v>
      </c>
      <c r="AA1279" s="0">
        <v>24</v>
      </c>
      <c r="AB1279" s="0">
        <v>3</v>
      </c>
      <c r="AC1279" s="0">
        <v>3</v>
      </c>
      <c r="AD1279" s="0">
        <v>2</v>
      </c>
      <c r="AE1279" s="0">
        <v>1</v>
      </c>
      <c r="AF1279" s="0">
        <v>2</v>
      </c>
      <c r="AG1279" s="0">
        <v>2</v>
      </c>
    </row>
    <row r="1280">
      <c r="A1280" s="0">
        <v>36</v>
      </c>
      <c r="B1280" s="0">
        <v>0</v>
      </c>
      <c r="C1280" s="0" t="s">
        <v>71</v>
      </c>
      <c r="D1280" s="0">
        <v>1383</v>
      </c>
      <c r="E1280" s="0" t="s">
        <v>77</v>
      </c>
      <c r="F1280" s="0">
        <v>10</v>
      </c>
      <c r="G1280" s="0">
        <v>3</v>
      </c>
      <c r="H1280" s="0">
        <v>1</v>
      </c>
      <c r="I1280" s="0">
        <v>1790</v>
      </c>
      <c r="J1280" s="0">
        <v>4</v>
      </c>
      <c r="K1280" s="0" t="s">
        <v>78</v>
      </c>
      <c r="L1280" s="0">
        <v>90</v>
      </c>
      <c r="M1280" s="0">
        <v>3</v>
      </c>
      <c r="N1280" s="0">
        <v>3</v>
      </c>
      <c r="O1280" s="0" t="s">
        <v>84</v>
      </c>
      <c r="P1280" s="0">
        <v>1</v>
      </c>
      <c r="Q1280" s="0" t="s">
        <v>80</v>
      </c>
      <c r="R1280" s="0">
        <v>8321</v>
      </c>
      <c r="S1280" s="0">
        <v>25949</v>
      </c>
      <c r="T1280" s="0">
        <v>7</v>
      </c>
      <c r="U1280" s="0">
        <v>1</v>
      </c>
      <c r="V1280" s="0">
        <v>13</v>
      </c>
      <c r="W1280" s="0">
        <v>3</v>
      </c>
      <c r="X1280" s="0">
        <v>4</v>
      </c>
      <c r="Y1280" s="0">
        <v>80</v>
      </c>
      <c r="Z1280" s="0">
        <v>1</v>
      </c>
      <c r="AA1280" s="0">
        <v>15</v>
      </c>
      <c r="AB1280" s="0">
        <v>1</v>
      </c>
      <c r="AC1280" s="0">
        <v>3</v>
      </c>
      <c r="AD1280" s="0">
        <v>12</v>
      </c>
      <c r="AE1280" s="0">
        <v>8</v>
      </c>
      <c r="AF1280" s="0">
        <v>5</v>
      </c>
      <c r="AG1280" s="0">
        <v>7</v>
      </c>
    </row>
    <row r="1281">
      <c r="A1281" s="0">
        <v>44</v>
      </c>
      <c r="B1281" s="0">
        <v>1</v>
      </c>
      <c r="C1281" s="0" t="s">
        <v>76</v>
      </c>
      <c r="D1281" s="0">
        <v>429</v>
      </c>
      <c r="E1281" s="0" t="s">
        <v>77</v>
      </c>
      <c r="F1281" s="0">
        <v>1</v>
      </c>
      <c r="G1281" s="0">
        <v>2</v>
      </c>
      <c r="H1281" s="0">
        <v>1</v>
      </c>
      <c r="I1281" s="0">
        <v>1792</v>
      </c>
      <c r="J1281" s="0">
        <v>3</v>
      </c>
      <c r="K1281" s="0" t="s">
        <v>78</v>
      </c>
      <c r="L1281" s="0">
        <v>99</v>
      </c>
      <c r="M1281" s="0">
        <v>3</v>
      </c>
      <c r="N1281" s="0">
        <v>1</v>
      </c>
      <c r="O1281" s="0" t="s">
        <v>79</v>
      </c>
      <c r="P1281" s="0">
        <v>2</v>
      </c>
      <c r="Q1281" s="0" t="s">
        <v>82</v>
      </c>
      <c r="R1281" s="0">
        <v>2342</v>
      </c>
      <c r="S1281" s="0">
        <v>11092</v>
      </c>
      <c r="T1281" s="0">
        <v>1</v>
      </c>
      <c r="U1281" s="0">
        <v>1</v>
      </c>
      <c r="V1281" s="0">
        <v>12</v>
      </c>
      <c r="W1281" s="0">
        <v>3</v>
      </c>
      <c r="X1281" s="0">
        <v>3</v>
      </c>
      <c r="Y1281" s="0">
        <v>80</v>
      </c>
      <c r="Z1281" s="0">
        <v>3</v>
      </c>
      <c r="AA1281" s="0">
        <v>6</v>
      </c>
      <c r="AB1281" s="0">
        <v>2</v>
      </c>
      <c r="AC1281" s="0">
        <v>2</v>
      </c>
      <c r="AD1281" s="0">
        <v>5</v>
      </c>
      <c r="AE1281" s="0">
        <v>3</v>
      </c>
      <c r="AF1281" s="0">
        <v>2</v>
      </c>
      <c r="AG1281" s="0">
        <v>3</v>
      </c>
    </row>
    <row r="1282">
      <c r="A1282" s="0">
        <v>37</v>
      </c>
      <c r="B1282" s="0">
        <v>0</v>
      </c>
      <c r="C1282" s="0" t="s">
        <v>71</v>
      </c>
      <c r="D1282" s="0">
        <v>1239</v>
      </c>
      <c r="E1282" s="0" t="s">
        <v>89</v>
      </c>
      <c r="F1282" s="0">
        <v>8</v>
      </c>
      <c r="G1282" s="0">
        <v>2</v>
      </c>
      <c r="H1282" s="0">
        <v>1</v>
      </c>
      <c r="I1282" s="0">
        <v>1794</v>
      </c>
      <c r="J1282" s="0">
        <v>3</v>
      </c>
      <c r="K1282" s="0" t="s">
        <v>78</v>
      </c>
      <c r="L1282" s="0">
        <v>89</v>
      </c>
      <c r="M1282" s="0">
        <v>3</v>
      </c>
      <c r="N1282" s="0">
        <v>2</v>
      </c>
      <c r="O1282" s="0" t="s">
        <v>89</v>
      </c>
      <c r="P1282" s="0">
        <v>2</v>
      </c>
      <c r="Q1282" s="0" t="s">
        <v>82</v>
      </c>
      <c r="R1282" s="0">
        <v>4071</v>
      </c>
      <c r="S1282" s="0">
        <v>12832</v>
      </c>
      <c r="T1282" s="0">
        <v>2</v>
      </c>
      <c r="U1282" s="0">
        <v>0</v>
      </c>
      <c r="V1282" s="0">
        <v>13</v>
      </c>
      <c r="W1282" s="0">
        <v>3</v>
      </c>
      <c r="X1282" s="0">
        <v>3</v>
      </c>
      <c r="Y1282" s="0">
        <v>80</v>
      </c>
      <c r="Z1282" s="0">
        <v>0</v>
      </c>
      <c r="AA1282" s="0">
        <v>19</v>
      </c>
      <c r="AB1282" s="0">
        <v>4</v>
      </c>
      <c r="AC1282" s="0">
        <v>2</v>
      </c>
      <c r="AD1282" s="0">
        <v>10</v>
      </c>
      <c r="AE1282" s="0">
        <v>0</v>
      </c>
      <c r="AF1282" s="0">
        <v>4</v>
      </c>
      <c r="AG1282" s="0">
        <v>7</v>
      </c>
    </row>
    <row r="1283">
      <c r="A1283" s="0">
        <v>35</v>
      </c>
      <c r="B1283" s="0">
        <v>1</v>
      </c>
      <c r="C1283" s="0" t="s">
        <v>71</v>
      </c>
      <c r="D1283" s="0">
        <v>303</v>
      </c>
      <c r="E1283" s="0" t="s">
        <v>72</v>
      </c>
      <c r="F1283" s="0">
        <v>27</v>
      </c>
      <c r="G1283" s="0">
        <v>3</v>
      </c>
      <c r="H1283" s="0">
        <v>1</v>
      </c>
      <c r="I1283" s="0">
        <v>1797</v>
      </c>
      <c r="J1283" s="0">
        <v>3</v>
      </c>
      <c r="K1283" s="0" t="s">
        <v>78</v>
      </c>
      <c r="L1283" s="0">
        <v>84</v>
      </c>
      <c r="M1283" s="0">
        <v>3</v>
      </c>
      <c r="N1283" s="0">
        <v>2</v>
      </c>
      <c r="O1283" s="0" t="s">
        <v>74</v>
      </c>
      <c r="P1283" s="0">
        <v>4</v>
      </c>
      <c r="Q1283" s="0" t="s">
        <v>75</v>
      </c>
      <c r="R1283" s="0">
        <v>5813</v>
      </c>
      <c r="S1283" s="0">
        <v>13492</v>
      </c>
      <c r="T1283" s="0">
        <v>1</v>
      </c>
      <c r="U1283" s="0">
        <v>1</v>
      </c>
      <c r="V1283" s="0">
        <v>18</v>
      </c>
      <c r="W1283" s="0">
        <v>3</v>
      </c>
      <c r="X1283" s="0">
        <v>4</v>
      </c>
      <c r="Y1283" s="0">
        <v>80</v>
      </c>
      <c r="Z1283" s="0">
        <v>0</v>
      </c>
      <c r="AA1283" s="0">
        <v>10</v>
      </c>
      <c r="AB1283" s="0">
        <v>2</v>
      </c>
      <c r="AC1283" s="0">
        <v>3</v>
      </c>
      <c r="AD1283" s="0">
        <v>10</v>
      </c>
      <c r="AE1283" s="0">
        <v>7</v>
      </c>
      <c r="AF1283" s="0">
        <v>7</v>
      </c>
      <c r="AG1283" s="0">
        <v>7</v>
      </c>
    </row>
    <row r="1284">
      <c r="A1284" s="0">
        <v>33</v>
      </c>
      <c r="B1284" s="0">
        <v>0</v>
      </c>
      <c r="C1284" s="0" t="s">
        <v>71</v>
      </c>
      <c r="D1284" s="0">
        <v>867</v>
      </c>
      <c r="E1284" s="0" t="s">
        <v>77</v>
      </c>
      <c r="F1284" s="0">
        <v>8</v>
      </c>
      <c r="G1284" s="0">
        <v>4</v>
      </c>
      <c r="H1284" s="0">
        <v>1</v>
      </c>
      <c r="I1284" s="0">
        <v>1798</v>
      </c>
      <c r="J1284" s="0">
        <v>4</v>
      </c>
      <c r="K1284" s="0" t="s">
        <v>78</v>
      </c>
      <c r="L1284" s="0">
        <v>90</v>
      </c>
      <c r="M1284" s="0">
        <v>4</v>
      </c>
      <c r="N1284" s="0">
        <v>1</v>
      </c>
      <c r="O1284" s="0" t="s">
        <v>79</v>
      </c>
      <c r="P1284" s="0">
        <v>1</v>
      </c>
      <c r="Q1284" s="0" t="s">
        <v>80</v>
      </c>
      <c r="R1284" s="0">
        <v>3143</v>
      </c>
      <c r="S1284" s="0">
        <v>6076</v>
      </c>
      <c r="T1284" s="0">
        <v>6</v>
      </c>
      <c r="U1284" s="0">
        <v>0</v>
      </c>
      <c r="V1284" s="0">
        <v>19</v>
      </c>
      <c r="W1284" s="0">
        <v>3</v>
      </c>
      <c r="X1284" s="0">
        <v>2</v>
      </c>
      <c r="Y1284" s="0">
        <v>80</v>
      </c>
      <c r="Z1284" s="0">
        <v>1</v>
      </c>
      <c r="AA1284" s="0">
        <v>14</v>
      </c>
      <c r="AB1284" s="0">
        <v>1</v>
      </c>
      <c r="AC1284" s="0">
        <v>3</v>
      </c>
      <c r="AD1284" s="0">
        <v>10</v>
      </c>
      <c r="AE1284" s="0">
        <v>8</v>
      </c>
      <c r="AF1284" s="0">
        <v>7</v>
      </c>
      <c r="AG1284" s="0">
        <v>6</v>
      </c>
    </row>
    <row r="1285">
      <c r="A1285" s="0">
        <v>28</v>
      </c>
      <c r="B1285" s="0">
        <v>0</v>
      </c>
      <c r="C1285" s="0" t="s">
        <v>71</v>
      </c>
      <c r="D1285" s="0">
        <v>1181</v>
      </c>
      <c r="E1285" s="0" t="s">
        <v>77</v>
      </c>
      <c r="F1285" s="0">
        <v>1</v>
      </c>
      <c r="G1285" s="0">
        <v>3</v>
      </c>
      <c r="H1285" s="0">
        <v>1</v>
      </c>
      <c r="I1285" s="0">
        <v>1799</v>
      </c>
      <c r="J1285" s="0">
        <v>3</v>
      </c>
      <c r="K1285" s="0" t="s">
        <v>78</v>
      </c>
      <c r="L1285" s="0">
        <v>82</v>
      </c>
      <c r="M1285" s="0">
        <v>3</v>
      </c>
      <c r="N1285" s="0">
        <v>1</v>
      </c>
      <c r="O1285" s="0" t="s">
        <v>79</v>
      </c>
      <c r="P1285" s="0">
        <v>4</v>
      </c>
      <c r="Q1285" s="0" t="s">
        <v>80</v>
      </c>
      <c r="R1285" s="0">
        <v>2044</v>
      </c>
      <c r="S1285" s="0">
        <v>5531</v>
      </c>
      <c r="T1285" s="0">
        <v>1</v>
      </c>
      <c r="U1285" s="0">
        <v>0</v>
      </c>
      <c r="V1285" s="0">
        <v>11</v>
      </c>
      <c r="W1285" s="0">
        <v>3</v>
      </c>
      <c r="X1285" s="0">
        <v>3</v>
      </c>
      <c r="Y1285" s="0">
        <v>80</v>
      </c>
      <c r="Z1285" s="0">
        <v>1</v>
      </c>
      <c r="AA1285" s="0">
        <v>5</v>
      </c>
      <c r="AB1285" s="0">
        <v>6</v>
      </c>
      <c r="AC1285" s="0">
        <v>4</v>
      </c>
      <c r="AD1285" s="0">
        <v>5</v>
      </c>
      <c r="AE1285" s="0">
        <v>3</v>
      </c>
      <c r="AF1285" s="0">
        <v>0</v>
      </c>
      <c r="AG1285" s="0">
        <v>3</v>
      </c>
    </row>
    <row r="1286">
      <c r="A1286" s="0">
        <v>39</v>
      </c>
      <c r="B1286" s="0">
        <v>0</v>
      </c>
      <c r="C1286" s="0" t="s">
        <v>71</v>
      </c>
      <c r="D1286" s="0">
        <v>1253</v>
      </c>
      <c r="E1286" s="0" t="s">
        <v>77</v>
      </c>
      <c r="F1286" s="0">
        <v>10</v>
      </c>
      <c r="G1286" s="0">
        <v>1</v>
      </c>
      <c r="H1286" s="0">
        <v>1</v>
      </c>
      <c r="I1286" s="0">
        <v>1800</v>
      </c>
      <c r="J1286" s="0">
        <v>3</v>
      </c>
      <c r="K1286" s="0" t="s">
        <v>78</v>
      </c>
      <c r="L1286" s="0">
        <v>65</v>
      </c>
      <c r="M1286" s="0">
        <v>3</v>
      </c>
      <c r="N1286" s="0">
        <v>3</v>
      </c>
      <c r="O1286" s="0" t="s">
        <v>88</v>
      </c>
      <c r="P1286" s="0">
        <v>3</v>
      </c>
      <c r="Q1286" s="0" t="s">
        <v>75</v>
      </c>
      <c r="R1286" s="0">
        <v>13464</v>
      </c>
      <c r="S1286" s="0">
        <v>7914</v>
      </c>
      <c r="T1286" s="0">
        <v>7</v>
      </c>
      <c r="U1286" s="0">
        <v>0</v>
      </c>
      <c r="V1286" s="0">
        <v>21</v>
      </c>
      <c r="W1286" s="0">
        <v>4</v>
      </c>
      <c r="X1286" s="0">
        <v>3</v>
      </c>
      <c r="Y1286" s="0">
        <v>80</v>
      </c>
      <c r="Z1286" s="0">
        <v>0</v>
      </c>
      <c r="AA1286" s="0">
        <v>9</v>
      </c>
      <c r="AB1286" s="0">
        <v>3</v>
      </c>
      <c r="AC1286" s="0">
        <v>3</v>
      </c>
      <c r="AD1286" s="0">
        <v>4</v>
      </c>
      <c r="AE1286" s="0">
        <v>3</v>
      </c>
      <c r="AF1286" s="0">
        <v>2</v>
      </c>
      <c r="AG1286" s="0">
        <v>2</v>
      </c>
    </row>
    <row r="1287">
      <c r="A1287" s="0">
        <v>46</v>
      </c>
      <c r="B1287" s="0">
        <v>0</v>
      </c>
      <c r="C1287" s="0" t="s">
        <v>85</v>
      </c>
      <c r="D1287" s="0">
        <v>849</v>
      </c>
      <c r="E1287" s="0" t="s">
        <v>72</v>
      </c>
      <c r="F1287" s="0">
        <v>26</v>
      </c>
      <c r="G1287" s="0">
        <v>2</v>
      </c>
      <c r="H1287" s="0">
        <v>1</v>
      </c>
      <c r="I1287" s="0">
        <v>1801</v>
      </c>
      <c r="J1287" s="0">
        <v>2</v>
      </c>
      <c r="K1287" s="0" t="s">
        <v>78</v>
      </c>
      <c r="L1287" s="0">
        <v>98</v>
      </c>
      <c r="M1287" s="0">
        <v>2</v>
      </c>
      <c r="N1287" s="0">
        <v>2</v>
      </c>
      <c r="O1287" s="0" t="s">
        <v>74</v>
      </c>
      <c r="P1287" s="0">
        <v>2</v>
      </c>
      <c r="Q1287" s="0" t="s">
        <v>75</v>
      </c>
      <c r="R1287" s="0">
        <v>7991</v>
      </c>
      <c r="S1287" s="0">
        <v>25166</v>
      </c>
      <c r="T1287" s="0">
        <v>8</v>
      </c>
      <c r="U1287" s="0">
        <v>0</v>
      </c>
      <c r="V1287" s="0">
        <v>15</v>
      </c>
      <c r="W1287" s="0">
        <v>3</v>
      </c>
      <c r="X1287" s="0">
        <v>3</v>
      </c>
      <c r="Y1287" s="0">
        <v>80</v>
      </c>
      <c r="Z1287" s="0">
        <v>0</v>
      </c>
      <c r="AA1287" s="0">
        <v>6</v>
      </c>
      <c r="AB1287" s="0">
        <v>3</v>
      </c>
      <c r="AC1287" s="0">
        <v>3</v>
      </c>
      <c r="AD1287" s="0">
        <v>2</v>
      </c>
      <c r="AE1287" s="0">
        <v>2</v>
      </c>
      <c r="AF1287" s="0">
        <v>2</v>
      </c>
      <c r="AG1287" s="0">
        <v>2</v>
      </c>
    </row>
    <row r="1288">
      <c r="A1288" s="0">
        <v>40</v>
      </c>
      <c r="B1288" s="0">
        <v>0</v>
      </c>
      <c r="C1288" s="0" t="s">
        <v>71</v>
      </c>
      <c r="D1288" s="0">
        <v>616</v>
      </c>
      <c r="E1288" s="0" t="s">
        <v>77</v>
      </c>
      <c r="F1288" s="0">
        <v>2</v>
      </c>
      <c r="G1288" s="0">
        <v>2</v>
      </c>
      <c r="H1288" s="0">
        <v>1</v>
      </c>
      <c r="I1288" s="0">
        <v>1802</v>
      </c>
      <c r="J1288" s="0">
        <v>3</v>
      </c>
      <c r="K1288" s="0" t="s">
        <v>73</v>
      </c>
      <c r="L1288" s="0">
        <v>99</v>
      </c>
      <c r="M1288" s="0">
        <v>3</v>
      </c>
      <c r="N1288" s="0">
        <v>1</v>
      </c>
      <c r="O1288" s="0" t="s">
        <v>81</v>
      </c>
      <c r="P1288" s="0">
        <v>1</v>
      </c>
      <c r="Q1288" s="0" t="s">
        <v>80</v>
      </c>
      <c r="R1288" s="0">
        <v>3377</v>
      </c>
      <c r="S1288" s="0">
        <v>25605</v>
      </c>
      <c r="T1288" s="0">
        <v>4</v>
      </c>
      <c r="U1288" s="0">
        <v>0</v>
      </c>
      <c r="V1288" s="0">
        <v>17</v>
      </c>
      <c r="W1288" s="0">
        <v>3</v>
      </c>
      <c r="X1288" s="0">
        <v>4</v>
      </c>
      <c r="Y1288" s="0">
        <v>80</v>
      </c>
      <c r="Z1288" s="0">
        <v>1</v>
      </c>
      <c r="AA1288" s="0">
        <v>7</v>
      </c>
      <c r="AB1288" s="0">
        <v>5</v>
      </c>
      <c r="AC1288" s="0">
        <v>2</v>
      </c>
      <c r="AD1288" s="0">
        <v>4</v>
      </c>
      <c r="AE1288" s="0">
        <v>3</v>
      </c>
      <c r="AF1288" s="0">
        <v>0</v>
      </c>
      <c r="AG1288" s="0">
        <v>2</v>
      </c>
    </row>
    <row r="1289">
      <c r="A1289" s="0">
        <v>42</v>
      </c>
      <c r="B1289" s="0">
        <v>0</v>
      </c>
      <c r="C1289" s="0" t="s">
        <v>71</v>
      </c>
      <c r="D1289" s="0">
        <v>1128</v>
      </c>
      <c r="E1289" s="0" t="s">
        <v>77</v>
      </c>
      <c r="F1289" s="0">
        <v>13</v>
      </c>
      <c r="G1289" s="0">
        <v>3</v>
      </c>
      <c r="H1289" s="0">
        <v>1</v>
      </c>
      <c r="I1289" s="0">
        <v>1803</v>
      </c>
      <c r="J1289" s="0">
        <v>2</v>
      </c>
      <c r="K1289" s="0" t="s">
        <v>78</v>
      </c>
      <c r="L1289" s="0">
        <v>95</v>
      </c>
      <c r="M1289" s="0">
        <v>4</v>
      </c>
      <c r="N1289" s="0">
        <v>2</v>
      </c>
      <c r="O1289" s="0" t="s">
        <v>84</v>
      </c>
      <c r="P1289" s="0">
        <v>1</v>
      </c>
      <c r="Q1289" s="0" t="s">
        <v>80</v>
      </c>
      <c r="R1289" s="0">
        <v>5538</v>
      </c>
      <c r="S1289" s="0">
        <v>5696</v>
      </c>
      <c r="T1289" s="0">
        <v>5</v>
      </c>
      <c r="U1289" s="0">
        <v>0</v>
      </c>
      <c r="V1289" s="0">
        <v>18</v>
      </c>
      <c r="W1289" s="0">
        <v>3</v>
      </c>
      <c r="X1289" s="0">
        <v>3</v>
      </c>
      <c r="Y1289" s="0">
        <v>80</v>
      </c>
      <c r="Z1289" s="0">
        <v>2</v>
      </c>
      <c r="AA1289" s="0">
        <v>10</v>
      </c>
      <c r="AB1289" s="0">
        <v>2</v>
      </c>
      <c r="AC1289" s="0">
        <v>2</v>
      </c>
      <c r="AD1289" s="0">
        <v>0</v>
      </c>
      <c r="AE1289" s="0">
        <v>0</v>
      </c>
      <c r="AF1289" s="0">
        <v>0</v>
      </c>
      <c r="AG1289" s="0">
        <v>0</v>
      </c>
    </row>
    <row r="1290">
      <c r="A1290" s="0">
        <v>35</v>
      </c>
      <c r="B1290" s="0">
        <v>0</v>
      </c>
      <c r="C1290" s="0" t="s">
        <v>85</v>
      </c>
      <c r="D1290" s="0">
        <v>1180</v>
      </c>
      <c r="E1290" s="0" t="s">
        <v>77</v>
      </c>
      <c r="F1290" s="0">
        <v>2</v>
      </c>
      <c r="G1290" s="0">
        <v>2</v>
      </c>
      <c r="H1290" s="0">
        <v>1</v>
      </c>
      <c r="I1290" s="0">
        <v>1804</v>
      </c>
      <c r="J1290" s="0">
        <v>2</v>
      </c>
      <c r="K1290" s="0" t="s">
        <v>78</v>
      </c>
      <c r="L1290" s="0">
        <v>90</v>
      </c>
      <c r="M1290" s="0">
        <v>3</v>
      </c>
      <c r="N1290" s="0">
        <v>2</v>
      </c>
      <c r="O1290" s="0" t="s">
        <v>83</v>
      </c>
      <c r="P1290" s="0">
        <v>4</v>
      </c>
      <c r="Q1290" s="0" t="s">
        <v>82</v>
      </c>
      <c r="R1290" s="0">
        <v>5762</v>
      </c>
      <c r="S1290" s="0">
        <v>24442</v>
      </c>
      <c r="T1290" s="0">
        <v>2</v>
      </c>
      <c r="U1290" s="0">
        <v>0</v>
      </c>
      <c r="V1290" s="0">
        <v>14</v>
      </c>
      <c r="W1290" s="0">
        <v>3</v>
      </c>
      <c r="X1290" s="0">
        <v>3</v>
      </c>
      <c r="Y1290" s="0">
        <v>80</v>
      </c>
      <c r="Z1290" s="0">
        <v>1</v>
      </c>
      <c r="AA1290" s="0">
        <v>15</v>
      </c>
      <c r="AB1290" s="0">
        <v>6</v>
      </c>
      <c r="AC1290" s="0">
        <v>3</v>
      </c>
      <c r="AD1290" s="0">
        <v>7</v>
      </c>
      <c r="AE1290" s="0">
        <v>7</v>
      </c>
      <c r="AF1290" s="0">
        <v>1</v>
      </c>
      <c r="AG1290" s="0">
        <v>7</v>
      </c>
    </row>
    <row r="1291">
      <c r="A1291" s="0">
        <v>38</v>
      </c>
      <c r="B1291" s="0">
        <v>0</v>
      </c>
      <c r="C1291" s="0" t="s">
        <v>85</v>
      </c>
      <c r="D1291" s="0">
        <v>1336</v>
      </c>
      <c r="E1291" s="0" t="s">
        <v>89</v>
      </c>
      <c r="F1291" s="0">
        <v>2</v>
      </c>
      <c r="G1291" s="0">
        <v>3</v>
      </c>
      <c r="H1291" s="0">
        <v>1</v>
      </c>
      <c r="I1291" s="0">
        <v>1805</v>
      </c>
      <c r="J1291" s="0">
        <v>1</v>
      </c>
      <c r="K1291" s="0" t="s">
        <v>78</v>
      </c>
      <c r="L1291" s="0">
        <v>100</v>
      </c>
      <c r="M1291" s="0">
        <v>3</v>
      </c>
      <c r="N1291" s="0">
        <v>1</v>
      </c>
      <c r="O1291" s="0" t="s">
        <v>89</v>
      </c>
      <c r="P1291" s="0">
        <v>2</v>
      </c>
      <c r="Q1291" s="0" t="s">
        <v>82</v>
      </c>
      <c r="R1291" s="0">
        <v>2592</v>
      </c>
      <c r="S1291" s="0">
        <v>7129</v>
      </c>
      <c r="T1291" s="0">
        <v>5</v>
      </c>
      <c r="U1291" s="0">
        <v>0</v>
      </c>
      <c r="V1291" s="0">
        <v>13</v>
      </c>
      <c r="W1291" s="0">
        <v>3</v>
      </c>
      <c r="X1291" s="0">
        <v>4</v>
      </c>
      <c r="Y1291" s="0">
        <v>80</v>
      </c>
      <c r="Z1291" s="0">
        <v>3</v>
      </c>
      <c r="AA1291" s="0">
        <v>13</v>
      </c>
      <c r="AB1291" s="0">
        <v>3</v>
      </c>
      <c r="AC1291" s="0">
        <v>3</v>
      </c>
      <c r="AD1291" s="0">
        <v>11</v>
      </c>
      <c r="AE1291" s="0">
        <v>10</v>
      </c>
      <c r="AF1291" s="0">
        <v>3</v>
      </c>
      <c r="AG1291" s="0">
        <v>8</v>
      </c>
    </row>
    <row r="1292">
      <c r="A1292" s="0">
        <v>34</v>
      </c>
      <c r="B1292" s="0">
        <v>1</v>
      </c>
      <c r="C1292" s="0" t="s">
        <v>76</v>
      </c>
      <c r="D1292" s="0">
        <v>234</v>
      </c>
      <c r="E1292" s="0" t="s">
        <v>77</v>
      </c>
      <c r="F1292" s="0">
        <v>9</v>
      </c>
      <c r="G1292" s="0">
        <v>4</v>
      </c>
      <c r="H1292" s="0">
        <v>1</v>
      </c>
      <c r="I1292" s="0">
        <v>1807</v>
      </c>
      <c r="J1292" s="0">
        <v>4</v>
      </c>
      <c r="K1292" s="0" t="s">
        <v>78</v>
      </c>
      <c r="L1292" s="0">
        <v>93</v>
      </c>
      <c r="M1292" s="0">
        <v>3</v>
      </c>
      <c r="N1292" s="0">
        <v>2</v>
      </c>
      <c r="O1292" s="0" t="s">
        <v>81</v>
      </c>
      <c r="P1292" s="0">
        <v>1</v>
      </c>
      <c r="Q1292" s="0" t="s">
        <v>80</v>
      </c>
      <c r="R1292" s="0">
        <v>5346</v>
      </c>
      <c r="S1292" s="0">
        <v>6208</v>
      </c>
      <c r="T1292" s="0">
        <v>4</v>
      </c>
      <c r="U1292" s="0">
        <v>0</v>
      </c>
      <c r="V1292" s="0">
        <v>17</v>
      </c>
      <c r="W1292" s="0">
        <v>3</v>
      </c>
      <c r="X1292" s="0">
        <v>3</v>
      </c>
      <c r="Y1292" s="0">
        <v>80</v>
      </c>
      <c r="Z1292" s="0">
        <v>1</v>
      </c>
      <c r="AA1292" s="0">
        <v>11</v>
      </c>
      <c r="AB1292" s="0">
        <v>3</v>
      </c>
      <c r="AC1292" s="0">
        <v>2</v>
      </c>
      <c r="AD1292" s="0">
        <v>7</v>
      </c>
      <c r="AE1292" s="0">
        <v>1</v>
      </c>
      <c r="AF1292" s="0">
        <v>0</v>
      </c>
      <c r="AG1292" s="0">
        <v>7</v>
      </c>
    </row>
    <row r="1293">
      <c r="A1293" s="0">
        <v>37</v>
      </c>
      <c r="B1293" s="0">
        <v>1</v>
      </c>
      <c r="C1293" s="0" t="s">
        <v>71</v>
      </c>
      <c r="D1293" s="0">
        <v>370</v>
      </c>
      <c r="E1293" s="0" t="s">
        <v>77</v>
      </c>
      <c r="F1293" s="0">
        <v>10</v>
      </c>
      <c r="G1293" s="0">
        <v>4</v>
      </c>
      <c r="H1293" s="0">
        <v>1</v>
      </c>
      <c r="I1293" s="0">
        <v>1809</v>
      </c>
      <c r="J1293" s="0">
        <v>4</v>
      </c>
      <c r="K1293" s="0" t="s">
        <v>78</v>
      </c>
      <c r="L1293" s="0">
        <v>58</v>
      </c>
      <c r="M1293" s="0">
        <v>3</v>
      </c>
      <c r="N1293" s="0">
        <v>2</v>
      </c>
      <c r="O1293" s="0" t="s">
        <v>83</v>
      </c>
      <c r="P1293" s="0">
        <v>1</v>
      </c>
      <c r="Q1293" s="0" t="s">
        <v>75</v>
      </c>
      <c r="R1293" s="0">
        <v>4213</v>
      </c>
      <c r="S1293" s="0">
        <v>4992</v>
      </c>
      <c r="T1293" s="0">
        <v>1</v>
      </c>
      <c r="U1293" s="0">
        <v>0</v>
      </c>
      <c r="V1293" s="0">
        <v>15</v>
      </c>
      <c r="W1293" s="0">
        <v>3</v>
      </c>
      <c r="X1293" s="0">
        <v>2</v>
      </c>
      <c r="Y1293" s="0">
        <v>80</v>
      </c>
      <c r="Z1293" s="0">
        <v>0</v>
      </c>
      <c r="AA1293" s="0">
        <v>10</v>
      </c>
      <c r="AB1293" s="0">
        <v>4</v>
      </c>
      <c r="AC1293" s="0">
        <v>1</v>
      </c>
      <c r="AD1293" s="0">
        <v>10</v>
      </c>
      <c r="AE1293" s="0">
        <v>3</v>
      </c>
      <c r="AF1293" s="0">
        <v>0</v>
      </c>
      <c r="AG1293" s="0">
        <v>8</v>
      </c>
    </row>
    <row r="1294">
      <c r="A1294" s="0">
        <v>39</v>
      </c>
      <c r="B1294" s="0">
        <v>0</v>
      </c>
      <c r="C1294" s="0" t="s">
        <v>76</v>
      </c>
      <c r="D1294" s="0">
        <v>766</v>
      </c>
      <c r="E1294" s="0" t="s">
        <v>72</v>
      </c>
      <c r="F1294" s="0">
        <v>20</v>
      </c>
      <c r="G1294" s="0">
        <v>3</v>
      </c>
      <c r="H1294" s="0">
        <v>1</v>
      </c>
      <c r="I1294" s="0">
        <v>1812</v>
      </c>
      <c r="J1294" s="0">
        <v>3</v>
      </c>
      <c r="K1294" s="0" t="s">
        <v>78</v>
      </c>
      <c r="L1294" s="0">
        <v>83</v>
      </c>
      <c r="M1294" s="0">
        <v>3</v>
      </c>
      <c r="N1294" s="0">
        <v>2</v>
      </c>
      <c r="O1294" s="0" t="s">
        <v>74</v>
      </c>
      <c r="P1294" s="0">
        <v>4</v>
      </c>
      <c r="Q1294" s="0" t="s">
        <v>82</v>
      </c>
      <c r="R1294" s="0">
        <v>4127</v>
      </c>
      <c r="S1294" s="0">
        <v>19188</v>
      </c>
      <c r="T1294" s="0">
        <v>2</v>
      </c>
      <c r="U1294" s="0">
        <v>0</v>
      </c>
      <c r="V1294" s="0">
        <v>18</v>
      </c>
      <c r="W1294" s="0">
        <v>3</v>
      </c>
      <c r="X1294" s="0">
        <v>4</v>
      </c>
      <c r="Y1294" s="0">
        <v>80</v>
      </c>
      <c r="Z1294" s="0">
        <v>1</v>
      </c>
      <c r="AA1294" s="0">
        <v>7</v>
      </c>
      <c r="AB1294" s="0">
        <v>6</v>
      </c>
      <c r="AC1294" s="0">
        <v>3</v>
      </c>
      <c r="AD1294" s="0">
        <v>2</v>
      </c>
      <c r="AE1294" s="0">
        <v>1</v>
      </c>
      <c r="AF1294" s="0">
        <v>2</v>
      </c>
      <c r="AG1294" s="0">
        <v>2</v>
      </c>
    </row>
    <row r="1295">
      <c r="A1295" s="0">
        <v>43</v>
      </c>
      <c r="B1295" s="0">
        <v>0</v>
      </c>
      <c r="C1295" s="0" t="s">
        <v>85</v>
      </c>
      <c r="D1295" s="0">
        <v>343</v>
      </c>
      <c r="E1295" s="0" t="s">
        <v>77</v>
      </c>
      <c r="F1295" s="0">
        <v>9</v>
      </c>
      <c r="G1295" s="0">
        <v>3</v>
      </c>
      <c r="H1295" s="0">
        <v>1</v>
      </c>
      <c r="I1295" s="0">
        <v>1813</v>
      </c>
      <c r="J1295" s="0">
        <v>1</v>
      </c>
      <c r="K1295" s="0" t="s">
        <v>78</v>
      </c>
      <c r="L1295" s="0">
        <v>52</v>
      </c>
      <c r="M1295" s="0">
        <v>3</v>
      </c>
      <c r="N1295" s="0">
        <v>1</v>
      </c>
      <c r="O1295" s="0" t="s">
        <v>79</v>
      </c>
      <c r="P1295" s="0">
        <v>3</v>
      </c>
      <c r="Q1295" s="0" t="s">
        <v>75</v>
      </c>
      <c r="R1295" s="0">
        <v>2438</v>
      </c>
      <c r="S1295" s="0">
        <v>24978</v>
      </c>
      <c r="T1295" s="0">
        <v>4</v>
      </c>
      <c r="U1295" s="0">
        <v>0</v>
      </c>
      <c r="V1295" s="0">
        <v>13</v>
      </c>
      <c r="W1295" s="0">
        <v>3</v>
      </c>
      <c r="X1295" s="0">
        <v>3</v>
      </c>
      <c r="Y1295" s="0">
        <v>80</v>
      </c>
      <c r="Z1295" s="0">
        <v>0</v>
      </c>
      <c r="AA1295" s="0">
        <v>7</v>
      </c>
      <c r="AB1295" s="0">
        <v>2</v>
      </c>
      <c r="AC1295" s="0">
        <v>2</v>
      </c>
      <c r="AD1295" s="0">
        <v>3</v>
      </c>
      <c r="AE1295" s="0">
        <v>2</v>
      </c>
      <c r="AF1295" s="0">
        <v>1</v>
      </c>
      <c r="AG1295" s="0">
        <v>2</v>
      </c>
    </row>
    <row r="1296">
      <c r="A1296" s="0">
        <v>41</v>
      </c>
      <c r="B1296" s="0">
        <v>0</v>
      </c>
      <c r="C1296" s="0" t="s">
        <v>71</v>
      </c>
      <c r="D1296" s="0">
        <v>447</v>
      </c>
      <c r="E1296" s="0" t="s">
        <v>77</v>
      </c>
      <c r="F1296" s="0">
        <v>5</v>
      </c>
      <c r="G1296" s="0">
        <v>3</v>
      </c>
      <c r="H1296" s="0">
        <v>1</v>
      </c>
      <c r="I1296" s="0">
        <v>1814</v>
      </c>
      <c r="J1296" s="0">
        <v>2</v>
      </c>
      <c r="K1296" s="0" t="s">
        <v>78</v>
      </c>
      <c r="L1296" s="0">
        <v>85</v>
      </c>
      <c r="M1296" s="0">
        <v>4</v>
      </c>
      <c r="N1296" s="0">
        <v>2</v>
      </c>
      <c r="O1296" s="0" t="s">
        <v>84</v>
      </c>
      <c r="P1296" s="0">
        <v>2</v>
      </c>
      <c r="Q1296" s="0" t="s">
        <v>75</v>
      </c>
      <c r="R1296" s="0">
        <v>6870</v>
      </c>
      <c r="S1296" s="0">
        <v>15530</v>
      </c>
      <c r="T1296" s="0">
        <v>3</v>
      </c>
      <c r="U1296" s="0">
        <v>0</v>
      </c>
      <c r="V1296" s="0">
        <v>12</v>
      </c>
      <c r="W1296" s="0">
        <v>3</v>
      </c>
      <c r="X1296" s="0">
        <v>1</v>
      </c>
      <c r="Y1296" s="0">
        <v>80</v>
      </c>
      <c r="Z1296" s="0">
        <v>0</v>
      </c>
      <c r="AA1296" s="0">
        <v>11</v>
      </c>
      <c r="AB1296" s="0">
        <v>3</v>
      </c>
      <c r="AC1296" s="0">
        <v>1</v>
      </c>
      <c r="AD1296" s="0">
        <v>3</v>
      </c>
      <c r="AE1296" s="0">
        <v>2</v>
      </c>
      <c r="AF1296" s="0">
        <v>1</v>
      </c>
      <c r="AG1296" s="0">
        <v>2</v>
      </c>
    </row>
    <row r="1297">
      <c r="A1297" s="0">
        <v>41</v>
      </c>
      <c r="B1297" s="0">
        <v>0</v>
      </c>
      <c r="C1297" s="0" t="s">
        <v>71</v>
      </c>
      <c r="D1297" s="0">
        <v>796</v>
      </c>
      <c r="E1297" s="0" t="s">
        <v>72</v>
      </c>
      <c r="F1297" s="0">
        <v>4</v>
      </c>
      <c r="G1297" s="0">
        <v>1</v>
      </c>
      <c r="H1297" s="0">
        <v>1</v>
      </c>
      <c r="I1297" s="0">
        <v>1815</v>
      </c>
      <c r="J1297" s="0">
        <v>3</v>
      </c>
      <c r="K1297" s="0" t="s">
        <v>73</v>
      </c>
      <c r="L1297" s="0">
        <v>81</v>
      </c>
      <c r="M1297" s="0">
        <v>3</v>
      </c>
      <c r="N1297" s="0">
        <v>3</v>
      </c>
      <c r="O1297" s="0" t="s">
        <v>74</v>
      </c>
      <c r="P1297" s="0">
        <v>3</v>
      </c>
      <c r="Q1297" s="0" t="s">
        <v>82</v>
      </c>
      <c r="R1297" s="0">
        <v>10447</v>
      </c>
      <c r="S1297" s="0">
        <v>26458</v>
      </c>
      <c r="T1297" s="0">
        <v>0</v>
      </c>
      <c r="U1297" s="0">
        <v>1</v>
      </c>
      <c r="V1297" s="0">
        <v>13</v>
      </c>
      <c r="W1297" s="0">
        <v>3</v>
      </c>
      <c r="X1297" s="0">
        <v>4</v>
      </c>
      <c r="Y1297" s="0">
        <v>80</v>
      </c>
      <c r="Z1297" s="0">
        <v>1</v>
      </c>
      <c r="AA1297" s="0">
        <v>23</v>
      </c>
      <c r="AB1297" s="0">
        <v>3</v>
      </c>
      <c r="AC1297" s="0">
        <v>4</v>
      </c>
      <c r="AD1297" s="0">
        <v>22</v>
      </c>
      <c r="AE1297" s="0">
        <v>14</v>
      </c>
      <c r="AF1297" s="0">
        <v>13</v>
      </c>
      <c r="AG1297" s="0">
        <v>5</v>
      </c>
    </row>
    <row r="1298">
      <c r="A1298" s="0">
        <v>30</v>
      </c>
      <c r="B1298" s="0">
        <v>0</v>
      </c>
      <c r="C1298" s="0" t="s">
        <v>71</v>
      </c>
      <c r="D1298" s="0">
        <v>1092</v>
      </c>
      <c r="E1298" s="0" t="s">
        <v>77</v>
      </c>
      <c r="F1298" s="0">
        <v>10</v>
      </c>
      <c r="G1298" s="0">
        <v>3</v>
      </c>
      <c r="H1298" s="0">
        <v>1</v>
      </c>
      <c r="I1298" s="0">
        <v>1816</v>
      </c>
      <c r="J1298" s="0">
        <v>1</v>
      </c>
      <c r="K1298" s="0" t="s">
        <v>73</v>
      </c>
      <c r="L1298" s="0">
        <v>64</v>
      </c>
      <c r="M1298" s="0">
        <v>3</v>
      </c>
      <c r="N1298" s="0">
        <v>3</v>
      </c>
      <c r="O1298" s="0" t="s">
        <v>83</v>
      </c>
      <c r="P1298" s="0">
        <v>3</v>
      </c>
      <c r="Q1298" s="0" t="s">
        <v>75</v>
      </c>
      <c r="R1298" s="0">
        <v>9667</v>
      </c>
      <c r="S1298" s="0">
        <v>2739</v>
      </c>
      <c r="T1298" s="0">
        <v>9</v>
      </c>
      <c r="U1298" s="0">
        <v>0</v>
      </c>
      <c r="V1298" s="0">
        <v>14</v>
      </c>
      <c r="W1298" s="0">
        <v>3</v>
      </c>
      <c r="X1298" s="0">
        <v>2</v>
      </c>
      <c r="Y1298" s="0">
        <v>80</v>
      </c>
      <c r="Z1298" s="0">
        <v>0</v>
      </c>
      <c r="AA1298" s="0">
        <v>9</v>
      </c>
      <c r="AB1298" s="0">
        <v>3</v>
      </c>
      <c r="AC1298" s="0">
        <v>3</v>
      </c>
      <c r="AD1298" s="0">
        <v>7</v>
      </c>
      <c r="AE1298" s="0">
        <v>7</v>
      </c>
      <c r="AF1298" s="0">
        <v>0</v>
      </c>
      <c r="AG1298" s="0">
        <v>2</v>
      </c>
    </row>
    <row r="1299">
      <c r="A1299" s="0">
        <v>26</v>
      </c>
      <c r="B1299" s="0">
        <v>1</v>
      </c>
      <c r="C1299" s="0" t="s">
        <v>71</v>
      </c>
      <c r="D1299" s="0">
        <v>920</v>
      </c>
      <c r="E1299" s="0" t="s">
        <v>89</v>
      </c>
      <c r="F1299" s="0">
        <v>20</v>
      </c>
      <c r="G1299" s="0">
        <v>2</v>
      </c>
      <c r="H1299" s="0">
        <v>1</v>
      </c>
      <c r="I1299" s="0">
        <v>1818</v>
      </c>
      <c r="J1299" s="0">
        <v>4</v>
      </c>
      <c r="K1299" s="0" t="s">
        <v>73</v>
      </c>
      <c r="L1299" s="0">
        <v>69</v>
      </c>
      <c r="M1299" s="0">
        <v>3</v>
      </c>
      <c r="N1299" s="0">
        <v>1</v>
      </c>
      <c r="O1299" s="0" t="s">
        <v>89</v>
      </c>
      <c r="P1299" s="0">
        <v>2</v>
      </c>
      <c r="Q1299" s="0" t="s">
        <v>80</v>
      </c>
      <c r="R1299" s="0">
        <v>2148</v>
      </c>
      <c r="S1299" s="0">
        <v>6889</v>
      </c>
      <c r="T1299" s="0">
        <v>0</v>
      </c>
      <c r="U1299" s="0">
        <v>1</v>
      </c>
      <c r="V1299" s="0">
        <v>11</v>
      </c>
      <c r="W1299" s="0">
        <v>3</v>
      </c>
      <c r="X1299" s="0">
        <v>3</v>
      </c>
      <c r="Y1299" s="0">
        <v>80</v>
      </c>
      <c r="Z1299" s="0">
        <v>0</v>
      </c>
      <c r="AA1299" s="0">
        <v>6</v>
      </c>
      <c r="AB1299" s="0">
        <v>3</v>
      </c>
      <c r="AC1299" s="0">
        <v>3</v>
      </c>
      <c r="AD1299" s="0">
        <v>5</v>
      </c>
      <c r="AE1299" s="0">
        <v>1</v>
      </c>
      <c r="AF1299" s="0">
        <v>1</v>
      </c>
      <c r="AG1299" s="0">
        <v>4</v>
      </c>
    </row>
    <row r="1300">
      <c r="A1300" s="0">
        <v>46</v>
      </c>
      <c r="B1300" s="0">
        <v>1</v>
      </c>
      <c r="C1300" s="0" t="s">
        <v>71</v>
      </c>
      <c r="D1300" s="0">
        <v>261</v>
      </c>
      <c r="E1300" s="0" t="s">
        <v>77</v>
      </c>
      <c r="F1300" s="0">
        <v>21</v>
      </c>
      <c r="G1300" s="0">
        <v>2</v>
      </c>
      <c r="H1300" s="0">
        <v>1</v>
      </c>
      <c r="I1300" s="0">
        <v>1821</v>
      </c>
      <c r="J1300" s="0">
        <v>4</v>
      </c>
      <c r="K1300" s="0" t="s">
        <v>73</v>
      </c>
      <c r="L1300" s="0">
        <v>66</v>
      </c>
      <c r="M1300" s="0">
        <v>3</v>
      </c>
      <c r="N1300" s="0">
        <v>2</v>
      </c>
      <c r="O1300" s="0" t="s">
        <v>84</v>
      </c>
      <c r="P1300" s="0">
        <v>2</v>
      </c>
      <c r="Q1300" s="0" t="s">
        <v>80</v>
      </c>
      <c r="R1300" s="0">
        <v>8926</v>
      </c>
      <c r="S1300" s="0">
        <v>10842</v>
      </c>
      <c r="T1300" s="0">
        <v>4</v>
      </c>
      <c r="U1300" s="0">
        <v>0</v>
      </c>
      <c r="V1300" s="0">
        <v>22</v>
      </c>
      <c r="W1300" s="0">
        <v>4</v>
      </c>
      <c r="X1300" s="0">
        <v>4</v>
      </c>
      <c r="Y1300" s="0">
        <v>80</v>
      </c>
      <c r="Z1300" s="0">
        <v>1</v>
      </c>
      <c r="AA1300" s="0">
        <v>13</v>
      </c>
      <c r="AB1300" s="0">
        <v>2</v>
      </c>
      <c r="AC1300" s="0">
        <v>4</v>
      </c>
      <c r="AD1300" s="0">
        <v>9</v>
      </c>
      <c r="AE1300" s="0">
        <v>7</v>
      </c>
      <c r="AF1300" s="0">
        <v>3</v>
      </c>
      <c r="AG1300" s="0">
        <v>7</v>
      </c>
    </row>
    <row r="1301">
      <c r="A1301" s="0">
        <v>40</v>
      </c>
      <c r="B1301" s="0">
        <v>0</v>
      </c>
      <c r="C1301" s="0" t="s">
        <v>71</v>
      </c>
      <c r="D1301" s="0">
        <v>1194</v>
      </c>
      <c r="E1301" s="0" t="s">
        <v>77</v>
      </c>
      <c r="F1301" s="0">
        <v>1</v>
      </c>
      <c r="G1301" s="0">
        <v>3</v>
      </c>
      <c r="H1301" s="0">
        <v>1</v>
      </c>
      <c r="I1301" s="0">
        <v>1822</v>
      </c>
      <c r="J1301" s="0">
        <v>3</v>
      </c>
      <c r="K1301" s="0" t="s">
        <v>73</v>
      </c>
      <c r="L1301" s="0">
        <v>52</v>
      </c>
      <c r="M1301" s="0">
        <v>3</v>
      </c>
      <c r="N1301" s="0">
        <v>2</v>
      </c>
      <c r="O1301" s="0" t="s">
        <v>84</v>
      </c>
      <c r="P1301" s="0">
        <v>4</v>
      </c>
      <c r="Q1301" s="0" t="s">
        <v>82</v>
      </c>
      <c r="R1301" s="0">
        <v>6513</v>
      </c>
      <c r="S1301" s="0">
        <v>9060</v>
      </c>
      <c r="T1301" s="0">
        <v>4</v>
      </c>
      <c r="U1301" s="0">
        <v>0</v>
      </c>
      <c r="V1301" s="0">
        <v>17</v>
      </c>
      <c r="W1301" s="0">
        <v>3</v>
      </c>
      <c r="X1301" s="0">
        <v>4</v>
      </c>
      <c r="Y1301" s="0">
        <v>80</v>
      </c>
      <c r="Z1301" s="0">
        <v>1</v>
      </c>
      <c r="AA1301" s="0">
        <v>12</v>
      </c>
      <c r="AB1301" s="0">
        <v>3</v>
      </c>
      <c r="AC1301" s="0">
        <v>3</v>
      </c>
      <c r="AD1301" s="0">
        <v>5</v>
      </c>
      <c r="AE1301" s="0">
        <v>3</v>
      </c>
      <c r="AF1301" s="0">
        <v>0</v>
      </c>
      <c r="AG1301" s="0">
        <v>3</v>
      </c>
    </row>
    <row r="1302">
      <c r="A1302" s="0">
        <v>34</v>
      </c>
      <c r="B1302" s="0">
        <v>0</v>
      </c>
      <c r="C1302" s="0" t="s">
        <v>71</v>
      </c>
      <c r="D1302" s="0">
        <v>810</v>
      </c>
      <c r="E1302" s="0" t="s">
        <v>72</v>
      </c>
      <c r="F1302" s="0">
        <v>8</v>
      </c>
      <c r="G1302" s="0">
        <v>2</v>
      </c>
      <c r="H1302" s="0">
        <v>1</v>
      </c>
      <c r="I1302" s="0">
        <v>1823</v>
      </c>
      <c r="J1302" s="0">
        <v>2</v>
      </c>
      <c r="K1302" s="0" t="s">
        <v>78</v>
      </c>
      <c r="L1302" s="0">
        <v>92</v>
      </c>
      <c r="M1302" s="0">
        <v>4</v>
      </c>
      <c r="N1302" s="0">
        <v>2</v>
      </c>
      <c r="O1302" s="0" t="s">
        <v>74</v>
      </c>
      <c r="P1302" s="0">
        <v>3</v>
      </c>
      <c r="Q1302" s="0" t="s">
        <v>80</v>
      </c>
      <c r="R1302" s="0">
        <v>6799</v>
      </c>
      <c r="S1302" s="0">
        <v>22128</v>
      </c>
      <c r="T1302" s="0">
        <v>1</v>
      </c>
      <c r="U1302" s="0">
        <v>0</v>
      </c>
      <c r="V1302" s="0">
        <v>21</v>
      </c>
      <c r="W1302" s="0">
        <v>4</v>
      </c>
      <c r="X1302" s="0">
        <v>3</v>
      </c>
      <c r="Y1302" s="0">
        <v>80</v>
      </c>
      <c r="Z1302" s="0">
        <v>2</v>
      </c>
      <c r="AA1302" s="0">
        <v>10</v>
      </c>
      <c r="AB1302" s="0">
        <v>5</v>
      </c>
      <c r="AC1302" s="0">
        <v>3</v>
      </c>
      <c r="AD1302" s="0">
        <v>10</v>
      </c>
      <c r="AE1302" s="0">
        <v>8</v>
      </c>
      <c r="AF1302" s="0">
        <v>4</v>
      </c>
      <c r="AG1302" s="0">
        <v>8</v>
      </c>
    </row>
    <row r="1303">
      <c r="A1303" s="0">
        <v>58</v>
      </c>
      <c r="B1303" s="0">
        <v>0</v>
      </c>
      <c r="C1303" s="0" t="s">
        <v>85</v>
      </c>
      <c r="D1303" s="0">
        <v>350</v>
      </c>
      <c r="E1303" s="0" t="s">
        <v>72</v>
      </c>
      <c r="F1303" s="0">
        <v>2</v>
      </c>
      <c r="G1303" s="0">
        <v>3</v>
      </c>
      <c r="H1303" s="0">
        <v>1</v>
      </c>
      <c r="I1303" s="0">
        <v>1824</v>
      </c>
      <c r="J1303" s="0">
        <v>2</v>
      </c>
      <c r="K1303" s="0" t="s">
        <v>78</v>
      </c>
      <c r="L1303" s="0">
        <v>52</v>
      </c>
      <c r="M1303" s="0">
        <v>3</v>
      </c>
      <c r="N1303" s="0">
        <v>4</v>
      </c>
      <c r="O1303" s="0" t="s">
        <v>86</v>
      </c>
      <c r="P1303" s="0">
        <v>2</v>
      </c>
      <c r="Q1303" s="0" t="s">
        <v>82</v>
      </c>
      <c r="R1303" s="0">
        <v>16291</v>
      </c>
      <c r="S1303" s="0">
        <v>22577</v>
      </c>
      <c r="T1303" s="0">
        <v>4</v>
      </c>
      <c r="U1303" s="0">
        <v>0</v>
      </c>
      <c r="V1303" s="0">
        <v>22</v>
      </c>
      <c r="W1303" s="0">
        <v>4</v>
      </c>
      <c r="X1303" s="0">
        <v>4</v>
      </c>
      <c r="Y1303" s="0">
        <v>80</v>
      </c>
      <c r="Z1303" s="0">
        <v>1</v>
      </c>
      <c r="AA1303" s="0">
        <v>37</v>
      </c>
      <c r="AB1303" s="0">
        <v>0</v>
      </c>
      <c r="AC1303" s="0">
        <v>2</v>
      </c>
      <c r="AD1303" s="0">
        <v>16</v>
      </c>
      <c r="AE1303" s="0">
        <v>9</v>
      </c>
      <c r="AF1303" s="0">
        <v>14</v>
      </c>
      <c r="AG1303" s="0">
        <v>14</v>
      </c>
    </row>
    <row r="1304">
      <c r="A1304" s="0">
        <v>35</v>
      </c>
      <c r="B1304" s="0">
        <v>0</v>
      </c>
      <c r="C1304" s="0" t="s">
        <v>71</v>
      </c>
      <c r="D1304" s="0">
        <v>185</v>
      </c>
      <c r="E1304" s="0" t="s">
        <v>77</v>
      </c>
      <c r="F1304" s="0">
        <v>23</v>
      </c>
      <c r="G1304" s="0">
        <v>4</v>
      </c>
      <c r="H1304" s="0">
        <v>1</v>
      </c>
      <c r="I1304" s="0">
        <v>1826</v>
      </c>
      <c r="J1304" s="0">
        <v>2</v>
      </c>
      <c r="K1304" s="0" t="s">
        <v>78</v>
      </c>
      <c r="L1304" s="0">
        <v>91</v>
      </c>
      <c r="M1304" s="0">
        <v>1</v>
      </c>
      <c r="N1304" s="0">
        <v>1</v>
      </c>
      <c r="O1304" s="0" t="s">
        <v>81</v>
      </c>
      <c r="P1304" s="0">
        <v>3</v>
      </c>
      <c r="Q1304" s="0" t="s">
        <v>80</v>
      </c>
      <c r="R1304" s="0">
        <v>2705</v>
      </c>
      <c r="S1304" s="0">
        <v>9696</v>
      </c>
      <c r="T1304" s="0">
        <v>0</v>
      </c>
      <c r="U1304" s="0">
        <v>0</v>
      </c>
      <c r="V1304" s="0">
        <v>16</v>
      </c>
      <c r="W1304" s="0">
        <v>3</v>
      </c>
      <c r="X1304" s="0">
        <v>2</v>
      </c>
      <c r="Y1304" s="0">
        <v>80</v>
      </c>
      <c r="Z1304" s="0">
        <v>1</v>
      </c>
      <c r="AA1304" s="0">
        <v>6</v>
      </c>
      <c r="AB1304" s="0">
        <v>2</v>
      </c>
      <c r="AC1304" s="0">
        <v>4</v>
      </c>
      <c r="AD1304" s="0">
        <v>5</v>
      </c>
      <c r="AE1304" s="0">
        <v>4</v>
      </c>
      <c r="AF1304" s="0">
        <v>0</v>
      </c>
      <c r="AG1304" s="0">
        <v>3</v>
      </c>
    </row>
    <row r="1305">
      <c r="A1305" s="0">
        <v>47</v>
      </c>
      <c r="B1305" s="0">
        <v>0</v>
      </c>
      <c r="C1305" s="0" t="s">
        <v>71</v>
      </c>
      <c r="D1305" s="0">
        <v>1001</v>
      </c>
      <c r="E1305" s="0" t="s">
        <v>77</v>
      </c>
      <c r="F1305" s="0">
        <v>4</v>
      </c>
      <c r="G1305" s="0">
        <v>3</v>
      </c>
      <c r="H1305" s="0">
        <v>1</v>
      </c>
      <c r="I1305" s="0">
        <v>1827</v>
      </c>
      <c r="J1305" s="0">
        <v>3</v>
      </c>
      <c r="K1305" s="0" t="s">
        <v>73</v>
      </c>
      <c r="L1305" s="0">
        <v>92</v>
      </c>
      <c r="M1305" s="0">
        <v>2</v>
      </c>
      <c r="N1305" s="0">
        <v>3</v>
      </c>
      <c r="O1305" s="0" t="s">
        <v>83</v>
      </c>
      <c r="P1305" s="0">
        <v>2</v>
      </c>
      <c r="Q1305" s="0" t="s">
        <v>82</v>
      </c>
      <c r="R1305" s="0">
        <v>10333</v>
      </c>
      <c r="S1305" s="0">
        <v>19271</v>
      </c>
      <c r="T1305" s="0">
        <v>8</v>
      </c>
      <c r="U1305" s="0">
        <v>1</v>
      </c>
      <c r="V1305" s="0">
        <v>12</v>
      </c>
      <c r="W1305" s="0">
        <v>3</v>
      </c>
      <c r="X1305" s="0">
        <v>3</v>
      </c>
      <c r="Y1305" s="0">
        <v>80</v>
      </c>
      <c r="Z1305" s="0">
        <v>1</v>
      </c>
      <c r="AA1305" s="0">
        <v>28</v>
      </c>
      <c r="AB1305" s="0">
        <v>4</v>
      </c>
      <c r="AC1305" s="0">
        <v>3</v>
      </c>
      <c r="AD1305" s="0">
        <v>22</v>
      </c>
      <c r="AE1305" s="0">
        <v>11</v>
      </c>
      <c r="AF1305" s="0">
        <v>14</v>
      </c>
      <c r="AG1305" s="0">
        <v>10</v>
      </c>
    </row>
    <row r="1306">
      <c r="A1306" s="0">
        <v>40</v>
      </c>
      <c r="B1306" s="0">
        <v>0</v>
      </c>
      <c r="C1306" s="0" t="s">
        <v>71</v>
      </c>
      <c r="D1306" s="0">
        <v>750</v>
      </c>
      <c r="E1306" s="0" t="s">
        <v>77</v>
      </c>
      <c r="F1306" s="0">
        <v>12</v>
      </c>
      <c r="G1306" s="0">
        <v>3</v>
      </c>
      <c r="H1306" s="0">
        <v>1</v>
      </c>
      <c r="I1306" s="0">
        <v>1829</v>
      </c>
      <c r="J1306" s="0">
        <v>2</v>
      </c>
      <c r="K1306" s="0" t="s">
        <v>73</v>
      </c>
      <c r="L1306" s="0">
        <v>47</v>
      </c>
      <c r="M1306" s="0">
        <v>3</v>
      </c>
      <c r="N1306" s="0">
        <v>2</v>
      </c>
      <c r="O1306" s="0" t="s">
        <v>84</v>
      </c>
      <c r="P1306" s="0">
        <v>1</v>
      </c>
      <c r="Q1306" s="0" t="s">
        <v>82</v>
      </c>
      <c r="R1306" s="0">
        <v>4448</v>
      </c>
      <c r="S1306" s="0">
        <v>10748</v>
      </c>
      <c r="T1306" s="0">
        <v>2</v>
      </c>
      <c r="U1306" s="0">
        <v>0</v>
      </c>
      <c r="V1306" s="0">
        <v>12</v>
      </c>
      <c r="W1306" s="0">
        <v>3</v>
      </c>
      <c r="X1306" s="0">
        <v>2</v>
      </c>
      <c r="Y1306" s="0">
        <v>80</v>
      </c>
      <c r="Z1306" s="0">
        <v>1</v>
      </c>
      <c r="AA1306" s="0">
        <v>15</v>
      </c>
      <c r="AB1306" s="0">
        <v>3</v>
      </c>
      <c r="AC1306" s="0">
        <v>3</v>
      </c>
      <c r="AD1306" s="0">
        <v>7</v>
      </c>
      <c r="AE1306" s="0">
        <v>4</v>
      </c>
      <c r="AF1306" s="0">
        <v>7</v>
      </c>
      <c r="AG1306" s="0">
        <v>7</v>
      </c>
    </row>
    <row r="1307">
      <c r="A1307" s="0">
        <v>54</v>
      </c>
      <c r="B1307" s="0">
        <v>0</v>
      </c>
      <c r="C1307" s="0" t="s">
        <v>71</v>
      </c>
      <c r="D1307" s="0">
        <v>431</v>
      </c>
      <c r="E1307" s="0" t="s">
        <v>77</v>
      </c>
      <c r="F1307" s="0">
        <v>7</v>
      </c>
      <c r="G1307" s="0">
        <v>4</v>
      </c>
      <c r="H1307" s="0">
        <v>1</v>
      </c>
      <c r="I1307" s="0">
        <v>1830</v>
      </c>
      <c r="J1307" s="0">
        <v>4</v>
      </c>
      <c r="K1307" s="0" t="s">
        <v>73</v>
      </c>
      <c r="L1307" s="0">
        <v>68</v>
      </c>
      <c r="M1307" s="0">
        <v>3</v>
      </c>
      <c r="N1307" s="0">
        <v>2</v>
      </c>
      <c r="O1307" s="0" t="s">
        <v>79</v>
      </c>
      <c r="P1307" s="0">
        <v>4</v>
      </c>
      <c r="Q1307" s="0" t="s">
        <v>80</v>
      </c>
      <c r="R1307" s="0">
        <v>6854</v>
      </c>
      <c r="S1307" s="0">
        <v>15696</v>
      </c>
      <c r="T1307" s="0">
        <v>4</v>
      </c>
      <c r="U1307" s="0">
        <v>0</v>
      </c>
      <c r="V1307" s="0">
        <v>15</v>
      </c>
      <c r="W1307" s="0">
        <v>3</v>
      </c>
      <c r="X1307" s="0">
        <v>2</v>
      </c>
      <c r="Y1307" s="0">
        <v>80</v>
      </c>
      <c r="Z1307" s="0">
        <v>1</v>
      </c>
      <c r="AA1307" s="0">
        <v>14</v>
      </c>
      <c r="AB1307" s="0">
        <v>2</v>
      </c>
      <c r="AC1307" s="0">
        <v>2</v>
      </c>
      <c r="AD1307" s="0">
        <v>7</v>
      </c>
      <c r="AE1307" s="0">
        <v>1</v>
      </c>
      <c r="AF1307" s="0">
        <v>1</v>
      </c>
      <c r="AG1307" s="0">
        <v>7</v>
      </c>
    </row>
    <row r="1308">
      <c r="A1308" s="0">
        <v>31</v>
      </c>
      <c r="B1308" s="0">
        <v>0</v>
      </c>
      <c r="C1308" s="0" t="s">
        <v>76</v>
      </c>
      <c r="D1308" s="0">
        <v>1125</v>
      </c>
      <c r="E1308" s="0" t="s">
        <v>72</v>
      </c>
      <c r="F1308" s="0">
        <v>7</v>
      </c>
      <c r="G1308" s="0">
        <v>4</v>
      </c>
      <c r="H1308" s="0">
        <v>1</v>
      </c>
      <c r="I1308" s="0">
        <v>1833</v>
      </c>
      <c r="J1308" s="0">
        <v>1</v>
      </c>
      <c r="K1308" s="0" t="s">
        <v>73</v>
      </c>
      <c r="L1308" s="0">
        <v>68</v>
      </c>
      <c r="M1308" s="0">
        <v>3</v>
      </c>
      <c r="N1308" s="0">
        <v>3</v>
      </c>
      <c r="O1308" s="0" t="s">
        <v>74</v>
      </c>
      <c r="P1308" s="0">
        <v>1</v>
      </c>
      <c r="Q1308" s="0" t="s">
        <v>80</v>
      </c>
      <c r="R1308" s="0">
        <v>9637</v>
      </c>
      <c r="S1308" s="0">
        <v>8277</v>
      </c>
      <c r="T1308" s="0">
        <v>2</v>
      </c>
      <c r="U1308" s="0">
        <v>0</v>
      </c>
      <c r="V1308" s="0">
        <v>14</v>
      </c>
      <c r="W1308" s="0">
        <v>3</v>
      </c>
      <c r="X1308" s="0">
        <v>4</v>
      </c>
      <c r="Y1308" s="0">
        <v>80</v>
      </c>
      <c r="Z1308" s="0">
        <v>2</v>
      </c>
      <c r="AA1308" s="0">
        <v>9</v>
      </c>
      <c r="AB1308" s="0">
        <v>3</v>
      </c>
      <c r="AC1308" s="0">
        <v>3</v>
      </c>
      <c r="AD1308" s="0">
        <v>3</v>
      </c>
      <c r="AE1308" s="0">
        <v>2</v>
      </c>
      <c r="AF1308" s="0">
        <v>2</v>
      </c>
      <c r="AG1308" s="0">
        <v>2</v>
      </c>
    </row>
    <row r="1309">
      <c r="A1309" s="0">
        <v>28</v>
      </c>
      <c r="B1309" s="0">
        <v>0</v>
      </c>
      <c r="C1309" s="0" t="s">
        <v>71</v>
      </c>
      <c r="D1309" s="0">
        <v>1217</v>
      </c>
      <c r="E1309" s="0" t="s">
        <v>77</v>
      </c>
      <c r="F1309" s="0">
        <v>1</v>
      </c>
      <c r="G1309" s="0">
        <v>3</v>
      </c>
      <c r="H1309" s="0">
        <v>1</v>
      </c>
      <c r="I1309" s="0">
        <v>1834</v>
      </c>
      <c r="J1309" s="0">
        <v>3</v>
      </c>
      <c r="K1309" s="0" t="s">
        <v>73</v>
      </c>
      <c r="L1309" s="0">
        <v>67</v>
      </c>
      <c r="M1309" s="0">
        <v>3</v>
      </c>
      <c r="N1309" s="0">
        <v>1</v>
      </c>
      <c r="O1309" s="0" t="s">
        <v>79</v>
      </c>
      <c r="P1309" s="0">
        <v>1</v>
      </c>
      <c r="Q1309" s="0" t="s">
        <v>80</v>
      </c>
      <c r="R1309" s="0">
        <v>3591</v>
      </c>
      <c r="S1309" s="0">
        <v>12719</v>
      </c>
      <c r="T1309" s="0">
        <v>1</v>
      </c>
      <c r="U1309" s="0">
        <v>0</v>
      </c>
      <c r="V1309" s="0">
        <v>25</v>
      </c>
      <c r="W1309" s="0">
        <v>4</v>
      </c>
      <c r="X1309" s="0">
        <v>3</v>
      </c>
      <c r="Y1309" s="0">
        <v>80</v>
      </c>
      <c r="Z1309" s="0">
        <v>1</v>
      </c>
      <c r="AA1309" s="0">
        <v>3</v>
      </c>
      <c r="AB1309" s="0">
        <v>3</v>
      </c>
      <c r="AC1309" s="0">
        <v>3</v>
      </c>
      <c r="AD1309" s="0">
        <v>3</v>
      </c>
      <c r="AE1309" s="0">
        <v>2</v>
      </c>
      <c r="AF1309" s="0">
        <v>1</v>
      </c>
      <c r="AG1309" s="0">
        <v>2</v>
      </c>
    </row>
    <row r="1310">
      <c r="A1310" s="0">
        <v>38</v>
      </c>
      <c r="B1310" s="0">
        <v>0</v>
      </c>
      <c r="C1310" s="0" t="s">
        <v>71</v>
      </c>
      <c r="D1310" s="0">
        <v>723</v>
      </c>
      <c r="E1310" s="0" t="s">
        <v>72</v>
      </c>
      <c r="F1310" s="0">
        <v>2</v>
      </c>
      <c r="G1310" s="0">
        <v>4</v>
      </c>
      <c r="H1310" s="0">
        <v>1</v>
      </c>
      <c r="I1310" s="0">
        <v>1835</v>
      </c>
      <c r="J1310" s="0">
        <v>2</v>
      </c>
      <c r="K1310" s="0" t="s">
        <v>73</v>
      </c>
      <c r="L1310" s="0">
        <v>77</v>
      </c>
      <c r="M1310" s="0">
        <v>1</v>
      </c>
      <c r="N1310" s="0">
        <v>2</v>
      </c>
      <c r="O1310" s="0" t="s">
        <v>87</v>
      </c>
      <c r="P1310" s="0">
        <v>4</v>
      </c>
      <c r="Q1310" s="0" t="s">
        <v>80</v>
      </c>
      <c r="R1310" s="0">
        <v>5405</v>
      </c>
      <c r="S1310" s="0">
        <v>4244</v>
      </c>
      <c r="T1310" s="0">
        <v>2</v>
      </c>
      <c r="U1310" s="0">
        <v>1</v>
      </c>
      <c r="V1310" s="0">
        <v>20</v>
      </c>
      <c r="W1310" s="0">
        <v>4</v>
      </c>
      <c r="X1310" s="0">
        <v>1</v>
      </c>
      <c r="Y1310" s="0">
        <v>80</v>
      </c>
      <c r="Z1310" s="0">
        <v>2</v>
      </c>
      <c r="AA1310" s="0">
        <v>20</v>
      </c>
      <c r="AB1310" s="0">
        <v>4</v>
      </c>
      <c r="AC1310" s="0">
        <v>2</v>
      </c>
      <c r="AD1310" s="0">
        <v>4</v>
      </c>
      <c r="AE1310" s="0">
        <v>2</v>
      </c>
      <c r="AF1310" s="0">
        <v>0</v>
      </c>
      <c r="AG1310" s="0">
        <v>3</v>
      </c>
    </row>
    <row r="1311">
      <c r="A1311" s="0">
        <v>26</v>
      </c>
      <c r="B1311" s="0">
        <v>0</v>
      </c>
      <c r="C1311" s="0" t="s">
        <v>71</v>
      </c>
      <c r="D1311" s="0">
        <v>572</v>
      </c>
      <c r="E1311" s="0" t="s">
        <v>72</v>
      </c>
      <c r="F1311" s="0">
        <v>10</v>
      </c>
      <c r="G1311" s="0">
        <v>3</v>
      </c>
      <c r="H1311" s="0">
        <v>1</v>
      </c>
      <c r="I1311" s="0">
        <v>1836</v>
      </c>
      <c r="J1311" s="0">
        <v>3</v>
      </c>
      <c r="K1311" s="0" t="s">
        <v>78</v>
      </c>
      <c r="L1311" s="0">
        <v>46</v>
      </c>
      <c r="M1311" s="0">
        <v>3</v>
      </c>
      <c r="N1311" s="0">
        <v>2</v>
      </c>
      <c r="O1311" s="0" t="s">
        <v>74</v>
      </c>
      <c r="P1311" s="0">
        <v>4</v>
      </c>
      <c r="Q1311" s="0" t="s">
        <v>75</v>
      </c>
      <c r="R1311" s="0">
        <v>4684</v>
      </c>
      <c r="S1311" s="0">
        <v>9125</v>
      </c>
      <c r="T1311" s="0">
        <v>1</v>
      </c>
      <c r="U1311" s="0">
        <v>0</v>
      </c>
      <c r="V1311" s="0">
        <v>13</v>
      </c>
      <c r="W1311" s="0">
        <v>3</v>
      </c>
      <c r="X1311" s="0">
        <v>1</v>
      </c>
      <c r="Y1311" s="0">
        <v>80</v>
      </c>
      <c r="Z1311" s="0">
        <v>0</v>
      </c>
      <c r="AA1311" s="0">
        <v>5</v>
      </c>
      <c r="AB1311" s="0">
        <v>4</v>
      </c>
      <c r="AC1311" s="0">
        <v>3</v>
      </c>
      <c r="AD1311" s="0">
        <v>5</v>
      </c>
      <c r="AE1311" s="0">
        <v>3</v>
      </c>
      <c r="AF1311" s="0">
        <v>1</v>
      </c>
      <c r="AG1311" s="0">
        <v>2</v>
      </c>
    </row>
    <row r="1312">
      <c r="A1312" s="0">
        <v>58</v>
      </c>
      <c r="B1312" s="0">
        <v>0</v>
      </c>
      <c r="C1312" s="0" t="s">
        <v>76</v>
      </c>
      <c r="D1312" s="0">
        <v>1216</v>
      </c>
      <c r="E1312" s="0" t="s">
        <v>77</v>
      </c>
      <c r="F1312" s="0">
        <v>15</v>
      </c>
      <c r="G1312" s="0">
        <v>4</v>
      </c>
      <c r="H1312" s="0">
        <v>1</v>
      </c>
      <c r="I1312" s="0">
        <v>1837</v>
      </c>
      <c r="J1312" s="0">
        <v>1</v>
      </c>
      <c r="K1312" s="0" t="s">
        <v>78</v>
      </c>
      <c r="L1312" s="0">
        <v>87</v>
      </c>
      <c r="M1312" s="0">
        <v>3</v>
      </c>
      <c r="N1312" s="0">
        <v>4</v>
      </c>
      <c r="O1312" s="0" t="s">
        <v>88</v>
      </c>
      <c r="P1312" s="0">
        <v>3</v>
      </c>
      <c r="Q1312" s="0" t="s">
        <v>80</v>
      </c>
      <c r="R1312" s="0">
        <v>15787</v>
      </c>
      <c r="S1312" s="0">
        <v>21624</v>
      </c>
      <c r="T1312" s="0">
        <v>2</v>
      </c>
      <c r="U1312" s="0">
        <v>1</v>
      </c>
      <c r="V1312" s="0">
        <v>14</v>
      </c>
      <c r="W1312" s="0">
        <v>3</v>
      </c>
      <c r="X1312" s="0">
        <v>2</v>
      </c>
      <c r="Y1312" s="0">
        <v>80</v>
      </c>
      <c r="Z1312" s="0">
        <v>0</v>
      </c>
      <c r="AA1312" s="0">
        <v>23</v>
      </c>
      <c r="AB1312" s="0">
        <v>3</v>
      </c>
      <c r="AC1312" s="0">
        <v>3</v>
      </c>
      <c r="AD1312" s="0">
        <v>2</v>
      </c>
      <c r="AE1312" s="0">
        <v>2</v>
      </c>
      <c r="AF1312" s="0">
        <v>2</v>
      </c>
      <c r="AG1312" s="0">
        <v>2</v>
      </c>
    </row>
    <row r="1313">
      <c r="A1313" s="0">
        <v>18</v>
      </c>
      <c r="B1313" s="0">
        <v>0</v>
      </c>
      <c r="C1313" s="0" t="s">
        <v>85</v>
      </c>
      <c r="D1313" s="0">
        <v>1431</v>
      </c>
      <c r="E1313" s="0" t="s">
        <v>77</v>
      </c>
      <c r="F1313" s="0">
        <v>14</v>
      </c>
      <c r="G1313" s="0">
        <v>3</v>
      </c>
      <c r="H1313" s="0">
        <v>1</v>
      </c>
      <c r="I1313" s="0">
        <v>1839</v>
      </c>
      <c r="J1313" s="0">
        <v>2</v>
      </c>
      <c r="K1313" s="0" t="s">
        <v>73</v>
      </c>
      <c r="L1313" s="0">
        <v>33</v>
      </c>
      <c r="M1313" s="0">
        <v>3</v>
      </c>
      <c r="N1313" s="0">
        <v>1</v>
      </c>
      <c r="O1313" s="0" t="s">
        <v>79</v>
      </c>
      <c r="P1313" s="0">
        <v>3</v>
      </c>
      <c r="Q1313" s="0" t="s">
        <v>75</v>
      </c>
      <c r="R1313" s="0">
        <v>1514</v>
      </c>
      <c r="S1313" s="0">
        <v>8018</v>
      </c>
      <c r="T1313" s="0">
        <v>1</v>
      </c>
      <c r="U1313" s="0">
        <v>0</v>
      </c>
      <c r="V1313" s="0">
        <v>16</v>
      </c>
      <c r="W1313" s="0">
        <v>3</v>
      </c>
      <c r="X1313" s="0">
        <v>3</v>
      </c>
      <c r="Y1313" s="0">
        <v>80</v>
      </c>
      <c r="Z1313" s="0">
        <v>0</v>
      </c>
      <c r="AA1313" s="0">
        <v>0</v>
      </c>
      <c r="AB1313" s="0">
        <v>4</v>
      </c>
      <c r="AC1313" s="0">
        <v>1</v>
      </c>
      <c r="AD1313" s="0">
        <v>0</v>
      </c>
      <c r="AE1313" s="0">
        <v>0</v>
      </c>
      <c r="AF1313" s="0">
        <v>0</v>
      </c>
      <c r="AG1313" s="0">
        <v>0</v>
      </c>
    </row>
    <row r="1314">
      <c r="A1314" s="0">
        <v>31</v>
      </c>
      <c r="B1314" s="0">
        <v>1</v>
      </c>
      <c r="C1314" s="0" t="s">
        <v>71</v>
      </c>
      <c r="D1314" s="0">
        <v>359</v>
      </c>
      <c r="E1314" s="0" t="s">
        <v>89</v>
      </c>
      <c r="F1314" s="0">
        <v>18</v>
      </c>
      <c r="G1314" s="0">
        <v>5</v>
      </c>
      <c r="H1314" s="0">
        <v>1</v>
      </c>
      <c r="I1314" s="0">
        <v>1842</v>
      </c>
      <c r="J1314" s="0">
        <v>4</v>
      </c>
      <c r="K1314" s="0" t="s">
        <v>78</v>
      </c>
      <c r="L1314" s="0">
        <v>89</v>
      </c>
      <c r="M1314" s="0">
        <v>4</v>
      </c>
      <c r="N1314" s="0">
        <v>1</v>
      </c>
      <c r="O1314" s="0" t="s">
        <v>89</v>
      </c>
      <c r="P1314" s="0">
        <v>1</v>
      </c>
      <c r="Q1314" s="0" t="s">
        <v>80</v>
      </c>
      <c r="R1314" s="0">
        <v>2956</v>
      </c>
      <c r="S1314" s="0">
        <v>21495</v>
      </c>
      <c r="T1314" s="0">
        <v>0</v>
      </c>
      <c r="U1314" s="0">
        <v>0</v>
      </c>
      <c r="V1314" s="0">
        <v>17</v>
      </c>
      <c r="W1314" s="0">
        <v>3</v>
      </c>
      <c r="X1314" s="0">
        <v>3</v>
      </c>
      <c r="Y1314" s="0">
        <v>80</v>
      </c>
      <c r="Z1314" s="0">
        <v>0</v>
      </c>
      <c r="AA1314" s="0">
        <v>2</v>
      </c>
      <c r="AB1314" s="0">
        <v>4</v>
      </c>
      <c r="AC1314" s="0">
        <v>3</v>
      </c>
      <c r="AD1314" s="0">
        <v>1</v>
      </c>
      <c r="AE1314" s="0">
        <v>0</v>
      </c>
      <c r="AF1314" s="0">
        <v>0</v>
      </c>
      <c r="AG1314" s="0">
        <v>0</v>
      </c>
    </row>
    <row r="1315">
      <c r="A1315" s="0">
        <v>29</v>
      </c>
      <c r="B1315" s="0">
        <v>1</v>
      </c>
      <c r="C1315" s="0" t="s">
        <v>71</v>
      </c>
      <c r="D1315" s="0">
        <v>350</v>
      </c>
      <c r="E1315" s="0" t="s">
        <v>89</v>
      </c>
      <c r="F1315" s="0">
        <v>13</v>
      </c>
      <c r="G1315" s="0">
        <v>3</v>
      </c>
      <c r="H1315" s="0">
        <v>1</v>
      </c>
      <c r="I1315" s="0">
        <v>1844</v>
      </c>
      <c r="J1315" s="0">
        <v>1</v>
      </c>
      <c r="K1315" s="0" t="s">
        <v>78</v>
      </c>
      <c r="L1315" s="0">
        <v>56</v>
      </c>
      <c r="M1315" s="0">
        <v>2</v>
      </c>
      <c r="N1315" s="0">
        <v>1</v>
      </c>
      <c r="O1315" s="0" t="s">
        <v>89</v>
      </c>
      <c r="P1315" s="0">
        <v>1</v>
      </c>
      <c r="Q1315" s="0" t="s">
        <v>82</v>
      </c>
      <c r="R1315" s="0">
        <v>2335</v>
      </c>
      <c r="S1315" s="0">
        <v>3157</v>
      </c>
      <c r="T1315" s="0">
        <v>4</v>
      </c>
      <c r="U1315" s="0">
        <v>1</v>
      </c>
      <c r="V1315" s="0">
        <v>15</v>
      </c>
      <c r="W1315" s="0">
        <v>3</v>
      </c>
      <c r="X1315" s="0">
        <v>4</v>
      </c>
      <c r="Y1315" s="0">
        <v>80</v>
      </c>
      <c r="Z1315" s="0">
        <v>3</v>
      </c>
      <c r="AA1315" s="0">
        <v>4</v>
      </c>
      <c r="AB1315" s="0">
        <v>3</v>
      </c>
      <c r="AC1315" s="0">
        <v>3</v>
      </c>
      <c r="AD1315" s="0">
        <v>2</v>
      </c>
      <c r="AE1315" s="0">
        <v>2</v>
      </c>
      <c r="AF1315" s="0">
        <v>2</v>
      </c>
      <c r="AG1315" s="0">
        <v>0</v>
      </c>
    </row>
    <row r="1316">
      <c r="A1316" s="0">
        <v>45</v>
      </c>
      <c r="B1316" s="0">
        <v>0</v>
      </c>
      <c r="C1316" s="0" t="s">
        <v>85</v>
      </c>
      <c r="D1316" s="0">
        <v>589</v>
      </c>
      <c r="E1316" s="0" t="s">
        <v>72</v>
      </c>
      <c r="F1316" s="0">
        <v>2</v>
      </c>
      <c r="G1316" s="0">
        <v>4</v>
      </c>
      <c r="H1316" s="0">
        <v>1</v>
      </c>
      <c r="I1316" s="0">
        <v>1845</v>
      </c>
      <c r="J1316" s="0">
        <v>3</v>
      </c>
      <c r="K1316" s="0" t="s">
        <v>73</v>
      </c>
      <c r="L1316" s="0">
        <v>67</v>
      </c>
      <c r="M1316" s="0">
        <v>3</v>
      </c>
      <c r="N1316" s="0">
        <v>2</v>
      </c>
      <c r="O1316" s="0" t="s">
        <v>74</v>
      </c>
      <c r="P1316" s="0">
        <v>3</v>
      </c>
      <c r="Q1316" s="0" t="s">
        <v>80</v>
      </c>
      <c r="R1316" s="0">
        <v>5154</v>
      </c>
      <c r="S1316" s="0">
        <v>19665</v>
      </c>
      <c r="T1316" s="0">
        <v>4</v>
      </c>
      <c r="U1316" s="0">
        <v>0</v>
      </c>
      <c r="V1316" s="0">
        <v>22</v>
      </c>
      <c r="W1316" s="0">
        <v>4</v>
      </c>
      <c r="X1316" s="0">
        <v>2</v>
      </c>
      <c r="Y1316" s="0">
        <v>80</v>
      </c>
      <c r="Z1316" s="0">
        <v>2</v>
      </c>
      <c r="AA1316" s="0">
        <v>10</v>
      </c>
      <c r="AB1316" s="0">
        <v>3</v>
      </c>
      <c r="AC1316" s="0">
        <v>4</v>
      </c>
      <c r="AD1316" s="0">
        <v>8</v>
      </c>
      <c r="AE1316" s="0">
        <v>7</v>
      </c>
      <c r="AF1316" s="0">
        <v>5</v>
      </c>
      <c r="AG1316" s="0">
        <v>7</v>
      </c>
    </row>
    <row r="1317">
      <c r="A1317" s="0">
        <v>36</v>
      </c>
      <c r="B1317" s="0">
        <v>0</v>
      </c>
      <c r="C1317" s="0" t="s">
        <v>71</v>
      </c>
      <c r="D1317" s="0">
        <v>430</v>
      </c>
      <c r="E1317" s="0" t="s">
        <v>77</v>
      </c>
      <c r="F1317" s="0">
        <v>2</v>
      </c>
      <c r="G1317" s="0">
        <v>4</v>
      </c>
      <c r="H1317" s="0">
        <v>1</v>
      </c>
      <c r="I1317" s="0">
        <v>1847</v>
      </c>
      <c r="J1317" s="0">
        <v>4</v>
      </c>
      <c r="K1317" s="0" t="s">
        <v>73</v>
      </c>
      <c r="L1317" s="0">
        <v>73</v>
      </c>
      <c r="M1317" s="0">
        <v>3</v>
      </c>
      <c r="N1317" s="0">
        <v>2</v>
      </c>
      <c r="O1317" s="0" t="s">
        <v>79</v>
      </c>
      <c r="P1317" s="0">
        <v>2</v>
      </c>
      <c r="Q1317" s="0" t="s">
        <v>80</v>
      </c>
      <c r="R1317" s="0">
        <v>6962</v>
      </c>
      <c r="S1317" s="0">
        <v>19573</v>
      </c>
      <c r="T1317" s="0">
        <v>4</v>
      </c>
      <c r="U1317" s="0">
        <v>1</v>
      </c>
      <c r="V1317" s="0">
        <v>22</v>
      </c>
      <c r="W1317" s="0">
        <v>4</v>
      </c>
      <c r="X1317" s="0">
        <v>4</v>
      </c>
      <c r="Y1317" s="0">
        <v>80</v>
      </c>
      <c r="Z1317" s="0">
        <v>1</v>
      </c>
      <c r="AA1317" s="0">
        <v>15</v>
      </c>
      <c r="AB1317" s="0">
        <v>2</v>
      </c>
      <c r="AC1317" s="0">
        <v>3</v>
      </c>
      <c r="AD1317" s="0">
        <v>1</v>
      </c>
      <c r="AE1317" s="0">
        <v>0</v>
      </c>
      <c r="AF1317" s="0">
        <v>0</v>
      </c>
      <c r="AG1317" s="0">
        <v>0</v>
      </c>
    </row>
    <row r="1318">
      <c r="A1318" s="0">
        <v>43</v>
      </c>
      <c r="B1318" s="0">
        <v>0</v>
      </c>
      <c r="C1318" s="0" t="s">
        <v>76</v>
      </c>
      <c r="D1318" s="0">
        <v>1422</v>
      </c>
      <c r="E1318" s="0" t="s">
        <v>72</v>
      </c>
      <c r="F1318" s="0">
        <v>2</v>
      </c>
      <c r="G1318" s="0">
        <v>4</v>
      </c>
      <c r="H1318" s="0">
        <v>1</v>
      </c>
      <c r="I1318" s="0">
        <v>1849</v>
      </c>
      <c r="J1318" s="0">
        <v>1</v>
      </c>
      <c r="K1318" s="0" t="s">
        <v>78</v>
      </c>
      <c r="L1318" s="0">
        <v>92</v>
      </c>
      <c r="M1318" s="0">
        <v>3</v>
      </c>
      <c r="N1318" s="0">
        <v>2</v>
      </c>
      <c r="O1318" s="0" t="s">
        <v>74</v>
      </c>
      <c r="P1318" s="0">
        <v>4</v>
      </c>
      <c r="Q1318" s="0" t="s">
        <v>80</v>
      </c>
      <c r="R1318" s="0">
        <v>5675</v>
      </c>
      <c r="S1318" s="0">
        <v>19246</v>
      </c>
      <c r="T1318" s="0">
        <v>1</v>
      </c>
      <c r="U1318" s="0">
        <v>0</v>
      </c>
      <c r="V1318" s="0">
        <v>20</v>
      </c>
      <c r="W1318" s="0">
        <v>4</v>
      </c>
      <c r="X1318" s="0">
        <v>3</v>
      </c>
      <c r="Y1318" s="0">
        <v>80</v>
      </c>
      <c r="Z1318" s="0">
        <v>1</v>
      </c>
      <c r="AA1318" s="0">
        <v>7</v>
      </c>
      <c r="AB1318" s="0">
        <v>5</v>
      </c>
      <c r="AC1318" s="0">
        <v>3</v>
      </c>
      <c r="AD1318" s="0">
        <v>7</v>
      </c>
      <c r="AE1318" s="0">
        <v>7</v>
      </c>
      <c r="AF1318" s="0">
        <v>7</v>
      </c>
      <c r="AG1318" s="0">
        <v>7</v>
      </c>
    </row>
    <row r="1319">
      <c r="A1319" s="0">
        <v>27</v>
      </c>
      <c r="B1319" s="0">
        <v>0</v>
      </c>
      <c r="C1319" s="0" t="s">
        <v>76</v>
      </c>
      <c r="D1319" s="0">
        <v>1297</v>
      </c>
      <c r="E1319" s="0" t="s">
        <v>77</v>
      </c>
      <c r="F1319" s="0">
        <v>5</v>
      </c>
      <c r="G1319" s="0">
        <v>2</v>
      </c>
      <c r="H1319" s="0">
        <v>1</v>
      </c>
      <c r="I1319" s="0">
        <v>1850</v>
      </c>
      <c r="J1319" s="0">
        <v>4</v>
      </c>
      <c r="K1319" s="0" t="s">
        <v>73</v>
      </c>
      <c r="L1319" s="0">
        <v>53</v>
      </c>
      <c r="M1319" s="0">
        <v>3</v>
      </c>
      <c r="N1319" s="0">
        <v>1</v>
      </c>
      <c r="O1319" s="0" t="s">
        <v>81</v>
      </c>
      <c r="P1319" s="0">
        <v>4</v>
      </c>
      <c r="Q1319" s="0" t="s">
        <v>75</v>
      </c>
      <c r="R1319" s="0">
        <v>2379</v>
      </c>
      <c r="S1319" s="0">
        <v>19826</v>
      </c>
      <c r="T1319" s="0">
        <v>0</v>
      </c>
      <c r="U1319" s="0">
        <v>1</v>
      </c>
      <c r="V1319" s="0">
        <v>14</v>
      </c>
      <c r="W1319" s="0">
        <v>3</v>
      </c>
      <c r="X1319" s="0">
        <v>3</v>
      </c>
      <c r="Y1319" s="0">
        <v>80</v>
      </c>
      <c r="Z1319" s="0">
        <v>0</v>
      </c>
      <c r="AA1319" s="0">
        <v>6</v>
      </c>
      <c r="AB1319" s="0">
        <v>3</v>
      </c>
      <c r="AC1319" s="0">
        <v>2</v>
      </c>
      <c r="AD1319" s="0">
        <v>5</v>
      </c>
      <c r="AE1319" s="0">
        <v>4</v>
      </c>
      <c r="AF1319" s="0">
        <v>0</v>
      </c>
      <c r="AG1319" s="0">
        <v>2</v>
      </c>
    </row>
    <row r="1320">
      <c r="A1320" s="0">
        <v>29</v>
      </c>
      <c r="B1320" s="0">
        <v>0</v>
      </c>
      <c r="C1320" s="0" t="s">
        <v>76</v>
      </c>
      <c r="D1320" s="0">
        <v>574</v>
      </c>
      <c r="E1320" s="0" t="s">
        <v>77</v>
      </c>
      <c r="F1320" s="0">
        <v>20</v>
      </c>
      <c r="G1320" s="0">
        <v>1</v>
      </c>
      <c r="H1320" s="0">
        <v>1</v>
      </c>
      <c r="I1320" s="0">
        <v>1852</v>
      </c>
      <c r="J1320" s="0">
        <v>4</v>
      </c>
      <c r="K1320" s="0" t="s">
        <v>78</v>
      </c>
      <c r="L1320" s="0">
        <v>40</v>
      </c>
      <c r="M1320" s="0">
        <v>3</v>
      </c>
      <c r="N1320" s="0">
        <v>1</v>
      </c>
      <c r="O1320" s="0" t="s">
        <v>81</v>
      </c>
      <c r="P1320" s="0">
        <v>4</v>
      </c>
      <c r="Q1320" s="0" t="s">
        <v>80</v>
      </c>
      <c r="R1320" s="0">
        <v>3812</v>
      </c>
      <c r="S1320" s="0">
        <v>7003</v>
      </c>
      <c r="T1320" s="0">
        <v>1</v>
      </c>
      <c r="U1320" s="0">
        <v>0</v>
      </c>
      <c r="V1320" s="0">
        <v>13</v>
      </c>
      <c r="W1320" s="0">
        <v>3</v>
      </c>
      <c r="X1320" s="0">
        <v>2</v>
      </c>
      <c r="Y1320" s="0">
        <v>80</v>
      </c>
      <c r="Z1320" s="0">
        <v>0</v>
      </c>
      <c r="AA1320" s="0">
        <v>11</v>
      </c>
      <c r="AB1320" s="0">
        <v>3</v>
      </c>
      <c r="AC1320" s="0">
        <v>4</v>
      </c>
      <c r="AD1320" s="0">
        <v>11</v>
      </c>
      <c r="AE1320" s="0">
        <v>8</v>
      </c>
      <c r="AF1320" s="0">
        <v>3</v>
      </c>
      <c r="AG1320" s="0">
        <v>10</v>
      </c>
    </row>
    <row r="1321">
      <c r="A1321" s="0">
        <v>32</v>
      </c>
      <c r="B1321" s="0">
        <v>0</v>
      </c>
      <c r="C1321" s="0" t="s">
        <v>76</v>
      </c>
      <c r="D1321" s="0">
        <v>1318</v>
      </c>
      <c r="E1321" s="0" t="s">
        <v>72</v>
      </c>
      <c r="F1321" s="0">
        <v>10</v>
      </c>
      <c r="G1321" s="0">
        <v>4</v>
      </c>
      <c r="H1321" s="0">
        <v>1</v>
      </c>
      <c r="I1321" s="0">
        <v>1853</v>
      </c>
      <c r="J1321" s="0">
        <v>4</v>
      </c>
      <c r="K1321" s="0" t="s">
        <v>78</v>
      </c>
      <c r="L1321" s="0">
        <v>79</v>
      </c>
      <c r="M1321" s="0">
        <v>3</v>
      </c>
      <c r="N1321" s="0">
        <v>2</v>
      </c>
      <c r="O1321" s="0" t="s">
        <v>74</v>
      </c>
      <c r="P1321" s="0">
        <v>4</v>
      </c>
      <c r="Q1321" s="0" t="s">
        <v>75</v>
      </c>
      <c r="R1321" s="0">
        <v>4648</v>
      </c>
      <c r="S1321" s="0">
        <v>26075</v>
      </c>
      <c r="T1321" s="0">
        <v>8</v>
      </c>
      <c r="U1321" s="0">
        <v>0</v>
      </c>
      <c r="V1321" s="0">
        <v>13</v>
      </c>
      <c r="W1321" s="0">
        <v>3</v>
      </c>
      <c r="X1321" s="0">
        <v>3</v>
      </c>
      <c r="Y1321" s="0">
        <v>80</v>
      </c>
      <c r="Z1321" s="0">
        <v>0</v>
      </c>
      <c r="AA1321" s="0">
        <v>4</v>
      </c>
      <c r="AB1321" s="0">
        <v>2</v>
      </c>
      <c r="AC1321" s="0">
        <v>4</v>
      </c>
      <c r="AD1321" s="0">
        <v>0</v>
      </c>
      <c r="AE1321" s="0">
        <v>0</v>
      </c>
      <c r="AF1321" s="0">
        <v>0</v>
      </c>
      <c r="AG1321" s="0">
        <v>0</v>
      </c>
    </row>
    <row r="1322">
      <c r="A1322" s="0">
        <v>42</v>
      </c>
      <c r="B1322" s="0">
        <v>0</v>
      </c>
      <c r="C1322" s="0" t="s">
        <v>85</v>
      </c>
      <c r="D1322" s="0">
        <v>355</v>
      </c>
      <c r="E1322" s="0" t="s">
        <v>77</v>
      </c>
      <c r="F1322" s="0">
        <v>10</v>
      </c>
      <c r="G1322" s="0">
        <v>4</v>
      </c>
      <c r="H1322" s="0">
        <v>1</v>
      </c>
      <c r="I1322" s="0">
        <v>1854</v>
      </c>
      <c r="J1322" s="0">
        <v>3</v>
      </c>
      <c r="K1322" s="0" t="s">
        <v>78</v>
      </c>
      <c r="L1322" s="0">
        <v>38</v>
      </c>
      <c r="M1322" s="0">
        <v>3</v>
      </c>
      <c r="N1322" s="0">
        <v>1</v>
      </c>
      <c r="O1322" s="0" t="s">
        <v>79</v>
      </c>
      <c r="P1322" s="0">
        <v>3</v>
      </c>
      <c r="Q1322" s="0" t="s">
        <v>80</v>
      </c>
      <c r="R1322" s="0">
        <v>2936</v>
      </c>
      <c r="S1322" s="0">
        <v>6161</v>
      </c>
      <c r="T1322" s="0">
        <v>3</v>
      </c>
      <c r="U1322" s="0">
        <v>0</v>
      </c>
      <c r="V1322" s="0">
        <v>22</v>
      </c>
      <c r="W1322" s="0">
        <v>4</v>
      </c>
      <c r="X1322" s="0">
        <v>2</v>
      </c>
      <c r="Y1322" s="0">
        <v>80</v>
      </c>
      <c r="Z1322" s="0">
        <v>2</v>
      </c>
      <c r="AA1322" s="0">
        <v>10</v>
      </c>
      <c r="AB1322" s="0">
        <v>1</v>
      </c>
      <c r="AC1322" s="0">
        <v>2</v>
      </c>
      <c r="AD1322" s="0">
        <v>6</v>
      </c>
      <c r="AE1322" s="0">
        <v>3</v>
      </c>
      <c r="AF1322" s="0">
        <v>3</v>
      </c>
      <c r="AG1322" s="0">
        <v>3</v>
      </c>
    </row>
    <row r="1323">
      <c r="A1323" s="0">
        <v>47</v>
      </c>
      <c r="B1323" s="0">
        <v>0</v>
      </c>
      <c r="C1323" s="0" t="s">
        <v>71</v>
      </c>
      <c r="D1323" s="0">
        <v>207</v>
      </c>
      <c r="E1323" s="0" t="s">
        <v>77</v>
      </c>
      <c r="F1323" s="0">
        <v>9</v>
      </c>
      <c r="G1323" s="0">
        <v>4</v>
      </c>
      <c r="H1323" s="0">
        <v>1</v>
      </c>
      <c r="I1323" s="0">
        <v>1856</v>
      </c>
      <c r="J1323" s="0">
        <v>2</v>
      </c>
      <c r="K1323" s="0" t="s">
        <v>73</v>
      </c>
      <c r="L1323" s="0">
        <v>64</v>
      </c>
      <c r="M1323" s="0">
        <v>3</v>
      </c>
      <c r="N1323" s="0">
        <v>1</v>
      </c>
      <c r="O1323" s="0" t="s">
        <v>81</v>
      </c>
      <c r="P1323" s="0">
        <v>3</v>
      </c>
      <c r="Q1323" s="0" t="s">
        <v>75</v>
      </c>
      <c r="R1323" s="0">
        <v>2105</v>
      </c>
      <c r="S1323" s="0">
        <v>5411</v>
      </c>
      <c r="T1323" s="0">
        <v>4</v>
      </c>
      <c r="U1323" s="0">
        <v>0</v>
      </c>
      <c r="V1323" s="0">
        <v>12</v>
      </c>
      <c r="W1323" s="0">
        <v>3</v>
      </c>
      <c r="X1323" s="0">
        <v>3</v>
      </c>
      <c r="Y1323" s="0">
        <v>80</v>
      </c>
      <c r="Z1323" s="0">
        <v>0</v>
      </c>
      <c r="AA1323" s="0">
        <v>7</v>
      </c>
      <c r="AB1323" s="0">
        <v>2</v>
      </c>
      <c r="AC1323" s="0">
        <v>3</v>
      </c>
      <c r="AD1323" s="0">
        <v>2</v>
      </c>
      <c r="AE1323" s="0">
        <v>2</v>
      </c>
      <c r="AF1323" s="0">
        <v>2</v>
      </c>
      <c r="AG1323" s="0">
        <v>0</v>
      </c>
    </row>
    <row r="1324">
      <c r="A1324" s="0">
        <v>46</v>
      </c>
      <c r="B1324" s="0">
        <v>0</v>
      </c>
      <c r="C1324" s="0" t="s">
        <v>71</v>
      </c>
      <c r="D1324" s="0">
        <v>706</v>
      </c>
      <c r="E1324" s="0" t="s">
        <v>77</v>
      </c>
      <c r="F1324" s="0">
        <v>2</v>
      </c>
      <c r="G1324" s="0">
        <v>2</v>
      </c>
      <c r="H1324" s="0">
        <v>1</v>
      </c>
      <c r="I1324" s="0">
        <v>1857</v>
      </c>
      <c r="J1324" s="0">
        <v>4</v>
      </c>
      <c r="K1324" s="0" t="s">
        <v>78</v>
      </c>
      <c r="L1324" s="0">
        <v>82</v>
      </c>
      <c r="M1324" s="0">
        <v>3</v>
      </c>
      <c r="N1324" s="0">
        <v>3</v>
      </c>
      <c r="O1324" s="0" t="s">
        <v>83</v>
      </c>
      <c r="P1324" s="0">
        <v>4</v>
      </c>
      <c r="Q1324" s="0" t="s">
        <v>82</v>
      </c>
      <c r="R1324" s="0">
        <v>8578</v>
      </c>
      <c r="S1324" s="0">
        <v>19989</v>
      </c>
      <c r="T1324" s="0">
        <v>3</v>
      </c>
      <c r="U1324" s="0">
        <v>0</v>
      </c>
      <c r="V1324" s="0">
        <v>14</v>
      </c>
      <c r="W1324" s="0">
        <v>3</v>
      </c>
      <c r="X1324" s="0">
        <v>3</v>
      </c>
      <c r="Y1324" s="0">
        <v>80</v>
      </c>
      <c r="Z1324" s="0">
        <v>1</v>
      </c>
      <c r="AA1324" s="0">
        <v>12</v>
      </c>
      <c r="AB1324" s="0">
        <v>4</v>
      </c>
      <c r="AC1324" s="0">
        <v>2</v>
      </c>
      <c r="AD1324" s="0">
        <v>9</v>
      </c>
      <c r="AE1324" s="0">
        <v>8</v>
      </c>
      <c r="AF1324" s="0">
        <v>4</v>
      </c>
      <c r="AG1324" s="0">
        <v>7</v>
      </c>
    </row>
    <row r="1325">
      <c r="A1325" s="0">
        <v>28</v>
      </c>
      <c r="B1325" s="0">
        <v>0</v>
      </c>
      <c r="C1325" s="0" t="s">
        <v>85</v>
      </c>
      <c r="D1325" s="0">
        <v>280</v>
      </c>
      <c r="E1325" s="0" t="s">
        <v>89</v>
      </c>
      <c r="F1325" s="0">
        <v>1</v>
      </c>
      <c r="G1325" s="0">
        <v>2</v>
      </c>
      <c r="H1325" s="0">
        <v>1</v>
      </c>
      <c r="I1325" s="0">
        <v>1858</v>
      </c>
      <c r="J1325" s="0">
        <v>3</v>
      </c>
      <c r="K1325" s="0" t="s">
        <v>78</v>
      </c>
      <c r="L1325" s="0">
        <v>43</v>
      </c>
      <c r="M1325" s="0">
        <v>3</v>
      </c>
      <c r="N1325" s="0">
        <v>1</v>
      </c>
      <c r="O1325" s="0" t="s">
        <v>89</v>
      </c>
      <c r="P1325" s="0">
        <v>4</v>
      </c>
      <c r="Q1325" s="0" t="s">
        <v>82</v>
      </c>
      <c r="R1325" s="0">
        <v>2706</v>
      </c>
      <c r="S1325" s="0">
        <v>10494</v>
      </c>
      <c r="T1325" s="0">
        <v>1</v>
      </c>
      <c r="U1325" s="0">
        <v>0</v>
      </c>
      <c r="V1325" s="0">
        <v>15</v>
      </c>
      <c r="W1325" s="0">
        <v>3</v>
      </c>
      <c r="X1325" s="0">
        <v>2</v>
      </c>
      <c r="Y1325" s="0">
        <v>80</v>
      </c>
      <c r="Z1325" s="0">
        <v>1</v>
      </c>
      <c r="AA1325" s="0">
        <v>3</v>
      </c>
      <c r="AB1325" s="0">
        <v>2</v>
      </c>
      <c r="AC1325" s="0">
        <v>3</v>
      </c>
      <c r="AD1325" s="0">
        <v>3</v>
      </c>
      <c r="AE1325" s="0">
        <v>2</v>
      </c>
      <c r="AF1325" s="0">
        <v>2</v>
      </c>
      <c r="AG1325" s="0">
        <v>2</v>
      </c>
    </row>
    <row r="1326">
      <c r="A1326" s="0">
        <v>29</v>
      </c>
      <c r="B1326" s="0">
        <v>0</v>
      </c>
      <c r="C1326" s="0" t="s">
        <v>71</v>
      </c>
      <c r="D1326" s="0">
        <v>726</v>
      </c>
      <c r="E1326" s="0" t="s">
        <v>77</v>
      </c>
      <c r="F1326" s="0">
        <v>29</v>
      </c>
      <c r="G1326" s="0">
        <v>1</v>
      </c>
      <c r="H1326" s="0">
        <v>1</v>
      </c>
      <c r="I1326" s="0">
        <v>1859</v>
      </c>
      <c r="J1326" s="0">
        <v>4</v>
      </c>
      <c r="K1326" s="0" t="s">
        <v>78</v>
      </c>
      <c r="L1326" s="0">
        <v>93</v>
      </c>
      <c r="M1326" s="0">
        <v>1</v>
      </c>
      <c r="N1326" s="0">
        <v>2</v>
      </c>
      <c r="O1326" s="0" t="s">
        <v>84</v>
      </c>
      <c r="P1326" s="0">
        <v>3</v>
      </c>
      <c r="Q1326" s="0" t="s">
        <v>82</v>
      </c>
      <c r="R1326" s="0">
        <v>6384</v>
      </c>
      <c r="S1326" s="0">
        <v>21143</v>
      </c>
      <c r="T1326" s="0">
        <v>8</v>
      </c>
      <c r="U1326" s="0">
        <v>0</v>
      </c>
      <c r="V1326" s="0">
        <v>17</v>
      </c>
      <c r="W1326" s="0">
        <v>3</v>
      </c>
      <c r="X1326" s="0">
        <v>4</v>
      </c>
      <c r="Y1326" s="0">
        <v>80</v>
      </c>
      <c r="Z1326" s="0">
        <v>2</v>
      </c>
      <c r="AA1326" s="0">
        <v>11</v>
      </c>
      <c r="AB1326" s="0">
        <v>3</v>
      </c>
      <c r="AC1326" s="0">
        <v>3</v>
      </c>
      <c r="AD1326" s="0">
        <v>7</v>
      </c>
      <c r="AE1326" s="0">
        <v>0</v>
      </c>
      <c r="AF1326" s="0">
        <v>1</v>
      </c>
      <c r="AG1326" s="0">
        <v>6</v>
      </c>
    </row>
    <row r="1327">
      <c r="A1327" s="0">
        <v>42</v>
      </c>
      <c r="B1327" s="0">
        <v>0</v>
      </c>
      <c r="C1327" s="0" t="s">
        <v>71</v>
      </c>
      <c r="D1327" s="0">
        <v>1142</v>
      </c>
      <c r="E1327" s="0" t="s">
        <v>77</v>
      </c>
      <c r="F1327" s="0">
        <v>8</v>
      </c>
      <c r="G1327" s="0">
        <v>3</v>
      </c>
      <c r="H1327" s="0">
        <v>1</v>
      </c>
      <c r="I1327" s="0">
        <v>1860</v>
      </c>
      <c r="J1327" s="0">
        <v>4</v>
      </c>
      <c r="K1327" s="0" t="s">
        <v>78</v>
      </c>
      <c r="L1327" s="0">
        <v>81</v>
      </c>
      <c r="M1327" s="0">
        <v>3</v>
      </c>
      <c r="N1327" s="0">
        <v>1</v>
      </c>
      <c r="O1327" s="0" t="s">
        <v>81</v>
      </c>
      <c r="P1327" s="0">
        <v>3</v>
      </c>
      <c r="Q1327" s="0" t="s">
        <v>75</v>
      </c>
      <c r="R1327" s="0">
        <v>3968</v>
      </c>
      <c r="S1327" s="0">
        <v>13624</v>
      </c>
      <c r="T1327" s="0">
        <v>4</v>
      </c>
      <c r="U1327" s="0">
        <v>0</v>
      </c>
      <c r="V1327" s="0">
        <v>13</v>
      </c>
      <c r="W1327" s="0">
        <v>3</v>
      </c>
      <c r="X1327" s="0">
        <v>4</v>
      </c>
      <c r="Y1327" s="0">
        <v>80</v>
      </c>
      <c r="Z1327" s="0">
        <v>0</v>
      </c>
      <c r="AA1327" s="0">
        <v>8</v>
      </c>
      <c r="AB1327" s="0">
        <v>3</v>
      </c>
      <c r="AC1327" s="0">
        <v>3</v>
      </c>
      <c r="AD1327" s="0">
        <v>0</v>
      </c>
      <c r="AE1327" s="0">
        <v>0</v>
      </c>
      <c r="AF1327" s="0">
        <v>0</v>
      </c>
      <c r="AG1327" s="0">
        <v>0</v>
      </c>
    </row>
    <row r="1328">
      <c r="A1328" s="0">
        <v>32</v>
      </c>
      <c r="B1328" s="0">
        <v>1</v>
      </c>
      <c r="C1328" s="0" t="s">
        <v>71</v>
      </c>
      <c r="D1328" s="0">
        <v>414</v>
      </c>
      <c r="E1328" s="0" t="s">
        <v>72</v>
      </c>
      <c r="F1328" s="0">
        <v>2</v>
      </c>
      <c r="G1328" s="0">
        <v>4</v>
      </c>
      <c r="H1328" s="0">
        <v>1</v>
      </c>
      <c r="I1328" s="0">
        <v>1862</v>
      </c>
      <c r="J1328" s="0">
        <v>3</v>
      </c>
      <c r="K1328" s="0" t="s">
        <v>78</v>
      </c>
      <c r="L1328" s="0">
        <v>82</v>
      </c>
      <c r="M1328" s="0">
        <v>2</v>
      </c>
      <c r="N1328" s="0">
        <v>2</v>
      </c>
      <c r="O1328" s="0" t="s">
        <v>74</v>
      </c>
      <c r="P1328" s="0">
        <v>2</v>
      </c>
      <c r="Q1328" s="0" t="s">
        <v>75</v>
      </c>
      <c r="R1328" s="0">
        <v>9907</v>
      </c>
      <c r="S1328" s="0">
        <v>26186</v>
      </c>
      <c r="T1328" s="0">
        <v>7</v>
      </c>
      <c r="U1328" s="0">
        <v>1</v>
      </c>
      <c r="V1328" s="0">
        <v>12</v>
      </c>
      <c r="W1328" s="0">
        <v>3</v>
      </c>
      <c r="X1328" s="0">
        <v>3</v>
      </c>
      <c r="Y1328" s="0">
        <v>80</v>
      </c>
      <c r="Z1328" s="0">
        <v>0</v>
      </c>
      <c r="AA1328" s="0">
        <v>7</v>
      </c>
      <c r="AB1328" s="0">
        <v>3</v>
      </c>
      <c r="AC1328" s="0">
        <v>2</v>
      </c>
      <c r="AD1328" s="0">
        <v>2</v>
      </c>
      <c r="AE1328" s="0">
        <v>2</v>
      </c>
      <c r="AF1328" s="0">
        <v>2</v>
      </c>
      <c r="AG1328" s="0">
        <v>2</v>
      </c>
    </row>
    <row r="1329">
      <c r="A1329" s="0">
        <v>46</v>
      </c>
      <c r="B1329" s="0">
        <v>0</v>
      </c>
      <c r="C1329" s="0" t="s">
        <v>71</v>
      </c>
      <c r="D1329" s="0">
        <v>1319</v>
      </c>
      <c r="E1329" s="0" t="s">
        <v>72</v>
      </c>
      <c r="F1329" s="0">
        <v>3</v>
      </c>
      <c r="G1329" s="0">
        <v>3</v>
      </c>
      <c r="H1329" s="0">
        <v>1</v>
      </c>
      <c r="I1329" s="0">
        <v>1863</v>
      </c>
      <c r="J1329" s="0">
        <v>1</v>
      </c>
      <c r="K1329" s="0" t="s">
        <v>73</v>
      </c>
      <c r="L1329" s="0">
        <v>45</v>
      </c>
      <c r="M1329" s="0">
        <v>4</v>
      </c>
      <c r="N1329" s="0">
        <v>4</v>
      </c>
      <c r="O1329" s="0" t="s">
        <v>74</v>
      </c>
      <c r="P1329" s="0">
        <v>1</v>
      </c>
      <c r="Q1329" s="0" t="s">
        <v>82</v>
      </c>
      <c r="R1329" s="0">
        <v>13225</v>
      </c>
      <c r="S1329" s="0">
        <v>7739</v>
      </c>
      <c r="T1329" s="0">
        <v>2</v>
      </c>
      <c r="U1329" s="0">
        <v>0</v>
      </c>
      <c r="V1329" s="0">
        <v>12</v>
      </c>
      <c r="W1329" s="0">
        <v>3</v>
      </c>
      <c r="X1329" s="0">
        <v>4</v>
      </c>
      <c r="Y1329" s="0">
        <v>80</v>
      </c>
      <c r="Z1329" s="0">
        <v>1</v>
      </c>
      <c r="AA1329" s="0">
        <v>25</v>
      </c>
      <c r="AB1329" s="0">
        <v>5</v>
      </c>
      <c r="AC1329" s="0">
        <v>3</v>
      </c>
      <c r="AD1329" s="0">
        <v>19</v>
      </c>
      <c r="AE1329" s="0">
        <v>17</v>
      </c>
      <c r="AF1329" s="0">
        <v>2</v>
      </c>
      <c r="AG1329" s="0">
        <v>8</v>
      </c>
    </row>
    <row r="1330">
      <c r="A1330" s="0">
        <v>27</v>
      </c>
      <c r="B1330" s="0">
        <v>0</v>
      </c>
      <c r="C1330" s="0" t="s">
        <v>71</v>
      </c>
      <c r="D1330" s="0">
        <v>728</v>
      </c>
      <c r="E1330" s="0" t="s">
        <v>72</v>
      </c>
      <c r="F1330" s="0">
        <v>23</v>
      </c>
      <c r="G1330" s="0">
        <v>1</v>
      </c>
      <c r="H1330" s="0">
        <v>1</v>
      </c>
      <c r="I1330" s="0">
        <v>1864</v>
      </c>
      <c r="J1330" s="0">
        <v>2</v>
      </c>
      <c r="K1330" s="0" t="s">
        <v>73</v>
      </c>
      <c r="L1330" s="0">
        <v>36</v>
      </c>
      <c r="M1330" s="0">
        <v>2</v>
      </c>
      <c r="N1330" s="0">
        <v>2</v>
      </c>
      <c r="O1330" s="0" t="s">
        <v>87</v>
      </c>
      <c r="P1330" s="0">
        <v>3</v>
      </c>
      <c r="Q1330" s="0" t="s">
        <v>80</v>
      </c>
      <c r="R1330" s="0">
        <v>3540</v>
      </c>
      <c r="S1330" s="0">
        <v>7018</v>
      </c>
      <c r="T1330" s="0">
        <v>1</v>
      </c>
      <c r="U1330" s="0">
        <v>0</v>
      </c>
      <c r="V1330" s="0">
        <v>21</v>
      </c>
      <c r="W1330" s="0">
        <v>4</v>
      </c>
      <c r="X1330" s="0">
        <v>4</v>
      </c>
      <c r="Y1330" s="0">
        <v>80</v>
      </c>
      <c r="Z1330" s="0">
        <v>1</v>
      </c>
      <c r="AA1330" s="0">
        <v>9</v>
      </c>
      <c r="AB1330" s="0">
        <v>5</v>
      </c>
      <c r="AC1330" s="0">
        <v>3</v>
      </c>
      <c r="AD1330" s="0">
        <v>9</v>
      </c>
      <c r="AE1330" s="0">
        <v>8</v>
      </c>
      <c r="AF1330" s="0">
        <v>5</v>
      </c>
      <c r="AG1330" s="0">
        <v>8</v>
      </c>
    </row>
    <row r="1331">
      <c r="A1331" s="0">
        <v>29</v>
      </c>
      <c r="B1331" s="0">
        <v>0</v>
      </c>
      <c r="C1331" s="0" t="s">
        <v>71</v>
      </c>
      <c r="D1331" s="0">
        <v>352</v>
      </c>
      <c r="E1331" s="0" t="s">
        <v>89</v>
      </c>
      <c r="F1331" s="0">
        <v>6</v>
      </c>
      <c r="G1331" s="0">
        <v>1</v>
      </c>
      <c r="H1331" s="0">
        <v>1</v>
      </c>
      <c r="I1331" s="0">
        <v>1865</v>
      </c>
      <c r="J1331" s="0">
        <v>4</v>
      </c>
      <c r="K1331" s="0" t="s">
        <v>78</v>
      </c>
      <c r="L1331" s="0">
        <v>87</v>
      </c>
      <c r="M1331" s="0">
        <v>2</v>
      </c>
      <c r="N1331" s="0">
        <v>1</v>
      </c>
      <c r="O1331" s="0" t="s">
        <v>89</v>
      </c>
      <c r="P1331" s="0">
        <v>2</v>
      </c>
      <c r="Q1331" s="0" t="s">
        <v>80</v>
      </c>
      <c r="R1331" s="0">
        <v>2804</v>
      </c>
      <c r="S1331" s="0">
        <v>15434</v>
      </c>
      <c r="T1331" s="0">
        <v>1</v>
      </c>
      <c r="U1331" s="0">
        <v>0</v>
      </c>
      <c r="V1331" s="0">
        <v>11</v>
      </c>
      <c r="W1331" s="0">
        <v>3</v>
      </c>
      <c r="X1331" s="0">
        <v>4</v>
      </c>
      <c r="Y1331" s="0">
        <v>80</v>
      </c>
      <c r="Z1331" s="0">
        <v>0</v>
      </c>
      <c r="AA1331" s="0">
        <v>1</v>
      </c>
      <c r="AB1331" s="0">
        <v>3</v>
      </c>
      <c r="AC1331" s="0">
        <v>3</v>
      </c>
      <c r="AD1331" s="0">
        <v>1</v>
      </c>
      <c r="AE1331" s="0">
        <v>0</v>
      </c>
      <c r="AF1331" s="0">
        <v>0</v>
      </c>
      <c r="AG1331" s="0">
        <v>0</v>
      </c>
    </row>
    <row r="1332">
      <c r="A1332" s="0">
        <v>43</v>
      </c>
      <c r="B1332" s="0">
        <v>0</v>
      </c>
      <c r="C1332" s="0" t="s">
        <v>71</v>
      </c>
      <c r="D1332" s="0">
        <v>823</v>
      </c>
      <c r="E1332" s="0" t="s">
        <v>77</v>
      </c>
      <c r="F1332" s="0">
        <v>6</v>
      </c>
      <c r="G1332" s="0">
        <v>3</v>
      </c>
      <c r="H1332" s="0">
        <v>1</v>
      </c>
      <c r="I1332" s="0">
        <v>1866</v>
      </c>
      <c r="J1332" s="0">
        <v>1</v>
      </c>
      <c r="K1332" s="0" t="s">
        <v>73</v>
      </c>
      <c r="L1332" s="0">
        <v>81</v>
      </c>
      <c r="M1332" s="0">
        <v>2</v>
      </c>
      <c r="N1332" s="0">
        <v>5</v>
      </c>
      <c r="O1332" s="0" t="s">
        <v>86</v>
      </c>
      <c r="P1332" s="0">
        <v>3</v>
      </c>
      <c r="Q1332" s="0" t="s">
        <v>80</v>
      </c>
      <c r="R1332" s="0">
        <v>19392</v>
      </c>
      <c r="S1332" s="0">
        <v>22539</v>
      </c>
      <c r="T1332" s="0">
        <v>7</v>
      </c>
      <c r="U1332" s="0">
        <v>0</v>
      </c>
      <c r="V1332" s="0">
        <v>13</v>
      </c>
      <c r="W1332" s="0">
        <v>3</v>
      </c>
      <c r="X1332" s="0">
        <v>4</v>
      </c>
      <c r="Y1332" s="0">
        <v>80</v>
      </c>
      <c r="Z1332" s="0">
        <v>0</v>
      </c>
      <c r="AA1332" s="0">
        <v>21</v>
      </c>
      <c r="AB1332" s="0">
        <v>2</v>
      </c>
      <c r="AC1332" s="0">
        <v>3</v>
      </c>
      <c r="AD1332" s="0">
        <v>16</v>
      </c>
      <c r="AE1332" s="0">
        <v>12</v>
      </c>
      <c r="AF1332" s="0">
        <v>6</v>
      </c>
      <c r="AG1332" s="0">
        <v>14</v>
      </c>
    </row>
    <row r="1333">
      <c r="A1333" s="0">
        <v>48</v>
      </c>
      <c r="B1333" s="0">
        <v>0</v>
      </c>
      <c r="C1333" s="0" t="s">
        <v>71</v>
      </c>
      <c r="D1333" s="0">
        <v>1224</v>
      </c>
      <c r="E1333" s="0" t="s">
        <v>77</v>
      </c>
      <c r="F1333" s="0">
        <v>10</v>
      </c>
      <c r="G1333" s="0">
        <v>3</v>
      </c>
      <c r="H1333" s="0">
        <v>1</v>
      </c>
      <c r="I1333" s="0">
        <v>1867</v>
      </c>
      <c r="J1333" s="0">
        <v>4</v>
      </c>
      <c r="K1333" s="0" t="s">
        <v>78</v>
      </c>
      <c r="L1333" s="0">
        <v>91</v>
      </c>
      <c r="M1333" s="0">
        <v>2</v>
      </c>
      <c r="N1333" s="0">
        <v>5</v>
      </c>
      <c r="O1333" s="0" t="s">
        <v>88</v>
      </c>
      <c r="P1333" s="0">
        <v>2</v>
      </c>
      <c r="Q1333" s="0" t="s">
        <v>80</v>
      </c>
      <c r="R1333" s="0">
        <v>19665</v>
      </c>
      <c r="S1333" s="0">
        <v>13583</v>
      </c>
      <c r="T1333" s="0">
        <v>4</v>
      </c>
      <c r="U1333" s="0">
        <v>0</v>
      </c>
      <c r="V1333" s="0">
        <v>12</v>
      </c>
      <c r="W1333" s="0">
        <v>3</v>
      </c>
      <c r="X1333" s="0">
        <v>4</v>
      </c>
      <c r="Y1333" s="0">
        <v>80</v>
      </c>
      <c r="Z1333" s="0">
        <v>0</v>
      </c>
      <c r="AA1333" s="0">
        <v>29</v>
      </c>
      <c r="AB1333" s="0">
        <v>3</v>
      </c>
      <c r="AC1333" s="0">
        <v>3</v>
      </c>
      <c r="AD1333" s="0">
        <v>22</v>
      </c>
      <c r="AE1333" s="0">
        <v>10</v>
      </c>
      <c r="AF1333" s="0">
        <v>12</v>
      </c>
      <c r="AG1333" s="0">
        <v>9</v>
      </c>
    </row>
    <row r="1334">
      <c r="A1334" s="0">
        <v>29</v>
      </c>
      <c r="B1334" s="0">
        <v>1</v>
      </c>
      <c r="C1334" s="0" t="s">
        <v>76</v>
      </c>
      <c r="D1334" s="0">
        <v>459</v>
      </c>
      <c r="E1334" s="0" t="s">
        <v>77</v>
      </c>
      <c r="F1334" s="0">
        <v>24</v>
      </c>
      <c r="G1334" s="0">
        <v>2</v>
      </c>
      <c r="H1334" s="0">
        <v>1</v>
      </c>
      <c r="I1334" s="0">
        <v>1868</v>
      </c>
      <c r="J1334" s="0">
        <v>4</v>
      </c>
      <c r="K1334" s="0" t="s">
        <v>78</v>
      </c>
      <c r="L1334" s="0">
        <v>73</v>
      </c>
      <c r="M1334" s="0">
        <v>2</v>
      </c>
      <c r="N1334" s="0">
        <v>1</v>
      </c>
      <c r="O1334" s="0" t="s">
        <v>79</v>
      </c>
      <c r="P1334" s="0">
        <v>4</v>
      </c>
      <c r="Q1334" s="0" t="s">
        <v>75</v>
      </c>
      <c r="R1334" s="0">
        <v>2439</v>
      </c>
      <c r="S1334" s="0">
        <v>14753</v>
      </c>
      <c r="T1334" s="0">
        <v>1</v>
      </c>
      <c r="U1334" s="0">
        <v>1</v>
      </c>
      <c r="V1334" s="0">
        <v>24</v>
      </c>
      <c r="W1334" s="0">
        <v>4</v>
      </c>
      <c r="X1334" s="0">
        <v>2</v>
      </c>
      <c r="Y1334" s="0">
        <v>80</v>
      </c>
      <c r="Z1334" s="0">
        <v>0</v>
      </c>
      <c r="AA1334" s="0">
        <v>1</v>
      </c>
      <c r="AB1334" s="0">
        <v>3</v>
      </c>
      <c r="AC1334" s="0">
        <v>2</v>
      </c>
      <c r="AD1334" s="0">
        <v>1</v>
      </c>
      <c r="AE1334" s="0">
        <v>0</v>
      </c>
      <c r="AF1334" s="0">
        <v>1</v>
      </c>
      <c r="AG1334" s="0">
        <v>0</v>
      </c>
    </row>
    <row r="1335">
      <c r="A1335" s="0">
        <v>46</v>
      </c>
      <c r="B1335" s="0">
        <v>1</v>
      </c>
      <c r="C1335" s="0" t="s">
        <v>71</v>
      </c>
      <c r="D1335" s="0">
        <v>1254</v>
      </c>
      <c r="E1335" s="0" t="s">
        <v>72</v>
      </c>
      <c r="F1335" s="0">
        <v>10</v>
      </c>
      <c r="G1335" s="0">
        <v>3</v>
      </c>
      <c r="H1335" s="0">
        <v>1</v>
      </c>
      <c r="I1335" s="0">
        <v>1869</v>
      </c>
      <c r="J1335" s="0">
        <v>3</v>
      </c>
      <c r="K1335" s="0" t="s">
        <v>73</v>
      </c>
      <c r="L1335" s="0">
        <v>64</v>
      </c>
      <c r="M1335" s="0">
        <v>3</v>
      </c>
      <c r="N1335" s="0">
        <v>3</v>
      </c>
      <c r="O1335" s="0" t="s">
        <v>74</v>
      </c>
      <c r="P1335" s="0">
        <v>2</v>
      </c>
      <c r="Q1335" s="0" t="s">
        <v>80</v>
      </c>
      <c r="R1335" s="0">
        <v>7314</v>
      </c>
      <c r="S1335" s="0">
        <v>14011</v>
      </c>
      <c r="T1335" s="0">
        <v>5</v>
      </c>
      <c r="U1335" s="0">
        <v>0</v>
      </c>
      <c r="V1335" s="0">
        <v>21</v>
      </c>
      <c r="W1335" s="0">
        <v>4</v>
      </c>
      <c r="X1335" s="0">
        <v>3</v>
      </c>
      <c r="Y1335" s="0">
        <v>80</v>
      </c>
      <c r="Z1335" s="0">
        <v>3</v>
      </c>
      <c r="AA1335" s="0">
        <v>14</v>
      </c>
      <c r="AB1335" s="0">
        <v>2</v>
      </c>
      <c r="AC1335" s="0">
        <v>3</v>
      </c>
      <c r="AD1335" s="0">
        <v>8</v>
      </c>
      <c r="AE1335" s="0">
        <v>7</v>
      </c>
      <c r="AF1335" s="0">
        <v>0</v>
      </c>
      <c r="AG1335" s="0">
        <v>7</v>
      </c>
    </row>
    <row r="1336">
      <c r="A1336" s="0">
        <v>27</v>
      </c>
      <c r="B1336" s="0">
        <v>0</v>
      </c>
      <c r="C1336" s="0" t="s">
        <v>76</v>
      </c>
      <c r="D1336" s="0">
        <v>1131</v>
      </c>
      <c r="E1336" s="0" t="s">
        <v>77</v>
      </c>
      <c r="F1336" s="0">
        <v>15</v>
      </c>
      <c r="G1336" s="0">
        <v>3</v>
      </c>
      <c r="H1336" s="0">
        <v>1</v>
      </c>
      <c r="I1336" s="0">
        <v>1870</v>
      </c>
      <c r="J1336" s="0">
        <v>4</v>
      </c>
      <c r="K1336" s="0" t="s">
        <v>73</v>
      </c>
      <c r="L1336" s="0">
        <v>77</v>
      </c>
      <c r="M1336" s="0">
        <v>2</v>
      </c>
      <c r="N1336" s="0">
        <v>1</v>
      </c>
      <c r="O1336" s="0" t="s">
        <v>79</v>
      </c>
      <c r="P1336" s="0">
        <v>1</v>
      </c>
      <c r="Q1336" s="0" t="s">
        <v>80</v>
      </c>
      <c r="R1336" s="0">
        <v>4774</v>
      </c>
      <c r="S1336" s="0">
        <v>23844</v>
      </c>
      <c r="T1336" s="0">
        <v>0</v>
      </c>
      <c r="U1336" s="0">
        <v>0</v>
      </c>
      <c r="V1336" s="0">
        <v>19</v>
      </c>
      <c r="W1336" s="0">
        <v>3</v>
      </c>
      <c r="X1336" s="0">
        <v>4</v>
      </c>
      <c r="Y1336" s="0">
        <v>80</v>
      </c>
      <c r="Z1336" s="0">
        <v>1</v>
      </c>
      <c r="AA1336" s="0">
        <v>8</v>
      </c>
      <c r="AB1336" s="0">
        <v>2</v>
      </c>
      <c r="AC1336" s="0">
        <v>2</v>
      </c>
      <c r="AD1336" s="0">
        <v>7</v>
      </c>
      <c r="AE1336" s="0">
        <v>6</v>
      </c>
      <c r="AF1336" s="0">
        <v>7</v>
      </c>
      <c r="AG1336" s="0">
        <v>3</v>
      </c>
    </row>
    <row r="1337">
      <c r="A1337" s="0">
        <v>39</v>
      </c>
      <c r="B1337" s="0">
        <v>0</v>
      </c>
      <c r="C1337" s="0" t="s">
        <v>71</v>
      </c>
      <c r="D1337" s="0">
        <v>835</v>
      </c>
      <c r="E1337" s="0" t="s">
        <v>77</v>
      </c>
      <c r="F1337" s="0">
        <v>19</v>
      </c>
      <c r="G1337" s="0">
        <v>4</v>
      </c>
      <c r="H1337" s="0">
        <v>1</v>
      </c>
      <c r="I1337" s="0">
        <v>1871</v>
      </c>
      <c r="J1337" s="0">
        <v>4</v>
      </c>
      <c r="K1337" s="0" t="s">
        <v>78</v>
      </c>
      <c r="L1337" s="0">
        <v>41</v>
      </c>
      <c r="M1337" s="0">
        <v>3</v>
      </c>
      <c r="N1337" s="0">
        <v>2</v>
      </c>
      <c r="O1337" s="0" t="s">
        <v>79</v>
      </c>
      <c r="P1337" s="0">
        <v>4</v>
      </c>
      <c r="Q1337" s="0" t="s">
        <v>82</v>
      </c>
      <c r="R1337" s="0">
        <v>3902</v>
      </c>
      <c r="S1337" s="0">
        <v>5141</v>
      </c>
      <c r="T1337" s="0">
        <v>8</v>
      </c>
      <c r="U1337" s="0">
        <v>0</v>
      </c>
      <c r="V1337" s="0">
        <v>14</v>
      </c>
      <c r="W1337" s="0">
        <v>3</v>
      </c>
      <c r="X1337" s="0">
        <v>2</v>
      </c>
      <c r="Y1337" s="0">
        <v>80</v>
      </c>
      <c r="Z1337" s="0">
        <v>3</v>
      </c>
      <c r="AA1337" s="0">
        <v>7</v>
      </c>
      <c r="AB1337" s="0">
        <v>2</v>
      </c>
      <c r="AC1337" s="0">
        <v>3</v>
      </c>
      <c r="AD1337" s="0">
        <v>2</v>
      </c>
      <c r="AE1337" s="0">
        <v>2</v>
      </c>
      <c r="AF1337" s="0">
        <v>2</v>
      </c>
      <c r="AG1337" s="0">
        <v>2</v>
      </c>
    </row>
    <row r="1338">
      <c r="A1338" s="0">
        <v>55</v>
      </c>
      <c r="B1338" s="0">
        <v>0</v>
      </c>
      <c r="C1338" s="0" t="s">
        <v>71</v>
      </c>
      <c r="D1338" s="0">
        <v>836</v>
      </c>
      <c r="E1338" s="0" t="s">
        <v>77</v>
      </c>
      <c r="F1338" s="0">
        <v>2</v>
      </c>
      <c r="G1338" s="0">
        <v>4</v>
      </c>
      <c r="H1338" s="0">
        <v>1</v>
      </c>
      <c r="I1338" s="0">
        <v>1873</v>
      </c>
      <c r="J1338" s="0">
        <v>2</v>
      </c>
      <c r="K1338" s="0" t="s">
        <v>78</v>
      </c>
      <c r="L1338" s="0">
        <v>98</v>
      </c>
      <c r="M1338" s="0">
        <v>2</v>
      </c>
      <c r="N1338" s="0">
        <v>1</v>
      </c>
      <c r="O1338" s="0" t="s">
        <v>79</v>
      </c>
      <c r="P1338" s="0">
        <v>4</v>
      </c>
      <c r="Q1338" s="0" t="s">
        <v>80</v>
      </c>
      <c r="R1338" s="0">
        <v>2662</v>
      </c>
      <c r="S1338" s="0">
        <v>7975</v>
      </c>
      <c r="T1338" s="0">
        <v>8</v>
      </c>
      <c r="U1338" s="0">
        <v>0</v>
      </c>
      <c r="V1338" s="0">
        <v>20</v>
      </c>
      <c r="W1338" s="0">
        <v>4</v>
      </c>
      <c r="X1338" s="0">
        <v>2</v>
      </c>
      <c r="Y1338" s="0">
        <v>80</v>
      </c>
      <c r="Z1338" s="0">
        <v>1</v>
      </c>
      <c r="AA1338" s="0">
        <v>19</v>
      </c>
      <c r="AB1338" s="0">
        <v>2</v>
      </c>
      <c r="AC1338" s="0">
        <v>4</v>
      </c>
      <c r="AD1338" s="0">
        <v>5</v>
      </c>
      <c r="AE1338" s="0">
        <v>2</v>
      </c>
      <c r="AF1338" s="0">
        <v>0</v>
      </c>
      <c r="AG1338" s="0">
        <v>4</v>
      </c>
    </row>
    <row r="1339">
      <c r="A1339" s="0">
        <v>28</v>
      </c>
      <c r="B1339" s="0">
        <v>0</v>
      </c>
      <c r="C1339" s="0" t="s">
        <v>71</v>
      </c>
      <c r="D1339" s="0">
        <v>1172</v>
      </c>
      <c r="E1339" s="0" t="s">
        <v>72</v>
      </c>
      <c r="F1339" s="0">
        <v>3</v>
      </c>
      <c r="G1339" s="0">
        <v>3</v>
      </c>
      <c r="H1339" s="0">
        <v>1</v>
      </c>
      <c r="I1339" s="0">
        <v>1875</v>
      </c>
      <c r="J1339" s="0">
        <v>2</v>
      </c>
      <c r="K1339" s="0" t="s">
        <v>73</v>
      </c>
      <c r="L1339" s="0">
        <v>78</v>
      </c>
      <c r="M1339" s="0">
        <v>3</v>
      </c>
      <c r="N1339" s="0">
        <v>1</v>
      </c>
      <c r="O1339" s="0" t="s">
        <v>87</v>
      </c>
      <c r="P1339" s="0">
        <v>2</v>
      </c>
      <c r="Q1339" s="0" t="s">
        <v>80</v>
      </c>
      <c r="R1339" s="0">
        <v>2856</v>
      </c>
      <c r="S1339" s="0">
        <v>3692</v>
      </c>
      <c r="T1339" s="0">
        <v>1</v>
      </c>
      <c r="U1339" s="0">
        <v>0</v>
      </c>
      <c r="V1339" s="0">
        <v>19</v>
      </c>
      <c r="W1339" s="0">
        <v>3</v>
      </c>
      <c r="X1339" s="0">
        <v>4</v>
      </c>
      <c r="Y1339" s="0">
        <v>80</v>
      </c>
      <c r="Z1339" s="0">
        <v>1</v>
      </c>
      <c r="AA1339" s="0">
        <v>1</v>
      </c>
      <c r="AB1339" s="0">
        <v>3</v>
      </c>
      <c r="AC1339" s="0">
        <v>3</v>
      </c>
      <c r="AD1339" s="0">
        <v>1</v>
      </c>
      <c r="AE1339" s="0">
        <v>0</v>
      </c>
      <c r="AF1339" s="0">
        <v>0</v>
      </c>
      <c r="AG1339" s="0">
        <v>0</v>
      </c>
    </row>
    <row r="1340">
      <c r="A1340" s="0">
        <v>30</v>
      </c>
      <c r="B1340" s="0">
        <v>1</v>
      </c>
      <c r="C1340" s="0" t="s">
        <v>71</v>
      </c>
      <c r="D1340" s="0">
        <v>945</v>
      </c>
      <c r="E1340" s="0" t="s">
        <v>72</v>
      </c>
      <c r="F1340" s="0">
        <v>9</v>
      </c>
      <c r="G1340" s="0">
        <v>3</v>
      </c>
      <c r="H1340" s="0">
        <v>1</v>
      </c>
      <c r="I1340" s="0">
        <v>1876</v>
      </c>
      <c r="J1340" s="0">
        <v>2</v>
      </c>
      <c r="K1340" s="0" t="s">
        <v>78</v>
      </c>
      <c r="L1340" s="0">
        <v>89</v>
      </c>
      <c r="M1340" s="0">
        <v>3</v>
      </c>
      <c r="N1340" s="0">
        <v>1</v>
      </c>
      <c r="O1340" s="0" t="s">
        <v>87</v>
      </c>
      <c r="P1340" s="0">
        <v>4</v>
      </c>
      <c r="Q1340" s="0" t="s">
        <v>75</v>
      </c>
      <c r="R1340" s="0">
        <v>1081</v>
      </c>
      <c r="S1340" s="0">
        <v>16019</v>
      </c>
      <c r="T1340" s="0">
        <v>1</v>
      </c>
      <c r="U1340" s="0">
        <v>0</v>
      </c>
      <c r="V1340" s="0">
        <v>13</v>
      </c>
      <c r="W1340" s="0">
        <v>3</v>
      </c>
      <c r="X1340" s="0">
        <v>3</v>
      </c>
      <c r="Y1340" s="0">
        <v>80</v>
      </c>
      <c r="Z1340" s="0">
        <v>0</v>
      </c>
      <c r="AA1340" s="0">
        <v>1</v>
      </c>
      <c r="AB1340" s="0">
        <v>3</v>
      </c>
      <c r="AC1340" s="0">
        <v>2</v>
      </c>
      <c r="AD1340" s="0">
        <v>1</v>
      </c>
      <c r="AE1340" s="0">
        <v>0</v>
      </c>
      <c r="AF1340" s="0">
        <v>0</v>
      </c>
      <c r="AG1340" s="0">
        <v>0</v>
      </c>
    </row>
    <row r="1341">
      <c r="A1341" s="0">
        <v>22</v>
      </c>
      <c r="B1341" s="0">
        <v>1</v>
      </c>
      <c r="C1341" s="0" t="s">
        <v>71</v>
      </c>
      <c r="D1341" s="0">
        <v>391</v>
      </c>
      <c r="E1341" s="0" t="s">
        <v>77</v>
      </c>
      <c r="F1341" s="0">
        <v>7</v>
      </c>
      <c r="G1341" s="0">
        <v>1</v>
      </c>
      <c r="H1341" s="0">
        <v>1</v>
      </c>
      <c r="I1341" s="0">
        <v>1878</v>
      </c>
      <c r="J1341" s="0">
        <v>4</v>
      </c>
      <c r="K1341" s="0" t="s">
        <v>78</v>
      </c>
      <c r="L1341" s="0">
        <v>75</v>
      </c>
      <c r="M1341" s="0">
        <v>3</v>
      </c>
      <c r="N1341" s="0">
        <v>1</v>
      </c>
      <c r="O1341" s="0" t="s">
        <v>79</v>
      </c>
      <c r="P1341" s="0">
        <v>2</v>
      </c>
      <c r="Q1341" s="0" t="s">
        <v>75</v>
      </c>
      <c r="R1341" s="0">
        <v>2472</v>
      </c>
      <c r="S1341" s="0">
        <v>26092</v>
      </c>
      <c r="T1341" s="0">
        <v>1</v>
      </c>
      <c r="U1341" s="0">
        <v>1</v>
      </c>
      <c r="V1341" s="0">
        <v>23</v>
      </c>
      <c r="W1341" s="0">
        <v>4</v>
      </c>
      <c r="X1341" s="0">
        <v>1</v>
      </c>
      <c r="Y1341" s="0">
        <v>80</v>
      </c>
      <c r="Z1341" s="0">
        <v>0</v>
      </c>
      <c r="AA1341" s="0">
        <v>1</v>
      </c>
      <c r="AB1341" s="0">
        <v>2</v>
      </c>
      <c r="AC1341" s="0">
        <v>3</v>
      </c>
      <c r="AD1341" s="0">
        <v>1</v>
      </c>
      <c r="AE1341" s="0">
        <v>0</v>
      </c>
      <c r="AF1341" s="0">
        <v>0</v>
      </c>
      <c r="AG1341" s="0">
        <v>0</v>
      </c>
    </row>
    <row r="1342">
      <c r="A1342" s="0">
        <v>36</v>
      </c>
      <c r="B1342" s="0">
        <v>0</v>
      </c>
      <c r="C1342" s="0" t="s">
        <v>71</v>
      </c>
      <c r="D1342" s="0">
        <v>1266</v>
      </c>
      <c r="E1342" s="0" t="s">
        <v>72</v>
      </c>
      <c r="F1342" s="0">
        <v>10</v>
      </c>
      <c r="G1342" s="0">
        <v>4</v>
      </c>
      <c r="H1342" s="0">
        <v>1</v>
      </c>
      <c r="I1342" s="0">
        <v>1880</v>
      </c>
      <c r="J1342" s="0">
        <v>2</v>
      </c>
      <c r="K1342" s="0" t="s">
        <v>73</v>
      </c>
      <c r="L1342" s="0">
        <v>63</v>
      </c>
      <c r="M1342" s="0">
        <v>2</v>
      </c>
      <c r="N1342" s="0">
        <v>2</v>
      </c>
      <c r="O1342" s="0" t="s">
        <v>74</v>
      </c>
      <c r="P1342" s="0">
        <v>3</v>
      </c>
      <c r="Q1342" s="0" t="s">
        <v>80</v>
      </c>
      <c r="R1342" s="0">
        <v>5673</v>
      </c>
      <c r="S1342" s="0">
        <v>6060</v>
      </c>
      <c r="T1342" s="0">
        <v>1</v>
      </c>
      <c r="U1342" s="0">
        <v>1</v>
      </c>
      <c r="V1342" s="0">
        <v>13</v>
      </c>
      <c r="W1342" s="0">
        <v>3</v>
      </c>
      <c r="X1342" s="0">
        <v>1</v>
      </c>
      <c r="Y1342" s="0">
        <v>80</v>
      </c>
      <c r="Z1342" s="0">
        <v>1</v>
      </c>
      <c r="AA1342" s="0">
        <v>10</v>
      </c>
      <c r="AB1342" s="0">
        <v>4</v>
      </c>
      <c r="AC1342" s="0">
        <v>3</v>
      </c>
      <c r="AD1342" s="0">
        <v>10</v>
      </c>
      <c r="AE1342" s="0">
        <v>9</v>
      </c>
      <c r="AF1342" s="0">
        <v>1</v>
      </c>
      <c r="AG1342" s="0">
        <v>7</v>
      </c>
    </row>
    <row r="1343">
      <c r="A1343" s="0">
        <v>31</v>
      </c>
      <c r="B1343" s="0">
        <v>0</v>
      </c>
      <c r="C1343" s="0" t="s">
        <v>71</v>
      </c>
      <c r="D1343" s="0">
        <v>311</v>
      </c>
      <c r="E1343" s="0" t="s">
        <v>77</v>
      </c>
      <c r="F1343" s="0">
        <v>20</v>
      </c>
      <c r="G1343" s="0">
        <v>3</v>
      </c>
      <c r="H1343" s="0">
        <v>1</v>
      </c>
      <c r="I1343" s="0">
        <v>1881</v>
      </c>
      <c r="J1343" s="0">
        <v>2</v>
      </c>
      <c r="K1343" s="0" t="s">
        <v>78</v>
      </c>
      <c r="L1343" s="0">
        <v>89</v>
      </c>
      <c r="M1343" s="0">
        <v>3</v>
      </c>
      <c r="N1343" s="0">
        <v>2</v>
      </c>
      <c r="O1343" s="0" t="s">
        <v>81</v>
      </c>
      <c r="P1343" s="0">
        <v>3</v>
      </c>
      <c r="Q1343" s="0" t="s">
        <v>82</v>
      </c>
      <c r="R1343" s="0">
        <v>4197</v>
      </c>
      <c r="S1343" s="0">
        <v>18624</v>
      </c>
      <c r="T1343" s="0">
        <v>1</v>
      </c>
      <c r="U1343" s="0">
        <v>0</v>
      </c>
      <c r="V1343" s="0">
        <v>11</v>
      </c>
      <c r="W1343" s="0">
        <v>3</v>
      </c>
      <c r="X1343" s="0">
        <v>1</v>
      </c>
      <c r="Y1343" s="0">
        <v>80</v>
      </c>
      <c r="Z1343" s="0">
        <v>1</v>
      </c>
      <c r="AA1343" s="0">
        <v>10</v>
      </c>
      <c r="AB1343" s="0">
        <v>2</v>
      </c>
      <c r="AC1343" s="0">
        <v>3</v>
      </c>
      <c r="AD1343" s="0">
        <v>10</v>
      </c>
      <c r="AE1343" s="0">
        <v>8</v>
      </c>
      <c r="AF1343" s="0">
        <v>0</v>
      </c>
      <c r="AG1343" s="0">
        <v>2</v>
      </c>
    </row>
    <row r="1344">
      <c r="A1344" s="0">
        <v>34</v>
      </c>
      <c r="B1344" s="0">
        <v>0</v>
      </c>
      <c r="C1344" s="0" t="s">
        <v>71</v>
      </c>
      <c r="D1344" s="0">
        <v>1480</v>
      </c>
      <c r="E1344" s="0" t="s">
        <v>72</v>
      </c>
      <c r="F1344" s="0">
        <v>4</v>
      </c>
      <c r="G1344" s="0">
        <v>3</v>
      </c>
      <c r="H1344" s="0">
        <v>1</v>
      </c>
      <c r="I1344" s="0">
        <v>1882</v>
      </c>
      <c r="J1344" s="0">
        <v>3</v>
      </c>
      <c r="K1344" s="0" t="s">
        <v>78</v>
      </c>
      <c r="L1344" s="0">
        <v>64</v>
      </c>
      <c r="M1344" s="0">
        <v>3</v>
      </c>
      <c r="N1344" s="0">
        <v>3</v>
      </c>
      <c r="O1344" s="0" t="s">
        <v>74</v>
      </c>
      <c r="P1344" s="0">
        <v>4</v>
      </c>
      <c r="Q1344" s="0" t="s">
        <v>80</v>
      </c>
      <c r="R1344" s="0">
        <v>9713</v>
      </c>
      <c r="S1344" s="0">
        <v>24444</v>
      </c>
      <c r="T1344" s="0">
        <v>2</v>
      </c>
      <c r="U1344" s="0">
        <v>1</v>
      </c>
      <c r="V1344" s="0">
        <v>13</v>
      </c>
      <c r="W1344" s="0">
        <v>3</v>
      </c>
      <c r="X1344" s="0">
        <v>4</v>
      </c>
      <c r="Y1344" s="0">
        <v>80</v>
      </c>
      <c r="Z1344" s="0">
        <v>3</v>
      </c>
      <c r="AA1344" s="0">
        <v>9</v>
      </c>
      <c r="AB1344" s="0">
        <v>3</v>
      </c>
      <c r="AC1344" s="0">
        <v>3</v>
      </c>
      <c r="AD1344" s="0">
        <v>5</v>
      </c>
      <c r="AE1344" s="0">
        <v>3</v>
      </c>
      <c r="AF1344" s="0">
        <v>1</v>
      </c>
      <c r="AG1344" s="0">
        <v>0</v>
      </c>
    </row>
    <row r="1345">
      <c r="A1345" s="0">
        <v>29</v>
      </c>
      <c r="B1345" s="0">
        <v>0</v>
      </c>
      <c r="C1345" s="0" t="s">
        <v>71</v>
      </c>
      <c r="D1345" s="0">
        <v>592</v>
      </c>
      <c r="E1345" s="0" t="s">
        <v>77</v>
      </c>
      <c r="F1345" s="0">
        <v>7</v>
      </c>
      <c r="G1345" s="0">
        <v>3</v>
      </c>
      <c r="H1345" s="0">
        <v>1</v>
      </c>
      <c r="I1345" s="0">
        <v>1883</v>
      </c>
      <c r="J1345" s="0">
        <v>4</v>
      </c>
      <c r="K1345" s="0" t="s">
        <v>78</v>
      </c>
      <c r="L1345" s="0">
        <v>59</v>
      </c>
      <c r="M1345" s="0">
        <v>3</v>
      </c>
      <c r="N1345" s="0">
        <v>1</v>
      </c>
      <c r="O1345" s="0" t="s">
        <v>81</v>
      </c>
      <c r="P1345" s="0">
        <v>1</v>
      </c>
      <c r="Q1345" s="0" t="s">
        <v>75</v>
      </c>
      <c r="R1345" s="0">
        <v>2062</v>
      </c>
      <c r="S1345" s="0">
        <v>19384</v>
      </c>
      <c r="T1345" s="0">
        <v>3</v>
      </c>
      <c r="U1345" s="0">
        <v>0</v>
      </c>
      <c r="V1345" s="0">
        <v>14</v>
      </c>
      <c r="W1345" s="0">
        <v>3</v>
      </c>
      <c r="X1345" s="0">
        <v>2</v>
      </c>
      <c r="Y1345" s="0">
        <v>80</v>
      </c>
      <c r="Z1345" s="0">
        <v>0</v>
      </c>
      <c r="AA1345" s="0">
        <v>11</v>
      </c>
      <c r="AB1345" s="0">
        <v>2</v>
      </c>
      <c r="AC1345" s="0">
        <v>3</v>
      </c>
      <c r="AD1345" s="0">
        <v>3</v>
      </c>
      <c r="AE1345" s="0">
        <v>2</v>
      </c>
      <c r="AF1345" s="0">
        <v>1</v>
      </c>
      <c r="AG1345" s="0">
        <v>2</v>
      </c>
    </row>
    <row r="1346">
      <c r="A1346" s="0">
        <v>37</v>
      </c>
      <c r="B1346" s="0">
        <v>0</v>
      </c>
      <c r="C1346" s="0" t="s">
        <v>71</v>
      </c>
      <c r="D1346" s="0">
        <v>783</v>
      </c>
      <c r="E1346" s="0" t="s">
        <v>77</v>
      </c>
      <c r="F1346" s="0">
        <v>7</v>
      </c>
      <c r="G1346" s="0">
        <v>4</v>
      </c>
      <c r="H1346" s="0">
        <v>1</v>
      </c>
      <c r="I1346" s="0">
        <v>1885</v>
      </c>
      <c r="J1346" s="0">
        <v>4</v>
      </c>
      <c r="K1346" s="0" t="s">
        <v>78</v>
      </c>
      <c r="L1346" s="0">
        <v>78</v>
      </c>
      <c r="M1346" s="0">
        <v>3</v>
      </c>
      <c r="N1346" s="0">
        <v>2</v>
      </c>
      <c r="O1346" s="0" t="s">
        <v>79</v>
      </c>
      <c r="P1346" s="0">
        <v>1</v>
      </c>
      <c r="Q1346" s="0" t="s">
        <v>80</v>
      </c>
      <c r="R1346" s="0">
        <v>4284</v>
      </c>
      <c r="S1346" s="0">
        <v>13588</v>
      </c>
      <c r="T1346" s="0">
        <v>5</v>
      </c>
      <c r="U1346" s="0">
        <v>1</v>
      </c>
      <c r="V1346" s="0">
        <v>22</v>
      </c>
      <c r="W1346" s="0">
        <v>4</v>
      </c>
      <c r="X1346" s="0">
        <v>3</v>
      </c>
      <c r="Y1346" s="0">
        <v>80</v>
      </c>
      <c r="Z1346" s="0">
        <v>1</v>
      </c>
      <c r="AA1346" s="0">
        <v>16</v>
      </c>
      <c r="AB1346" s="0">
        <v>2</v>
      </c>
      <c r="AC1346" s="0">
        <v>3</v>
      </c>
      <c r="AD1346" s="0">
        <v>5</v>
      </c>
      <c r="AE1346" s="0">
        <v>3</v>
      </c>
      <c r="AF1346" s="0">
        <v>0</v>
      </c>
      <c r="AG1346" s="0">
        <v>4</v>
      </c>
    </row>
    <row r="1347">
      <c r="A1347" s="0">
        <v>35</v>
      </c>
      <c r="B1347" s="0">
        <v>0</v>
      </c>
      <c r="C1347" s="0" t="s">
        <v>71</v>
      </c>
      <c r="D1347" s="0">
        <v>219</v>
      </c>
      <c r="E1347" s="0" t="s">
        <v>77</v>
      </c>
      <c r="F1347" s="0">
        <v>16</v>
      </c>
      <c r="G1347" s="0">
        <v>2</v>
      </c>
      <c r="H1347" s="0">
        <v>1</v>
      </c>
      <c r="I1347" s="0">
        <v>1886</v>
      </c>
      <c r="J1347" s="0">
        <v>4</v>
      </c>
      <c r="K1347" s="0" t="s">
        <v>73</v>
      </c>
      <c r="L1347" s="0">
        <v>44</v>
      </c>
      <c r="M1347" s="0">
        <v>2</v>
      </c>
      <c r="N1347" s="0">
        <v>2</v>
      </c>
      <c r="O1347" s="0" t="s">
        <v>83</v>
      </c>
      <c r="P1347" s="0">
        <v>2</v>
      </c>
      <c r="Q1347" s="0" t="s">
        <v>80</v>
      </c>
      <c r="R1347" s="0">
        <v>4788</v>
      </c>
      <c r="S1347" s="0">
        <v>25388</v>
      </c>
      <c r="T1347" s="0">
        <v>0</v>
      </c>
      <c r="U1347" s="0">
        <v>1</v>
      </c>
      <c r="V1347" s="0">
        <v>11</v>
      </c>
      <c r="W1347" s="0">
        <v>3</v>
      </c>
      <c r="X1347" s="0">
        <v>4</v>
      </c>
      <c r="Y1347" s="0">
        <v>80</v>
      </c>
      <c r="Z1347" s="0">
        <v>0</v>
      </c>
      <c r="AA1347" s="0">
        <v>4</v>
      </c>
      <c r="AB1347" s="0">
        <v>2</v>
      </c>
      <c r="AC1347" s="0">
        <v>3</v>
      </c>
      <c r="AD1347" s="0">
        <v>3</v>
      </c>
      <c r="AE1347" s="0">
        <v>2</v>
      </c>
      <c r="AF1347" s="0">
        <v>0</v>
      </c>
      <c r="AG1347" s="0">
        <v>2</v>
      </c>
    </row>
    <row r="1348">
      <c r="A1348" s="0">
        <v>45</v>
      </c>
      <c r="B1348" s="0">
        <v>0</v>
      </c>
      <c r="C1348" s="0" t="s">
        <v>71</v>
      </c>
      <c r="D1348" s="0">
        <v>556</v>
      </c>
      <c r="E1348" s="0" t="s">
        <v>77</v>
      </c>
      <c r="F1348" s="0">
        <v>25</v>
      </c>
      <c r="G1348" s="0">
        <v>2</v>
      </c>
      <c r="H1348" s="0">
        <v>1</v>
      </c>
      <c r="I1348" s="0">
        <v>1888</v>
      </c>
      <c r="J1348" s="0">
        <v>2</v>
      </c>
      <c r="K1348" s="0" t="s">
        <v>73</v>
      </c>
      <c r="L1348" s="0">
        <v>93</v>
      </c>
      <c r="M1348" s="0">
        <v>2</v>
      </c>
      <c r="N1348" s="0">
        <v>2</v>
      </c>
      <c r="O1348" s="0" t="s">
        <v>83</v>
      </c>
      <c r="P1348" s="0">
        <v>4</v>
      </c>
      <c r="Q1348" s="0" t="s">
        <v>80</v>
      </c>
      <c r="R1348" s="0">
        <v>5906</v>
      </c>
      <c r="S1348" s="0">
        <v>23888</v>
      </c>
      <c r="T1348" s="0">
        <v>0</v>
      </c>
      <c r="U1348" s="0">
        <v>0</v>
      </c>
      <c r="V1348" s="0">
        <v>13</v>
      </c>
      <c r="W1348" s="0">
        <v>3</v>
      </c>
      <c r="X1348" s="0">
        <v>4</v>
      </c>
      <c r="Y1348" s="0">
        <v>80</v>
      </c>
      <c r="Z1348" s="0">
        <v>2</v>
      </c>
      <c r="AA1348" s="0">
        <v>10</v>
      </c>
      <c r="AB1348" s="0">
        <v>2</v>
      </c>
      <c r="AC1348" s="0">
        <v>2</v>
      </c>
      <c r="AD1348" s="0">
        <v>9</v>
      </c>
      <c r="AE1348" s="0">
        <v>8</v>
      </c>
      <c r="AF1348" s="0">
        <v>3</v>
      </c>
      <c r="AG1348" s="0">
        <v>8</v>
      </c>
    </row>
    <row r="1349">
      <c r="A1349" s="0">
        <v>36</v>
      </c>
      <c r="B1349" s="0">
        <v>0</v>
      </c>
      <c r="C1349" s="0" t="s">
        <v>76</v>
      </c>
      <c r="D1349" s="0">
        <v>1213</v>
      </c>
      <c r="E1349" s="0" t="s">
        <v>89</v>
      </c>
      <c r="F1349" s="0">
        <v>2</v>
      </c>
      <c r="G1349" s="0">
        <v>1</v>
      </c>
      <c r="H1349" s="0">
        <v>1</v>
      </c>
      <c r="I1349" s="0">
        <v>1890</v>
      </c>
      <c r="J1349" s="0">
        <v>2</v>
      </c>
      <c r="K1349" s="0" t="s">
        <v>78</v>
      </c>
      <c r="L1349" s="0">
        <v>94</v>
      </c>
      <c r="M1349" s="0">
        <v>2</v>
      </c>
      <c r="N1349" s="0">
        <v>2</v>
      </c>
      <c r="O1349" s="0" t="s">
        <v>89</v>
      </c>
      <c r="P1349" s="0">
        <v>4</v>
      </c>
      <c r="Q1349" s="0" t="s">
        <v>75</v>
      </c>
      <c r="R1349" s="0">
        <v>3886</v>
      </c>
      <c r="S1349" s="0">
        <v>4223</v>
      </c>
      <c r="T1349" s="0">
        <v>1</v>
      </c>
      <c r="U1349" s="0">
        <v>0</v>
      </c>
      <c r="V1349" s="0">
        <v>21</v>
      </c>
      <c r="W1349" s="0">
        <v>4</v>
      </c>
      <c r="X1349" s="0">
        <v>4</v>
      </c>
      <c r="Y1349" s="0">
        <v>80</v>
      </c>
      <c r="Z1349" s="0">
        <v>0</v>
      </c>
      <c r="AA1349" s="0">
        <v>10</v>
      </c>
      <c r="AB1349" s="0">
        <v>2</v>
      </c>
      <c r="AC1349" s="0">
        <v>2</v>
      </c>
      <c r="AD1349" s="0">
        <v>10</v>
      </c>
      <c r="AE1349" s="0">
        <v>1</v>
      </c>
      <c r="AF1349" s="0">
        <v>0</v>
      </c>
      <c r="AG1349" s="0">
        <v>8</v>
      </c>
    </row>
    <row r="1350">
      <c r="A1350" s="0">
        <v>40</v>
      </c>
      <c r="B1350" s="0">
        <v>0</v>
      </c>
      <c r="C1350" s="0" t="s">
        <v>71</v>
      </c>
      <c r="D1350" s="0">
        <v>1137</v>
      </c>
      <c r="E1350" s="0" t="s">
        <v>77</v>
      </c>
      <c r="F1350" s="0">
        <v>1</v>
      </c>
      <c r="G1350" s="0">
        <v>4</v>
      </c>
      <c r="H1350" s="0">
        <v>1</v>
      </c>
      <c r="I1350" s="0">
        <v>1892</v>
      </c>
      <c r="J1350" s="0">
        <v>1</v>
      </c>
      <c r="K1350" s="0" t="s">
        <v>78</v>
      </c>
      <c r="L1350" s="0">
        <v>98</v>
      </c>
      <c r="M1350" s="0">
        <v>3</v>
      </c>
      <c r="N1350" s="0">
        <v>4</v>
      </c>
      <c r="O1350" s="0" t="s">
        <v>86</v>
      </c>
      <c r="P1350" s="0">
        <v>1</v>
      </c>
      <c r="Q1350" s="0" t="s">
        <v>82</v>
      </c>
      <c r="R1350" s="0">
        <v>16823</v>
      </c>
      <c r="S1350" s="0">
        <v>18991</v>
      </c>
      <c r="T1350" s="0">
        <v>2</v>
      </c>
      <c r="U1350" s="0">
        <v>0</v>
      </c>
      <c r="V1350" s="0">
        <v>11</v>
      </c>
      <c r="W1350" s="0">
        <v>3</v>
      </c>
      <c r="X1350" s="0">
        <v>1</v>
      </c>
      <c r="Y1350" s="0">
        <v>80</v>
      </c>
      <c r="Z1350" s="0">
        <v>1</v>
      </c>
      <c r="AA1350" s="0">
        <v>22</v>
      </c>
      <c r="AB1350" s="0">
        <v>3</v>
      </c>
      <c r="AC1350" s="0">
        <v>3</v>
      </c>
      <c r="AD1350" s="0">
        <v>19</v>
      </c>
      <c r="AE1350" s="0">
        <v>7</v>
      </c>
      <c r="AF1350" s="0">
        <v>11</v>
      </c>
      <c r="AG1350" s="0">
        <v>16</v>
      </c>
    </row>
    <row r="1351">
      <c r="A1351" s="0">
        <v>26</v>
      </c>
      <c r="B1351" s="0">
        <v>0</v>
      </c>
      <c r="C1351" s="0" t="s">
        <v>71</v>
      </c>
      <c r="D1351" s="0">
        <v>482</v>
      </c>
      <c r="E1351" s="0" t="s">
        <v>77</v>
      </c>
      <c r="F1351" s="0">
        <v>1</v>
      </c>
      <c r="G1351" s="0">
        <v>2</v>
      </c>
      <c r="H1351" s="0">
        <v>1</v>
      </c>
      <c r="I1351" s="0">
        <v>1893</v>
      </c>
      <c r="J1351" s="0">
        <v>2</v>
      </c>
      <c r="K1351" s="0" t="s">
        <v>73</v>
      </c>
      <c r="L1351" s="0">
        <v>90</v>
      </c>
      <c r="M1351" s="0">
        <v>2</v>
      </c>
      <c r="N1351" s="0">
        <v>1</v>
      </c>
      <c r="O1351" s="0" t="s">
        <v>79</v>
      </c>
      <c r="P1351" s="0">
        <v>3</v>
      </c>
      <c r="Q1351" s="0" t="s">
        <v>80</v>
      </c>
      <c r="R1351" s="0">
        <v>2933</v>
      </c>
      <c r="S1351" s="0">
        <v>14908</v>
      </c>
      <c r="T1351" s="0">
        <v>1</v>
      </c>
      <c r="U1351" s="0">
        <v>1</v>
      </c>
      <c r="V1351" s="0">
        <v>13</v>
      </c>
      <c r="W1351" s="0">
        <v>3</v>
      </c>
      <c r="X1351" s="0">
        <v>3</v>
      </c>
      <c r="Y1351" s="0">
        <v>80</v>
      </c>
      <c r="Z1351" s="0">
        <v>1</v>
      </c>
      <c r="AA1351" s="0">
        <v>1</v>
      </c>
      <c r="AB1351" s="0">
        <v>3</v>
      </c>
      <c r="AC1351" s="0">
        <v>2</v>
      </c>
      <c r="AD1351" s="0">
        <v>1</v>
      </c>
      <c r="AE1351" s="0">
        <v>0</v>
      </c>
      <c r="AF1351" s="0">
        <v>1</v>
      </c>
      <c r="AG1351" s="0">
        <v>0</v>
      </c>
    </row>
    <row r="1352">
      <c r="A1352" s="0">
        <v>27</v>
      </c>
      <c r="B1352" s="0">
        <v>0</v>
      </c>
      <c r="C1352" s="0" t="s">
        <v>71</v>
      </c>
      <c r="D1352" s="0">
        <v>511</v>
      </c>
      <c r="E1352" s="0" t="s">
        <v>72</v>
      </c>
      <c r="F1352" s="0">
        <v>2</v>
      </c>
      <c r="G1352" s="0">
        <v>2</v>
      </c>
      <c r="H1352" s="0">
        <v>1</v>
      </c>
      <c r="I1352" s="0">
        <v>1898</v>
      </c>
      <c r="J1352" s="0">
        <v>1</v>
      </c>
      <c r="K1352" s="0" t="s">
        <v>73</v>
      </c>
      <c r="L1352" s="0">
        <v>89</v>
      </c>
      <c r="M1352" s="0">
        <v>4</v>
      </c>
      <c r="N1352" s="0">
        <v>2</v>
      </c>
      <c r="O1352" s="0" t="s">
        <v>74</v>
      </c>
      <c r="P1352" s="0">
        <v>3</v>
      </c>
      <c r="Q1352" s="0" t="s">
        <v>75</v>
      </c>
      <c r="R1352" s="0">
        <v>6500</v>
      </c>
      <c r="S1352" s="0">
        <v>26997</v>
      </c>
      <c r="T1352" s="0">
        <v>0</v>
      </c>
      <c r="U1352" s="0">
        <v>0</v>
      </c>
      <c r="V1352" s="0">
        <v>14</v>
      </c>
      <c r="W1352" s="0">
        <v>3</v>
      </c>
      <c r="X1352" s="0">
        <v>2</v>
      </c>
      <c r="Y1352" s="0">
        <v>80</v>
      </c>
      <c r="Z1352" s="0">
        <v>0</v>
      </c>
      <c r="AA1352" s="0">
        <v>9</v>
      </c>
      <c r="AB1352" s="0">
        <v>5</v>
      </c>
      <c r="AC1352" s="0">
        <v>2</v>
      </c>
      <c r="AD1352" s="0">
        <v>8</v>
      </c>
      <c r="AE1352" s="0">
        <v>7</v>
      </c>
      <c r="AF1352" s="0">
        <v>0</v>
      </c>
      <c r="AG1352" s="0">
        <v>7</v>
      </c>
    </row>
    <row r="1353">
      <c r="A1353" s="0">
        <v>48</v>
      </c>
      <c r="B1353" s="0">
        <v>0</v>
      </c>
      <c r="C1353" s="0" t="s">
        <v>76</v>
      </c>
      <c r="D1353" s="0">
        <v>117</v>
      </c>
      <c r="E1353" s="0" t="s">
        <v>77</v>
      </c>
      <c r="F1353" s="0">
        <v>22</v>
      </c>
      <c r="G1353" s="0">
        <v>3</v>
      </c>
      <c r="H1353" s="0">
        <v>1</v>
      </c>
      <c r="I1353" s="0">
        <v>1900</v>
      </c>
      <c r="J1353" s="0">
        <v>4</v>
      </c>
      <c r="K1353" s="0" t="s">
        <v>73</v>
      </c>
      <c r="L1353" s="0">
        <v>58</v>
      </c>
      <c r="M1353" s="0">
        <v>3</v>
      </c>
      <c r="N1353" s="0">
        <v>4</v>
      </c>
      <c r="O1353" s="0" t="s">
        <v>86</v>
      </c>
      <c r="P1353" s="0">
        <v>4</v>
      </c>
      <c r="Q1353" s="0" t="s">
        <v>82</v>
      </c>
      <c r="R1353" s="0">
        <v>17174</v>
      </c>
      <c r="S1353" s="0">
        <v>2437</v>
      </c>
      <c r="T1353" s="0">
        <v>3</v>
      </c>
      <c r="U1353" s="0">
        <v>0</v>
      </c>
      <c r="V1353" s="0">
        <v>11</v>
      </c>
      <c r="W1353" s="0">
        <v>3</v>
      </c>
      <c r="X1353" s="0">
        <v>2</v>
      </c>
      <c r="Y1353" s="0">
        <v>80</v>
      </c>
      <c r="Z1353" s="0">
        <v>1</v>
      </c>
      <c r="AA1353" s="0">
        <v>24</v>
      </c>
      <c r="AB1353" s="0">
        <v>3</v>
      </c>
      <c r="AC1353" s="0">
        <v>3</v>
      </c>
      <c r="AD1353" s="0">
        <v>22</v>
      </c>
      <c r="AE1353" s="0">
        <v>17</v>
      </c>
      <c r="AF1353" s="0">
        <v>4</v>
      </c>
      <c r="AG1353" s="0">
        <v>7</v>
      </c>
    </row>
    <row r="1354">
      <c r="A1354" s="0">
        <v>44</v>
      </c>
      <c r="B1354" s="0">
        <v>0</v>
      </c>
      <c r="C1354" s="0" t="s">
        <v>71</v>
      </c>
      <c r="D1354" s="0">
        <v>170</v>
      </c>
      <c r="E1354" s="0" t="s">
        <v>77</v>
      </c>
      <c r="F1354" s="0">
        <v>1</v>
      </c>
      <c r="G1354" s="0">
        <v>4</v>
      </c>
      <c r="H1354" s="0">
        <v>1</v>
      </c>
      <c r="I1354" s="0">
        <v>1903</v>
      </c>
      <c r="J1354" s="0">
        <v>2</v>
      </c>
      <c r="K1354" s="0" t="s">
        <v>78</v>
      </c>
      <c r="L1354" s="0">
        <v>78</v>
      </c>
      <c r="M1354" s="0">
        <v>4</v>
      </c>
      <c r="N1354" s="0">
        <v>2</v>
      </c>
      <c r="O1354" s="0" t="s">
        <v>84</v>
      </c>
      <c r="P1354" s="0">
        <v>1</v>
      </c>
      <c r="Q1354" s="0" t="s">
        <v>80</v>
      </c>
      <c r="R1354" s="0">
        <v>5033</v>
      </c>
      <c r="S1354" s="0">
        <v>9364</v>
      </c>
      <c r="T1354" s="0">
        <v>2</v>
      </c>
      <c r="U1354" s="0">
        <v>0</v>
      </c>
      <c r="V1354" s="0">
        <v>15</v>
      </c>
      <c r="W1354" s="0">
        <v>3</v>
      </c>
      <c r="X1354" s="0">
        <v>4</v>
      </c>
      <c r="Y1354" s="0">
        <v>80</v>
      </c>
      <c r="Z1354" s="0">
        <v>1</v>
      </c>
      <c r="AA1354" s="0">
        <v>10</v>
      </c>
      <c r="AB1354" s="0">
        <v>5</v>
      </c>
      <c r="AC1354" s="0">
        <v>3</v>
      </c>
      <c r="AD1354" s="0">
        <v>2</v>
      </c>
      <c r="AE1354" s="0">
        <v>0</v>
      </c>
      <c r="AF1354" s="0">
        <v>2</v>
      </c>
      <c r="AG1354" s="0">
        <v>2</v>
      </c>
    </row>
    <row r="1355">
      <c r="A1355" s="0">
        <v>34</v>
      </c>
      <c r="B1355" s="0">
        <v>1</v>
      </c>
      <c r="C1355" s="0" t="s">
        <v>85</v>
      </c>
      <c r="D1355" s="0">
        <v>967</v>
      </c>
      <c r="E1355" s="0" t="s">
        <v>77</v>
      </c>
      <c r="F1355" s="0">
        <v>16</v>
      </c>
      <c r="G1355" s="0">
        <v>4</v>
      </c>
      <c r="H1355" s="0">
        <v>1</v>
      </c>
      <c r="I1355" s="0">
        <v>1905</v>
      </c>
      <c r="J1355" s="0">
        <v>4</v>
      </c>
      <c r="K1355" s="0" t="s">
        <v>78</v>
      </c>
      <c r="L1355" s="0">
        <v>85</v>
      </c>
      <c r="M1355" s="0">
        <v>1</v>
      </c>
      <c r="N1355" s="0">
        <v>1</v>
      </c>
      <c r="O1355" s="0" t="s">
        <v>79</v>
      </c>
      <c r="P1355" s="0">
        <v>1</v>
      </c>
      <c r="Q1355" s="0" t="s">
        <v>80</v>
      </c>
      <c r="R1355" s="0">
        <v>2307</v>
      </c>
      <c r="S1355" s="0">
        <v>14460</v>
      </c>
      <c r="T1355" s="0">
        <v>1</v>
      </c>
      <c r="U1355" s="0">
        <v>1</v>
      </c>
      <c r="V1355" s="0">
        <v>23</v>
      </c>
      <c r="W1355" s="0">
        <v>4</v>
      </c>
      <c r="X1355" s="0">
        <v>2</v>
      </c>
      <c r="Y1355" s="0">
        <v>80</v>
      </c>
      <c r="Z1355" s="0">
        <v>1</v>
      </c>
      <c r="AA1355" s="0">
        <v>5</v>
      </c>
      <c r="AB1355" s="0">
        <v>2</v>
      </c>
      <c r="AC1355" s="0">
        <v>3</v>
      </c>
      <c r="AD1355" s="0">
        <v>5</v>
      </c>
      <c r="AE1355" s="0">
        <v>2</v>
      </c>
      <c r="AF1355" s="0">
        <v>3</v>
      </c>
      <c r="AG1355" s="0">
        <v>0</v>
      </c>
    </row>
    <row r="1356">
      <c r="A1356" s="0">
        <v>56</v>
      </c>
      <c r="B1356" s="0">
        <v>1</v>
      </c>
      <c r="C1356" s="0" t="s">
        <v>71</v>
      </c>
      <c r="D1356" s="0">
        <v>1162</v>
      </c>
      <c r="E1356" s="0" t="s">
        <v>77</v>
      </c>
      <c r="F1356" s="0">
        <v>24</v>
      </c>
      <c r="G1356" s="0">
        <v>2</v>
      </c>
      <c r="H1356" s="0">
        <v>1</v>
      </c>
      <c r="I1356" s="0">
        <v>1907</v>
      </c>
      <c r="J1356" s="0">
        <v>1</v>
      </c>
      <c r="K1356" s="0" t="s">
        <v>78</v>
      </c>
      <c r="L1356" s="0">
        <v>97</v>
      </c>
      <c r="M1356" s="0">
        <v>3</v>
      </c>
      <c r="N1356" s="0">
        <v>1</v>
      </c>
      <c r="O1356" s="0" t="s">
        <v>81</v>
      </c>
      <c r="P1356" s="0">
        <v>4</v>
      </c>
      <c r="Q1356" s="0" t="s">
        <v>75</v>
      </c>
      <c r="R1356" s="0">
        <v>2587</v>
      </c>
      <c r="S1356" s="0">
        <v>10261</v>
      </c>
      <c r="T1356" s="0">
        <v>1</v>
      </c>
      <c r="U1356" s="0">
        <v>0</v>
      </c>
      <c r="V1356" s="0">
        <v>16</v>
      </c>
      <c r="W1356" s="0">
        <v>3</v>
      </c>
      <c r="X1356" s="0">
        <v>4</v>
      </c>
      <c r="Y1356" s="0">
        <v>80</v>
      </c>
      <c r="Z1356" s="0">
        <v>0</v>
      </c>
      <c r="AA1356" s="0">
        <v>5</v>
      </c>
      <c r="AB1356" s="0">
        <v>3</v>
      </c>
      <c r="AC1356" s="0">
        <v>3</v>
      </c>
      <c r="AD1356" s="0">
        <v>4</v>
      </c>
      <c r="AE1356" s="0">
        <v>2</v>
      </c>
      <c r="AF1356" s="0">
        <v>1</v>
      </c>
      <c r="AG1356" s="0">
        <v>0</v>
      </c>
    </row>
    <row r="1357">
      <c r="A1357" s="0">
        <v>36</v>
      </c>
      <c r="B1357" s="0">
        <v>0</v>
      </c>
      <c r="C1357" s="0" t="s">
        <v>71</v>
      </c>
      <c r="D1357" s="0">
        <v>335</v>
      </c>
      <c r="E1357" s="0" t="s">
        <v>72</v>
      </c>
      <c r="F1357" s="0">
        <v>17</v>
      </c>
      <c r="G1357" s="0">
        <v>2</v>
      </c>
      <c r="H1357" s="0">
        <v>1</v>
      </c>
      <c r="I1357" s="0">
        <v>1908</v>
      </c>
      <c r="J1357" s="0">
        <v>3</v>
      </c>
      <c r="K1357" s="0" t="s">
        <v>78</v>
      </c>
      <c r="L1357" s="0">
        <v>33</v>
      </c>
      <c r="M1357" s="0">
        <v>2</v>
      </c>
      <c r="N1357" s="0">
        <v>2</v>
      </c>
      <c r="O1357" s="0" t="s">
        <v>74</v>
      </c>
      <c r="P1357" s="0">
        <v>2</v>
      </c>
      <c r="Q1357" s="0" t="s">
        <v>80</v>
      </c>
      <c r="R1357" s="0">
        <v>5507</v>
      </c>
      <c r="S1357" s="0">
        <v>16822</v>
      </c>
      <c r="T1357" s="0">
        <v>2</v>
      </c>
      <c r="U1357" s="0">
        <v>0</v>
      </c>
      <c r="V1357" s="0">
        <v>16</v>
      </c>
      <c r="W1357" s="0">
        <v>3</v>
      </c>
      <c r="X1357" s="0">
        <v>3</v>
      </c>
      <c r="Y1357" s="0">
        <v>80</v>
      </c>
      <c r="Z1357" s="0">
        <v>2</v>
      </c>
      <c r="AA1357" s="0">
        <v>12</v>
      </c>
      <c r="AB1357" s="0">
        <v>1</v>
      </c>
      <c r="AC1357" s="0">
        <v>1</v>
      </c>
      <c r="AD1357" s="0">
        <v>4</v>
      </c>
      <c r="AE1357" s="0">
        <v>2</v>
      </c>
      <c r="AF1357" s="0">
        <v>1</v>
      </c>
      <c r="AG1357" s="0">
        <v>3</v>
      </c>
    </row>
    <row r="1358">
      <c r="A1358" s="0">
        <v>41</v>
      </c>
      <c r="B1358" s="0">
        <v>0</v>
      </c>
      <c r="C1358" s="0" t="s">
        <v>71</v>
      </c>
      <c r="D1358" s="0">
        <v>337</v>
      </c>
      <c r="E1358" s="0" t="s">
        <v>72</v>
      </c>
      <c r="F1358" s="0">
        <v>8</v>
      </c>
      <c r="G1358" s="0">
        <v>3</v>
      </c>
      <c r="H1358" s="0">
        <v>1</v>
      </c>
      <c r="I1358" s="0">
        <v>1909</v>
      </c>
      <c r="J1358" s="0">
        <v>3</v>
      </c>
      <c r="K1358" s="0" t="s">
        <v>73</v>
      </c>
      <c r="L1358" s="0">
        <v>54</v>
      </c>
      <c r="M1358" s="0">
        <v>3</v>
      </c>
      <c r="N1358" s="0">
        <v>2</v>
      </c>
      <c r="O1358" s="0" t="s">
        <v>74</v>
      </c>
      <c r="P1358" s="0">
        <v>2</v>
      </c>
      <c r="Q1358" s="0" t="s">
        <v>80</v>
      </c>
      <c r="R1358" s="0">
        <v>4393</v>
      </c>
      <c r="S1358" s="0">
        <v>26841</v>
      </c>
      <c r="T1358" s="0">
        <v>5</v>
      </c>
      <c r="U1358" s="0">
        <v>0</v>
      </c>
      <c r="V1358" s="0">
        <v>21</v>
      </c>
      <c r="W1358" s="0">
        <v>4</v>
      </c>
      <c r="X1358" s="0">
        <v>3</v>
      </c>
      <c r="Y1358" s="0">
        <v>80</v>
      </c>
      <c r="Z1358" s="0">
        <v>1</v>
      </c>
      <c r="AA1358" s="0">
        <v>14</v>
      </c>
      <c r="AB1358" s="0">
        <v>3</v>
      </c>
      <c r="AC1358" s="0">
        <v>3</v>
      </c>
      <c r="AD1358" s="0">
        <v>5</v>
      </c>
      <c r="AE1358" s="0">
        <v>4</v>
      </c>
      <c r="AF1358" s="0">
        <v>1</v>
      </c>
      <c r="AG1358" s="0">
        <v>4</v>
      </c>
    </row>
    <row r="1359">
      <c r="A1359" s="0">
        <v>42</v>
      </c>
      <c r="B1359" s="0">
        <v>0</v>
      </c>
      <c r="C1359" s="0" t="s">
        <v>71</v>
      </c>
      <c r="D1359" s="0">
        <v>1396</v>
      </c>
      <c r="E1359" s="0" t="s">
        <v>77</v>
      </c>
      <c r="F1359" s="0">
        <v>6</v>
      </c>
      <c r="G1359" s="0">
        <v>3</v>
      </c>
      <c r="H1359" s="0">
        <v>1</v>
      </c>
      <c r="I1359" s="0">
        <v>1911</v>
      </c>
      <c r="J1359" s="0">
        <v>3</v>
      </c>
      <c r="K1359" s="0" t="s">
        <v>78</v>
      </c>
      <c r="L1359" s="0">
        <v>83</v>
      </c>
      <c r="M1359" s="0">
        <v>3</v>
      </c>
      <c r="N1359" s="0">
        <v>3</v>
      </c>
      <c r="O1359" s="0" t="s">
        <v>88</v>
      </c>
      <c r="P1359" s="0">
        <v>1</v>
      </c>
      <c r="Q1359" s="0" t="s">
        <v>80</v>
      </c>
      <c r="R1359" s="0">
        <v>13348</v>
      </c>
      <c r="S1359" s="0">
        <v>14842</v>
      </c>
      <c r="T1359" s="0">
        <v>9</v>
      </c>
      <c r="U1359" s="0">
        <v>0</v>
      </c>
      <c r="V1359" s="0">
        <v>13</v>
      </c>
      <c r="W1359" s="0">
        <v>3</v>
      </c>
      <c r="X1359" s="0">
        <v>2</v>
      </c>
      <c r="Y1359" s="0">
        <v>80</v>
      </c>
      <c r="Z1359" s="0">
        <v>1</v>
      </c>
      <c r="AA1359" s="0">
        <v>18</v>
      </c>
      <c r="AB1359" s="0">
        <v>3</v>
      </c>
      <c r="AC1359" s="0">
        <v>4</v>
      </c>
      <c r="AD1359" s="0">
        <v>13</v>
      </c>
      <c r="AE1359" s="0">
        <v>7</v>
      </c>
      <c r="AF1359" s="0">
        <v>5</v>
      </c>
      <c r="AG1359" s="0">
        <v>7</v>
      </c>
    </row>
    <row r="1360">
      <c r="A1360" s="0">
        <v>31</v>
      </c>
      <c r="B1360" s="0">
        <v>0</v>
      </c>
      <c r="C1360" s="0" t="s">
        <v>71</v>
      </c>
      <c r="D1360" s="0">
        <v>1079</v>
      </c>
      <c r="E1360" s="0" t="s">
        <v>72</v>
      </c>
      <c r="F1360" s="0">
        <v>10</v>
      </c>
      <c r="G1360" s="0">
        <v>2</v>
      </c>
      <c r="H1360" s="0">
        <v>1</v>
      </c>
      <c r="I1360" s="0">
        <v>1912</v>
      </c>
      <c r="J1360" s="0">
        <v>3</v>
      </c>
      <c r="K1360" s="0" t="s">
        <v>73</v>
      </c>
      <c r="L1360" s="0">
        <v>86</v>
      </c>
      <c r="M1360" s="0">
        <v>3</v>
      </c>
      <c r="N1360" s="0">
        <v>2</v>
      </c>
      <c r="O1360" s="0" t="s">
        <v>74</v>
      </c>
      <c r="P1360" s="0">
        <v>4</v>
      </c>
      <c r="Q1360" s="0" t="s">
        <v>82</v>
      </c>
      <c r="R1360" s="0">
        <v>6583</v>
      </c>
      <c r="S1360" s="0">
        <v>20115</v>
      </c>
      <c r="T1360" s="0">
        <v>2</v>
      </c>
      <c r="U1360" s="0">
        <v>1</v>
      </c>
      <c r="V1360" s="0">
        <v>11</v>
      </c>
      <c r="W1360" s="0">
        <v>3</v>
      </c>
      <c r="X1360" s="0">
        <v>4</v>
      </c>
      <c r="Y1360" s="0">
        <v>80</v>
      </c>
      <c r="Z1360" s="0">
        <v>1</v>
      </c>
      <c r="AA1360" s="0">
        <v>8</v>
      </c>
      <c r="AB1360" s="0">
        <v>2</v>
      </c>
      <c r="AC1360" s="0">
        <v>3</v>
      </c>
      <c r="AD1360" s="0">
        <v>5</v>
      </c>
      <c r="AE1360" s="0">
        <v>2</v>
      </c>
      <c r="AF1360" s="0">
        <v>1</v>
      </c>
      <c r="AG1360" s="0">
        <v>4</v>
      </c>
    </row>
    <row r="1361">
      <c r="A1361" s="0">
        <v>34</v>
      </c>
      <c r="B1361" s="0">
        <v>0</v>
      </c>
      <c r="C1361" s="0" t="s">
        <v>71</v>
      </c>
      <c r="D1361" s="0">
        <v>735</v>
      </c>
      <c r="E1361" s="0" t="s">
        <v>72</v>
      </c>
      <c r="F1361" s="0">
        <v>3</v>
      </c>
      <c r="G1361" s="0">
        <v>1</v>
      </c>
      <c r="H1361" s="0">
        <v>1</v>
      </c>
      <c r="I1361" s="0">
        <v>1915</v>
      </c>
      <c r="J1361" s="0">
        <v>4</v>
      </c>
      <c r="K1361" s="0" t="s">
        <v>73</v>
      </c>
      <c r="L1361" s="0">
        <v>75</v>
      </c>
      <c r="M1361" s="0">
        <v>2</v>
      </c>
      <c r="N1361" s="0">
        <v>2</v>
      </c>
      <c r="O1361" s="0" t="s">
        <v>74</v>
      </c>
      <c r="P1361" s="0">
        <v>4</v>
      </c>
      <c r="Q1361" s="0" t="s">
        <v>80</v>
      </c>
      <c r="R1361" s="0">
        <v>8103</v>
      </c>
      <c r="S1361" s="0">
        <v>16495</v>
      </c>
      <c r="T1361" s="0">
        <v>3</v>
      </c>
      <c r="U1361" s="0">
        <v>1</v>
      </c>
      <c r="V1361" s="0">
        <v>12</v>
      </c>
      <c r="W1361" s="0">
        <v>3</v>
      </c>
      <c r="X1361" s="0">
        <v>3</v>
      </c>
      <c r="Y1361" s="0">
        <v>80</v>
      </c>
      <c r="Z1361" s="0">
        <v>0</v>
      </c>
      <c r="AA1361" s="0">
        <v>9</v>
      </c>
      <c r="AB1361" s="0">
        <v>3</v>
      </c>
      <c r="AC1361" s="0">
        <v>2</v>
      </c>
      <c r="AD1361" s="0">
        <v>4</v>
      </c>
      <c r="AE1361" s="0">
        <v>2</v>
      </c>
      <c r="AF1361" s="0">
        <v>0</v>
      </c>
      <c r="AG1361" s="0">
        <v>1</v>
      </c>
    </row>
    <row r="1362">
      <c r="A1362" s="0">
        <v>31</v>
      </c>
      <c r="B1362" s="0">
        <v>0</v>
      </c>
      <c r="C1362" s="0" t="s">
        <v>71</v>
      </c>
      <c r="D1362" s="0">
        <v>471</v>
      </c>
      <c r="E1362" s="0" t="s">
        <v>77</v>
      </c>
      <c r="F1362" s="0">
        <v>4</v>
      </c>
      <c r="G1362" s="0">
        <v>3</v>
      </c>
      <c r="H1362" s="0">
        <v>1</v>
      </c>
      <c r="I1362" s="0">
        <v>1916</v>
      </c>
      <c r="J1362" s="0">
        <v>1</v>
      </c>
      <c r="K1362" s="0" t="s">
        <v>73</v>
      </c>
      <c r="L1362" s="0">
        <v>62</v>
      </c>
      <c r="M1362" s="0">
        <v>4</v>
      </c>
      <c r="N1362" s="0">
        <v>1</v>
      </c>
      <c r="O1362" s="0" t="s">
        <v>81</v>
      </c>
      <c r="P1362" s="0">
        <v>3</v>
      </c>
      <c r="Q1362" s="0" t="s">
        <v>82</v>
      </c>
      <c r="R1362" s="0">
        <v>3978</v>
      </c>
      <c r="S1362" s="0">
        <v>16031</v>
      </c>
      <c r="T1362" s="0">
        <v>8</v>
      </c>
      <c r="U1362" s="0">
        <v>0</v>
      </c>
      <c r="V1362" s="0">
        <v>12</v>
      </c>
      <c r="W1362" s="0">
        <v>3</v>
      </c>
      <c r="X1362" s="0">
        <v>2</v>
      </c>
      <c r="Y1362" s="0">
        <v>80</v>
      </c>
      <c r="Z1362" s="0">
        <v>1</v>
      </c>
      <c r="AA1362" s="0">
        <v>4</v>
      </c>
      <c r="AB1362" s="0">
        <v>0</v>
      </c>
      <c r="AC1362" s="0">
        <v>2</v>
      </c>
      <c r="AD1362" s="0">
        <v>2</v>
      </c>
      <c r="AE1362" s="0">
        <v>2</v>
      </c>
      <c r="AF1362" s="0">
        <v>2</v>
      </c>
      <c r="AG1362" s="0">
        <v>2</v>
      </c>
    </row>
    <row r="1363">
      <c r="A1363" s="0">
        <v>26</v>
      </c>
      <c r="B1363" s="0">
        <v>0</v>
      </c>
      <c r="C1363" s="0" t="s">
        <v>76</v>
      </c>
      <c r="D1363" s="0">
        <v>1096</v>
      </c>
      <c r="E1363" s="0" t="s">
        <v>77</v>
      </c>
      <c r="F1363" s="0">
        <v>6</v>
      </c>
      <c r="G1363" s="0">
        <v>3</v>
      </c>
      <c r="H1363" s="0">
        <v>1</v>
      </c>
      <c r="I1363" s="0">
        <v>1918</v>
      </c>
      <c r="J1363" s="0">
        <v>3</v>
      </c>
      <c r="K1363" s="0" t="s">
        <v>78</v>
      </c>
      <c r="L1363" s="0">
        <v>61</v>
      </c>
      <c r="M1363" s="0">
        <v>4</v>
      </c>
      <c r="N1363" s="0">
        <v>1</v>
      </c>
      <c r="O1363" s="0" t="s">
        <v>81</v>
      </c>
      <c r="P1363" s="0">
        <v>4</v>
      </c>
      <c r="Q1363" s="0" t="s">
        <v>80</v>
      </c>
      <c r="R1363" s="0">
        <v>2544</v>
      </c>
      <c r="S1363" s="0">
        <v>7102</v>
      </c>
      <c r="T1363" s="0">
        <v>0</v>
      </c>
      <c r="U1363" s="0">
        <v>0</v>
      </c>
      <c r="V1363" s="0">
        <v>18</v>
      </c>
      <c r="W1363" s="0">
        <v>3</v>
      </c>
      <c r="X1363" s="0">
        <v>1</v>
      </c>
      <c r="Y1363" s="0">
        <v>80</v>
      </c>
      <c r="Z1363" s="0">
        <v>1</v>
      </c>
      <c r="AA1363" s="0">
        <v>8</v>
      </c>
      <c r="AB1363" s="0">
        <v>3</v>
      </c>
      <c r="AC1363" s="0">
        <v>3</v>
      </c>
      <c r="AD1363" s="0">
        <v>7</v>
      </c>
      <c r="AE1363" s="0">
        <v>7</v>
      </c>
      <c r="AF1363" s="0">
        <v>7</v>
      </c>
      <c r="AG1363" s="0">
        <v>7</v>
      </c>
    </row>
    <row r="1364">
      <c r="A1364" s="0">
        <v>45</v>
      </c>
      <c r="B1364" s="0">
        <v>0</v>
      </c>
      <c r="C1364" s="0" t="s">
        <v>76</v>
      </c>
      <c r="D1364" s="0">
        <v>1297</v>
      </c>
      <c r="E1364" s="0" t="s">
        <v>77</v>
      </c>
      <c r="F1364" s="0">
        <v>1</v>
      </c>
      <c r="G1364" s="0">
        <v>4</v>
      </c>
      <c r="H1364" s="0">
        <v>1</v>
      </c>
      <c r="I1364" s="0">
        <v>1922</v>
      </c>
      <c r="J1364" s="0">
        <v>2</v>
      </c>
      <c r="K1364" s="0" t="s">
        <v>78</v>
      </c>
      <c r="L1364" s="0">
        <v>44</v>
      </c>
      <c r="M1364" s="0">
        <v>3</v>
      </c>
      <c r="N1364" s="0">
        <v>2</v>
      </c>
      <c r="O1364" s="0" t="s">
        <v>84</v>
      </c>
      <c r="P1364" s="0">
        <v>3</v>
      </c>
      <c r="Q1364" s="0" t="s">
        <v>75</v>
      </c>
      <c r="R1364" s="0">
        <v>5399</v>
      </c>
      <c r="S1364" s="0">
        <v>14511</v>
      </c>
      <c r="T1364" s="0">
        <v>4</v>
      </c>
      <c r="U1364" s="0">
        <v>0</v>
      </c>
      <c r="V1364" s="0">
        <v>12</v>
      </c>
      <c r="W1364" s="0">
        <v>3</v>
      </c>
      <c r="X1364" s="0">
        <v>3</v>
      </c>
      <c r="Y1364" s="0">
        <v>80</v>
      </c>
      <c r="Z1364" s="0">
        <v>0</v>
      </c>
      <c r="AA1364" s="0">
        <v>12</v>
      </c>
      <c r="AB1364" s="0">
        <v>3</v>
      </c>
      <c r="AC1364" s="0">
        <v>3</v>
      </c>
      <c r="AD1364" s="0">
        <v>4</v>
      </c>
      <c r="AE1364" s="0">
        <v>2</v>
      </c>
      <c r="AF1364" s="0">
        <v>0</v>
      </c>
      <c r="AG1364" s="0">
        <v>3</v>
      </c>
    </row>
    <row r="1365">
      <c r="A1365" s="0">
        <v>33</v>
      </c>
      <c r="B1365" s="0">
        <v>0</v>
      </c>
      <c r="C1365" s="0" t="s">
        <v>71</v>
      </c>
      <c r="D1365" s="0">
        <v>217</v>
      </c>
      <c r="E1365" s="0" t="s">
        <v>72</v>
      </c>
      <c r="F1365" s="0">
        <v>10</v>
      </c>
      <c r="G1365" s="0">
        <v>4</v>
      </c>
      <c r="H1365" s="0">
        <v>1</v>
      </c>
      <c r="I1365" s="0">
        <v>1924</v>
      </c>
      <c r="J1365" s="0">
        <v>2</v>
      </c>
      <c r="K1365" s="0" t="s">
        <v>78</v>
      </c>
      <c r="L1365" s="0">
        <v>43</v>
      </c>
      <c r="M1365" s="0">
        <v>3</v>
      </c>
      <c r="N1365" s="0">
        <v>2</v>
      </c>
      <c r="O1365" s="0" t="s">
        <v>74</v>
      </c>
      <c r="P1365" s="0">
        <v>3</v>
      </c>
      <c r="Q1365" s="0" t="s">
        <v>75</v>
      </c>
      <c r="R1365" s="0">
        <v>5487</v>
      </c>
      <c r="S1365" s="0">
        <v>10410</v>
      </c>
      <c r="T1365" s="0">
        <v>1</v>
      </c>
      <c r="U1365" s="0">
        <v>0</v>
      </c>
      <c r="V1365" s="0">
        <v>14</v>
      </c>
      <c r="W1365" s="0">
        <v>3</v>
      </c>
      <c r="X1365" s="0">
        <v>2</v>
      </c>
      <c r="Y1365" s="0">
        <v>80</v>
      </c>
      <c r="Z1365" s="0">
        <v>0</v>
      </c>
      <c r="AA1365" s="0">
        <v>10</v>
      </c>
      <c r="AB1365" s="0">
        <v>2</v>
      </c>
      <c r="AC1365" s="0">
        <v>2</v>
      </c>
      <c r="AD1365" s="0">
        <v>10</v>
      </c>
      <c r="AE1365" s="0">
        <v>4</v>
      </c>
      <c r="AF1365" s="0">
        <v>0</v>
      </c>
      <c r="AG1365" s="0">
        <v>9</v>
      </c>
    </row>
    <row r="1366">
      <c r="A1366" s="0">
        <v>28</v>
      </c>
      <c r="B1366" s="0">
        <v>0</v>
      </c>
      <c r="C1366" s="0" t="s">
        <v>76</v>
      </c>
      <c r="D1366" s="0">
        <v>783</v>
      </c>
      <c r="E1366" s="0" t="s">
        <v>72</v>
      </c>
      <c r="F1366" s="0">
        <v>1</v>
      </c>
      <c r="G1366" s="0">
        <v>2</v>
      </c>
      <c r="H1366" s="0">
        <v>1</v>
      </c>
      <c r="I1366" s="0">
        <v>1927</v>
      </c>
      <c r="J1366" s="0">
        <v>3</v>
      </c>
      <c r="K1366" s="0" t="s">
        <v>78</v>
      </c>
      <c r="L1366" s="0">
        <v>42</v>
      </c>
      <c r="M1366" s="0">
        <v>2</v>
      </c>
      <c r="N1366" s="0">
        <v>2</v>
      </c>
      <c r="O1366" s="0" t="s">
        <v>74</v>
      </c>
      <c r="P1366" s="0">
        <v>4</v>
      </c>
      <c r="Q1366" s="0" t="s">
        <v>80</v>
      </c>
      <c r="R1366" s="0">
        <v>6834</v>
      </c>
      <c r="S1366" s="0">
        <v>19255</v>
      </c>
      <c r="T1366" s="0">
        <v>1</v>
      </c>
      <c r="U1366" s="0">
        <v>1</v>
      </c>
      <c r="V1366" s="0">
        <v>12</v>
      </c>
      <c r="W1366" s="0">
        <v>3</v>
      </c>
      <c r="X1366" s="0">
        <v>3</v>
      </c>
      <c r="Y1366" s="0">
        <v>80</v>
      </c>
      <c r="Z1366" s="0">
        <v>1</v>
      </c>
      <c r="AA1366" s="0">
        <v>7</v>
      </c>
      <c r="AB1366" s="0">
        <v>2</v>
      </c>
      <c r="AC1366" s="0">
        <v>3</v>
      </c>
      <c r="AD1366" s="0">
        <v>7</v>
      </c>
      <c r="AE1366" s="0">
        <v>7</v>
      </c>
      <c r="AF1366" s="0">
        <v>0</v>
      </c>
      <c r="AG1366" s="0">
        <v>7</v>
      </c>
    </row>
    <row r="1367">
      <c r="A1367" s="0">
        <v>29</v>
      </c>
      <c r="B1367" s="0">
        <v>1</v>
      </c>
      <c r="C1367" s="0" t="s">
        <v>76</v>
      </c>
      <c r="D1367" s="0">
        <v>746</v>
      </c>
      <c r="E1367" s="0" t="s">
        <v>72</v>
      </c>
      <c r="F1367" s="0">
        <v>24</v>
      </c>
      <c r="G1367" s="0">
        <v>3</v>
      </c>
      <c r="H1367" s="0">
        <v>1</v>
      </c>
      <c r="I1367" s="0">
        <v>1928</v>
      </c>
      <c r="J1367" s="0">
        <v>3</v>
      </c>
      <c r="K1367" s="0" t="s">
        <v>78</v>
      </c>
      <c r="L1367" s="0">
        <v>45</v>
      </c>
      <c r="M1367" s="0">
        <v>4</v>
      </c>
      <c r="N1367" s="0">
        <v>1</v>
      </c>
      <c r="O1367" s="0" t="s">
        <v>87</v>
      </c>
      <c r="P1367" s="0">
        <v>1</v>
      </c>
      <c r="Q1367" s="0" t="s">
        <v>75</v>
      </c>
      <c r="R1367" s="0">
        <v>1091</v>
      </c>
      <c r="S1367" s="0">
        <v>10642</v>
      </c>
      <c r="T1367" s="0">
        <v>1</v>
      </c>
      <c r="U1367" s="0">
        <v>0</v>
      </c>
      <c r="V1367" s="0">
        <v>17</v>
      </c>
      <c r="W1367" s="0">
        <v>3</v>
      </c>
      <c r="X1367" s="0">
        <v>4</v>
      </c>
      <c r="Y1367" s="0">
        <v>80</v>
      </c>
      <c r="Z1367" s="0">
        <v>0</v>
      </c>
      <c r="AA1367" s="0">
        <v>1</v>
      </c>
      <c r="AB1367" s="0">
        <v>3</v>
      </c>
      <c r="AC1367" s="0">
        <v>3</v>
      </c>
      <c r="AD1367" s="0">
        <v>1</v>
      </c>
      <c r="AE1367" s="0">
        <v>0</v>
      </c>
      <c r="AF1367" s="0">
        <v>0</v>
      </c>
      <c r="AG1367" s="0">
        <v>0</v>
      </c>
    </row>
    <row r="1368">
      <c r="A1368" s="0">
        <v>39</v>
      </c>
      <c r="B1368" s="0">
        <v>0</v>
      </c>
      <c r="C1368" s="0" t="s">
        <v>85</v>
      </c>
      <c r="D1368" s="0">
        <v>1251</v>
      </c>
      <c r="E1368" s="0" t="s">
        <v>72</v>
      </c>
      <c r="F1368" s="0">
        <v>21</v>
      </c>
      <c r="G1368" s="0">
        <v>4</v>
      </c>
      <c r="H1368" s="0">
        <v>1</v>
      </c>
      <c r="I1368" s="0">
        <v>1929</v>
      </c>
      <c r="J1368" s="0">
        <v>1</v>
      </c>
      <c r="K1368" s="0" t="s">
        <v>73</v>
      </c>
      <c r="L1368" s="0">
        <v>32</v>
      </c>
      <c r="M1368" s="0">
        <v>1</v>
      </c>
      <c r="N1368" s="0">
        <v>2</v>
      </c>
      <c r="O1368" s="0" t="s">
        <v>74</v>
      </c>
      <c r="P1368" s="0">
        <v>3</v>
      </c>
      <c r="Q1368" s="0" t="s">
        <v>80</v>
      </c>
      <c r="R1368" s="0">
        <v>5736</v>
      </c>
      <c r="S1368" s="0">
        <v>3987</v>
      </c>
      <c r="T1368" s="0">
        <v>6</v>
      </c>
      <c r="U1368" s="0">
        <v>0</v>
      </c>
      <c r="V1368" s="0">
        <v>19</v>
      </c>
      <c r="W1368" s="0">
        <v>3</v>
      </c>
      <c r="X1368" s="0">
        <v>3</v>
      </c>
      <c r="Y1368" s="0">
        <v>80</v>
      </c>
      <c r="Z1368" s="0">
        <v>1</v>
      </c>
      <c r="AA1368" s="0">
        <v>10</v>
      </c>
      <c r="AB1368" s="0">
        <v>1</v>
      </c>
      <c r="AC1368" s="0">
        <v>3</v>
      </c>
      <c r="AD1368" s="0">
        <v>3</v>
      </c>
      <c r="AE1368" s="0">
        <v>2</v>
      </c>
      <c r="AF1368" s="0">
        <v>1</v>
      </c>
      <c r="AG1368" s="0">
        <v>2</v>
      </c>
    </row>
    <row r="1369">
      <c r="A1369" s="0">
        <v>27</v>
      </c>
      <c r="B1369" s="0">
        <v>0</v>
      </c>
      <c r="C1369" s="0" t="s">
        <v>71</v>
      </c>
      <c r="D1369" s="0">
        <v>1354</v>
      </c>
      <c r="E1369" s="0" t="s">
        <v>77</v>
      </c>
      <c r="F1369" s="0">
        <v>2</v>
      </c>
      <c r="G1369" s="0">
        <v>4</v>
      </c>
      <c r="H1369" s="0">
        <v>1</v>
      </c>
      <c r="I1369" s="0">
        <v>1931</v>
      </c>
      <c r="J1369" s="0">
        <v>2</v>
      </c>
      <c r="K1369" s="0" t="s">
        <v>78</v>
      </c>
      <c r="L1369" s="0">
        <v>41</v>
      </c>
      <c r="M1369" s="0">
        <v>3</v>
      </c>
      <c r="N1369" s="0">
        <v>1</v>
      </c>
      <c r="O1369" s="0" t="s">
        <v>79</v>
      </c>
      <c r="P1369" s="0">
        <v>2</v>
      </c>
      <c r="Q1369" s="0" t="s">
        <v>80</v>
      </c>
      <c r="R1369" s="0">
        <v>2226</v>
      </c>
      <c r="S1369" s="0">
        <v>6073</v>
      </c>
      <c r="T1369" s="0">
        <v>1</v>
      </c>
      <c r="U1369" s="0">
        <v>0</v>
      </c>
      <c r="V1369" s="0">
        <v>11</v>
      </c>
      <c r="W1369" s="0">
        <v>3</v>
      </c>
      <c r="X1369" s="0">
        <v>3</v>
      </c>
      <c r="Y1369" s="0">
        <v>80</v>
      </c>
      <c r="Z1369" s="0">
        <v>1</v>
      </c>
      <c r="AA1369" s="0">
        <v>6</v>
      </c>
      <c r="AB1369" s="0">
        <v>3</v>
      </c>
      <c r="AC1369" s="0">
        <v>2</v>
      </c>
      <c r="AD1369" s="0">
        <v>5</v>
      </c>
      <c r="AE1369" s="0">
        <v>3</v>
      </c>
      <c r="AF1369" s="0">
        <v>1</v>
      </c>
      <c r="AG1369" s="0">
        <v>2</v>
      </c>
    </row>
    <row r="1370">
      <c r="A1370" s="0">
        <v>34</v>
      </c>
      <c r="B1370" s="0">
        <v>0</v>
      </c>
      <c r="C1370" s="0" t="s">
        <v>76</v>
      </c>
      <c r="D1370" s="0">
        <v>735</v>
      </c>
      <c r="E1370" s="0" t="s">
        <v>77</v>
      </c>
      <c r="F1370" s="0">
        <v>22</v>
      </c>
      <c r="G1370" s="0">
        <v>4</v>
      </c>
      <c r="H1370" s="0">
        <v>1</v>
      </c>
      <c r="I1370" s="0">
        <v>1932</v>
      </c>
      <c r="J1370" s="0">
        <v>3</v>
      </c>
      <c r="K1370" s="0" t="s">
        <v>78</v>
      </c>
      <c r="L1370" s="0">
        <v>86</v>
      </c>
      <c r="M1370" s="0">
        <v>2</v>
      </c>
      <c r="N1370" s="0">
        <v>2</v>
      </c>
      <c r="O1370" s="0" t="s">
        <v>79</v>
      </c>
      <c r="P1370" s="0">
        <v>4</v>
      </c>
      <c r="Q1370" s="0" t="s">
        <v>80</v>
      </c>
      <c r="R1370" s="0">
        <v>5747</v>
      </c>
      <c r="S1370" s="0">
        <v>26496</v>
      </c>
      <c r="T1370" s="0">
        <v>1</v>
      </c>
      <c r="U1370" s="0">
        <v>1</v>
      </c>
      <c r="V1370" s="0">
        <v>15</v>
      </c>
      <c r="W1370" s="0">
        <v>3</v>
      </c>
      <c r="X1370" s="0">
        <v>2</v>
      </c>
      <c r="Y1370" s="0">
        <v>80</v>
      </c>
      <c r="Z1370" s="0">
        <v>0</v>
      </c>
      <c r="AA1370" s="0">
        <v>16</v>
      </c>
      <c r="AB1370" s="0">
        <v>3</v>
      </c>
      <c r="AC1370" s="0">
        <v>3</v>
      </c>
      <c r="AD1370" s="0">
        <v>15</v>
      </c>
      <c r="AE1370" s="0">
        <v>10</v>
      </c>
      <c r="AF1370" s="0">
        <v>6</v>
      </c>
      <c r="AG1370" s="0">
        <v>11</v>
      </c>
    </row>
    <row r="1371">
      <c r="A1371" s="0">
        <v>28</v>
      </c>
      <c r="B1371" s="0">
        <v>1</v>
      </c>
      <c r="C1371" s="0" t="s">
        <v>71</v>
      </c>
      <c r="D1371" s="0">
        <v>1475</v>
      </c>
      <c r="E1371" s="0" t="s">
        <v>72</v>
      </c>
      <c r="F1371" s="0">
        <v>13</v>
      </c>
      <c r="G1371" s="0">
        <v>2</v>
      </c>
      <c r="H1371" s="0">
        <v>1</v>
      </c>
      <c r="I1371" s="0">
        <v>1933</v>
      </c>
      <c r="J1371" s="0">
        <v>4</v>
      </c>
      <c r="K1371" s="0" t="s">
        <v>73</v>
      </c>
      <c r="L1371" s="0">
        <v>84</v>
      </c>
      <c r="M1371" s="0">
        <v>3</v>
      </c>
      <c r="N1371" s="0">
        <v>2</v>
      </c>
      <c r="O1371" s="0" t="s">
        <v>74</v>
      </c>
      <c r="P1371" s="0">
        <v>3</v>
      </c>
      <c r="Q1371" s="0" t="s">
        <v>75</v>
      </c>
      <c r="R1371" s="0">
        <v>9854</v>
      </c>
      <c r="S1371" s="0">
        <v>23352</v>
      </c>
      <c r="T1371" s="0">
        <v>3</v>
      </c>
      <c r="U1371" s="0">
        <v>1</v>
      </c>
      <c r="V1371" s="0">
        <v>11</v>
      </c>
      <c r="W1371" s="0">
        <v>3</v>
      </c>
      <c r="X1371" s="0">
        <v>4</v>
      </c>
      <c r="Y1371" s="0">
        <v>80</v>
      </c>
      <c r="Z1371" s="0">
        <v>0</v>
      </c>
      <c r="AA1371" s="0">
        <v>6</v>
      </c>
      <c r="AB1371" s="0">
        <v>0</v>
      </c>
      <c r="AC1371" s="0">
        <v>3</v>
      </c>
      <c r="AD1371" s="0">
        <v>2</v>
      </c>
      <c r="AE1371" s="0">
        <v>0</v>
      </c>
      <c r="AF1371" s="0">
        <v>2</v>
      </c>
      <c r="AG1371" s="0">
        <v>2</v>
      </c>
    </row>
    <row r="1372">
      <c r="A1372" s="0">
        <v>47</v>
      </c>
      <c r="B1372" s="0">
        <v>0</v>
      </c>
      <c r="C1372" s="0" t="s">
        <v>85</v>
      </c>
      <c r="D1372" s="0">
        <v>1169</v>
      </c>
      <c r="E1372" s="0" t="s">
        <v>77</v>
      </c>
      <c r="F1372" s="0">
        <v>14</v>
      </c>
      <c r="G1372" s="0">
        <v>4</v>
      </c>
      <c r="H1372" s="0">
        <v>1</v>
      </c>
      <c r="I1372" s="0">
        <v>1934</v>
      </c>
      <c r="J1372" s="0">
        <v>3</v>
      </c>
      <c r="K1372" s="0" t="s">
        <v>78</v>
      </c>
      <c r="L1372" s="0">
        <v>64</v>
      </c>
      <c r="M1372" s="0">
        <v>3</v>
      </c>
      <c r="N1372" s="0">
        <v>2</v>
      </c>
      <c r="O1372" s="0" t="s">
        <v>79</v>
      </c>
      <c r="P1372" s="0">
        <v>2</v>
      </c>
      <c r="Q1372" s="0" t="s">
        <v>80</v>
      </c>
      <c r="R1372" s="0">
        <v>5467</v>
      </c>
      <c r="S1372" s="0">
        <v>2125</v>
      </c>
      <c r="T1372" s="0">
        <v>8</v>
      </c>
      <c r="U1372" s="0">
        <v>0</v>
      </c>
      <c r="V1372" s="0">
        <v>18</v>
      </c>
      <c r="W1372" s="0">
        <v>3</v>
      </c>
      <c r="X1372" s="0">
        <v>3</v>
      </c>
      <c r="Y1372" s="0">
        <v>80</v>
      </c>
      <c r="Z1372" s="0">
        <v>1</v>
      </c>
      <c r="AA1372" s="0">
        <v>16</v>
      </c>
      <c r="AB1372" s="0">
        <v>4</v>
      </c>
      <c r="AC1372" s="0">
        <v>4</v>
      </c>
      <c r="AD1372" s="0">
        <v>8</v>
      </c>
      <c r="AE1372" s="0">
        <v>7</v>
      </c>
      <c r="AF1372" s="0">
        <v>1</v>
      </c>
      <c r="AG1372" s="0">
        <v>7</v>
      </c>
    </row>
    <row r="1373">
      <c r="A1373" s="0">
        <v>56</v>
      </c>
      <c r="B1373" s="0">
        <v>0</v>
      </c>
      <c r="C1373" s="0" t="s">
        <v>71</v>
      </c>
      <c r="D1373" s="0">
        <v>1443</v>
      </c>
      <c r="E1373" s="0" t="s">
        <v>72</v>
      </c>
      <c r="F1373" s="0">
        <v>11</v>
      </c>
      <c r="G1373" s="0">
        <v>5</v>
      </c>
      <c r="H1373" s="0">
        <v>1</v>
      </c>
      <c r="I1373" s="0">
        <v>1935</v>
      </c>
      <c r="J1373" s="0">
        <v>4</v>
      </c>
      <c r="K1373" s="0" t="s">
        <v>73</v>
      </c>
      <c r="L1373" s="0">
        <v>89</v>
      </c>
      <c r="M1373" s="0">
        <v>2</v>
      </c>
      <c r="N1373" s="0">
        <v>2</v>
      </c>
      <c r="O1373" s="0" t="s">
        <v>74</v>
      </c>
      <c r="P1373" s="0">
        <v>1</v>
      </c>
      <c r="Q1373" s="0" t="s">
        <v>80</v>
      </c>
      <c r="R1373" s="0">
        <v>5380</v>
      </c>
      <c r="S1373" s="0">
        <v>20328</v>
      </c>
      <c r="T1373" s="0">
        <v>4</v>
      </c>
      <c r="U1373" s="0">
        <v>0</v>
      </c>
      <c r="V1373" s="0">
        <v>16</v>
      </c>
      <c r="W1373" s="0">
        <v>3</v>
      </c>
      <c r="X1373" s="0">
        <v>3</v>
      </c>
      <c r="Y1373" s="0">
        <v>80</v>
      </c>
      <c r="Z1373" s="0">
        <v>1</v>
      </c>
      <c r="AA1373" s="0">
        <v>6</v>
      </c>
      <c r="AB1373" s="0">
        <v>3</v>
      </c>
      <c r="AC1373" s="0">
        <v>3</v>
      </c>
      <c r="AD1373" s="0">
        <v>0</v>
      </c>
      <c r="AE1373" s="0">
        <v>0</v>
      </c>
      <c r="AF1373" s="0">
        <v>0</v>
      </c>
      <c r="AG1373" s="0">
        <v>0</v>
      </c>
    </row>
    <row r="1374">
      <c r="A1374" s="0">
        <v>39</v>
      </c>
      <c r="B1374" s="0">
        <v>0</v>
      </c>
      <c r="C1374" s="0" t="s">
        <v>71</v>
      </c>
      <c r="D1374" s="0">
        <v>867</v>
      </c>
      <c r="E1374" s="0" t="s">
        <v>77</v>
      </c>
      <c r="F1374" s="0">
        <v>9</v>
      </c>
      <c r="G1374" s="0">
        <v>2</v>
      </c>
      <c r="H1374" s="0">
        <v>1</v>
      </c>
      <c r="I1374" s="0">
        <v>1936</v>
      </c>
      <c r="J1374" s="0">
        <v>1</v>
      </c>
      <c r="K1374" s="0" t="s">
        <v>78</v>
      </c>
      <c r="L1374" s="0">
        <v>87</v>
      </c>
      <c r="M1374" s="0">
        <v>3</v>
      </c>
      <c r="N1374" s="0">
        <v>2</v>
      </c>
      <c r="O1374" s="0" t="s">
        <v>83</v>
      </c>
      <c r="P1374" s="0">
        <v>1</v>
      </c>
      <c r="Q1374" s="0" t="s">
        <v>80</v>
      </c>
      <c r="R1374" s="0">
        <v>5151</v>
      </c>
      <c r="S1374" s="0">
        <v>12315</v>
      </c>
      <c r="T1374" s="0">
        <v>1</v>
      </c>
      <c r="U1374" s="0">
        <v>0</v>
      </c>
      <c r="V1374" s="0">
        <v>25</v>
      </c>
      <c r="W1374" s="0">
        <v>4</v>
      </c>
      <c r="X1374" s="0">
        <v>4</v>
      </c>
      <c r="Y1374" s="0">
        <v>80</v>
      </c>
      <c r="Z1374" s="0">
        <v>1</v>
      </c>
      <c r="AA1374" s="0">
        <v>10</v>
      </c>
      <c r="AB1374" s="0">
        <v>3</v>
      </c>
      <c r="AC1374" s="0">
        <v>3</v>
      </c>
      <c r="AD1374" s="0">
        <v>10</v>
      </c>
      <c r="AE1374" s="0">
        <v>0</v>
      </c>
      <c r="AF1374" s="0">
        <v>7</v>
      </c>
      <c r="AG1374" s="0">
        <v>9</v>
      </c>
    </row>
    <row r="1375">
      <c r="A1375" s="0">
        <v>38</v>
      </c>
      <c r="B1375" s="0">
        <v>0</v>
      </c>
      <c r="C1375" s="0" t="s">
        <v>76</v>
      </c>
      <c r="D1375" s="0">
        <v>1394</v>
      </c>
      <c r="E1375" s="0" t="s">
        <v>77</v>
      </c>
      <c r="F1375" s="0">
        <v>8</v>
      </c>
      <c r="G1375" s="0">
        <v>3</v>
      </c>
      <c r="H1375" s="0">
        <v>1</v>
      </c>
      <c r="I1375" s="0">
        <v>1937</v>
      </c>
      <c r="J1375" s="0">
        <v>4</v>
      </c>
      <c r="K1375" s="0" t="s">
        <v>73</v>
      </c>
      <c r="L1375" s="0">
        <v>58</v>
      </c>
      <c r="M1375" s="0">
        <v>2</v>
      </c>
      <c r="N1375" s="0">
        <v>2</v>
      </c>
      <c r="O1375" s="0" t="s">
        <v>79</v>
      </c>
      <c r="P1375" s="0">
        <v>2</v>
      </c>
      <c r="Q1375" s="0" t="s">
        <v>82</v>
      </c>
      <c r="R1375" s="0">
        <v>2133</v>
      </c>
      <c r="S1375" s="0">
        <v>18115</v>
      </c>
      <c r="T1375" s="0">
        <v>1</v>
      </c>
      <c r="U1375" s="0">
        <v>1</v>
      </c>
      <c r="V1375" s="0">
        <v>16</v>
      </c>
      <c r="W1375" s="0">
        <v>3</v>
      </c>
      <c r="X1375" s="0">
        <v>3</v>
      </c>
      <c r="Y1375" s="0">
        <v>80</v>
      </c>
      <c r="Z1375" s="0">
        <v>1</v>
      </c>
      <c r="AA1375" s="0">
        <v>20</v>
      </c>
      <c r="AB1375" s="0">
        <v>3</v>
      </c>
      <c r="AC1375" s="0">
        <v>3</v>
      </c>
      <c r="AD1375" s="0">
        <v>20</v>
      </c>
      <c r="AE1375" s="0">
        <v>11</v>
      </c>
      <c r="AF1375" s="0">
        <v>0</v>
      </c>
      <c r="AG1375" s="0">
        <v>7</v>
      </c>
    </row>
    <row r="1376">
      <c r="A1376" s="0">
        <v>58</v>
      </c>
      <c r="B1376" s="0">
        <v>0</v>
      </c>
      <c r="C1376" s="0" t="s">
        <v>71</v>
      </c>
      <c r="D1376" s="0">
        <v>605</v>
      </c>
      <c r="E1376" s="0" t="s">
        <v>72</v>
      </c>
      <c r="F1376" s="0">
        <v>21</v>
      </c>
      <c r="G1376" s="0">
        <v>3</v>
      </c>
      <c r="H1376" s="0">
        <v>1</v>
      </c>
      <c r="I1376" s="0">
        <v>1938</v>
      </c>
      <c r="J1376" s="0">
        <v>4</v>
      </c>
      <c r="K1376" s="0" t="s">
        <v>73</v>
      </c>
      <c r="L1376" s="0">
        <v>72</v>
      </c>
      <c r="M1376" s="0">
        <v>3</v>
      </c>
      <c r="N1376" s="0">
        <v>4</v>
      </c>
      <c r="O1376" s="0" t="s">
        <v>86</v>
      </c>
      <c r="P1376" s="0">
        <v>4</v>
      </c>
      <c r="Q1376" s="0" t="s">
        <v>80</v>
      </c>
      <c r="R1376" s="0">
        <v>17875</v>
      </c>
      <c r="S1376" s="0">
        <v>11761</v>
      </c>
      <c r="T1376" s="0">
        <v>4</v>
      </c>
      <c r="U1376" s="0">
        <v>1</v>
      </c>
      <c r="V1376" s="0">
        <v>13</v>
      </c>
      <c r="W1376" s="0">
        <v>3</v>
      </c>
      <c r="X1376" s="0">
        <v>3</v>
      </c>
      <c r="Y1376" s="0">
        <v>80</v>
      </c>
      <c r="Z1376" s="0">
        <v>1</v>
      </c>
      <c r="AA1376" s="0">
        <v>29</v>
      </c>
      <c r="AB1376" s="0">
        <v>2</v>
      </c>
      <c r="AC1376" s="0">
        <v>2</v>
      </c>
      <c r="AD1376" s="0">
        <v>1</v>
      </c>
      <c r="AE1376" s="0">
        <v>0</v>
      </c>
      <c r="AF1376" s="0">
        <v>0</v>
      </c>
      <c r="AG1376" s="0">
        <v>0</v>
      </c>
    </row>
    <row r="1377">
      <c r="A1377" s="0">
        <v>32</v>
      </c>
      <c r="B1377" s="0">
        <v>1</v>
      </c>
      <c r="C1377" s="0" t="s">
        <v>76</v>
      </c>
      <c r="D1377" s="0">
        <v>238</v>
      </c>
      <c r="E1377" s="0" t="s">
        <v>77</v>
      </c>
      <c r="F1377" s="0">
        <v>5</v>
      </c>
      <c r="G1377" s="0">
        <v>2</v>
      </c>
      <c r="H1377" s="0">
        <v>1</v>
      </c>
      <c r="I1377" s="0">
        <v>1939</v>
      </c>
      <c r="J1377" s="0">
        <v>1</v>
      </c>
      <c r="K1377" s="0" t="s">
        <v>73</v>
      </c>
      <c r="L1377" s="0">
        <v>47</v>
      </c>
      <c r="M1377" s="0">
        <v>4</v>
      </c>
      <c r="N1377" s="0">
        <v>1</v>
      </c>
      <c r="O1377" s="0" t="s">
        <v>79</v>
      </c>
      <c r="P1377" s="0">
        <v>3</v>
      </c>
      <c r="Q1377" s="0" t="s">
        <v>75</v>
      </c>
      <c r="R1377" s="0">
        <v>2432</v>
      </c>
      <c r="S1377" s="0">
        <v>15318</v>
      </c>
      <c r="T1377" s="0">
        <v>3</v>
      </c>
      <c r="U1377" s="0">
        <v>1</v>
      </c>
      <c r="V1377" s="0">
        <v>14</v>
      </c>
      <c r="W1377" s="0">
        <v>3</v>
      </c>
      <c r="X1377" s="0">
        <v>1</v>
      </c>
      <c r="Y1377" s="0">
        <v>80</v>
      </c>
      <c r="Z1377" s="0">
        <v>0</v>
      </c>
      <c r="AA1377" s="0">
        <v>8</v>
      </c>
      <c r="AB1377" s="0">
        <v>2</v>
      </c>
      <c r="AC1377" s="0">
        <v>3</v>
      </c>
      <c r="AD1377" s="0">
        <v>4</v>
      </c>
      <c r="AE1377" s="0">
        <v>1</v>
      </c>
      <c r="AF1377" s="0">
        <v>0</v>
      </c>
      <c r="AG1377" s="0">
        <v>3</v>
      </c>
    </row>
    <row r="1378">
      <c r="A1378" s="0">
        <v>38</v>
      </c>
      <c r="B1378" s="0">
        <v>0</v>
      </c>
      <c r="C1378" s="0" t="s">
        <v>71</v>
      </c>
      <c r="D1378" s="0">
        <v>1206</v>
      </c>
      <c r="E1378" s="0" t="s">
        <v>77</v>
      </c>
      <c r="F1378" s="0">
        <v>9</v>
      </c>
      <c r="G1378" s="0">
        <v>2</v>
      </c>
      <c r="H1378" s="0">
        <v>1</v>
      </c>
      <c r="I1378" s="0">
        <v>1940</v>
      </c>
      <c r="J1378" s="0">
        <v>2</v>
      </c>
      <c r="K1378" s="0" t="s">
        <v>78</v>
      </c>
      <c r="L1378" s="0">
        <v>71</v>
      </c>
      <c r="M1378" s="0">
        <v>3</v>
      </c>
      <c r="N1378" s="0">
        <v>1</v>
      </c>
      <c r="O1378" s="0" t="s">
        <v>79</v>
      </c>
      <c r="P1378" s="0">
        <v>4</v>
      </c>
      <c r="Q1378" s="0" t="s">
        <v>82</v>
      </c>
      <c r="R1378" s="0">
        <v>4771</v>
      </c>
      <c r="S1378" s="0">
        <v>14293</v>
      </c>
      <c r="T1378" s="0">
        <v>2</v>
      </c>
      <c r="U1378" s="0">
        <v>0</v>
      </c>
      <c r="V1378" s="0">
        <v>19</v>
      </c>
      <c r="W1378" s="0">
        <v>3</v>
      </c>
      <c r="X1378" s="0">
        <v>4</v>
      </c>
      <c r="Y1378" s="0">
        <v>80</v>
      </c>
      <c r="Z1378" s="0">
        <v>2</v>
      </c>
      <c r="AA1378" s="0">
        <v>10</v>
      </c>
      <c r="AB1378" s="0">
        <v>0</v>
      </c>
      <c r="AC1378" s="0">
        <v>4</v>
      </c>
      <c r="AD1378" s="0">
        <v>5</v>
      </c>
      <c r="AE1378" s="0">
        <v>2</v>
      </c>
      <c r="AF1378" s="0">
        <v>0</v>
      </c>
      <c r="AG1378" s="0">
        <v>3</v>
      </c>
    </row>
    <row r="1379">
      <c r="A1379" s="0">
        <v>49</v>
      </c>
      <c r="B1379" s="0">
        <v>0</v>
      </c>
      <c r="C1379" s="0" t="s">
        <v>76</v>
      </c>
      <c r="D1379" s="0">
        <v>1064</v>
      </c>
      <c r="E1379" s="0" t="s">
        <v>77</v>
      </c>
      <c r="F1379" s="0">
        <v>2</v>
      </c>
      <c r="G1379" s="0">
        <v>1</v>
      </c>
      <c r="H1379" s="0">
        <v>1</v>
      </c>
      <c r="I1379" s="0">
        <v>1941</v>
      </c>
      <c r="J1379" s="0">
        <v>2</v>
      </c>
      <c r="K1379" s="0" t="s">
        <v>78</v>
      </c>
      <c r="L1379" s="0">
        <v>42</v>
      </c>
      <c r="M1379" s="0">
        <v>3</v>
      </c>
      <c r="N1379" s="0">
        <v>5</v>
      </c>
      <c r="O1379" s="0" t="s">
        <v>88</v>
      </c>
      <c r="P1379" s="0">
        <v>4</v>
      </c>
      <c r="Q1379" s="0" t="s">
        <v>80</v>
      </c>
      <c r="R1379" s="0">
        <v>19161</v>
      </c>
      <c r="S1379" s="0">
        <v>13738</v>
      </c>
      <c r="T1379" s="0">
        <v>3</v>
      </c>
      <c r="U1379" s="0">
        <v>0</v>
      </c>
      <c r="V1379" s="0">
        <v>15</v>
      </c>
      <c r="W1379" s="0">
        <v>3</v>
      </c>
      <c r="X1379" s="0">
        <v>4</v>
      </c>
      <c r="Y1379" s="0">
        <v>80</v>
      </c>
      <c r="Z1379" s="0">
        <v>0</v>
      </c>
      <c r="AA1379" s="0">
        <v>28</v>
      </c>
      <c r="AB1379" s="0">
        <v>3</v>
      </c>
      <c r="AC1379" s="0">
        <v>3</v>
      </c>
      <c r="AD1379" s="0">
        <v>5</v>
      </c>
      <c r="AE1379" s="0">
        <v>4</v>
      </c>
      <c r="AF1379" s="0">
        <v>4</v>
      </c>
      <c r="AG1379" s="0">
        <v>3</v>
      </c>
    </row>
    <row r="1380">
      <c r="A1380" s="0">
        <v>42</v>
      </c>
      <c r="B1380" s="0">
        <v>0</v>
      </c>
      <c r="C1380" s="0" t="s">
        <v>71</v>
      </c>
      <c r="D1380" s="0">
        <v>419</v>
      </c>
      <c r="E1380" s="0" t="s">
        <v>72</v>
      </c>
      <c r="F1380" s="0">
        <v>12</v>
      </c>
      <c r="G1380" s="0">
        <v>4</v>
      </c>
      <c r="H1380" s="0">
        <v>1</v>
      </c>
      <c r="I1380" s="0">
        <v>1943</v>
      </c>
      <c r="J1380" s="0">
        <v>2</v>
      </c>
      <c r="K1380" s="0" t="s">
        <v>78</v>
      </c>
      <c r="L1380" s="0">
        <v>77</v>
      </c>
      <c r="M1380" s="0">
        <v>3</v>
      </c>
      <c r="N1380" s="0">
        <v>2</v>
      </c>
      <c r="O1380" s="0" t="s">
        <v>74</v>
      </c>
      <c r="P1380" s="0">
        <v>4</v>
      </c>
      <c r="Q1380" s="0" t="s">
        <v>82</v>
      </c>
      <c r="R1380" s="0">
        <v>5087</v>
      </c>
      <c r="S1380" s="0">
        <v>2900</v>
      </c>
      <c r="T1380" s="0">
        <v>3</v>
      </c>
      <c r="U1380" s="0">
        <v>1</v>
      </c>
      <c r="V1380" s="0">
        <v>12</v>
      </c>
      <c r="W1380" s="0">
        <v>3</v>
      </c>
      <c r="X1380" s="0">
        <v>3</v>
      </c>
      <c r="Y1380" s="0">
        <v>80</v>
      </c>
      <c r="Z1380" s="0">
        <v>2</v>
      </c>
      <c r="AA1380" s="0">
        <v>14</v>
      </c>
      <c r="AB1380" s="0">
        <v>4</v>
      </c>
      <c r="AC1380" s="0">
        <v>3</v>
      </c>
      <c r="AD1380" s="0">
        <v>0</v>
      </c>
      <c r="AE1380" s="0">
        <v>0</v>
      </c>
      <c r="AF1380" s="0">
        <v>0</v>
      </c>
      <c r="AG1380" s="0">
        <v>0</v>
      </c>
    </row>
    <row r="1381">
      <c r="A1381" s="0">
        <v>27</v>
      </c>
      <c r="B1381" s="0">
        <v>1</v>
      </c>
      <c r="C1381" s="0" t="s">
        <v>76</v>
      </c>
      <c r="D1381" s="0">
        <v>1337</v>
      </c>
      <c r="E1381" s="0" t="s">
        <v>89</v>
      </c>
      <c r="F1381" s="0">
        <v>22</v>
      </c>
      <c r="G1381" s="0">
        <v>3</v>
      </c>
      <c r="H1381" s="0">
        <v>1</v>
      </c>
      <c r="I1381" s="0">
        <v>1944</v>
      </c>
      <c r="J1381" s="0">
        <v>1</v>
      </c>
      <c r="K1381" s="0" t="s">
        <v>73</v>
      </c>
      <c r="L1381" s="0">
        <v>58</v>
      </c>
      <c r="M1381" s="0">
        <v>2</v>
      </c>
      <c r="N1381" s="0">
        <v>1</v>
      </c>
      <c r="O1381" s="0" t="s">
        <v>89</v>
      </c>
      <c r="P1381" s="0">
        <v>2</v>
      </c>
      <c r="Q1381" s="0" t="s">
        <v>80</v>
      </c>
      <c r="R1381" s="0">
        <v>2863</v>
      </c>
      <c r="S1381" s="0">
        <v>19555</v>
      </c>
      <c r="T1381" s="0">
        <v>1</v>
      </c>
      <c r="U1381" s="0">
        <v>0</v>
      </c>
      <c r="V1381" s="0">
        <v>12</v>
      </c>
      <c r="W1381" s="0">
        <v>3</v>
      </c>
      <c r="X1381" s="0">
        <v>1</v>
      </c>
      <c r="Y1381" s="0">
        <v>80</v>
      </c>
      <c r="Z1381" s="0">
        <v>0</v>
      </c>
      <c r="AA1381" s="0">
        <v>1</v>
      </c>
      <c r="AB1381" s="0">
        <v>2</v>
      </c>
      <c r="AC1381" s="0">
        <v>3</v>
      </c>
      <c r="AD1381" s="0">
        <v>1</v>
      </c>
      <c r="AE1381" s="0">
        <v>0</v>
      </c>
      <c r="AF1381" s="0">
        <v>0</v>
      </c>
      <c r="AG1381" s="0">
        <v>0</v>
      </c>
    </row>
    <row r="1382">
      <c r="A1382" s="0">
        <v>35</v>
      </c>
      <c r="B1382" s="0">
        <v>0</v>
      </c>
      <c r="C1382" s="0" t="s">
        <v>71</v>
      </c>
      <c r="D1382" s="0">
        <v>682</v>
      </c>
      <c r="E1382" s="0" t="s">
        <v>72</v>
      </c>
      <c r="F1382" s="0">
        <v>18</v>
      </c>
      <c r="G1382" s="0">
        <v>4</v>
      </c>
      <c r="H1382" s="0">
        <v>1</v>
      </c>
      <c r="I1382" s="0">
        <v>1945</v>
      </c>
      <c r="J1382" s="0">
        <v>2</v>
      </c>
      <c r="K1382" s="0" t="s">
        <v>78</v>
      </c>
      <c r="L1382" s="0">
        <v>71</v>
      </c>
      <c r="M1382" s="0">
        <v>3</v>
      </c>
      <c r="N1382" s="0">
        <v>2</v>
      </c>
      <c r="O1382" s="0" t="s">
        <v>74</v>
      </c>
      <c r="P1382" s="0">
        <v>1</v>
      </c>
      <c r="Q1382" s="0" t="s">
        <v>80</v>
      </c>
      <c r="R1382" s="0">
        <v>5561</v>
      </c>
      <c r="S1382" s="0">
        <v>15975</v>
      </c>
      <c r="T1382" s="0">
        <v>0</v>
      </c>
      <c r="U1382" s="0">
        <v>0</v>
      </c>
      <c r="V1382" s="0">
        <v>16</v>
      </c>
      <c r="W1382" s="0">
        <v>3</v>
      </c>
      <c r="X1382" s="0">
        <v>4</v>
      </c>
      <c r="Y1382" s="0">
        <v>80</v>
      </c>
      <c r="Z1382" s="0">
        <v>1</v>
      </c>
      <c r="AA1382" s="0">
        <v>6</v>
      </c>
      <c r="AB1382" s="0">
        <v>2</v>
      </c>
      <c r="AC1382" s="0">
        <v>1</v>
      </c>
      <c r="AD1382" s="0">
        <v>5</v>
      </c>
      <c r="AE1382" s="0">
        <v>3</v>
      </c>
      <c r="AF1382" s="0">
        <v>0</v>
      </c>
      <c r="AG1382" s="0">
        <v>4</v>
      </c>
    </row>
    <row r="1383">
      <c r="A1383" s="0">
        <v>28</v>
      </c>
      <c r="B1383" s="0">
        <v>0</v>
      </c>
      <c r="C1383" s="0" t="s">
        <v>85</v>
      </c>
      <c r="D1383" s="0">
        <v>1103</v>
      </c>
      <c r="E1383" s="0" t="s">
        <v>77</v>
      </c>
      <c r="F1383" s="0">
        <v>16</v>
      </c>
      <c r="G1383" s="0">
        <v>3</v>
      </c>
      <c r="H1383" s="0">
        <v>1</v>
      </c>
      <c r="I1383" s="0">
        <v>1947</v>
      </c>
      <c r="J1383" s="0">
        <v>3</v>
      </c>
      <c r="K1383" s="0" t="s">
        <v>78</v>
      </c>
      <c r="L1383" s="0">
        <v>49</v>
      </c>
      <c r="M1383" s="0">
        <v>3</v>
      </c>
      <c r="N1383" s="0">
        <v>1</v>
      </c>
      <c r="O1383" s="0" t="s">
        <v>79</v>
      </c>
      <c r="P1383" s="0">
        <v>3</v>
      </c>
      <c r="Q1383" s="0" t="s">
        <v>75</v>
      </c>
      <c r="R1383" s="0">
        <v>2144</v>
      </c>
      <c r="S1383" s="0">
        <v>2122</v>
      </c>
      <c r="T1383" s="0">
        <v>1</v>
      </c>
      <c r="U1383" s="0">
        <v>0</v>
      </c>
      <c r="V1383" s="0">
        <v>14</v>
      </c>
      <c r="W1383" s="0">
        <v>3</v>
      </c>
      <c r="X1383" s="0">
        <v>3</v>
      </c>
      <c r="Y1383" s="0">
        <v>80</v>
      </c>
      <c r="Z1383" s="0">
        <v>0</v>
      </c>
      <c r="AA1383" s="0">
        <v>5</v>
      </c>
      <c r="AB1383" s="0">
        <v>3</v>
      </c>
      <c r="AC1383" s="0">
        <v>2</v>
      </c>
      <c r="AD1383" s="0">
        <v>5</v>
      </c>
      <c r="AE1383" s="0">
        <v>3</v>
      </c>
      <c r="AF1383" s="0">
        <v>1</v>
      </c>
      <c r="AG1383" s="0">
        <v>4</v>
      </c>
    </row>
    <row r="1384">
      <c r="A1384" s="0">
        <v>31</v>
      </c>
      <c r="B1384" s="0">
        <v>0</v>
      </c>
      <c r="C1384" s="0" t="s">
        <v>85</v>
      </c>
      <c r="D1384" s="0">
        <v>976</v>
      </c>
      <c r="E1384" s="0" t="s">
        <v>77</v>
      </c>
      <c r="F1384" s="0">
        <v>3</v>
      </c>
      <c r="G1384" s="0">
        <v>2</v>
      </c>
      <c r="H1384" s="0">
        <v>1</v>
      </c>
      <c r="I1384" s="0">
        <v>1948</v>
      </c>
      <c r="J1384" s="0">
        <v>3</v>
      </c>
      <c r="K1384" s="0" t="s">
        <v>78</v>
      </c>
      <c r="L1384" s="0">
        <v>48</v>
      </c>
      <c r="M1384" s="0">
        <v>3</v>
      </c>
      <c r="N1384" s="0">
        <v>1</v>
      </c>
      <c r="O1384" s="0" t="s">
        <v>79</v>
      </c>
      <c r="P1384" s="0">
        <v>1</v>
      </c>
      <c r="Q1384" s="0" t="s">
        <v>82</v>
      </c>
      <c r="R1384" s="0">
        <v>3065</v>
      </c>
      <c r="S1384" s="0">
        <v>3995</v>
      </c>
      <c r="T1384" s="0">
        <v>1</v>
      </c>
      <c r="U1384" s="0">
        <v>1</v>
      </c>
      <c r="V1384" s="0">
        <v>13</v>
      </c>
      <c r="W1384" s="0">
        <v>3</v>
      </c>
      <c r="X1384" s="0">
        <v>4</v>
      </c>
      <c r="Y1384" s="0">
        <v>80</v>
      </c>
      <c r="Z1384" s="0">
        <v>1</v>
      </c>
      <c r="AA1384" s="0">
        <v>4</v>
      </c>
      <c r="AB1384" s="0">
        <v>3</v>
      </c>
      <c r="AC1384" s="0">
        <v>4</v>
      </c>
      <c r="AD1384" s="0">
        <v>4</v>
      </c>
      <c r="AE1384" s="0">
        <v>2</v>
      </c>
      <c r="AF1384" s="0">
        <v>2</v>
      </c>
      <c r="AG1384" s="0">
        <v>3</v>
      </c>
    </row>
    <row r="1385">
      <c r="A1385" s="0">
        <v>36</v>
      </c>
      <c r="B1385" s="0">
        <v>0</v>
      </c>
      <c r="C1385" s="0" t="s">
        <v>85</v>
      </c>
      <c r="D1385" s="0">
        <v>1351</v>
      </c>
      <c r="E1385" s="0" t="s">
        <v>77</v>
      </c>
      <c r="F1385" s="0">
        <v>9</v>
      </c>
      <c r="G1385" s="0">
        <v>4</v>
      </c>
      <c r="H1385" s="0">
        <v>1</v>
      </c>
      <c r="I1385" s="0">
        <v>1949</v>
      </c>
      <c r="J1385" s="0">
        <v>1</v>
      </c>
      <c r="K1385" s="0" t="s">
        <v>78</v>
      </c>
      <c r="L1385" s="0">
        <v>66</v>
      </c>
      <c r="M1385" s="0">
        <v>4</v>
      </c>
      <c r="N1385" s="0">
        <v>1</v>
      </c>
      <c r="O1385" s="0" t="s">
        <v>81</v>
      </c>
      <c r="P1385" s="0">
        <v>2</v>
      </c>
      <c r="Q1385" s="0" t="s">
        <v>80</v>
      </c>
      <c r="R1385" s="0">
        <v>2810</v>
      </c>
      <c r="S1385" s="0">
        <v>9238</v>
      </c>
      <c r="T1385" s="0">
        <v>1</v>
      </c>
      <c r="U1385" s="0">
        <v>0</v>
      </c>
      <c r="V1385" s="0">
        <v>22</v>
      </c>
      <c r="W1385" s="0">
        <v>4</v>
      </c>
      <c r="X1385" s="0">
        <v>2</v>
      </c>
      <c r="Y1385" s="0">
        <v>80</v>
      </c>
      <c r="Z1385" s="0">
        <v>0</v>
      </c>
      <c r="AA1385" s="0">
        <v>5</v>
      </c>
      <c r="AB1385" s="0">
        <v>3</v>
      </c>
      <c r="AC1385" s="0">
        <v>3</v>
      </c>
      <c r="AD1385" s="0">
        <v>5</v>
      </c>
      <c r="AE1385" s="0">
        <v>4</v>
      </c>
      <c r="AF1385" s="0">
        <v>0</v>
      </c>
      <c r="AG1385" s="0">
        <v>2</v>
      </c>
    </row>
    <row r="1386">
      <c r="A1386" s="0">
        <v>34</v>
      </c>
      <c r="B1386" s="0">
        <v>0</v>
      </c>
      <c r="C1386" s="0" t="s">
        <v>71</v>
      </c>
      <c r="D1386" s="0">
        <v>937</v>
      </c>
      <c r="E1386" s="0" t="s">
        <v>72</v>
      </c>
      <c r="F1386" s="0">
        <v>1</v>
      </c>
      <c r="G1386" s="0">
        <v>3</v>
      </c>
      <c r="H1386" s="0">
        <v>1</v>
      </c>
      <c r="I1386" s="0">
        <v>1950</v>
      </c>
      <c r="J1386" s="0">
        <v>1</v>
      </c>
      <c r="K1386" s="0" t="s">
        <v>78</v>
      </c>
      <c r="L1386" s="0">
        <v>32</v>
      </c>
      <c r="M1386" s="0">
        <v>3</v>
      </c>
      <c r="N1386" s="0">
        <v>3</v>
      </c>
      <c r="O1386" s="0" t="s">
        <v>74</v>
      </c>
      <c r="P1386" s="0">
        <v>4</v>
      </c>
      <c r="Q1386" s="0" t="s">
        <v>75</v>
      </c>
      <c r="R1386" s="0">
        <v>9888</v>
      </c>
      <c r="S1386" s="0">
        <v>6770</v>
      </c>
      <c r="T1386" s="0">
        <v>1</v>
      </c>
      <c r="U1386" s="0">
        <v>0</v>
      </c>
      <c r="V1386" s="0">
        <v>21</v>
      </c>
      <c r="W1386" s="0">
        <v>4</v>
      </c>
      <c r="X1386" s="0">
        <v>1</v>
      </c>
      <c r="Y1386" s="0">
        <v>80</v>
      </c>
      <c r="Z1386" s="0">
        <v>0</v>
      </c>
      <c r="AA1386" s="0">
        <v>14</v>
      </c>
      <c r="AB1386" s="0">
        <v>3</v>
      </c>
      <c r="AC1386" s="0">
        <v>2</v>
      </c>
      <c r="AD1386" s="0">
        <v>14</v>
      </c>
      <c r="AE1386" s="0">
        <v>8</v>
      </c>
      <c r="AF1386" s="0">
        <v>2</v>
      </c>
      <c r="AG1386" s="0">
        <v>1</v>
      </c>
    </row>
    <row r="1387">
      <c r="A1387" s="0">
        <v>34</v>
      </c>
      <c r="B1387" s="0">
        <v>0</v>
      </c>
      <c r="C1387" s="0" t="s">
        <v>71</v>
      </c>
      <c r="D1387" s="0">
        <v>1239</v>
      </c>
      <c r="E1387" s="0" t="s">
        <v>72</v>
      </c>
      <c r="F1387" s="0">
        <v>13</v>
      </c>
      <c r="G1387" s="0">
        <v>4</v>
      </c>
      <c r="H1387" s="0">
        <v>1</v>
      </c>
      <c r="I1387" s="0">
        <v>1951</v>
      </c>
      <c r="J1387" s="0">
        <v>4</v>
      </c>
      <c r="K1387" s="0" t="s">
        <v>78</v>
      </c>
      <c r="L1387" s="0">
        <v>39</v>
      </c>
      <c r="M1387" s="0">
        <v>3</v>
      </c>
      <c r="N1387" s="0">
        <v>3</v>
      </c>
      <c r="O1387" s="0" t="s">
        <v>74</v>
      </c>
      <c r="P1387" s="0">
        <v>3</v>
      </c>
      <c r="Q1387" s="0" t="s">
        <v>82</v>
      </c>
      <c r="R1387" s="0">
        <v>8628</v>
      </c>
      <c r="S1387" s="0">
        <v>22914</v>
      </c>
      <c r="T1387" s="0">
        <v>1</v>
      </c>
      <c r="U1387" s="0">
        <v>0</v>
      </c>
      <c r="V1387" s="0">
        <v>18</v>
      </c>
      <c r="W1387" s="0">
        <v>3</v>
      </c>
      <c r="X1387" s="0">
        <v>3</v>
      </c>
      <c r="Y1387" s="0">
        <v>80</v>
      </c>
      <c r="Z1387" s="0">
        <v>1</v>
      </c>
      <c r="AA1387" s="0">
        <v>9</v>
      </c>
      <c r="AB1387" s="0">
        <v>2</v>
      </c>
      <c r="AC1387" s="0">
        <v>2</v>
      </c>
      <c r="AD1387" s="0">
        <v>8</v>
      </c>
      <c r="AE1387" s="0">
        <v>7</v>
      </c>
      <c r="AF1387" s="0">
        <v>1</v>
      </c>
      <c r="AG1387" s="0">
        <v>1</v>
      </c>
    </row>
    <row r="1388">
      <c r="A1388" s="0">
        <v>26</v>
      </c>
      <c r="B1388" s="0">
        <v>0</v>
      </c>
      <c r="C1388" s="0" t="s">
        <v>71</v>
      </c>
      <c r="D1388" s="0">
        <v>157</v>
      </c>
      <c r="E1388" s="0" t="s">
        <v>77</v>
      </c>
      <c r="F1388" s="0">
        <v>1</v>
      </c>
      <c r="G1388" s="0">
        <v>3</v>
      </c>
      <c r="H1388" s="0">
        <v>1</v>
      </c>
      <c r="I1388" s="0">
        <v>1952</v>
      </c>
      <c r="J1388" s="0">
        <v>3</v>
      </c>
      <c r="K1388" s="0" t="s">
        <v>78</v>
      </c>
      <c r="L1388" s="0">
        <v>95</v>
      </c>
      <c r="M1388" s="0">
        <v>3</v>
      </c>
      <c r="N1388" s="0">
        <v>1</v>
      </c>
      <c r="O1388" s="0" t="s">
        <v>81</v>
      </c>
      <c r="P1388" s="0">
        <v>1</v>
      </c>
      <c r="Q1388" s="0" t="s">
        <v>75</v>
      </c>
      <c r="R1388" s="0">
        <v>2867</v>
      </c>
      <c r="S1388" s="0">
        <v>20006</v>
      </c>
      <c r="T1388" s="0">
        <v>0</v>
      </c>
      <c r="U1388" s="0">
        <v>0</v>
      </c>
      <c r="V1388" s="0">
        <v>13</v>
      </c>
      <c r="W1388" s="0">
        <v>3</v>
      </c>
      <c r="X1388" s="0">
        <v>4</v>
      </c>
      <c r="Y1388" s="0">
        <v>80</v>
      </c>
      <c r="Z1388" s="0">
        <v>0</v>
      </c>
      <c r="AA1388" s="0">
        <v>8</v>
      </c>
      <c r="AB1388" s="0">
        <v>6</v>
      </c>
      <c r="AC1388" s="0">
        <v>2</v>
      </c>
      <c r="AD1388" s="0">
        <v>7</v>
      </c>
      <c r="AE1388" s="0">
        <v>7</v>
      </c>
      <c r="AF1388" s="0">
        <v>7</v>
      </c>
      <c r="AG1388" s="0">
        <v>6</v>
      </c>
    </row>
    <row r="1389">
      <c r="A1389" s="0">
        <v>29</v>
      </c>
      <c r="B1389" s="0">
        <v>0</v>
      </c>
      <c r="C1389" s="0" t="s">
        <v>71</v>
      </c>
      <c r="D1389" s="0">
        <v>136</v>
      </c>
      <c r="E1389" s="0" t="s">
        <v>77</v>
      </c>
      <c r="F1389" s="0">
        <v>1</v>
      </c>
      <c r="G1389" s="0">
        <v>3</v>
      </c>
      <c r="H1389" s="0">
        <v>1</v>
      </c>
      <c r="I1389" s="0">
        <v>1954</v>
      </c>
      <c r="J1389" s="0">
        <v>1</v>
      </c>
      <c r="K1389" s="0" t="s">
        <v>78</v>
      </c>
      <c r="L1389" s="0">
        <v>89</v>
      </c>
      <c r="M1389" s="0">
        <v>3</v>
      </c>
      <c r="N1389" s="0">
        <v>2</v>
      </c>
      <c r="O1389" s="0" t="s">
        <v>84</v>
      </c>
      <c r="P1389" s="0">
        <v>1</v>
      </c>
      <c r="Q1389" s="0" t="s">
        <v>80</v>
      </c>
      <c r="R1389" s="0">
        <v>5373</v>
      </c>
      <c r="S1389" s="0">
        <v>6225</v>
      </c>
      <c r="T1389" s="0">
        <v>0</v>
      </c>
      <c r="U1389" s="0">
        <v>0</v>
      </c>
      <c r="V1389" s="0">
        <v>12</v>
      </c>
      <c r="W1389" s="0">
        <v>3</v>
      </c>
      <c r="X1389" s="0">
        <v>1</v>
      </c>
      <c r="Y1389" s="0">
        <v>80</v>
      </c>
      <c r="Z1389" s="0">
        <v>1</v>
      </c>
      <c r="AA1389" s="0">
        <v>6</v>
      </c>
      <c r="AB1389" s="0">
        <v>5</v>
      </c>
      <c r="AC1389" s="0">
        <v>2</v>
      </c>
      <c r="AD1389" s="0">
        <v>5</v>
      </c>
      <c r="AE1389" s="0">
        <v>3</v>
      </c>
      <c r="AF1389" s="0">
        <v>0</v>
      </c>
      <c r="AG1389" s="0">
        <v>2</v>
      </c>
    </row>
    <row r="1390">
      <c r="A1390" s="0">
        <v>32</v>
      </c>
      <c r="B1390" s="0">
        <v>0</v>
      </c>
      <c r="C1390" s="0" t="s">
        <v>85</v>
      </c>
      <c r="D1390" s="0">
        <v>1146</v>
      </c>
      <c r="E1390" s="0" t="s">
        <v>77</v>
      </c>
      <c r="F1390" s="0">
        <v>15</v>
      </c>
      <c r="G1390" s="0">
        <v>4</v>
      </c>
      <c r="H1390" s="0">
        <v>1</v>
      </c>
      <c r="I1390" s="0">
        <v>1955</v>
      </c>
      <c r="J1390" s="0">
        <v>3</v>
      </c>
      <c r="K1390" s="0" t="s">
        <v>73</v>
      </c>
      <c r="L1390" s="0">
        <v>34</v>
      </c>
      <c r="M1390" s="0">
        <v>3</v>
      </c>
      <c r="N1390" s="0">
        <v>2</v>
      </c>
      <c r="O1390" s="0" t="s">
        <v>84</v>
      </c>
      <c r="P1390" s="0">
        <v>4</v>
      </c>
      <c r="Q1390" s="0" t="s">
        <v>82</v>
      </c>
      <c r="R1390" s="0">
        <v>6667</v>
      </c>
      <c r="S1390" s="0">
        <v>16542</v>
      </c>
      <c r="T1390" s="0">
        <v>5</v>
      </c>
      <c r="U1390" s="0">
        <v>0</v>
      </c>
      <c r="V1390" s="0">
        <v>18</v>
      </c>
      <c r="W1390" s="0">
        <v>3</v>
      </c>
      <c r="X1390" s="0">
        <v>2</v>
      </c>
      <c r="Y1390" s="0">
        <v>80</v>
      </c>
      <c r="Z1390" s="0">
        <v>1</v>
      </c>
      <c r="AA1390" s="0">
        <v>9</v>
      </c>
      <c r="AB1390" s="0">
        <v>6</v>
      </c>
      <c r="AC1390" s="0">
        <v>3</v>
      </c>
      <c r="AD1390" s="0">
        <v>5</v>
      </c>
      <c r="AE1390" s="0">
        <v>1</v>
      </c>
      <c r="AF1390" s="0">
        <v>1</v>
      </c>
      <c r="AG1390" s="0">
        <v>2</v>
      </c>
    </row>
    <row r="1391">
      <c r="A1391" s="0">
        <v>31</v>
      </c>
      <c r="B1391" s="0">
        <v>0</v>
      </c>
      <c r="C1391" s="0" t="s">
        <v>76</v>
      </c>
      <c r="D1391" s="0">
        <v>1125</v>
      </c>
      <c r="E1391" s="0" t="s">
        <v>77</v>
      </c>
      <c r="F1391" s="0">
        <v>1</v>
      </c>
      <c r="G1391" s="0">
        <v>3</v>
      </c>
      <c r="H1391" s="0">
        <v>1</v>
      </c>
      <c r="I1391" s="0">
        <v>1956</v>
      </c>
      <c r="J1391" s="0">
        <v>4</v>
      </c>
      <c r="K1391" s="0" t="s">
        <v>78</v>
      </c>
      <c r="L1391" s="0">
        <v>48</v>
      </c>
      <c r="M1391" s="0">
        <v>1</v>
      </c>
      <c r="N1391" s="0">
        <v>2</v>
      </c>
      <c r="O1391" s="0" t="s">
        <v>79</v>
      </c>
      <c r="P1391" s="0">
        <v>1</v>
      </c>
      <c r="Q1391" s="0" t="s">
        <v>80</v>
      </c>
      <c r="R1391" s="0">
        <v>5003</v>
      </c>
      <c r="S1391" s="0">
        <v>5771</v>
      </c>
      <c r="T1391" s="0">
        <v>1</v>
      </c>
      <c r="U1391" s="0">
        <v>0</v>
      </c>
      <c r="V1391" s="0">
        <v>21</v>
      </c>
      <c r="W1391" s="0">
        <v>4</v>
      </c>
      <c r="X1391" s="0">
        <v>2</v>
      </c>
      <c r="Y1391" s="0">
        <v>80</v>
      </c>
      <c r="Z1391" s="0">
        <v>0</v>
      </c>
      <c r="AA1391" s="0">
        <v>10</v>
      </c>
      <c r="AB1391" s="0">
        <v>6</v>
      </c>
      <c r="AC1391" s="0">
        <v>3</v>
      </c>
      <c r="AD1391" s="0">
        <v>10</v>
      </c>
      <c r="AE1391" s="0">
        <v>8</v>
      </c>
      <c r="AF1391" s="0">
        <v>8</v>
      </c>
      <c r="AG1391" s="0">
        <v>7</v>
      </c>
    </row>
    <row r="1392">
      <c r="A1392" s="0">
        <v>28</v>
      </c>
      <c r="B1392" s="0">
        <v>1</v>
      </c>
      <c r="C1392" s="0" t="s">
        <v>71</v>
      </c>
      <c r="D1392" s="0">
        <v>1404</v>
      </c>
      <c r="E1392" s="0" t="s">
        <v>77</v>
      </c>
      <c r="F1392" s="0">
        <v>17</v>
      </c>
      <c r="G1392" s="0">
        <v>3</v>
      </c>
      <c r="H1392" s="0">
        <v>1</v>
      </c>
      <c r="I1392" s="0">
        <v>1960</v>
      </c>
      <c r="J1392" s="0">
        <v>3</v>
      </c>
      <c r="K1392" s="0" t="s">
        <v>78</v>
      </c>
      <c r="L1392" s="0">
        <v>32</v>
      </c>
      <c r="M1392" s="0">
        <v>2</v>
      </c>
      <c r="N1392" s="0">
        <v>1</v>
      </c>
      <c r="O1392" s="0" t="s">
        <v>81</v>
      </c>
      <c r="P1392" s="0">
        <v>4</v>
      </c>
      <c r="Q1392" s="0" t="s">
        <v>82</v>
      </c>
      <c r="R1392" s="0">
        <v>2367</v>
      </c>
      <c r="S1392" s="0">
        <v>18779</v>
      </c>
      <c r="T1392" s="0">
        <v>5</v>
      </c>
      <c r="U1392" s="0">
        <v>0</v>
      </c>
      <c r="V1392" s="0">
        <v>12</v>
      </c>
      <c r="W1392" s="0">
        <v>3</v>
      </c>
      <c r="X1392" s="0">
        <v>1</v>
      </c>
      <c r="Y1392" s="0">
        <v>80</v>
      </c>
      <c r="Z1392" s="0">
        <v>1</v>
      </c>
      <c r="AA1392" s="0">
        <v>6</v>
      </c>
      <c r="AB1392" s="0">
        <v>2</v>
      </c>
      <c r="AC1392" s="0">
        <v>2</v>
      </c>
      <c r="AD1392" s="0">
        <v>4</v>
      </c>
      <c r="AE1392" s="0">
        <v>1</v>
      </c>
      <c r="AF1392" s="0">
        <v>0</v>
      </c>
      <c r="AG1392" s="0">
        <v>3</v>
      </c>
    </row>
    <row r="1393">
      <c r="A1393" s="0">
        <v>38</v>
      </c>
      <c r="B1393" s="0">
        <v>0</v>
      </c>
      <c r="C1393" s="0" t="s">
        <v>71</v>
      </c>
      <c r="D1393" s="0">
        <v>1404</v>
      </c>
      <c r="E1393" s="0" t="s">
        <v>72</v>
      </c>
      <c r="F1393" s="0">
        <v>1</v>
      </c>
      <c r="G1393" s="0">
        <v>3</v>
      </c>
      <c r="H1393" s="0">
        <v>1</v>
      </c>
      <c r="I1393" s="0">
        <v>1961</v>
      </c>
      <c r="J1393" s="0">
        <v>1</v>
      </c>
      <c r="K1393" s="0" t="s">
        <v>78</v>
      </c>
      <c r="L1393" s="0">
        <v>59</v>
      </c>
      <c r="M1393" s="0">
        <v>2</v>
      </c>
      <c r="N1393" s="0">
        <v>1</v>
      </c>
      <c r="O1393" s="0" t="s">
        <v>87</v>
      </c>
      <c r="P1393" s="0">
        <v>1</v>
      </c>
      <c r="Q1393" s="0" t="s">
        <v>75</v>
      </c>
      <c r="R1393" s="0">
        <v>2858</v>
      </c>
      <c r="S1393" s="0">
        <v>11473</v>
      </c>
      <c r="T1393" s="0">
        <v>4</v>
      </c>
      <c r="U1393" s="0">
        <v>0</v>
      </c>
      <c r="V1393" s="0">
        <v>14</v>
      </c>
      <c r="W1393" s="0">
        <v>3</v>
      </c>
      <c r="X1393" s="0">
        <v>1</v>
      </c>
      <c r="Y1393" s="0">
        <v>80</v>
      </c>
      <c r="Z1393" s="0">
        <v>0</v>
      </c>
      <c r="AA1393" s="0">
        <v>20</v>
      </c>
      <c r="AB1393" s="0">
        <v>3</v>
      </c>
      <c r="AC1393" s="0">
        <v>2</v>
      </c>
      <c r="AD1393" s="0">
        <v>1</v>
      </c>
      <c r="AE1393" s="0">
        <v>0</v>
      </c>
      <c r="AF1393" s="0">
        <v>0</v>
      </c>
      <c r="AG1393" s="0">
        <v>0</v>
      </c>
    </row>
    <row r="1394">
      <c r="A1394" s="0">
        <v>35</v>
      </c>
      <c r="B1394" s="0">
        <v>0</v>
      </c>
      <c r="C1394" s="0" t="s">
        <v>71</v>
      </c>
      <c r="D1394" s="0">
        <v>1224</v>
      </c>
      <c r="E1394" s="0" t="s">
        <v>72</v>
      </c>
      <c r="F1394" s="0">
        <v>7</v>
      </c>
      <c r="G1394" s="0">
        <v>4</v>
      </c>
      <c r="H1394" s="0">
        <v>1</v>
      </c>
      <c r="I1394" s="0">
        <v>1962</v>
      </c>
      <c r="J1394" s="0">
        <v>3</v>
      </c>
      <c r="K1394" s="0" t="s">
        <v>73</v>
      </c>
      <c r="L1394" s="0">
        <v>55</v>
      </c>
      <c r="M1394" s="0">
        <v>3</v>
      </c>
      <c r="N1394" s="0">
        <v>2</v>
      </c>
      <c r="O1394" s="0" t="s">
        <v>74</v>
      </c>
      <c r="P1394" s="0">
        <v>4</v>
      </c>
      <c r="Q1394" s="0" t="s">
        <v>80</v>
      </c>
      <c r="R1394" s="0">
        <v>5204</v>
      </c>
      <c r="S1394" s="0">
        <v>13586</v>
      </c>
      <c r="T1394" s="0">
        <v>1</v>
      </c>
      <c r="U1394" s="0">
        <v>1</v>
      </c>
      <c r="V1394" s="0">
        <v>11</v>
      </c>
      <c r="W1394" s="0">
        <v>3</v>
      </c>
      <c r="X1394" s="0">
        <v>4</v>
      </c>
      <c r="Y1394" s="0">
        <v>80</v>
      </c>
      <c r="Z1394" s="0">
        <v>0</v>
      </c>
      <c r="AA1394" s="0">
        <v>10</v>
      </c>
      <c r="AB1394" s="0">
        <v>2</v>
      </c>
      <c r="AC1394" s="0">
        <v>3</v>
      </c>
      <c r="AD1394" s="0">
        <v>10</v>
      </c>
      <c r="AE1394" s="0">
        <v>8</v>
      </c>
      <c r="AF1394" s="0">
        <v>0</v>
      </c>
      <c r="AG1394" s="0">
        <v>9</v>
      </c>
    </row>
    <row r="1395">
      <c r="A1395" s="0">
        <v>27</v>
      </c>
      <c r="B1395" s="0">
        <v>0</v>
      </c>
      <c r="C1395" s="0" t="s">
        <v>71</v>
      </c>
      <c r="D1395" s="0">
        <v>954</v>
      </c>
      <c r="E1395" s="0" t="s">
        <v>72</v>
      </c>
      <c r="F1395" s="0">
        <v>9</v>
      </c>
      <c r="G1395" s="0">
        <v>3</v>
      </c>
      <c r="H1395" s="0">
        <v>1</v>
      </c>
      <c r="I1395" s="0">
        <v>1965</v>
      </c>
      <c r="J1395" s="0">
        <v>4</v>
      </c>
      <c r="K1395" s="0" t="s">
        <v>78</v>
      </c>
      <c r="L1395" s="0">
        <v>44</v>
      </c>
      <c r="M1395" s="0">
        <v>3</v>
      </c>
      <c r="N1395" s="0">
        <v>2</v>
      </c>
      <c r="O1395" s="0" t="s">
        <v>74</v>
      </c>
      <c r="P1395" s="0">
        <v>4</v>
      </c>
      <c r="Q1395" s="0" t="s">
        <v>75</v>
      </c>
      <c r="R1395" s="0">
        <v>4105</v>
      </c>
      <c r="S1395" s="0">
        <v>5099</v>
      </c>
      <c r="T1395" s="0">
        <v>1</v>
      </c>
      <c r="U1395" s="0">
        <v>0</v>
      </c>
      <c r="V1395" s="0">
        <v>14</v>
      </c>
      <c r="W1395" s="0">
        <v>3</v>
      </c>
      <c r="X1395" s="0">
        <v>1</v>
      </c>
      <c r="Y1395" s="0">
        <v>80</v>
      </c>
      <c r="Z1395" s="0">
        <v>0</v>
      </c>
      <c r="AA1395" s="0">
        <v>7</v>
      </c>
      <c r="AB1395" s="0">
        <v>5</v>
      </c>
      <c r="AC1395" s="0">
        <v>3</v>
      </c>
      <c r="AD1395" s="0">
        <v>7</v>
      </c>
      <c r="AE1395" s="0">
        <v>7</v>
      </c>
      <c r="AF1395" s="0">
        <v>0</v>
      </c>
      <c r="AG1395" s="0">
        <v>7</v>
      </c>
    </row>
    <row r="1396">
      <c r="A1396" s="0">
        <v>32</v>
      </c>
      <c r="B1396" s="0">
        <v>0</v>
      </c>
      <c r="C1396" s="0" t="s">
        <v>71</v>
      </c>
      <c r="D1396" s="0">
        <v>1373</v>
      </c>
      <c r="E1396" s="0" t="s">
        <v>77</v>
      </c>
      <c r="F1396" s="0">
        <v>5</v>
      </c>
      <c r="G1396" s="0">
        <v>4</v>
      </c>
      <c r="H1396" s="0">
        <v>1</v>
      </c>
      <c r="I1396" s="0">
        <v>1966</v>
      </c>
      <c r="J1396" s="0">
        <v>4</v>
      </c>
      <c r="K1396" s="0" t="s">
        <v>78</v>
      </c>
      <c r="L1396" s="0">
        <v>56</v>
      </c>
      <c r="M1396" s="0">
        <v>2</v>
      </c>
      <c r="N1396" s="0">
        <v>2</v>
      </c>
      <c r="O1396" s="0" t="s">
        <v>83</v>
      </c>
      <c r="P1396" s="0">
        <v>4</v>
      </c>
      <c r="Q1396" s="0" t="s">
        <v>75</v>
      </c>
      <c r="R1396" s="0">
        <v>9679</v>
      </c>
      <c r="S1396" s="0">
        <v>10138</v>
      </c>
      <c r="T1396" s="0">
        <v>8</v>
      </c>
      <c r="U1396" s="0">
        <v>0</v>
      </c>
      <c r="V1396" s="0">
        <v>24</v>
      </c>
      <c r="W1396" s="0">
        <v>4</v>
      </c>
      <c r="X1396" s="0">
        <v>2</v>
      </c>
      <c r="Y1396" s="0">
        <v>80</v>
      </c>
      <c r="Z1396" s="0">
        <v>0</v>
      </c>
      <c r="AA1396" s="0">
        <v>8</v>
      </c>
      <c r="AB1396" s="0">
        <v>1</v>
      </c>
      <c r="AC1396" s="0">
        <v>3</v>
      </c>
      <c r="AD1396" s="0">
        <v>1</v>
      </c>
      <c r="AE1396" s="0">
        <v>0</v>
      </c>
      <c r="AF1396" s="0">
        <v>0</v>
      </c>
      <c r="AG1396" s="0">
        <v>0</v>
      </c>
    </row>
    <row r="1397">
      <c r="A1397" s="0">
        <v>31</v>
      </c>
      <c r="B1397" s="0">
        <v>1</v>
      </c>
      <c r="C1397" s="0" t="s">
        <v>76</v>
      </c>
      <c r="D1397" s="0">
        <v>754</v>
      </c>
      <c r="E1397" s="0" t="s">
        <v>72</v>
      </c>
      <c r="F1397" s="0">
        <v>26</v>
      </c>
      <c r="G1397" s="0">
        <v>4</v>
      </c>
      <c r="H1397" s="0">
        <v>1</v>
      </c>
      <c r="I1397" s="0">
        <v>1967</v>
      </c>
      <c r="J1397" s="0">
        <v>1</v>
      </c>
      <c r="K1397" s="0" t="s">
        <v>78</v>
      </c>
      <c r="L1397" s="0">
        <v>63</v>
      </c>
      <c r="M1397" s="0">
        <v>3</v>
      </c>
      <c r="N1397" s="0">
        <v>2</v>
      </c>
      <c r="O1397" s="0" t="s">
        <v>74</v>
      </c>
      <c r="P1397" s="0">
        <v>4</v>
      </c>
      <c r="Q1397" s="0" t="s">
        <v>80</v>
      </c>
      <c r="R1397" s="0">
        <v>5617</v>
      </c>
      <c r="S1397" s="0">
        <v>21075</v>
      </c>
      <c r="T1397" s="0">
        <v>1</v>
      </c>
      <c r="U1397" s="0">
        <v>1</v>
      </c>
      <c r="V1397" s="0">
        <v>11</v>
      </c>
      <c r="W1397" s="0">
        <v>3</v>
      </c>
      <c r="X1397" s="0">
        <v>3</v>
      </c>
      <c r="Y1397" s="0">
        <v>80</v>
      </c>
      <c r="Z1397" s="0">
        <v>0</v>
      </c>
      <c r="AA1397" s="0">
        <v>10</v>
      </c>
      <c r="AB1397" s="0">
        <v>4</v>
      </c>
      <c r="AC1397" s="0">
        <v>3</v>
      </c>
      <c r="AD1397" s="0">
        <v>10</v>
      </c>
      <c r="AE1397" s="0">
        <v>7</v>
      </c>
      <c r="AF1397" s="0">
        <v>0</v>
      </c>
      <c r="AG1397" s="0">
        <v>8</v>
      </c>
    </row>
    <row r="1398">
      <c r="A1398" s="0">
        <v>53</v>
      </c>
      <c r="B1398" s="0">
        <v>1</v>
      </c>
      <c r="C1398" s="0" t="s">
        <v>71</v>
      </c>
      <c r="D1398" s="0">
        <v>1168</v>
      </c>
      <c r="E1398" s="0" t="s">
        <v>72</v>
      </c>
      <c r="F1398" s="0">
        <v>24</v>
      </c>
      <c r="G1398" s="0">
        <v>4</v>
      </c>
      <c r="H1398" s="0">
        <v>1</v>
      </c>
      <c r="I1398" s="0">
        <v>1968</v>
      </c>
      <c r="J1398" s="0">
        <v>1</v>
      </c>
      <c r="K1398" s="0" t="s">
        <v>78</v>
      </c>
      <c r="L1398" s="0">
        <v>66</v>
      </c>
      <c r="M1398" s="0">
        <v>3</v>
      </c>
      <c r="N1398" s="0">
        <v>3</v>
      </c>
      <c r="O1398" s="0" t="s">
        <v>74</v>
      </c>
      <c r="P1398" s="0">
        <v>1</v>
      </c>
      <c r="Q1398" s="0" t="s">
        <v>75</v>
      </c>
      <c r="R1398" s="0">
        <v>10448</v>
      </c>
      <c r="S1398" s="0">
        <v>5843</v>
      </c>
      <c r="T1398" s="0">
        <v>6</v>
      </c>
      <c r="U1398" s="0">
        <v>1</v>
      </c>
      <c r="V1398" s="0">
        <v>13</v>
      </c>
      <c r="W1398" s="0">
        <v>3</v>
      </c>
      <c r="X1398" s="0">
        <v>2</v>
      </c>
      <c r="Y1398" s="0">
        <v>80</v>
      </c>
      <c r="Z1398" s="0">
        <v>0</v>
      </c>
      <c r="AA1398" s="0">
        <v>15</v>
      </c>
      <c r="AB1398" s="0">
        <v>2</v>
      </c>
      <c r="AC1398" s="0">
        <v>2</v>
      </c>
      <c r="AD1398" s="0">
        <v>2</v>
      </c>
      <c r="AE1398" s="0">
        <v>2</v>
      </c>
      <c r="AF1398" s="0">
        <v>2</v>
      </c>
      <c r="AG1398" s="0">
        <v>2</v>
      </c>
    </row>
    <row r="1399">
      <c r="A1399" s="0">
        <v>54</v>
      </c>
      <c r="B1399" s="0">
        <v>0</v>
      </c>
      <c r="C1399" s="0" t="s">
        <v>71</v>
      </c>
      <c r="D1399" s="0">
        <v>155</v>
      </c>
      <c r="E1399" s="0" t="s">
        <v>77</v>
      </c>
      <c r="F1399" s="0">
        <v>9</v>
      </c>
      <c r="G1399" s="0">
        <v>2</v>
      </c>
      <c r="H1399" s="0">
        <v>1</v>
      </c>
      <c r="I1399" s="0">
        <v>1969</v>
      </c>
      <c r="J1399" s="0">
        <v>1</v>
      </c>
      <c r="K1399" s="0" t="s">
        <v>73</v>
      </c>
      <c r="L1399" s="0">
        <v>67</v>
      </c>
      <c r="M1399" s="0">
        <v>3</v>
      </c>
      <c r="N1399" s="0">
        <v>2</v>
      </c>
      <c r="O1399" s="0" t="s">
        <v>79</v>
      </c>
      <c r="P1399" s="0">
        <v>3</v>
      </c>
      <c r="Q1399" s="0" t="s">
        <v>80</v>
      </c>
      <c r="R1399" s="0">
        <v>2897</v>
      </c>
      <c r="S1399" s="0">
        <v>22474</v>
      </c>
      <c r="T1399" s="0">
        <v>3</v>
      </c>
      <c r="U1399" s="0">
        <v>0</v>
      </c>
      <c r="V1399" s="0">
        <v>11</v>
      </c>
      <c r="W1399" s="0">
        <v>3</v>
      </c>
      <c r="X1399" s="0">
        <v>3</v>
      </c>
      <c r="Y1399" s="0">
        <v>80</v>
      </c>
      <c r="Z1399" s="0">
        <v>2</v>
      </c>
      <c r="AA1399" s="0">
        <v>9</v>
      </c>
      <c r="AB1399" s="0">
        <v>6</v>
      </c>
      <c r="AC1399" s="0">
        <v>2</v>
      </c>
      <c r="AD1399" s="0">
        <v>4</v>
      </c>
      <c r="AE1399" s="0">
        <v>3</v>
      </c>
      <c r="AF1399" s="0">
        <v>2</v>
      </c>
      <c r="AG1399" s="0">
        <v>3</v>
      </c>
    </row>
    <row r="1400">
      <c r="A1400" s="0">
        <v>33</v>
      </c>
      <c r="B1400" s="0">
        <v>0</v>
      </c>
      <c r="C1400" s="0" t="s">
        <v>76</v>
      </c>
      <c r="D1400" s="0">
        <v>1303</v>
      </c>
      <c r="E1400" s="0" t="s">
        <v>77</v>
      </c>
      <c r="F1400" s="0">
        <v>7</v>
      </c>
      <c r="G1400" s="0">
        <v>2</v>
      </c>
      <c r="H1400" s="0">
        <v>1</v>
      </c>
      <c r="I1400" s="0">
        <v>1970</v>
      </c>
      <c r="J1400" s="0">
        <v>4</v>
      </c>
      <c r="K1400" s="0" t="s">
        <v>78</v>
      </c>
      <c r="L1400" s="0">
        <v>36</v>
      </c>
      <c r="M1400" s="0">
        <v>3</v>
      </c>
      <c r="N1400" s="0">
        <v>2</v>
      </c>
      <c r="O1400" s="0" t="s">
        <v>84</v>
      </c>
      <c r="P1400" s="0">
        <v>3</v>
      </c>
      <c r="Q1400" s="0" t="s">
        <v>82</v>
      </c>
      <c r="R1400" s="0">
        <v>5968</v>
      </c>
      <c r="S1400" s="0">
        <v>18079</v>
      </c>
      <c r="T1400" s="0">
        <v>1</v>
      </c>
      <c r="U1400" s="0">
        <v>0</v>
      </c>
      <c r="V1400" s="0">
        <v>20</v>
      </c>
      <c r="W1400" s="0">
        <v>4</v>
      </c>
      <c r="X1400" s="0">
        <v>3</v>
      </c>
      <c r="Y1400" s="0">
        <v>80</v>
      </c>
      <c r="Z1400" s="0">
        <v>3</v>
      </c>
      <c r="AA1400" s="0">
        <v>9</v>
      </c>
      <c r="AB1400" s="0">
        <v>2</v>
      </c>
      <c r="AC1400" s="0">
        <v>3</v>
      </c>
      <c r="AD1400" s="0">
        <v>9</v>
      </c>
      <c r="AE1400" s="0">
        <v>7</v>
      </c>
      <c r="AF1400" s="0">
        <v>2</v>
      </c>
      <c r="AG1400" s="0">
        <v>8</v>
      </c>
    </row>
    <row r="1401">
      <c r="A1401" s="0">
        <v>43</v>
      </c>
      <c r="B1401" s="0">
        <v>0</v>
      </c>
      <c r="C1401" s="0" t="s">
        <v>71</v>
      </c>
      <c r="D1401" s="0">
        <v>574</v>
      </c>
      <c r="E1401" s="0" t="s">
        <v>77</v>
      </c>
      <c r="F1401" s="0">
        <v>11</v>
      </c>
      <c r="G1401" s="0">
        <v>3</v>
      </c>
      <c r="H1401" s="0">
        <v>1</v>
      </c>
      <c r="I1401" s="0">
        <v>1971</v>
      </c>
      <c r="J1401" s="0">
        <v>1</v>
      </c>
      <c r="K1401" s="0" t="s">
        <v>78</v>
      </c>
      <c r="L1401" s="0">
        <v>30</v>
      </c>
      <c r="M1401" s="0">
        <v>3</v>
      </c>
      <c r="N1401" s="0">
        <v>3</v>
      </c>
      <c r="O1401" s="0" t="s">
        <v>84</v>
      </c>
      <c r="P1401" s="0">
        <v>3</v>
      </c>
      <c r="Q1401" s="0" t="s">
        <v>80</v>
      </c>
      <c r="R1401" s="0">
        <v>7510</v>
      </c>
      <c r="S1401" s="0">
        <v>16873</v>
      </c>
      <c r="T1401" s="0">
        <v>1</v>
      </c>
      <c r="U1401" s="0">
        <v>0</v>
      </c>
      <c r="V1401" s="0">
        <v>17</v>
      </c>
      <c r="W1401" s="0">
        <v>3</v>
      </c>
      <c r="X1401" s="0">
        <v>2</v>
      </c>
      <c r="Y1401" s="0">
        <v>80</v>
      </c>
      <c r="Z1401" s="0">
        <v>1</v>
      </c>
      <c r="AA1401" s="0">
        <v>10</v>
      </c>
      <c r="AB1401" s="0">
        <v>1</v>
      </c>
      <c r="AC1401" s="0">
        <v>3</v>
      </c>
      <c r="AD1401" s="0">
        <v>10</v>
      </c>
      <c r="AE1401" s="0">
        <v>9</v>
      </c>
      <c r="AF1401" s="0">
        <v>0</v>
      </c>
      <c r="AG1401" s="0">
        <v>9</v>
      </c>
    </row>
    <row r="1402">
      <c r="A1402" s="0">
        <v>38</v>
      </c>
      <c r="B1402" s="0">
        <v>0</v>
      </c>
      <c r="C1402" s="0" t="s">
        <v>76</v>
      </c>
      <c r="D1402" s="0">
        <v>1444</v>
      </c>
      <c r="E1402" s="0" t="s">
        <v>89</v>
      </c>
      <c r="F1402" s="0">
        <v>1</v>
      </c>
      <c r="G1402" s="0">
        <v>4</v>
      </c>
      <c r="H1402" s="0">
        <v>1</v>
      </c>
      <c r="I1402" s="0">
        <v>1972</v>
      </c>
      <c r="J1402" s="0">
        <v>4</v>
      </c>
      <c r="K1402" s="0" t="s">
        <v>78</v>
      </c>
      <c r="L1402" s="0">
        <v>88</v>
      </c>
      <c r="M1402" s="0">
        <v>3</v>
      </c>
      <c r="N1402" s="0">
        <v>1</v>
      </c>
      <c r="O1402" s="0" t="s">
        <v>89</v>
      </c>
      <c r="P1402" s="0">
        <v>2</v>
      </c>
      <c r="Q1402" s="0" t="s">
        <v>80</v>
      </c>
      <c r="R1402" s="0">
        <v>2991</v>
      </c>
      <c r="S1402" s="0">
        <v>5224</v>
      </c>
      <c r="T1402" s="0">
        <v>0</v>
      </c>
      <c r="U1402" s="0">
        <v>1</v>
      </c>
      <c r="V1402" s="0">
        <v>11</v>
      </c>
      <c r="W1402" s="0">
        <v>3</v>
      </c>
      <c r="X1402" s="0">
        <v>2</v>
      </c>
      <c r="Y1402" s="0">
        <v>80</v>
      </c>
      <c r="Z1402" s="0">
        <v>1</v>
      </c>
      <c r="AA1402" s="0">
        <v>7</v>
      </c>
      <c r="AB1402" s="0">
        <v>2</v>
      </c>
      <c r="AC1402" s="0">
        <v>3</v>
      </c>
      <c r="AD1402" s="0">
        <v>6</v>
      </c>
      <c r="AE1402" s="0">
        <v>2</v>
      </c>
      <c r="AF1402" s="0">
        <v>1</v>
      </c>
      <c r="AG1402" s="0">
        <v>2</v>
      </c>
    </row>
    <row r="1403">
      <c r="A1403" s="0">
        <v>55</v>
      </c>
      <c r="B1403" s="0">
        <v>0</v>
      </c>
      <c r="C1403" s="0" t="s">
        <v>71</v>
      </c>
      <c r="D1403" s="0">
        <v>189</v>
      </c>
      <c r="E1403" s="0" t="s">
        <v>89</v>
      </c>
      <c r="F1403" s="0">
        <v>26</v>
      </c>
      <c r="G1403" s="0">
        <v>4</v>
      </c>
      <c r="H1403" s="0">
        <v>1</v>
      </c>
      <c r="I1403" s="0">
        <v>1973</v>
      </c>
      <c r="J1403" s="0">
        <v>3</v>
      </c>
      <c r="K1403" s="0" t="s">
        <v>78</v>
      </c>
      <c r="L1403" s="0">
        <v>71</v>
      </c>
      <c r="M1403" s="0">
        <v>4</v>
      </c>
      <c r="N1403" s="0">
        <v>5</v>
      </c>
      <c r="O1403" s="0" t="s">
        <v>86</v>
      </c>
      <c r="P1403" s="0">
        <v>2</v>
      </c>
      <c r="Q1403" s="0" t="s">
        <v>80</v>
      </c>
      <c r="R1403" s="0">
        <v>19636</v>
      </c>
      <c r="S1403" s="0">
        <v>25811</v>
      </c>
      <c r="T1403" s="0">
        <v>4</v>
      </c>
      <c r="U1403" s="0">
        <v>1</v>
      </c>
      <c r="V1403" s="0">
        <v>18</v>
      </c>
      <c r="W1403" s="0">
        <v>3</v>
      </c>
      <c r="X1403" s="0">
        <v>1</v>
      </c>
      <c r="Y1403" s="0">
        <v>80</v>
      </c>
      <c r="Z1403" s="0">
        <v>1</v>
      </c>
      <c r="AA1403" s="0">
        <v>35</v>
      </c>
      <c r="AB1403" s="0">
        <v>0</v>
      </c>
      <c r="AC1403" s="0">
        <v>3</v>
      </c>
      <c r="AD1403" s="0">
        <v>10</v>
      </c>
      <c r="AE1403" s="0">
        <v>9</v>
      </c>
      <c r="AF1403" s="0">
        <v>1</v>
      </c>
      <c r="AG1403" s="0">
        <v>4</v>
      </c>
    </row>
    <row r="1404">
      <c r="A1404" s="0">
        <v>31</v>
      </c>
      <c r="B1404" s="0">
        <v>0</v>
      </c>
      <c r="C1404" s="0" t="s">
        <v>71</v>
      </c>
      <c r="D1404" s="0">
        <v>1276</v>
      </c>
      <c r="E1404" s="0" t="s">
        <v>77</v>
      </c>
      <c r="F1404" s="0">
        <v>2</v>
      </c>
      <c r="G1404" s="0">
        <v>1</v>
      </c>
      <c r="H1404" s="0">
        <v>1</v>
      </c>
      <c r="I1404" s="0">
        <v>1974</v>
      </c>
      <c r="J1404" s="0">
        <v>4</v>
      </c>
      <c r="K1404" s="0" t="s">
        <v>73</v>
      </c>
      <c r="L1404" s="0">
        <v>59</v>
      </c>
      <c r="M1404" s="0">
        <v>1</v>
      </c>
      <c r="N1404" s="0">
        <v>1</v>
      </c>
      <c r="O1404" s="0" t="s">
        <v>81</v>
      </c>
      <c r="P1404" s="0">
        <v>4</v>
      </c>
      <c r="Q1404" s="0" t="s">
        <v>82</v>
      </c>
      <c r="R1404" s="0">
        <v>1129</v>
      </c>
      <c r="S1404" s="0">
        <v>17536</v>
      </c>
      <c r="T1404" s="0">
        <v>1</v>
      </c>
      <c r="U1404" s="0">
        <v>1</v>
      </c>
      <c r="V1404" s="0">
        <v>11</v>
      </c>
      <c r="W1404" s="0">
        <v>3</v>
      </c>
      <c r="X1404" s="0">
        <v>3</v>
      </c>
      <c r="Y1404" s="0">
        <v>80</v>
      </c>
      <c r="Z1404" s="0">
        <v>3</v>
      </c>
      <c r="AA1404" s="0">
        <v>1</v>
      </c>
      <c r="AB1404" s="0">
        <v>4</v>
      </c>
      <c r="AC1404" s="0">
        <v>3</v>
      </c>
      <c r="AD1404" s="0">
        <v>1</v>
      </c>
      <c r="AE1404" s="0">
        <v>0</v>
      </c>
      <c r="AF1404" s="0">
        <v>0</v>
      </c>
      <c r="AG1404" s="0">
        <v>0</v>
      </c>
    </row>
    <row r="1405">
      <c r="A1405" s="0">
        <v>39</v>
      </c>
      <c r="B1405" s="0">
        <v>0</v>
      </c>
      <c r="C1405" s="0" t="s">
        <v>71</v>
      </c>
      <c r="D1405" s="0">
        <v>119</v>
      </c>
      <c r="E1405" s="0" t="s">
        <v>72</v>
      </c>
      <c r="F1405" s="0">
        <v>15</v>
      </c>
      <c r="G1405" s="0">
        <v>4</v>
      </c>
      <c r="H1405" s="0">
        <v>1</v>
      </c>
      <c r="I1405" s="0">
        <v>1975</v>
      </c>
      <c r="J1405" s="0">
        <v>2</v>
      </c>
      <c r="K1405" s="0" t="s">
        <v>78</v>
      </c>
      <c r="L1405" s="0">
        <v>77</v>
      </c>
      <c r="M1405" s="0">
        <v>3</v>
      </c>
      <c r="N1405" s="0">
        <v>4</v>
      </c>
      <c r="O1405" s="0" t="s">
        <v>74</v>
      </c>
      <c r="P1405" s="0">
        <v>1</v>
      </c>
      <c r="Q1405" s="0" t="s">
        <v>75</v>
      </c>
      <c r="R1405" s="0">
        <v>13341</v>
      </c>
      <c r="S1405" s="0">
        <v>25098</v>
      </c>
      <c r="T1405" s="0">
        <v>0</v>
      </c>
      <c r="U1405" s="0">
        <v>0</v>
      </c>
      <c r="V1405" s="0">
        <v>12</v>
      </c>
      <c r="W1405" s="0">
        <v>3</v>
      </c>
      <c r="X1405" s="0">
        <v>1</v>
      </c>
      <c r="Y1405" s="0">
        <v>80</v>
      </c>
      <c r="Z1405" s="0">
        <v>0</v>
      </c>
      <c r="AA1405" s="0">
        <v>21</v>
      </c>
      <c r="AB1405" s="0">
        <v>3</v>
      </c>
      <c r="AC1405" s="0">
        <v>3</v>
      </c>
      <c r="AD1405" s="0">
        <v>20</v>
      </c>
      <c r="AE1405" s="0">
        <v>8</v>
      </c>
      <c r="AF1405" s="0">
        <v>11</v>
      </c>
      <c r="AG1405" s="0">
        <v>10</v>
      </c>
    </row>
    <row r="1406">
      <c r="A1406" s="0">
        <v>42</v>
      </c>
      <c r="B1406" s="0">
        <v>0</v>
      </c>
      <c r="C1406" s="0" t="s">
        <v>85</v>
      </c>
      <c r="D1406" s="0">
        <v>335</v>
      </c>
      <c r="E1406" s="0" t="s">
        <v>77</v>
      </c>
      <c r="F1406" s="0">
        <v>23</v>
      </c>
      <c r="G1406" s="0">
        <v>2</v>
      </c>
      <c r="H1406" s="0">
        <v>1</v>
      </c>
      <c r="I1406" s="0">
        <v>1976</v>
      </c>
      <c r="J1406" s="0">
        <v>4</v>
      </c>
      <c r="K1406" s="0" t="s">
        <v>78</v>
      </c>
      <c r="L1406" s="0">
        <v>37</v>
      </c>
      <c r="M1406" s="0">
        <v>2</v>
      </c>
      <c r="N1406" s="0">
        <v>2</v>
      </c>
      <c r="O1406" s="0" t="s">
        <v>79</v>
      </c>
      <c r="P1406" s="0">
        <v>3</v>
      </c>
      <c r="Q1406" s="0" t="s">
        <v>75</v>
      </c>
      <c r="R1406" s="0">
        <v>4332</v>
      </c>
      <c r="S1406" s="0">
        <v>14811</v>
      </c>
      <c r="T1406" s="0">
        <v>1</v>
      </c>
      <c r="U1406" s="0">
        <v>0</v>
      </c>
      <c r="V1406" s="0">
        <v>12</v>
      </c>
      <c r="W1406" s="0">
        <v>3</v>
      </c>
      <c r="X1406" s="0">
        <v>4</v>
      </c>
      <c r="Y1406" s="0">
        <v>80</v>
      </c>
      <c r="Z1406" s="0">
        <v>0</v>
      </c>
      <c r="AA1406" s="0">
        <v>20</v>
      </c>
      <c r="AB1406" s="0">
        <v>2</v>
      </c>
      <c r="AC1406" s="0">
        <v>3</v>
      </c>
      <c r="AD1406" s="0">
        <v>20</v>
      </c>
      <c r="AE1406" s="0">
        <v>9</v>
      </c>
      <c r="AF1406" s="0">
        <v>3</v>
      </c>
      <c r="AG1406" s="0">
        <v>7</v>
      </c>
    </row>
    <row r="1407">
      <c r="A1407" s="0">
        <v>31</v>
      </c>
      <c r="B1407" s="0">
        <v>0</v>
      </c>
      <c r="C1407" s="0" t="s">
        <v>85</v>
      </c>
      <c r="D1407" s="0">
        <v>697</v>
      </c>
      <c r="E1407" s="0" t="s">
        <v>77</v>
      </c>
      <c r="F1407" s="0">
        <v>10</v>
      </c>
      <c r="G1407" s="0">
        <v>3</v>
      </c>
      <c r="H1407" s="0">
        <v>1</v>
      </c>
      <c r="I1407" s="0">
        <v>1979</v>
      </c>
      <c r="J1407" s="0">
        <v>3</v>
      </c>
      <c r="K1407" s="0" t="s">
        <v>73</v>
      </c>
      <c r="L1407" s="0">
        <v>40</v>
      </c>
      <c r="M1407" s="0">
        <v>3</v>
      </c>
      <c r="N1407" s="0">
        <v>3</v>
      </c>
      <c r="O1407" s="0" t="s">
        <v>88</v>
      </c>
      <c r="P1407" s="0">
        <v>3</v>
      </c>
      <c r="Q1407" s="0" t="s">
        <v>80</v>
      </c>
      <c r="R1407" s="0">
        <v>11031</v>
      </c>
      <c r="S1407" s="0">
        <v>26862</v>
      </c>
      <c r="T1407" s="0">
        <v>4</v>
      </c>
      <c r="U1407" s="0">
        <v>0</v>
      </c>
      <c r="V1407" s="0">
        <v>20</v>
      </c>
      <c r="W1407" s="0">
        <v>4</v>
      </c>
      <c r="X1407" s="0">
        <v>3</v>
      </c>
      <c r="Y1407" s="0">
        <v>80</v>
      </c>
      <c r="Z1407" s="0">
        <v>1</v>
      </c>
      <c r="AA1407" s="0">
        <v>13</v>
      </c>
      <c r="AB1407" s="0">
        <v>2</v>
      </c>
      <c r="AC1407" s="0">
        <v>4</v>
      </c>
      <c r="AD1407" s="0">
        <v>11</v>
      </c>
      <c r="AE1407" s="0">
        <v>7</v>
      </c>
      <c r="AF1407" s="0">
        <v>4</v>
      </c>
      <c r="AG1407" s="0">
        <v>8</v>
      </c>
    </row>
    <row r="1408">
      <c r="A1408" s="0">
        <v>54</v>
      </c>
      <c r="B1408" s="0">
        <v>0</v>
      </c>
      <c r="C1408" s="0" t="s">
        <v>71</v>
      </c>
      <c r="D1408" s="0">
        <v>157</v>
      </c>
      <c r="E1408" s="0" t="s">
        <v>77</v>
      </c>
      <c r="F1408" s="0">
        <v>10</v>
      </c>
      <c r="G1408" s="0">
        <v>3</v>
      </c>
      <c r="H1408" s="0">
        <v>1</v>
      </c>
      <c r="I1408" s="0">
        <v>1980</v>
      </c>
      <c r="J1408" s="0">
        <v>3</v>
      </c>
      <c r="K1408" s="0" t="s">
        <v>73</v>
      </c>
      <c r="L1408" s="0">
        <v>77</v>
      </c>
      <c r="M1408" s="0">
        <v>3</v>
      </c>
      <c r="N1408" s="0">
        <v>2</v>
      </c>
      <c r="O1408" s="0" t="s">
        <v>83</v>
      </c>
      <c r="P1408" s="0">
        <v>1</v>
      </c>
      <c r="Q1408" s="0" t="s">
        <v>75</v>
      </c>
      <c r="R1408" s="0">
        <v>4440</v>
      </c>
      <c r="S1408" s="0">
        <v>25198</v>
      </c>
      <c r="T1408" s="0">
        <v>6</v>
      </c>
      <c r="U1408" s="0">
        <v>1</v>
      </c>
      <c r="V1408" s="0">
        <v>19</v>
      </c>
      <c r="W1408" s="0">
        <v>3</v>
      </c>
      <c r="X1408" s="0">
        <v>4</v>
      </c>
      <c r="Y1408" s="0">
        <v>80</v>
      </c>
      <c r="Z1408" s="0">
        <v>0</v>
      </c>
      <c r="AA1408" s="0">
        <v>9</v>
      </c>
      <c r="AB1408" s="0">
        <v>3</v>
      </c>
      <c r="AC1408" s="0">
        <v>3</v>
      </c>
      <c r="AD1408" s="0">
        <v>5</v>
      </c>
      <c r="AE1408" s="0">
        <v>2</v>
      </c>
      <c r="AF1408" s="0">
        <v>1</v>
      </c>
      <c r="AG1408" s="0">
        <v>4</v>
      </c>
    </row>
    <row r="1409">
      <c r="A1409" s="0">
        <v>24</v>
      </c>
      <c r="B1409" s="0">
        <v>0</v>
      </c>
      <c r="C1409" s="0" t="s">
        <v>71</v>
      </c>
      <c r="D1409" s="0">
        <v>771</v>
      </c>
      <c r="E1409" s="0" t="s">
        <v>77</v>
      </c>
      <c r="F1409" s="0">
        <v>1</v>
      </c>
      <c r="G1409" s="0">
        <v>2</v>
      </c>
      <c r="H1409" s="0">
        <v>1</v>
      </c>
      <c r="I1409" s="0">
        <v>1981</v>
      </c>
      <c r="J1409" s="0">
        <v>2</v>
      </c>
      <c r="K1409" s="0" t="s">
        <v>78</v>
      </c>
      <c r="L1409" s="0">
        <v>45</v>
      </c>
      <c r="M1409" s="0">
        <v>2</v>
      </c>
      <c r="N1409" s="0">
        <v>2</v>
      </c>
      <c r="O1409" s="0" t="s">
        <v>84</v>
      </c>
      <c r="P1409" s="0">
        <v>3</v>
      </c>
      <c r="Q1409" s="0" t="s">
        <v>75</v>
      </c>
      <c r="R1409" s="0">
        <v>4617</v>
      </c>
      <c r="S1409" s="0">
        <v>14120</v>
      </c>
      <c r="T1409" s="0">
        <v>1</v>
      </c>
      <c r="U1409" s="0">
        <v>0</v>
      </c>
      <c r="V1409" s="0">
        <v>12</v>
      </c>
      <c r="W1409" s="0">
        <v>3</v>
      </c>
      <c r="X1409" s="0">
        <v>2</v>
      </c>
      <c r="Y1409" s="0">
        <v>80</v>
      </c>
      <c r="Z1409" s="0">
        <v>0</v>
      </c>
      <c r="AA1409" s="0">
        <v>4</v>
      </c>
      <c r="AB1409" s="0">
        <v>2</v>
      </c>
      <c r="AC1409" s="0">
        <v>2</v>
      </c>
      <c r="AD1409" s="0">
        <v>4</v>
      </c>
      <c r="AE1409" s="0">
        <v>3</v>
      </c>
      <c r="AF1409" s="0">
        <v>1</v>
      </c>
      <c r="AG1409" s="0">
        <v>2</v>
      </c>
    </row>
    <row r="1410">
      <c r="A1410" s="0">
        <v>23</v>
      </c>
      <c r="B1410" s="0">
        <v>0</v>
      </c>
      <c r="C1410" s="0" t="s">
        <v>71</v>
      </c>
      <c r="D1410" s="0">
        <v>571</v>
      </c>
      <c r="E1410" s="0" t="s">
        <v>77</v>
      </c>
      <c r="F1410" s="0">
        <v>12</v>
      </c>
      <c r="G1410" s="0">
        <v>2</v>
      </c>
      <c r="H1410" s="0">
        <v>1</v>
      </c>
      <c r="I1410" s="0">
        <v>1982</v>
      </c>
      <c r="J1410" s="0">
        <v>4</v>
      </c>
      <c r="K1410" s="0" t="s">
        <v>78</v>
      </c>
      <c r="L1410" s="0">
        <v>78</v>
      </c>
      <c r="M1410" s="0">
        <v>3</v>
      </c>
      <c r="N1410" s="0">
        <v>1</v>
      </c>
      <c r="O1410" s="0" t="s">
        <v>81</v>
      </c>
      <c r="P1410" s="0">
        <v>4</v>
      </c>
      <c r="Q1410" s="0" t="s">
        <v>75</v>
      </c>
      <c r="R1410" s="0">
        <v>2647</v>
      </c>
      <c r="S1410" s="0">
        <v>13672</v>
      </c>
      <c r="T1410" s="0">
        <v>1</v>
      </c>
      <c r="U1410" s="0">
        <v>0</v>
      </c>
      <c r="V1410" s="0">
        <v>13</v>
      </c>
      <c r="W1410" s="0">
        <v>3</v>
      </c>
      <c r="X1410" s="0">
        <v>3</v>
      </c>
      <c r="Y1410" s="0">
        <v>80</v>
      </c>
      <c r="Z1410" s="0">
        <v>0</v>
      </c>
      <c r="AA1410" s="0">
        <v>5</v>
      </c>
      <c r="AB1410" s="0">
        <v>6</v>
      </c>
      <c r="AC1410" s="0">
        <v>4</v>
      </c>
      <c r="AD1410" s="0">
        <v>5</v>
      </c>
      <c r="AE1410" s="0">
        <v>2</v>
      </c>
      <c r="AF1410" s="0">
        <v>1</v>
      </c>
      <c r="AG1410" s="0">
        <v>4</v>
      </c>
    </row>
    <row r="1411">
      <c r="A1411" s="0">
        <v>40</v>
      </c>
      <c r="B1411" s="0">
        <v>0</v>
      </c>
      <c r="C1411" s="0" t="s">
        <v>76</v>
      </c>
      <c r="D1411" s="0">
        <v>692</v>
      </c>
      <c r="E1411" s="0" t="s">
        <v>77</v>
      </c>
      <c r="F1411" s="0">
        <v>11</v>
      </c>
      <c r="G1411" s="0">
        <v>3</v>
      </c>
      <c r="H1411" s="0">
        <v>1</v>
      </c>
      <c r="I1411" s="0">
        <v>1985</v>
      </c>
      <c r="J1411" s="0">
        <v>4</v>
      </c>
      <c r="K1411" s="0" t="s">
        <v>73</v>
      </c>
      <c r="L1411" s="0">
        <v>73</v>
      </c>
      <c r="M1411" s="0">
        <v>3</v>
      </c>
      <c r="N1411" s="0">
        <v>2</v>
      </c>
      <c r="O1411" s="0" t="s">
        <v>81</v>
      </c>
      <c r="P1411" s="0">
        <v>3</v>
      </c>
      <c r="Q1411" s="0" t="s">
        <v>80</v>
      </c>
      <c r="R1411" s="0">
        <v>6323</v>
      </c>
      <c r="S1411" s="0">
        <v>26849</v>
      </c>
      <c r="T1411" s="0">
        <v>1</v>
      </c>
      <c r="U1411" s="0">
        <v>0</v>
      </c>
      <c r="V1411" s="0">
        <v>11</v>
      </c>
      <c r="W1411" s="0">
        <v>3</v>
      </c>
      <c r="X1411" s="0">
        <v>1</v>
      </c>
      <c r="Y1411" s="0">
        <v>80</v>
      </c>
      <c r="Z1411" s="0">
        <v>1</v>
      </c>
      <c r="AA1411" s="0">
        <v>10</v>
      </c>
      <c r="AB1411" s="0">
        <v>2</v>
      </c>
      <c r="AC1411" s="0">
        <v>4</v>
      </c>
      <c r="AD1411" s="0">
        <v>10</v>
      </c>
      <c r="AE1411" s="0">
        <v>9</v>
      </c>
      <c r="AF1411" s="0">
        <v>9</v>
      </c>
      <c r="AG1411" s="0">
        <v>4</v>
      </c>
    </row>
    <row r="1412">
      <c r="A1412" s="0">
        <v>40</v>
      </c>
      <c r="B1412" s="0">
        <v>0</v>
      </c>
      <c r="C1412" s="0" t="s">
        <v>71</v>
      </c>
      <c r="D1412" s="0">
        <v>444</v>
      </c>
      <c r="E1412" s="0" t="s">
        <v>72</v>
      </c>
      <c r="F1412" s="0">
        <v>2</v>
      </c>
      <c r="G1412" s="0">
        <v>2</v>
      </c>
      <c r="H1412" s="0">
        <v>1</v>
      </c>
      <c r="I1412" s="0">
        <v>1986</v>
      </c>
      <c r="J1412" s="0">
        <v>2</v>
      </c>
      <c r="K1412" s="0" t="s">
        <v>73</v>
      </c>
      <c r="L1412" s="0">
        <v>92</v>
      </c>
      <c r="M1412" s="0">
        <v>3</v>
      </c>
      <c r="N1412" s="0">
        <v>2</v>
      </c>
      <c r="O1412" s="0" t="s">
        <v>74</v>
      </c>
      <c r="P1412" s="0">
        <v>2</v>
      </c>
      <c r="Q1412" s="0" t="s">
        <v>80</v>
      </c>
      <c r="R1412" s="0">
        <v>5677</v>
      </c>
      <c r="S1412" s="0">
        <v>4258</v>
      </c>
      <c r="T1412" s="0">
        <v>3</v>
      </c>
      <c r="U1412" s="0">
        <v>0</v>
      </c>
      <c r="V1412" s="0">
        <v>14</v>
      </c>
      <c r="W1412" s="0">
        <v>3</v>
      </c>
      <c r="X1412" s="0">
        <v>3</v>
      </c>
      <c r="Y1412" s="0">
        <v>80</v>
      </c>
      <c r="Z1412" s="0">
        <v>1</v>
      </c>
      <c r="AA1412" s="0">
        <v>15</v>
      </c>
      <c r="AB1412" s="0">
        <v>4</v>
      </c>
      <c r="AC1412" s="0">
        <v>3</v>
      </c>
      <c r="AD1412" s="0">
        <v>11</v>
      </c>
      <c r="AE1412" s="0">
        <v>8</v>
      </c>
      <c r="AF1412" s="0">
        <v>5</v>
      </c>
      <c r="AG1412" s="0">
        <v>10</v>
      </c>
    </row>
    <row r="1413">
      <c r="A1413" s="0">
        <v>25</v>
      </c>
      <c r="B1413" s="0">
        <v>0</v>
      </c>
      <c r="C1413" s="0" t="s">
        <v>71</v>
      </c>
      <c r="D1413" s="0">
        <v>309</v>
      </c>
      <c r="E1413" s="0" t="s">
        <v>89</v>
      </c>
      <c r="F1413" s="0">
        <v>2</v>
      </c>
      <c r="G1413" s="0">
        <v>3</v>
      </c>
      <c r="H1413" s="0">
        <v>1</v>
      </c>
      <c r="I1413" s="0">
        <v>1987</v>
      </c>
      <c r="J1413" s="0">
        <v>3</v>
      </c>
      <c r="K1413" s="0" t="s">
        <v>73</v>
      </c>
      <c r="L1413" s="0">
        <v>82</v>
      </c>
      <c r="M1413" s="0">
        <v>3</v>
      </c>
      <c r="N1413" s="0">
        <v>1</v>
      </c>
      <c r="O1413" s="0" t="s">
        <v>89</v>
      </c>
      <c r="P1413" s="0">
        <v>2</v>
      </c>
      <c r="Q1413" s="0" t="s">
        <v>80</v>
      </c>
      <c r="R1413" s="0">
        <v>2187</v>
      </c>
      <c r="S1413" s="0">
        <v>19655</v>
      </c>
      <c r="T1413" s="0">
        <v>4</v>
      </c>
      <c r="U1413" s="0">
        <v>0</v>
      </c>
      <c r="V1413" s="0">
        <v>14</v>
      </c>
      <c r="W1413" s="0">
        <v>3</v>
      </c>
      <c r="X1413" s="0">
        <v>3</v>
      </c>
      <c r="Y1413" s="0">
        <v>80</v>
      </c>
      <c r="Z1413" s="0">
        <v>0</v>
      </c>
      <c r="AA1413" s="0">
        <v>6</v>
      </c>
      <c r="AB1413" s="0">
        <v>3</v>
      </c>
      <c r="AC1413" s="0">
        <v>3</v>
      </c>
      <c r="AD1413" s="0">
        <v>2</v>
      </c>
      <c r="AE1413" s="0">
        <v>0</v>
      </c>
      <c r="AF1413" s="0">
        <v>1</v>
      </c>
      <c r="AG1413" s="0">
        <v>2</v>
      </c>
    </row>
    <row r="1414">
      <c r="A1414" s="0">
        <v>30</v>
      </c>
      <c r="B1414" s="0">
        <v>0</v>
      </c>
      <c r="C1414" s="0" t="s">
        <v>71</v>
      </c>
      <c r="D1414" s="0">
        <v>911</v>
      </c>
      <c r="E1414" s="0" t="s">
        <v>77</v>
      </c>
      <c r="F1414" s="0">
        <v>1</v>
      </c>
      <c r="G1414" s="0">
        <v>2</v>
      </c>
      <c r="H1414" s="0">
        <v>1</v>
      </c>
      <c r="I1414" s="0">
        <v>1989</v>
      </c>
      <c r="J1414" s="0">
        <v>4</v>
      </c>
      <c r="K1414" s="0" t="s">
        <v>78</v>
      </c>
      <c r="L1414" s="0">
        <v>76</v>
      </c>
      <c r="M1414" s="0">
        <v>3</v>
      </c>
      <c r="N1414" s="0">
        <v>1</v>
      </c>
      <c r="O1414" s="0" t="s">
        <v>81</v>
      </c>
      <c r="P1414" s="0">
        <v>2</v>
      </c>
      <c r="Q1414" s="0" t="s">
        <v>80</v>
      </c>
      <c r="R1414" s="0">
        <v>3748</v>
      </c>
      <c r="S1414" s="0">
        <v>4077</v>
      </c>
      <c r="T1414" s="0">
        <v>1</v>
      </c>
      <c r="U1414" s="0">
        <v>0</v>
      </c>
      <c r="V1414" s="0">
        <v>13</v>
      </c>
      <c r="W1414" s="0">
        <v>3</v>
      </c>
      <c r="X1414" s="0">
        <v>3</v>
      </c>
      <c r="Y1414" s="0">
        <v>80</v>
      </c>
      <c r="Z1414" s="0">
        <v>0</v>
      </c>
      <c r="AA1414" s="0">
        <v>12</v>
      </c>
      <c r="AB1414" s="0">
        <v>6</v>
      </c>
      <c r="AC1414" s="0">
        <v>2</v>
      </c>
      <c r="AD1414" s="0">
        <v>12</v>
      </c>
      <c r="AE1414" s="0">
        <v>8</v>
      </c>
      <c r="AF1414" s="0">
        <v>1</v>
      </c>
      <c r="AG1414" s="0">
        <v>7</v>
      </c>
    </row>
    <row r="1415">
      <c r="A1415" s="0">
        <v>25</v>
      </c>
      <c r="B1415" s="0">
        <v>0</v>
      </c>
      <c r="C1415" s="0" t="s">
        <v>71</v>
      </c>
      <c r="D1415" s="0">
        <v>977</v>
      </c>
      <c r="E1415" s="0" t="s">
        <v>77</v>
      </c>
      <c r="F1415" s="0">
        <v>2</v>
      </c>
      <c r="G1415" s="0">
        <v>1</v>
      </c>
      <c r="H1415" s="0">
        <v>1</v>
      </c>
      <c r="I1415" s="0">
        <v>1992</v>
      </c>
      <c r="J1415" s="0">
        <v>4</v>
      </c>
      <c r="K1415" s="0" t="s">
        <v>78</v>
      </c>
      <c r="L1415" s="0">
        <v>57</v>
      </c>
      <c r="M1415" s="0">
        <v>3</v>
      </c>
      <c r="N1415" s="0">
        <v>1</v>
      </c>
      <c r="O1415" s="0" t="s">
        <v>81</v>
      </c>
      <c r="P1415" s="0">
        <v>3</v>
      </c>
      <c r="Q1415" s="0" t="s">
        <v>82</v>
      </c>
      <c r="R1415" s="0">
        <v>3977</v>
      </c>
      <c r="S1415" s="0">
        <v>7298</v>
      </c>
      <c r="T1415" s="0">
        <v>6</v>
      </c>
      <c r="U1415" s="0">
        <v>1</v>
      </c>
      <c r="V1415" s="0">
        <v>19</v>
      </c>
      <c r="W1415" s="0">
        <v>3</v>
      </c>
      <c r="X1415" s="0">
        <v>3</v>
      </c>
      <c r="Y1415" s="0">
        <v>80</v>
      </c>
      <c r="Z1415" s="0">
        <v>1</v>
      </c>
      <c r="AA1415" s="0">
        <v>7</v>
      </c>
      <c r="AB1415" s="0">
        <v>2</v>
      </c>
      <c r="AC1415" s="0">
        <v>2</v>
      </c>
      <c r="AD1415" s="0">
        <v>2</v>
      </c>
      <c r="AE1415" s="0">
        <v>2</v>
      </c>
      <c r="AF1415" s="0">
        <v>0</v>
      </c>
      <c r="AG1415" s="0">
        <v>2</v>
      </c>
    </row>
    <row r="1416">
      <c r="A1416" s="0">
        <v>47</v>
      </c>
      <c r="B1416" s="0">
        <v>0</v>
      </c>
      <c r="C1416" s="0" t="s">
        <v>71</v>
      </c>
      <c r="D1416" s="0">
        <v>1180</v>
      </c>
      <c r="E1416" s="0" t="s">
        <v>77</v>
      </c>
      <c r="F1416" s="0">
        <v>25</v>
      </c>
      <c r="G1416" s="0">
        <v>3</v>
      </c>
      <c r="H1416" s="0">
        <v>1</v>
      </c>
      <c r="I1416" s="0">
        <v>1993</v>
      </c>
      <c r="J1416" s="0">
        <v>1</v>
      </c>
      <c r="K1416" s="0" t="s">
        <v>78</v>
      </c>
      <c r="L1416" s="0">
        <v>84</v>
      </c>
      <c r="M1416" s="0">
        <v>3</v>
      </c>
      <c r="N1416" s="0">
        <v>3</v>
      </c>
      <c r="O1416" s="0" t="s">
        <v>84</v>
      </c>
      <c r="P1416" s="0">
        <v>3</v>
      </c>
      <c r="Q1416" s="0" t="s">
        <v>75</v>
      </c>
      <c r="R1416" s="0">
        <v>8633</v>
      </c>
      <c r="S1416" s="0">
        <v>13084</v>
      </c>
      <c r="T1416" s="0">
        <v>2</v>
      </c>
      <c r="U1416" s="0">
        <v>0</v>
      </c>
      <c r="V1416" s="0">
        <v>23</v>
      </c>
      <c r="W1416" s="0">
        <v>4</v>
      </c>
      <c r="X1416" s="0">
        <v>2</v>
      </c>
      <c r="Y1416" s="0">
        <v>80</v>
      </c>
      <c r="Z1416" s="0">
        <v>0</v>
      </c>
      <c r="AA1416" s="0">
        <v>25</v>
      </c>
      <c r="AB1416" s="0">
        <v>3</v>
      </c>
      <c r="AC1416" s="0">
        <v>3</v>
      </c>
      <c r="AD1416" s="0">
        <v>17</v>
      </c>
      <c r="AE1416" s="0">
        <v>14</v>
      </c>
      <c r="AF1416" s="0">
        <v>12</v>
      </c>
      <c r="AG1416" s="0">
        <v>11</v>
      </c>
    </row>
    <row r="1417">
      <c r="A1417" s="0">
        <v>33</v>
      </c>
      <c r="B1417" s="0">
        <v>0</v>
      </c>
      <c r="C1417" s="0" t="s">
        <v>85</v>
      </c>
      <c r="D1417" s="0">
        <v>1313</v>
      </c>
      <c r="E1417" s="0" t="s">
        <v>77</v>
      </c>
      <c r="F1417" s="0">
        <v>1</v>
      </c>
      <c r="G1417" s="0">
        <v>2</v>
      </c>
      <c r="H1417" s="0">
        <v>1</v>
      </c>
      <c r="I1417" s="0">
        <v>1994</v>
      </c>
      <c r="J1417" s="0">
        <v>2</v>
      </c>
      <c r="K1417" s="0" t="s">
        <v>78</v>
      </c>
      <c r="L1417" s="0">
        <v>59</v>
      </c>
      <c r="M1417" s="0">
        <v>2</v>
      </c>
      <c r="N1417" s="0">
        <v>1</v>
      </c>
      <c r="O1417" s="0" t="s">
        <v>81</v>
      </c>
      <c r="P1417" s="0">
        <v>3</v>
      </c>
      <c r="Q1417" s="0" t="s">
        <v>82</v>
      </c>
      <c r="R1417" s="0">
        <v>2008</v>
      </c>
      <c r="S1417" s="0">
        <v>20439</v>
      </c>
      <c r="T1417" s="0">
        <v>1</v>
      </c>
      <c r="U1417" s="0">
        <v>0</v>
      </c>
      <c r="V1417" s="0">
        <v>12</v>
      </c>
      <c r="W1417" s="0">
        <v>3</v>
      </c>
      <c r="X1417" s="0">
        <v>3</v>
      </c>
      <c r="Y1417" s="0">
        <v>80</v>
      </c>
      <c r="Z1417" s="0">
        <v>3</v>
      </c>
      <c r="AA1417" s="0">
        <v>1</v>
      </c>
      <c r="AB1417" s="0">
        <v>2</v>
      </c>
      <c r="AC1417" s="0">
        <v>2</v>
      </c>
      <c r="AD1417" s="0">
        <v>1</v>
      </c>
      <c r="AE1417" s="0">
        <v>1</v>
      </c>
      <c r="AF1417" s="0">
        <v>0</v>
      </c>
      <c r="AG1417" s="0">
        <v>0</v>
      </c>
    </row>
    <row r="1418">
      <c r="A1418" s="0">
        <v>38</v>
      </c>
      <c r="B1418" s="0">
        <v>0</v>
      </c>
      <c r="C1418" s="0" t="s">
        <v>71</v>
      </c>
      <c r="D1418" s="0">
        <v>1321</v>
      </c>
      <c r="E1418" s="0" t="s">
        <v>72</v>
      </c>
      <c r="F1418" s="0">
        <v>1</v>
      </c>
      <c r="G1418" s="0">
        <v>4</v>
      </c>
      <c r="H1418" s="0">
        <v>1</v>
      </c>
      <c r="I1418" s="0">
        <v>1995</v>
      </c>
      <c r="J1418" s="0">
        <v>4</v>
      </c>
      <c r="K1418" s="0" t="s">
        <v>78</v>
      </c>
      <c r="L1418" s="0">
        <v>86</v>
      </c>
      <c r="M1418" s="0">
        <v>3</v>
      </c>
      <c r="N1418" s="0">
        <v>2</v>
      </c>
      <c r="O1418" s="0" t="s">
        <v>74</v>
      </c>
      <c r="P1418" s="0">
        <v>2</v>
      </c>
      <c r="Q1418" s="0" t="s">
        <v>80</v>
      </c>
      <c r="R1418" s="0">
        <v>4440</v>
      </c>
      <c r="S1418" s="0">
        <v>7636</v>
      </c>
      <c r="T1418" s="0">
        <v>0</v>
      </c>
      <c r="U1418" s="0">
        <v>0</v>
      </c>
      <c r="V1418" s="0">
        <v>15</v>
      </c>
      <c r="W1418" s="0">
        <v>3</v>
      </c>
      <c r="X1418" s="0">
        <v>1</v>
      </c>
      <c r="Y1418" s="0">
        <v>80</v>
      </c>
      <c r="Z1418" s="0">
        <v>2</v>
      </c>
      <c r="AA1418" s="0">
        <v>16</v>
      </c>
      <c r="AB1418" s="0">
        <v>3</v>
      </c>
      <c r="AC1418" s="0">
        <v>3</v>
      </c>
      <c r="AD1418" s="0">
        <v>15</v>
      </c>
      <c r="AE1418" s="0">
        <v>13</v>
      </c>
      <c r="AF1418" s="0">
        <v>5</v>
      </c>
      <c r="AG1418" s="0">
        <v>8</v>
      </c>
    </row>
    <row r="1419">
      <c r="A1419" s="0">
        <v>31</v>
      </c>
      <c r="B1419" s="0">
        <v>0</v>
      </c>
      <c r="C1419" s="0" t="s">
        <v>71</v>
      </c>
      <c r="D1419" s="0">
        <v>1154</v>
      </c>
      <c r="E1419" s="0" t="s">
        <v>72</v>
      </c>
      <c r="F1419" s="0">
        <v>2</v>
      </c>
      <c r="G1419" s="0">
        <v>2</v>
      </c>
      <c r="H1419" s="0">
        <v>1</v>
      </c>
      <c r="I1419" s="0">
        <v>1996</v>
      </c>
      <c r="J1419" s="0">
        <v>1</v>
      </c>
      <c r="K1419" s="0" t="s">
        <v>78</v>
      </c>
      <c r="L1419" s="0">
        <v>54</v>
      </c>
      <c r="M1419" s="0">
        <v>3</v>
      </c>
      <c r="N1419" s="0">
        <v>1</v>
      </c>
      <c r="O1419" s="0" t="s">
        <v>87</v>
      </c>
      <c r="P1419" s="0">
        <v>3</v>
      </c>
      <c r="Q1419" s="0" t="s">
        <v>80</v>
      </c>
      <c r="R1419" s="0">
        <v>3067</v>
      </c>
      <c r="S1419" s="0">
        <v>6393</v>
      </c>
      <c r="T1419" s="0">
        <v>0</v>
      </c>
      <c r="U1419" s="0">
        <v>0</v>
      </c>
      <c r="V1419" s="0">
        <v>19</v>
      </c>
      <c r="W1419" s="0">
        <v>3</v>
      </c>
      <c r="X1419" s="0">
        <v>3</v>
      </c>
      <c r="Y1419" s="0">
        <v>80</v>
      </c>
      <c r="Z1419" s="0">
        <v>1</v>
      </c>
      <c r="AA1419" s="0">
        <v>3</v>
      </c>
      <c r="AB1419" s="0">
        <v>1</v>
      </c>
      <c r="AC1419" s="0">
        <v>3</v>
      </c>
      <c r="AD1419" s="0">
        <v>2</v>
      </c>
      <c r="AE1419" s="0">
        <v>2</v>
      </c>
      <c r="AF1419" s="0">
        <v>1</v>
      </c>
      <c r="AG1419" s="0">
        <v>2</v>
      </c>
    </row>
    <row r="1420">
      <c r="A1420" s="0">
        <v>38</v>
      </c>
      <c r="B1420" s="0">
        <v>0</v>
      </c>
      <c r="C1420" s="0" t="s">
        <v>76</v>
      </c>
      <c r="D1420" s="0">
        <v>508</v>
      </c>
      <c r="E1420" s="0" t="s">
        <v>77</v>
      </c>
      <c r="F1420" s="0">
        <v>6</v>
      </c>
      <c r="G1420" s="0">
        <v>4</v>
      </c>
      <c r="H1420" s="0">
        <v>1</v>
      </c>
      <c r="I1420" s="0">
        <v>1997</v>
      </c>
      <c r="J1420" s="0">
        <v>1</v>
      </c>
      <c r="K1420" s="0" t="s">
        <v>78</v>
      </c>
      <c r="L1420" s="0">
        <v>72</v>
      </c>
      <c r="M1420" s="0">
        <v>2</v>
      </c>
      <c r="N1420" s="0">
        <v>2</v>
      </c>
      <c r="O1420" s="0" t="s">
        <v>83</v>
      </c>
      <c r="P1420" s="0">
        <v>3</v>
      </c>
      <c r="Q1420" s="0" t="s">
        <v>80</v>
      </c>
      <c r="R1420" s="0">
        <v>5321</v>
      </c>
      <c r="S1420" s="0">
        <v>14284</v>
      </c>
      <c r="T1420" s="0">
        <v>2</v>
      </c>
      <c r="U1420" s="0">
        <v>0</v>
      </c>
      <c r="V1420" s="0">
        <v>11</v>
      </c>
      <c r="W1420" s="0">
        <v>3</v>
      </c>
      <c r="X1420" s="0">
        <v>4</v>
      </c>
      <c r="Y1420" s="0">
        <v>80</v>
      </c>
      <c r="Z1420" s="0">
        <v>1</v>
      </c>
      <c r="AA1420" s="0">
        <v>10</v>
      </c>
      <c r="AB1420" s="0">
        <v>1</v>
      </c>
      <c r="AC1420" s="0">
        <v>3</v>
      </c>
      <c r="AD1420" s="0">
        <v>8</v>
      </c>
      <c r="AE1420" s="0">
        <v>3</v>
      </c>
      <c r="AF1420" s="0">
        <v>7</v>
      </c>
      <c r="AG1420" s="0">
        <v>7</v>
      </c>
    </row>
    <row r="1421">
      <c r="A1421" s="0">
        <v>42</v>
      </c>
      <c r="B1421" s="0">
        <v>0</v>
      </c>
      <c r="C1421" s="0" t="s">
        <v>71</v>
      </c>
      <c r="D1421" s="0">
        <v>557</v>
      </c>
      <c r="E1421" s="0" t="s">
        <v>77</v>
      </c>
      <c r="F1421" s="0">
        <v>18</v>
      </c>
      <c r="G1421" s="0">
        <v>4</v>
      </c>
      <c r="H1421" s="0">
        <v>1</v>
      </c>
      <c r="I1421" s="0">
        <v>1998</v>
      </c>
      <c r="J1421" s="0">
        <v>4</v>
      </c>
      <c r="K1421" s="0" t="s">
        <v>78</v>
      </c>
      <c r="L1421" s="0">
        <v>35</v>
      </c>
      <c r="M1421" s="0">
        <v>3</v>
      </c>
      <c r="N1421" s="0">
        <v>2</v>
      </c>
      <c r="O1421" s="0" t="s">
        <v>79</v>
      </c>
      <c r="P1421" s="0">
        <v>1</v>
      </c>
      <c r="Q1421" s="0" t="s">
        <v>82</v>
      </c>
      <c r="R1421" s="0">
        <v>5410</v>
      </c>
      <c r="S1421" s="0">
        <v>11189</v>
      </c>
      <c r="T1421" s="0">
        <v>6</v>
      </c>
      <c r="U1421" s="0">
        <v>1</v>
      </c>
      <c r="V1421" s="0">
        <v>17</v>
      </c>
      <c r="W1421" s="0">
        <v>3</v>
      </c>
      <c r="X1421" s="0">
        <v>3</v>
      </c>
      <c r="Y1421" s="0">
        <v>80</v>
      </c>
      <c r="Z1421" s="0">
        <v>1</v>
      </c>
      <c r="AA1421" s="0">
        <v>9</v>
      </c>
      <c r="AB1421" s="0">
        <v>3</v>
      </c>
      <c r="AC1421" s="0">
        <v>2</v>
      </c>
      <c r="AD1421" s="0">
        <v>4</v>
      </c>
      <c r="AE1421" s="0">
        <v>3</v>
      </c>
      <c r="AF1421" s="0">
        <v>1</v>
      </c>
      <c r="AG1421" s="0">
        <v>2</v>
      </c>
    </row>
    <row r="1422">
      <c r="A1422" s="0">
        <v>41</v>
      </c>
      <c r="B1422" s="0">
        <v>0</v>
      </c>
      <c r="C1422" s="0" t="s">
        <v>71</v>
      </c>
      <c r="D1422" s="0">
        <v>642</v>
      </c>
      <c r="E1422" s="0" t="s">
        <v>77</v>
      </c>
      <c r="F1422" s="0">
        <v>1</v>
      </c>
      <c r="G1422" s="0">
        <v>3</v>
      </c>
      <c r="H1422" s="0">
        <v>1</v>
      </c>
      <c r="I1422" s="0">
        <v>1999</v>
      </c>
      <c r="J1422" s="0">
        <v>4</v>
      </c>
      <c r="K1422" s="0" t="s">
        <v>78</v>
      </c>
      <c r="L1422" s="0">
        <v>76</v>
      </c>
      <c r="M1422" s="0">
        <v>3</v>
      </c>
      <c r="N1422" s="0">
        <v>1</v>
      </c>
      <c r="O1422" s="0" t="s">
        <v>79</v>
      </c>
      <c r="P1422" s="0">
        <v>4</v>
      </c>
      <c r="Q1422" s="0" t="s">
        <v>80</v>
      </c>
      <c r="R1422" s="0">
        <v>2782</v>
      </c>
      <c r="S1422" s="0">
        <v>21412</v>
      </c>
      <c r="T1422" s="0">
        <v>3</v>
      </c>
      <c r="U1422" s="0">
        <v>0</v>
      </c>
      <c r="V1422" s="0">
        <v>22</v>
      </c>
      <c r="W1422" s="0">
        <v>4</v>
      </c>
      <c r="X1422" s="0">
        <v>1</v>
      </c>
      <c r="Y1422" s="0">
        <v>80</v>
      </c>
      <c r="Z1422" s="0">
        <v>1</v>
      </c>
      <c r="AA1422" s="0">
        <v>12</v>
      </c>
      <c r="AB1422" s="0">
        <v>3</v>
      </c>
      <c r="AC1422" s="0">
        <v>3</v>
      </c>
      <c r="AD1422" s="0">
        <v>5</v>
      </c>
      <c r="AE1422" s="0">
        <v>3</v>
      </c>
      <c r="AF1422" s="0">
        <v>1</v>
      </c>
      <c r="AG1422" s="0">
        <v>0</v>
      </c>
    </row>
    <row r="1423">
      <c r="A1423" s="0">
        <v>47</v>
      </c>
      <c r="B1423" s="0">
        <v>0</v>
      </c>
      <c r="C1423" s="0" t="s">
        <v>85</v>
      </c>
      <c r="D1423" s="0">
        <v>1162</v>
      </c>
      <c r="E1423" s="0" t="s">
        <v>77</v>
      </c>
      <c r="F1423" s="0">
        <v>1</v>
      </c>
      <c r="G1423" s="0">
        <v>1</v>
      </c>
      <c r="H1423" s="0">
        <v>1</v>
      </c>
      <c r="I1423" s="0">
        <v>2000</v>
      </c>
      <c r="J1423" s="0">
        <v>3</v>
      </c>
      <c r="K1423" s="0" t="s">
        <v>73</v>
      </c>
      <c r="L1423" s="0">
        <v>98</v>
      </c>
      <c r="M1423" s="0">
        <v>3</v>
      </c>
      <c r="N1423" s="0">
        <v>3</v>
      </c>
      <c r="O1423" s="0" t="s">
        <v>88</v>
      </c>
      <c r="P1423" s="0">
        <v>2</v>
      </c>
      <c r="Q1423" s="0" t="s">
        <v>80</v>
      </c>
      <c r="R1423" s="0">
        <v>11957</v>
      </c>
      <c r="S1423" s="0">
        <v>17231</v>
      </c>
      <c r="T1423" s="0">
        <v>0</v>
      </c>
      <c r="U1423" s="0">
        <v>0</v>
      </c>
      <c r="V1423" s="0">
        <v>18</v>
      </c>
      <c r="W1423" s="0">
        <v>3</v>
      </c>
      <c r="X1423" s="0">
        <v>1</v>
      </c>
      <c r="Y1423" s="0">
        <v>80</v>
      </c>
      <c r="Z1423" s="0">
        <v>2</v>
      </c>
      <c r="AA1423" s="0">
        <v>14</v>
      </c>
      <c r="AB1423" s="0">
        <v>3</v>
      </c>
      <c r="AC1423" s="0">
        <v>1</v>
      </c>
      <c r="AD1423" s="0">
        <v>13</v>
      </c>
      <c r="AE1423" s="0">
        <v>8</v>
      </c>
      <c r="AF1423" s="0">
        <v>5</v>
      </c>
      <c r="AG1423" s="0">
        <v>12</v>
      </c>
    </row>
    <row r="1424">
      <c r="A1424" s="0">
        <v>35</v>
      </c>
      <c r="B1424" s="0">
        <v>0</v>
      </c>
      <c r="C1424" s="0" t="s">
        <v>71</v>
      </c>
      <c r="D1424" s="0">
        <v>1490</v>
      </c>
      <c r="E1424" s="0" t="s">
        <v>77</v>
      </c>
      <c r="F1424" s="0">
        <v>11</v>
      </c>
      <c r="G1424" s="0">
        <v>4</v>
      </c>
      <c r="H1424" s="0">
        <v>1</v>
      </c>
      <c r="I1424" s="0">
        <v>2003</v>
      </c>
      <c r="J1424" s="0">
        <v>4</v>
      </c>
      <c r="K1424" s="0" t="s">
        <v>78</v>
      </c>
      <c r="L1424" s="0">
        <v>43</v>
      </c>
      <c r="M1424" s="0">
        <v>3</v>
      </c>
      <c r="N1424" s="0">
        <v>1</v>
      </c>
      <c r="O1424" s="0" t="s">
        <v>81</v>
      </c>
      <c r="P1424" s="0">
        <v>3</v>
      </c>
      <c r="Q1424" s="0" t="s">
        <v>80</v>
      </c>
      <c r="R1424" s="0">
        <v>2660</v>
      </c>
      <c r="S1424" s="0">
        <v>20232</v>
      </c>
      <c r="T1424" s="0">
        <v>7</v>
      </c>
      <c r="U1424" s="0">
        <v>1</v>
      </c>
      <c r="V1424" s="0">
        <v>11</v>
      </c>
      <c r="W1424" s="0">
        <v>3</v>
      </c>
      <c r="X1424" s="0">
        <v>3</v>
      </c>
      <c r="Y1424" s="0">
        <v>80</v>
      </c>
      <c r="Z1424" s="0">
        <v>1</v>
      </c>
      <c r="AA1424" s="0">
        <v>5</v>
      </c>
      <c r="AB1424" s="0">
        <v>3</v>
      </c>
      <c r="AC1424" s="0">
        <v>3</v>
      </c>
      <c r="AD1424" s="0">
        <v>2</v>
      </c>
      <c r="AE1424" s="0">
        <v>2</v>
      </c>
      <c r="AF1424" s="0">
        <v>2</v>
      </c>
      <c r="AG1424" s="0">
        <v>2</v>
      </c>
    </row>
    <row r="1425">
      <c r="A1425" s="0">
        <v>22</v>
      </c>
      <c r="B1425" s="0">
        <v>0</v>
      </c>
      <c r="C1425" s="0" t="s">
        <v>71</v>
      </c>
      <c r="D1425" s="0">
        <v>581</v>
      </c>
      <c r="E1425" s="0" t="s">
        <v>77</v>
      </c>
      <c r="F1425" s="0">
        <v>1</v>
      </c>
      <c r="G1425" s="0">
        <v>2</v>
      </c>
      <c r="H1425" s="0">
        <v>1</v>
      </c>
      <c r="I1425" s="0">
        <v>2007</v>
      </c>
      <c r="J1425" s="0">
        <v>4</v>
      </c>
      <c r="K1425" s="0" t="s">
        <v>78</v>
      </c>
      <c r="L1425" s="0">
        <v>63</v>
      </c>
      <c r="M1425" s="0">
        <v>3</v>
      </c>
      <c r="N1425" s="0">
        <v>1</v>
      </c>
      <c r="O1425" s="0" t="s">
        <v>79</v>
      </c>
      <c r="P1425" s="0">
        <v>3</v>
      </c>
      <c r="Q1425" s="0" t="s">
        <v>75</v>
      </c>
      <c r="R1425" s="0">
        <v>3375</v>
      </c>
      <c r="S1425" s="0">
        <v>17624</v>
      </c>
      <c r="T1425" s="0">
        <v>0</v>
      </c>
      <c r="U1425" s="0">
        <v>0</v>
      </c>
      <c r="V1425" s="0">
        <v>12</v>
      </c>
      <c r="W1425" s="0">
        <v>3</v>
      </c>
      <c r="X1425" s="0">
        <v>4</v>
      </c>
      <c r="Y1425" s="0">
        <v>80</v>
      </c>
      <c r="Z1425" s="0">
        <v>0</v>
      </c>
      <c r="AA1425" s="0">
        <v>4</v>
      </c>
      <c r="AB1425" s="0">
        <v>2</v>
      </c>
      <c r="AC1425" s="0">
        <v>4</v>
      </c>
      <c r="AD1425" s="0">
        <v>3</v>
      </c>
      <c r="AE1425" s="0">
        <v>2</v>
      </c>
      <c r="AF1425" s="0">
        <v>1</v>
      </c>
      <c r="AG1425" s="0">
        <v>2</v>
      </c>
    </row>
    <row r="1426">
      <c r="A1426" s="0">
        <v>35</v>
      </c>
      <c r="B1426" s="0">
        <v>0</v>
      </c>
      <c r="C1426" s="0" t="s">
        <v>71</v>
      </c>
      <c r="D1426" s="0">
        <v>1395</v>
      </c>
      <c r="E1426" s="0" t="s">
        <v>77</v>
      </c>
      <c r="F1426" s="0">
        <v>9</v>
      </c>
      <c r="G1426" s="0">
        <v>4</v>
      </c>
      <c r="H1426" s="0">
        <v>1</v>
      </c>
      <c r="I1426" s="0">
        <v>2008</v>
      </c>
      <c r="J1426" s="0">
        <v>2</v>
      </c>
      <c r="K1426" s="0" t="s">
        <v>78</v>
      </c>
      <c r="L1426" s="0">
        <v>48</v>
      </c>
      <c r="M1426" s="0">
        <v>3</v>
      </c>
      <c r="N1426" s="0">
        <v>2</v>
      </c>
      <c r="O1426" s="0" t="s">
        <v>79</v>
      </c>
      <c r="P1426" s="0">
        <v>3</v>
      </c>
      <c r="Q1426" s="0" t="s">
        <v>75</v>
      </c>
      <c r="R1426" s="0">
        <v>5098</v>
      </c>
      <c r="S1426" s="0">
        <v>18698</v>
      </c>
      <c r="T1426" s="0">
        <v>1</v>
      </c>
      <c r="U1426" s="0">
        <v>0</v>
      </c>
      <c r="V1426" s="0">
        <v>19</v>
      </c>
      <c r="W1426" s="0">
        <v>3</v>
      </c>
      <c r="X1426" s="0">
        <v>2</v>
      </c>
      <c r="Y1426" s="0">
        <v>80</v>
      </c>
      <c r="Z1426" s="0">
        <v>0</v>
      </c>
      <c r="AA1426" s="0">
        <v>10</v>
      </c>
      <c r="AB1426" s="0">
        <v>5</v>
      </c>
      <c r="AC1426" s="0">
        <v>3</v>
      </c>
      <c r="AD1426" s="0">
        <v>10</v>
      </c>
      <c r="AE1426" s="0">
        <v>7</v>
      </c>
      <c r="AF1426" s="0">
        <v>0</v>
      </c>
      <c r="AG1426" s="0">
        <v>8</v>
      </c>
    </row>
    <row r="1427">
      <c r="A1427" s="0">
        <v>33</v>
      </c>
      <c r="B1427" s="0">
        <v>0</v>
      </c>
      <c r="C1427" s="0" t="s">
        <v>71</v>
      </c>
      <c r="D1427" s="0">
        <v>501</v>
      </c>
      <c r="E1427" s="0" t="s">
        <v>77</v>
      </c>
      <c r="F1427" s="0">
        <v>15</v>
      </c>
      <c r="G1427" s="0">
        <v>2</v>
      </c>
      <c r="H1427" s="0">
        <v>1</v>
      </c>
      <c r="I1427" s="0">
        <v>2009</v>
      </c>
      <c r="J1427" s="0">
        <v>2</v>
      </c>
      <c r="K1427" s="0" t="s">
        <v>73</v>
      </c>
      <c r="L1427" s="0">
        <v>95</v>
      </c>
      <c r="M1427" s="0">
        <v>3</v>
      </c>
      <c r="N1427" s="0">
        <v>2</v>
      </c>
      <c r="O1427" s="0" t="s">
        <v>84</v>
      </c>
      <c r="P1427" s="0">
        <v>4</v>
      </c>
      <c r="Q1427" s="0" t="s">
        <v>80</v>
      </c>
      <c r="R1427" s="0">
        <v>4878</v>
      </c>
      <c r="S1427" s="0">
        <v>21653</v>
      </c>
      <c r="T1427" s="0">
        <v>0</v>
      </c>
      <c r="U1427" s="0">
        <v>1</v>
      </c>
      <c r="V1427" s="0">
        <v>13</v>
      </c>
      <c r="W1427" s="0">
        <v>3</v>
      </c>
      <c r="X1427" s="0">
        <v>1</v>
      </c>
      <c r="Y1427" s="0">
        <v>80</v>
      </c>
      <c r="Z1427" s="0">
        <v>1</v>
      </c>
      <c r="AA1427" s="0">
        <v>10</v>
      </c>
      <c r="AB1427" s="0">
        <v>6</v>
      </c>
      <c r="AC1427" s="0">
        <v>3</v>
      </c>
      <c r="AD1427" s="0">
        <v>9</v>
      </c>
      <c r="AE1427" s="0">
        <v>7</v>
      </c>
      <c r="AF1427" s="0">
        <v>8</v>
      </c>
      <c r="AG1427" s="0">
        <v>1</v>
      </c>
    </row>
    <row r="1428">
      <c r="A1428" s="0">
        <v>32</v>
      </c>
      <c r="B1428" s="0">
        <v>0</v>
      </c>
      <c r="C1428" s="0" t="s">
        <v>71</v>
      </c>
      <c r="D1428" s="0">
        <v>267</v>
      </c>
      <c r="E1428" s="0" t="s">
        <v>77</v>
      </c>
      <c r="F1428" s="0">
        <v>29</v>
      </c>
      <c r="G1428" s="0">
        <v>4</v>
      </c>
      <c r="H1428" s="0">
        <v>1</v>
      </c>
      <c r="I1428" s="0">
        <v>2010</v>
      </c>
      <c r="J1428" s="0">
        <v>3</v>
      </c>
      <c r="K1428" s="0" t="s">
        <v>73</v>
      </c>
      <c r="L1428" s="0">
        <v>49</v>
      </c>
      <c r="M1428" s="0">
        <v>2</v>
      </c>
      <c r="N1428" s="0">
        <v>1</v>
      </c>
      <c r="O1428" s="0" t="s">
        <v>81</v>
      </c>
      <c r="P1428" s="0">
        <v>2</v>
      </c>
      <c r="Q1428" s="0" t="s">
        <v>75</v>
      </c>
      <c r="R1428" s="0">
        <v>2837</v>
      </c>
      <c r="S1428" s="0">
        <v>15919</v>
      </c>
      <c r="T1428" s="0">
        <v>1</v>
      </c>
      <c r="U1428" s="0">
        <v>0</v>
      </c>
      <c r="V1428" s="0">
        <v>13</v>
      </c>
      <c r="W1428" s="0">
        <v>3</v>
      </c>
      <c r="X1428" s="0">
        <v>3</v>
      </c>
      <c r="Y1428" s="0">
        <v>80</v>
      </c>
      <c r="Z1428" s="0">
        <v>0</v>
      </c>
      <c r="AA1428" s="0">
        <v>6</v>
      </c>
      <c r="AB1428" s="0">
        <v>3</v>
      </c>
      <c r="AC1428" s="0">
        <v>3</v>
      </c>
      <c r="AD1428" s="0">
        <v>6</v>
      </c>
      <c r="AE1428" s="0">
        <v>2</v>
      </c>
      <c r="AF1428" s="0">
        <v>4</v>
      </c>
      <c r="AG1428" s="0">
        <v>1</v>
      </c>
    </row>
    <row r="1429">
      <c r="A1429" s="0">
        <v>40</v>
      </c>
      <c r="B1429" s="0">
        <v>0</v>
      </c>
      <c r="C1429" s="0" t="s">
        <v>71</v>
      </c>
      <c r="D1429" s="0">
        <v>543</v>
      </c>
      <c r="E1429" s="0" t="s">
        <v>77</v>
      </c>
      <c r="F1429" s="0">
        <v>1</v>
      </c>
      <c r="G1429" s="0">
        <v>4</v>
      </c>
      <c r="H1429" s="0">
        <v>1</v>
      </c>
      <c r="I1429" s="0">
        <v>2012</v>
      </c>
      <c r="J1429" s="0">
        <v>1</v>
      </c>
      <c r="K1429" s="0" t="s">
        <v>78</v>
      </c>
      <c r="L1429" s="0">
        <v>83</v>
      </c>
      <c r="M1429" s="0">
        <v>3</v>
      </c>
      <c r="N1429" s="0">
        <v>1</v>
      </c>
      <c r="O1429" s="0" t="s">
        <v>81</v>
      </c>
      <c r="P1429" s="0">
        <v>4</v>
      </c>
      <c r="Q1429" s="0" t="s">
        <v>80</v>
      </c>
      <c r="R1429" s="0">
        <v>2406</v>
      </c>
      <c r="S1429" s="0">
        <v>4060</v>
      </c>
      <c r="T1429" s="0">
        <v>8</v>
      </c>
      <c r="U1429" s="0">
        <v>0</v>
      </c>
      <c r="V1429" s="0">
        <v>19</v>
      </c>
      <c r="W1429" s="0">
        <v>3</v>
      </c>
      <c r="X1429" s="0">
        <v>3</v>
      </c>
      <c r="Y1429" s="0">
        <v>80</v>
      </c>
      <c r="Z1429" s="0">
        <v>2</v>
      </c>
      <c r="AA1429" s="0">
        <v>8</v>
      </c>
      <c r="AB1429" s="0">
        <v>3</v>
      </c>
      <c r="AC1429" s="0">
        <v>2</v>
      </c>
      <c r="AD1429" s="0">
        <v>1</v>
      </c>
      <c r="AE1429" s="0">
        <v>0</v>
      </c>
      <c r="AF1429" s="0">
        <v>0</v>
      </c>
      <c r="AG1429" s="0">
        <v>0</v>
      </c>
    </row>
    <row r="1430">
      <c r="A1430" s="0">
        <v>32</v>
      </c>
      <c r="B1430" s="0">
        <v>0</v>
      </c>
      <c r="C1430" s="0" t="s">
        <v>71</v>
      </c>
      <c r="D1430" s="0">
        <v>234</v>
      </c>
      <c r="E1430" s="0" t="s">
        <v>72</v>
      </c>
      <c r="F1430" s="0">
        <v>1</v>
      </c>
      <c r="G1430" s="0">
        <v>4</v>
      </c>
      <c r="H1430" s="0">
        <v>1</v>
      </c>
      <c r="I1430" s="0">
        <v>2013</v>
      </c>
      <c r="J1430" s="0">
        <v>2</v>
      </c>
      <c r="K1430" s="0" t="s">
        <v>78</v>
      </c>
      <c r="L1430" s="0">
        <v>68</v>
      </c>
      <c r="M1430" s="0">
        <v>2</v>
      </c>
      <c r="N1430" s="0">
        <v>1</v>
      </c>
      <c r="O1430" s="0" t="s">
        <v>87</v>
      </c>
      <c r="P1430" s="0">
        <v>2</v>
      </c>
      <c r="Q1430" s="0" t="s">
        <v>80</v>
      </c>
      <c r="R1430" s="0">
        <v>2269</v>
      </c>
      <c r="S1430" s="0">
        <v>18024</v>
      </c>
      <c r="T1430" s="0">
        <v>0</v>
      </c>
      <c r="U1430" s="0">
        <v>0</v>
      </c>
      <c r="V1430" s="0">
        <v>14</v>
      </c>
      <c r="W1430" s="0">
        <v>3</v>
      </c>
      <c r="X1430" s="0">
        <v>2</v>
      </c>
      <c r="Y1430" s="0">
        <v>80</v>
      </c>
      <c r="Z1430" s="0">
        <v>1</v>
      </c>
      <c r="AA1430" s="0">
        <v>3</v>
      </c>
      <c r="AB1430" s="0">
        <v>2</v>
      </c>
      <c r="AC1430" s="0">
        <v>3</v>
      </c>
      <c r="AD1430" s="0">
        <v>2</v>
      </c>
      <c r="AE1430" s="0">
        <v>2</v>
      </c>
      <c r="AF1430" s="0">
        <v>2</v>
      </c>
      <c r="AG1430" s="0">
        <v>2</v>
      </c>
    </row>
    <row r="1431">
      <c r="A1431" s="0">
        <v>39</v>
      </c>
      <c r="B1431" s="0">
        <v>0</v>
      </c>
      <c r="C1431" s="0" t="s">
        <v>71</v>
      </c>
      <c r="D1431" s="0">
        <v>116</v>
      </c>
      <c r="E1431" s="0" t="s">
        <v>77</v>
      </c>
      <c r="F1431" s="0">
        <v>24</v>
      </c>
      <c r="G1431" s="0">
        <v>1</v>
      </c>
      <c r="H1431" s="0">
        <v>1</v>
      </c>
      <c r="I1431" s="0">
        <v>2014</v>
      </c>
      <c r="J1431" s="0">
        <v>1</v>
      </c>
      <c r="K1431" s="0" t="s">
        <v>78</v>
      </c>
      <c r="L1431" s="0">
        <v>52</v>
      </c>
      <c r="M1431" s="0">
        <v>3</v>
      </c>
      <c r="N1431" s="0">
        <v>2</v>
      </c>
      <c r="O1431" s="0" t="s">
        <v>79</v>
      </c>
      <c r="P1431" s="0">
        <v>4</v>
      </c>
      <c r="Q1431" s="0" t="s">
        <v>75</v>
      </c>
      <c r="R1431" s="0">
        <v>4108</v>
      </c>
      <c r="S1431" s="0">
        <v>5340</v>
      </c>
      <c r="T1431" s="0">
        <v>7</v>
      </c>
      <c r="U1431" s="0">
        <v>0</v>
      </c>
      <c r="V1431" s="0">
        <v>13</v>
      </c>
      <c r="W1431" s="0">
        <v>3</v>
      </c>
      <c r="X1431" s="0">
        <v>1</v>
      </c>
      <c r="Y1431" s="0">
        <v>80</v>
      </c>
      <c r="Z1431" s="0">
        <v>0</v>
      </c>
      <c r="AA1431" s="0">
        <v>18</v>
      </c>
      <c r="AB1431" s="0">
        <v>2</v>
      </c>
      <c r="AC1431" s="0">
        <v>3</v>
      </c>
      <c r="AD1431" s="0">
        <v>7</v>
      </c>
      <c r="AE1431" s="0">
        <v>7</v>
      </c>
      <c r="AF1431" s="0">
        <v>1</v>
      </c>
      <c r="AG1431" s="0">
        <v>7</v>
      </c>
    </row>
    <row r="1432">
      <c r="A1432" s="0">
        <v>38</v>
      </c>
      <c r="B1432" s="0">
        <v>0</v>
      </c>
      <c r="C1432" s="0" t="s">
        <v>71</v>
      </c>
      <c r="D1432" s="0">
        <v>201</v>
      </c>
      <c r="E1432" s="0" t="s">
        <v>77</v>
      </c>
      <c r="F1432" s="0">
        <v>10</v>
      </c>
      <c r="G1432" s="0">
        <v>3</v>
      </c>
      <c r="H1432" s="0">
        <v>1</v>
      </c>
      <c r="I1432" s="0">
        <v>2015</v>
      </c>
      <c r="J1432" s="0">
        <v>2</v>
      </c>
      <c r="K1432" s="0" t="s">
        <v>73</v>
      </c>
      <c r="L1432" s="0">
        <v>99</v>
      </c>
      <c r="M1432" s="0">
        <v>1</v>
      </c>
      <c r="N1432" s="0">
        <v>3</v>
      </c>
      <c r="O1432" s="0" t="s">
        <v>88</v>
      </c>
      <c r="P1432" s="0">
        <v>3</v>
      </c>
      <c r="Q1432" s="0" t="s">
        <v>80</v>
      </c>
      <c r="R1432" s="0">
        <v>13206</v>
      </c>
      <c r="S1432" s="0">
        <v>3376</v>
      </c>
      <c r="T1432" s="0">
        <v>3</v>
      </c>
      <c r="U1432" s="0">
        <v>0</v>
      </c>
      <c r="V1432" s="0">
        <v>12</v>
      </c>
      <c r="W1432" s="0">
        <v>3</v>
      </c>
      <c r="X1432" s="0">
        <v>1</v>
      </c>
      <c r="Y1432" s="0">
        <v>80</v>
      </c>
      <c r="Z1432" s="0">
        <v>1</v>
      </c>
      <c r="AA1432" s="0">
        <v>20</v>
      </c>
      <c r="AB1432" s="0">
        <v>3</v>
      </c>
      <c r="AC1432" s="0">
        <v>3</v>
      </c>
      <c r="AD1432" s="0">
        <v>18</v>
      </c>
      <c r="AE1432" s="0">
        <v>16</v>
      </c>
      <c r="AF1432" s="0">
        <v>1</v>
      </c>
      <c r="AG1432" s="0">
        <v>11</v>
      </c>
    </row>
    <row r="1433">
      <c r="A1433" s="0">
        <v>32</v>
      </c>
      <c r="B1433" s="0">
        <v>0</v>
      </c>
      <c r="C1433" s="0" t="s">
        <v>71</v>
      </c>
      <c r="D1433" s="0">
        <v>801</v>
      </c>
      <c r="E1433" s="0" t="s">
        <v>72</v>
      </c>
      <c r="F1433" s="0">
        <v>1</v>
      </c>
      <c r="G1433" s="0">
        <v>4</v>
      </c>
      <c r="H1433" s="0">
        <v>1</v>
      </c>
      <c r="I1433" s="0">
        <v>2016</v>
      </c>
      <c r="J1433" s="0">
        <v>3</v>
      </c>
      <c r="K1433" s="0" t="s">
        <v>73</v>
      </c>
      <c r="L1433" s="0">
        <v>48</v>
      </c>
      <c r="M1433" s="0">
        <v>3</v>
      </c>
      <c r="N1433" s="0">
        <v>3</v>
      </c>
      <c r="O1433" s="0" t="s">
        <v>74</v>
      </c>
      <c r="P1433" s="0">
        <v>4</v>
      </c>
      <c r="Q1433" s="0" t="s">
        <v>80</v>
      </c>
      <c r="R1433" s="0">
        <v>10422</v>
      </c>
      <c r="S1433" s="0">
        <v>24032</v>
      </c>
      <c r="T1433" s="0">
        <v>1</v>
      </c>
      <c r="U1433" s="0">
        <v>0</v>
      </c>
      <c r="V1433" s="0">
        <v>19</v>
      </c>
      <c r="W1433" s="0">
        <v>3</v>
      </c>
      <c r="X1433" s="0">
        <v>3</v>
      </c>
      <c r="Y1433" s="0">
        <v>80</v>
      </c>
      <c r="Z1433" s="0">
        <v>2</v>
      </c>
      <c r="AA1433" s="0">
        <v>14</v>
      </c>
      <c r="AB1433" s="0">
        <v>3</v>
      </c>
      <c r="AC1433" s="0">
        <v>3</v>
      </c>
      <c r="AD1433" s="0">
        <v>14</v>
      </c>
      <c r="AE1433" s="0">
        <v>10</v>
      </c>
      <c r="AF1433" s="0">
        <v>5</v>
      </c>
      <c r="AG1433" s="0">
        <v>7</v>
      </c>
    </row>
    <row r="1434">
      <c r="A1434" s="0">
        <v>37</v>
      </c>
      <c r="B1434" s="0">
        <v>0</v>
      </c>
      <c r="C1434" s="0" t="s">
        <v>71</v>
      </c>
      <c r="D1434" s="0">
        <v>161</v>
      </c>
      <c r="E1434" s="0" t="s">
        <v>77</v>
      </c>
      <c r="F1434" s="0">
        <v>10</v>
      </c>
      <c r="G1434" s="0">
        <v>3</v>
      </c>
      <c r="H1434" s="0">
        <v>1</v>
      </c>
      <c r="I1434" s="0">
        <v>2017</v>
      </c>
      <c r="J1434" s="0">
        <v>3</v>
      </c>
      <c r="K1434" s="0" t="s">
        <v>73</v>
      </c>
      <c r="L1434" s="0">
        <v>42</v>
      </c>
      <c r="M1434" s="0">
        <v>4</v>
      </c>
      <c r="N1434" s="0">
        <v>3</v>
      </c>
      <c r="O1434" s="0" t="s">
        <v>88</v>
      </c>
      <c r="P1434" s="0">
        <v>4</v>
      </c>
      <c r="Q1434" s="0" t="s">
        <v>80</v>
      </c>
      <c r="R1434" s="0">
        <v>13744</v>
      </c>
      <c r="S1434" s="0">
        <v>15471</v>
      </c>
      <c r="T1434" s="0">
        <v>1</v>
      </c>
      <c r="U1434" s="0">
        <v>1</v>
      </c>
      <c r="V1434" s="0">
        <v>25</v>
      </c>
      <c r="W1434" s="0">
        <v>4</v>
      </c>
      <c r="X1434" s="0">
        <v>1</v>
      </c>
      <c r="Y1434" s="0">
        <v>80</v>
      </c>
      <c r="Z1434" s="0">
        <v>1</v>
      </c>
      <c r="AA1434" s="0">
        <v>16</v>
      </c>
      <c r="AB1434" s="0">
        <v>2</v>
      </c>
      <c r="AC1434" s="0">
        <v>3</v>
      </c>
      <c r="AD1434" s="0">
        <v>16</v>
      </c>
      <c r="AE1434" s="0">
        <v>11</v>
      </c>
      <c r="AF1434" s="0">
        <v>6</v>
      </c>
      <c r="AG1434" s="0">
        <v>8</v>
      </c>
    </row>
    <row r="1435">
      <c r="A1435" s="0">
        <v>25</v>
      </c>
      <c r="B1435" s="0">
        <v>0</v>
      </c>
      <c r="C1435" s="0" t="s">
        <v>71</v>
      </c>
      <c r="D1435" s="0">
        <v>1382</v>
      </c>
      <c r="E1435" s="0" t="s">
        <v>72</v>
      </c>
      <c r="F1435" s="0">
        <v>8</v>
      </c>
      <c r="G1435" s="0">
        <v>2</v>
      </c>
      <c r="H1435" s="0">
        <v>1</v>
      </c>
      <c r="I1435" s="0">
        <v>2018</v>
      </c>
      <c r="J1435" s="0">
        <v>1</v>
      </c>
      <c r="K1435" s="0" t="s">
        <v>73</v>
      </c>
      <c r="L1435" s="0">
        <v>85</v>
      </c>
      <c r="M1435" s="0">
        <v>3</v>
      </c>
      <c r="N1435" s="0">
        <v>2</v>
      </c>
      <c r="O1435" s="0" t="s">
        <v>74</v>
      </c>
      <c r="P1435" s="0">
        <v>3</v>
      </c>
      <c r="Q1435" s="0" t="s">
        <v>82</v>
      </c>
      <c r="R1435" s="0">
        <v>4907</v>
      </c>
      <c r="S1435" s="0">
        <v>13684</v>
      </c>
      <c r="T1435" s="0">
        <v>0</v>
      </c>
      <c r="U1435" s="0">
        <v>1</v>
      </c>
      <c r="V1435" s="0">
        <v>22</v>
      </c>
      <c r="W1435" s="0">
        <v>4</v>
      </c>
      <c r="X1435" s="0">
        <v>2</v>
      </c>
      <c r="Y1435" s="0">
        <v>80</v>
      </c>
      <c r="Z1435" s="0">
        <v>1</v>
      </c>
      <c r="AA1435" s="0">
        <v>6</v>
      </c>
      <c r="AB1435" s="0">
        <v>3</v>
      </c>
      <c r="AC1435" s="0">
        <v>2</v>
      </c>
      <c r="AD1435" s="0">
        <v>5</v>
      </c>
      <c r="AE1435" s="0">
        <v>3</v>
      </c>
      <c r="AF1435" s="0">
        <v>0</v>
      </c>
      <c r="AG1435" s="0">
        <v>4</v>
      </c>
    </row>
    <row r="1436">
      <c r="A1436" s="0">
        <v>52</v>
      </c>
      <c r="B1436" s="0">
        <v>0</v>
      </c>
      <c r="C1436" s="0" t="s">
        <v>85</v>
      </c>
      <c r="D1436" s="0">
        <v>585</v>
      </c>
      <c r="E1436" s="0" t="s">
        <v>72</v>
      </c>
      <c r="F1436" s="0">
        <v>29</v>
      </c>
      <c r="G1436" s="0">
        <v>4</v>
      </c>
      <c r="H1436" s="0">
        <v>1</v>
      </c>
      <c r="I1436" s="0">
        <v>2019</v>
      </c>
      <c r="J1436" s="0">
        <v>1</v>
      </c>
      <c r="K1436" s="0" t="s">
        <v>78</v>
      </c>
      <c r="L1436" s="0">
        <v>40</v>
      </c>
      <c r="M1436" s="0">
        <v>3</v>
      </c>
      <c r="N1436" s="0">
        <v>1</v>
      </c>
      <c r="O1436" s="0" t="s">
        <v>87</v>
      </c>
      <c r="P1436" s="0">
        <v>4</v>
      </c>
      <c r="Q1436" s="0" t="s">
        <v>82</v>
      </c>
      <c r="R1436" s="0">
        <v>3482</v>
      </c>
      <c r="S1436" s="0">
        <v>19788</v>
      </c>
      <c r="T1436" s="0">
        <v>2</v>
      </c>
      <c r="U1436" s="0">
        <v>0</v>
      </c>
      <c r="V1436" s="0">
        <v>15</v>
      </c>
      <c r="W1436" s="0">
        <v>3</v>
      </c>
      <c r="X1436" s="0">
        <v>2</v>
      </c>
      <c r="Y1436" s="0">
        <v>80</v>
      </c>
      <c r="Z1436" s="0">
        <v>2</v>
      </c>
      <c r="AA1436" s="0">
        <v>16</v>
      </c>
      <c r="AB1436" s="0">
        <v>3</v>
      </c>
      <c r="AC1436" s="0">
        <v>2</v>
      </c>
      <c r="AD1436" s="0">
        <v>9</v>
      </c>
      <c r="AE1436" s="0">
        <v>8</v>
      </c>
      <c r="AF1436" s="0">
        <v>0</v>
      </c>
      <c r="AG1436" s="0">
        <v>0</v>
      </c>
    </row>
    <row r="1437">
      <c r="A1437" s="0">
        <v>44</v>
      </c>
      <c r="B1437" s="0">
        <v>0</v>
      </c>
      <c r="C1437" s="0" t="s">
        <v>71</v>
      </c>
      <c r="D1437" s="0">
        <v>1037</v>
      </c>
      <c r="E1437" s="0" t="s">
        <v>77</v>
      </c>
      <c r="F1437" s="0">
        <v>1</v>
      </c>
      <c r="G1437" s="0">
        <v>3</v>
      </c>
      <c r="H1437" s="0">
        <v>1</v>
      </c>
      <c r="I1437" s="0">
        <v>2020</v>
      </c>
      <c r="J1437" s="0">
        <v>2</v>
      </c>
      <c r="K1437" s="0" t="s">
        <v>78</v>
      </c>
      <c r="L1437" s="0">
        <v>42</v>
      </c>
      <c r="M1437" s="0">
        <v>3</v>
      </c>
      <c r="N1437" s="0">
        <v>1</v>
      </c>
      <c r="O1437" s="0" t="s">
        <v>79</v>
      </c>
      <c r="P1437" s="0">
        <v>4</v>
      </c>
      <c r="Q1437" s="0" t="s">
        <v>75</v>
      </c>
      <c r="R1437" s="0">
        <v>2436</v>
      </c>
      <c r="S1437" s="0">
        <v>13422</v>
      </c>
      <c r="T1437" s="0">
        <v>6</v>
      </c>
      <c r="U1437" s="0">
        <v>1</v>
      </c>
      <c r="V1437" s="0">
        <v>12</v>
      </c>
      <c r="W1437" s="0">
        <v>3</v>
      </c>
      <c r="X1437" s="0">
        <v>3</v>
      </c>
      <c r="Y1437" s="0">
        <v>80</v>
      </c>
      <c r="Z1437" s="0">
        <v>0</v>
      </c>
      <c r="AA1437" s="0">
        <v>6</v>
      </c>
      <c r="AB1437" s="0">
        <v>2</v>
      </c>
      <c r="AC1437" s="0">
        <v>3</v>
      </c>
      <c r="AD1437" s="0">
        <v>4</v>
      </c>
      <c r="AE1437" s="0">
        <v>3</v>
      </c>
      <c r="AF1437" s="0">
        <v>1</v>
      </c>
      <c r="AG1437" s="0">
        <v>2</v>
      </c>
    </row>
    <row r="1438">
      <c r="A1438" s="0">
        <v>21</v>
      </c>
      <c r="B1438" s="0">
        <v>0</v>
      </c>
      <c r="C1438" s="0" t="s">
        <v>71</v>
      </c>
      <c r="D1438" s="0">
        <v>501</v>
      </c>
      <c r="E1438" s="0" t="s">
        <v>72</v>
      </c>
      <c r="F1438" s="0">
        <v>5</v>
      </c>
      <c r="G1438" s="0">
        <v>1</v>
      </c>
      <c r="H1438" s="0">
        <v>1</v>
      </c>
      <c r="I1438" s="0">
        <v>2021</v>
      </c>
      <c r="J1438" s="0">
        <v>3</v>
      </c>
      <c r="K1438" s="0" t="s">
        <v>78</v>
      </c>
      <c r="L1438" s="0">
        <v>58</v>
      </c>
      <c r="M1438" s="0">
        <v>3</v>
      </c>
      <c r="N1438" s="0">
        <v>1</v>
      </c>
      <c r="O1438" s="0" t="s">
        <v>87</v>
      </c>
      <c r="P1438" s="0">
        <v>1</v>
      </c>
      <c r="Q1438" s="0" t="s">
        <v>75</v>
      </c>
      <c r="R1438" s="0">
        <v>2380</v>
      </c>
      <c r="S1438" s="0">
        <v>25479</v>
      </c>
      <c r="T1438" s="0">
        <v>1</v>
      </c>
      <c r="U1438" s="0">
        <v>1</v>
      </c>
      <c r="V1438" s="0">
        <v>11</v>
      </c>
      <c r="W1438" s="0">
        <v>3</v>
      </c>
      <c r="X1438" s="0">
        <v>4</v>
      </c>
      <c r="Y1438" s="0">
        <v>80</v>
      </c>
      <c r="Z1438" s="0">
        <v>0</v>
      </c>
      <c r="AA1438" s="0">
        <v>2</v>
      </c>
      <c r="AB1438" s="0">
        <v>6</v>
      </c>
      <c r="AC1438" s="0">
        <v>3</v>
      </c>
      <c r="AD1438" s="0">
        <v>2</v>
      </c>
      <c r="AE1438" s="0">
        <v>2</v>
      </c>
      <c r="AF1438" s="0">
        <v>1</v>
      </c>
      <c r="AG1438" s="0">
        <v>2</v>
      </c>
    </row>
    <row r="1439">
      <c r="A1439" s="0">
        <v>39</v>
      </c>
      <c r="B1439" s="0">
        <v>0</v>
      </c>
      <c r="C1439" s="0" t="s">
        <v>85</v>
      </c>
      <c r="D1439" s="0">
        <v>105</v>
      </c>
      <c r="E1439" s="0" t="s">
        <v>77</v>
      </c>
      <c r="F1439" s="0">
        <v>9</v>
      </c>
      <c r="G1439" s="0">
        <v>3</v>
      </c>
      <c r="H1439" s="0">
        <v>1</v>
      </c>
      <c r="I1439" s="0">
        <v>2022</v>
      </c>
      <c r="J1439" s="0">
        <v>4</v>
      </c>
      <c r="K1439" s="0" t="s">
        <v>78</v>
      </c>
      <c r="L1439" s="0">
        <v>87</v>
      </c>
      <c r="M1439" s="0">
        <v>3</v>
      </c>
      <c r="N1439" s="0">
        <v>5</v>
      </c>
      <c r="O1439" s="0" t="s">
        <v>86</v>
      </c>
      <c r="P1439" s="0">
        <v>4</v>
      </c>
      <c r="Q1439" s="0" t="s">
        <v>75</v>
      </c>
      <c r="R1439" s="0">
        <v>19431</v>
      </c>
      <c r="S1439" s="0">
        <v>15302</v>
      </c>
      <c r="T1439" s="0">
        <v>2</v>
      </c>
      <c r="U1439" s="0">
        <v>0</v>
      </c>
      <c r="V1439" s="0">
        <v>13</v>
      </c>
      <c r="W1439" s="0">
        <v>3</v>
      </c>
      <c r="X1439" s="0">
        <v>3</v>
      </c>
      <c r="Y1439" s="0">
        <v>80</v>
      </c>
      <c r="Z1439" s="0">
        <v>0</v>
      </c>
      <c r="AA1439" s="0">
        <v>21</v>
      </c>
      <c r="AB1439" s="0">
        <v>3</v>
      </c>
      <c r="AC1439" s="0">
        <v>2</v>
      </c>
      <c r="AD1439" s="0">
        <v>6</v>
      </c>
      <c r="AE1439" s="0">
        <v>0</v>
      </c>
      <c r="AF1439" s="0">
        <v>1</v>
      </c>
      <c r="AG1439" s="0">
        <v>3</v>
      </c>
    </row>
    <row r="1440">
      <c r="A1440" s="0">
        <v>23</v>
      </c>
      <c r="B1440" s="0">
        <v>1</v>
      </c>
      <c r="C1440" s="0" t="s">
        <v>76</v>
      </c>
      <c r="D1440" s="0">
        <v>638</v>
      </c>
      <c r="E1440" s="0" t="s">
        <v>72</v>
      </c>
      <c r="F1440" s="0">
        <v>9</v>
      </c>
      <c r="G1440" s="0">
        <v>3</v>
      </c>
      <c r="H1440" s="0">
        <v>1</v>
      </c>
      <c r="I1440" s="0">
        <v>2023</v>
      </c>
      <c r="J1440" s="0">
        <v>4</v>
      </c>
      <c r="K1440" s="0" t="s">
        <v>78</v>
      </c>
      <c r="L1440" s="0">
        <v>33</v>
      </c>
      <c r="M1440" s="0">
        <v>3</v>
      </c>
      <c r="N1440" s="0">
        <v>1</v>
      </c>
      <c r="O1440" s="0" t="s">
        <v>87</v>
      </c>
      <c r="P1440" s="0">
        <v>1</v>
      </c>
      <c r="Q1440" s="0" t="s">
        <v>80</v>
      </c>
      <c r="R1440" s="0">
        <v>1790</v>
      </c>
      <c r="S1440" s="0">
        <v>26956</v>
      </c>
      <c r="T1440" s="0">
        <v>1</v>
      </c>
      <c r="U1440" s="0">
        <v>0</v>
      </c>
      <c r="V1440" s="0">
        <v>19</v>
      </c>
      <c r="W1440" s="0">
        <v>3</v>
      </c>
      <c r="X1440" s="0">
        <v>1</v>
      </c>
      <c r="Y1440" s="0">
        <v>80</v>
      </c>
      <c r="Z1440" s="0">
        <v>1</v>
      </c>
      <c r="AA1440" s="0">
        <v>1</v>
      </c>
      <c r="AB1440" s="0">
        <v>3</v>
      </c>
      <c r="AC1440" s="0">
        <v>2</v>
      </c>
      <c r="AD1440" s="0">
        <v>1</v>
      </c>
      <c r="AE1440" s="0">
        <v>0</v>
      </c>
      <c r="AF1440" s="0">
        <v>1</v>
      </c>
      <c r="AG1440" s="0">
        <v>0</v>
      </c>
    </row>
    <row r="1441">
      <c r="A1441" s="0">
        <v>36</v>
      </c>
      <c r="B1441" s="0">
        <v>0</v>
      </c>
      <c r="C1441" s="0" t="s">
        <v>71</v>
      </c>
      <c r="D1441" s="0">
        <v>557</v>
      </c>
      <c r="E1441" s="0" t="s">
        <v>72</v>
      </c>
      <c r="F1441" s="0">
        <v>3</v>
      </c>
      <c r="G1441" s="0">
        <v>3</v>
      </c>
      <c r="H1441" s="0">
        <v>1</v>
      </c>
      <c r="I1441" s="0">
        <v>2024</v>
      </c>
      <c r="J1441" s="0">
        <v>1</v>
      </c>
      <c r="K1441" s="0" t="s">
        <v>73</v>
      </c>
      <c r="L1441" s="0">
        <v>94</v>
      </c>
      <c r="M1441" s="0">
        <v>2</v>
      </c>
      <c r="N1441" s="0">
        <v>3</v>
      </c>
      <c r="O1441" s="0" t="s">
        <v>74</v>
      </c>
      <c r="P1441" s="0">
        <v>4</v>
      </c>
      <c r="Q1441" s="0" t="s">
        <v>80</v>
      </c>
      <c r="R1441" s="0">
        <v>7644</v>
      </c>
      <c r="S1441" s="0">
        <v>12695</v>
      </c>
      <c r="T1441" s="0">
        <v>0</v>
      </c>
      <c r="U1441" s="0">
        <v>0</v>
      </c>
      <c r="V1441" s="0">
        <v>19</v>
      </c>
      <c r="W1441" s="0">
        <v>3</v>
      </c>
      <c r="X1441" s="0">
        <v>3</v>
      </c>
      <c r="Y1441" s="0">
        <v>80</v>
      </c>
      <c r="Z1441" s="0">
        <v>2</v>
      </c>
      <c r="AA1441" s="0">
        <v>10</v>
      </c>
      <c r="AB1441" s="0">
        <v>2</v>
      </c>
      <c r="AC1441" s="0">
        <v>3</v>
      </c>
      <c r="AD1441" s="0">
        <v>9</v>
      </c>
      <c r="AE1441" s="0">
        <v>7</v>
      </c>
      <c r="AF1441" s="0">
        <v>3</v>
      </c>
      <c r="AG1441" s="0">
        <v>4</v>
      </c>
    </row>
    <row r="1442">
      <c r="A1442" s="0">
        <v>36</v>
      </c>
      <c r="B1442" s="0">
        <v>0</v>
      </c>
      <c r="C1442" s="0" t="s">
        <v>76</v>
      </c>
      <c r="D1442" s="0">
        <v>688</v>
      </c>
      <c r="E1442" s="0" t="s">
        <v>77</v>
      </c>
      <c r="F1442" s="0">
        <v>4</v>
      </c>
      <c r="G1442" s="0">
        <v>2</v>
      </c>
      <c r="H1442" s="0">
        <v>1</v>
      </c>
      <c r="I1442" s="0">
        <v>2025</v>
      </c>
      <c r="J1442" s="0">
        <v>4</v>
      </c>
      <c r="K1442" s="0" t="s">
        <v>73</v>
      </c>
      <c r="L1442" s="0">
        <v>97</v>
      </c>
      <c r="M1442" s="0">
        <v>3</v>
      </c>
      <c r="N1442" s="0">
        <v>2</v>
      </c>
      <c r="O1442" s="0" t="s">
        <v>83</v>
      </c>
      <c r="P1442" s="0">
        <v>2</v>
      </c>
      <c r="Q1442" s="0" t="s">
        <v>82</v>
      </c>
      <c r="R1442" s="0">
        <v>5131</v>
      </c>
      <c r="S1442" s="0">
        <v>9192</v>
      </c>
      <c r="T1442" s="0">
        <v>7</v>
      </c>
      <c r="U1442" s="0">
        <v>0</v>
      </c>
      <c r="V1442" s="0">
        <v>13</v>
      </c>
      <c r="W1442" s="0">
        <v>3</v>
      </c>
      <c r="X1442" s="0">
        <v>2</v>
      </c>
      <c r="Y1442" s="0">
        <v>80</v>
      </c>
      <c r="Z1442" s="0">
        <v>3</v>
      </c>
      <c r="AA1442" s="0">
        <v>18</v>
      </c>
      <c r="AB1442" s="0">
        <v>3</v>
      </c>
      <c r="AC1442" s="0">
        <v>3</v>
      </c>
      <c r="AD1442" s="0">
        <v>4</v>
      </c>
      <c r="AE1442" s="0">
        <v>2</v>
      </c>
      <c r="AF1442" s="0">
        <v>0</v>
      </c>
      <c r="AG1442" s="0">
        <v>2</v>
      </c>
    </row>
    <row r="1443">
      <c r="A1443" s="0">
        <v>56</v>
      </c>
      <c r="B1443" s="0">
        <v>0</v>
      </c>
      <c r="C1443" s="0" t="s">
        <v>85</v>
      </c>
      <c r="D1443" s="0">
        <v>667</v>
      </c>
      <c r="E1443" s="0" t="s">
        <v>77</v>
      </c>
      <c r="F1443" s="0">
        <v>1</v>
      </c>
      <c r="G1443" s="0">
        <v>4</v>
      </c>
      <c r="H1443" s="0">
        <v>1</v>
      </c>
      <c r="I1443" s="0">
        <v>2026</v>
      </c>
      <c r="J1443" s="0">
        <v>3</v>
      </c>
      <c r="K1443" s="0" t="s">
        <v>78</v>
      </c>
      <c r="L1443" s="0">
        <v>57</v>
      </c>
      <c r="M1443" s="0">
        <v>3</v>
      </c>
      <c r="N1443" s="0">
        <v>2</v>
      </c>
      <c r="O1443" s="0" t="s">
        <v>84</v>
      </c>
      <c r="P1443" s="0">
        <v>3</v>
      </c>
      <c r="Q1443" s="0" t="s">
        <v>82</v>
      </c>
      <c r="R1443" s="0">
        <v>6306</v>
      </c>
      <c r="S1443" s="0">
        <v>26236</v>
      </c>
      <c r="T1443" s="0">
        <v>1</v>
      </c>
      <c r="U1443" s="0">
        <v>0</v>
      </c>
      <c r="V1443" s="0">
        <v>21</v>
      </c>
      <c r="W1443" s="0">
        <v>4</v>
      </c>
      <c r="X1443" s="0">
        <v>1</v>
      </c>
      <c r="Y1443" s="0">
        <v>80</v>
      </c>
      <c r="Z1443" s="0">
        <v>1</v>
      </c>
      <c r="AA1443" s="0">
        <v>13</v>
      </c>
      <c r="AB1443" s="0">
        <v>2</v>
      </c>
      <c r="AC1443" s="0">
        <v>2</v>
      </c>
      <c r="AD1443" s="0">
        <v>13</v>
      </c>
      <c r="AE1443" s="0">
        <v>12</v>
      </c>
      <c r="AF1443" s="0">
        <v>1</v>
      </c>
      <c r="AG1443" s="0">
        <v>9</v>
      </c>
    </row>
    <row r="1444">
      <c r="A1444" s="0">
        <v>29</v>
      </c>
      <c r="B1444" s="0">
        <v>1</v>
      </c>
      <c r="C1444" s="0" t="s">
        <v>71</v>
      </c>
      <c r="D1444" s="0">
        <v>1092</v>
      </c>
      <c r="E1444" s="0" t="s">
        <v>77</v>
      </c>
      <c r="F1444" s="0">
        <v>1</v>
      </c>
      <c r="G1444" s="0">
        <v>4</v>
      </c>
      <c r="H1444" s="0">
        <v>1</v>
      </c>
      <c r="I1444" s="0">
        <v>2027</v>
      </c>
      <c r="J1444" s="0">
        <v>1</v>
      </c>
      <c r="K1444" s="0" t="s">
        <v>78</v>
      </c>
      <c r="L1444" s="0">
        <v>36</v>
      </c>
      <c r="M1444" s="0">
        <v>3</v>
      </c>
      <c r="N1444" s="0">
        <v>1</v>
      </c>
      <c r="O1444" s="0" t="s">
        <v>79</v>
      </c>
      <c r="P1444" s="0">
        <v>4</v>
      </c>
      <c r="Q1444" s="0" t="s">
        <v>80</v>
      </c>
      <c r="R1444" s="0">
        <v>4787</v>
      </c>
      <c r="S1444" s="0">
        <v>26124</v>
      </c>
      <c r="T1444" s="0">
        <v>9</v>
      </c>
      <c r="U1444" s="0">
        <v>1</v>
      </c>
      <c r="V1444" s="0">
        <v>14</v>
      </c>
      <c r="W1444" s="0">
        <v>3</v>
      </c>
      <c r="X1444" s="0">
        <v>2</v>
      </c>
      <c r="Y1444" s="0">
        <v>80</v>
      </c>
      <c r="Z1444" s="0">
        <v>3</v>
      </c>
      <c r="AA1444" s="0">
        <v>4</v>
      </c>
      <c r="AB1444" s="0">
        <v>3</v>
      </c>
      <c r="AC1444" s="0">
        <v>4</v>
      </c>
      <c r="AD1444" s="0">
        <v>2</v>
      </c>
      <c r="AE1444" s="0">
        <v>2</v>
      </c>
      <c r="AF1444" s="0">
        <v>2</v>
      </c>
      <c r="AG1444" s="0">
        <v>2</v>
      </c>
    </row>
    <row r="1445">
      <c r="A1445" s="0">
        <v>42</v>
      </c>
      <c r="B1445" s="0">
        <v>0</v>
      </c>
      <c r="C1445" s="0" t="s">
        <v>71</v>
      </c>
      <c r="D1445" s="0">
        <v>300</v>
      </c>
      <c r="E1445" s="0" t="s">
        <v>77</v>
      </c>
      <c r="F1445" s="0">
        <v>2</v>
      </c>
      <c r="G1445" s="0">
        <v>3</v>
      </c>
      <c r="H1445" s="0">
        <v>1</v>
      </c>
      <c r="I1445" s="0">
        <v>2031</v>
      </c>
      <c r="J1445" s="0">
        <v>1</v>
      </c>
      <c r="K1445" s="0" t="s">
        <v>78</v>
      </c>
      <c r="L1445" s="0">
        <v>56</v>
      </c>
      <c r="M1445" s="0">
        <v>3</v>
      </c>
      <c r="N1445" s="0">
        <v>5</v>
      </c>
      <c r="O1445" s="0" t="s">
        <v>86</v>
      </c>
      <c r="P1445" s="0">
        <v>3</v>
      </c>
      <c r="Q1445" s="0" t="s">
        <v>80</v>
      </c>
      <c r="R1445" s="0">
        <v>18880</v>
      </c>
      <c r="S1445" s="0">
        <v>17312</v>
      </c>
      <c r="T1445" s="0">
        <v>5</v>
      </c>
      <c r="U1445" s="0">
        <v>0</v>
      </c>
      <c r="V1445" s="0">
        <v>11</v>
      </c>
      <c r="W1445" s="0">
        <v>3</v>
      </c>
      <c r="X1445" s="0">
        <v>1</v>
      </c>
      <c r="Y1445" s="0">
        <v>80</v>
      </c>
      <c r="Z1445" s="0">
        <v>0</v>
      </c>
      <c r="AA1445" s="0">
        <v>24</v>
      </c>
      <c r="AB1445" s="0">
        <v>2</v>
      </c>
      <c r="AC1445" s="0">
        <v>2</v>
      </c>
      <c r="AD1445" s="0">
        <v>22</v>
      </c>
      <c r="AE1445" s="0">
        <v>6</v>
      </c>
      <c r="AF1445" s="0">
        <v>4</v>
      </c>
      <c r="AG1445" s="0">
        <v>14</v>
      </c>
    </row>
    <row r="1446">
      <c r="A1446" s="0">
        <v>56</v>
      </c>
      <c r="B1446" s="0">
        <v>1</v>
      </c>
      <c r="C1446" s="0" t="s">
        <v>71</v>
      </c>
      <c r="D1446" s="0">
        <v>310</v>
      </c>
      <c r="E1446" s="0" t="s">
        <v>77</v>
      </c>
      <c r="F1446" s="0">
        <v>7</v>
      </c>
      <c r="G1446" s="0">
        <v>2</v>
      </c>
      <c r="H1446" s="0">
        <v>1</v>
      </c>
      <c r="I1446" s="0">
        <v>2032</v>
      </c>
      <c r="J1446" s="0">
        <v>4</v>
      </c>
      <c r="K1446" s="0" t="s">
        <v>78</v>
      </c>
      <c r="L1446" s="0">
        <v>72</v>
      </c>
      <c r="M1446" s="0">
        <v>3</v>
      </c>
      <c r="N1446" s="0">
        <v>1</v>
      </c>
      <c r="O1446" s="0" t="s">
        <v>81</v>
      </c>
      <c r="P1446" s="0">
        <v>3</v>
      </c>
      <c r="Q1446" s="0" t="s">
        <v>80</v>
      </c>
      <c r="R1446" s="0">
        <v>2339</v>
      </c>
      <c r="S1446" s="0">
        <v>3666</v>
      </c>
      <c r="T1446" s="0">
        <v>8</v>
      </c>
      <c r="U1446" s="0">
        <v>0</v>
      </c>
      <c r="V1446" s="0">
        <v>11</v>
      </c>
      <c r="W1446" s="0">
        <v>3</v>
      </c>
      <c r="X1446" s="0">
        <v>4</v>
      </c>
      <c r="Y1446" s="0">
        <v>80</v>
      </c>
      <c r="Z1446" s="0">
        <v>1</v>
      </c>
      <c r="AA1446" s="0">
        <v>14</v>
      </c>
      <c r="AB1446" s="0">
        <v>4</v>
      </c>
      <c r="AC1446" s="0">
        <v>1</v>
      </c>
      <c r="AD1446" s="0">
        <v>10</v>
      </c>
      <c r="AE1446" s="0">
        <v>9</v>
      </c>
      <c r="AF1446" s="0">
        <v>9</v>
      </c>
      <c r="AG1446" s="0">
        <v>8</v>
      </c>
    </row>
    <row r="1447">
      <c r="A1447" s="0">
        <v>41</v>
      </c>
      <c r="B1447" s="0">
        <v>0</v>
      </c>
      <c r="C1447" s="0" t="s">
        <v>71</v>
      </c>
      <c r="D1447" s="0">
        <v>582</v>
      </c>
      <c r="E1447" s="0" t="s">
        <v>77</v>
      </c>
      <c r="F1447" s="0">
        <v>28</v>
      </c>
      <c r="G1447" s="0">
        <v>4</v>
      </c>
      <c r="H1447" s="0">
        <v>1</v>
      </c>
      <c r="I1447" s="0">
        <v>2034</v>
      </c>
      <c r="J1447" s="0">
        <v>1</v>
      </c>
      <c r="K1447" s="0" t="s">
        <v>73</v>
      </c>
      <c r="L1447" s="0">
        <v>60</v>
      </c>
      <c r="M1447" s="0">
        <v>2</v>
      </c>
      <c r="N1447" s="0">
        <v>4</v>
      </c>
      <c r="O1447" s="0" t="s">
        <v>83</v>
      </c>
      <c r="P1447" s="0">
        <v>2</v>
      </c>
      <c r="Q1447" s="0" t="s">
        <v>80</v>
      </c>
      <c r="R1447" s="0">
        <v>13570</v>
      </c>
      <c r="S1447" s="0">
        <v>5640</v>
      </c>
      <c r="T1447" s="0">
        <v>0</v>
      </c>
      <c r="U1447" s="0">
        <v>0</v>
      </c>
      <c r="V1447" s="0">
        <v>23</v>
      </c>
      <c r="W1447" s="0">
        <v>4</v>
      </c>
      <c r="X1447" s="0">
        <v>3</v>
      </c>
      <c r="Y1447" s="0">
        <v>80</v>
      </c>
      <c r="Z1447" s="0">
        <v>1</v>
      </c>
      <c r="AA1447" s="0">
        <v>21</v>
      </c>
      <c r="AB1447" s="0">
        <v>3</v>
      </c>
      <c r="AC1447" s="0">
        <v>3</v>
      </c>
      <c r="AD1447" s="0">
        <v>20</v>
      </c>
      <c r="AE1447" s="0">
        <v>7</v>
      </c>
      <c r="AF1447" s="0">
        <v>0</v>
      </c>
      <c r="AG1447" s="0">
        <v>10</v>
      </c>
    </row>
    <row r="1448">
      <c r="A1448" s="0">
        <v>34</v>
      </c>
      <c r="B1448" s="0">
        <v>0</v>
      </c>
      <c r="C1448" s="0" t="s">
        <v>71</v>
      </c>
      <c r="D1448" s="0">
        <v>704</v>
      </c>
      <c r="E1448" s="0" t="s">
        <v>72</v>
      </c>
      <c r="F1448" s="0">
        <v>28</v>
      </c>
      <c r="G1448" s="0">
        <v>3</v>
      </c>
      <c r="H1448" s="0">
        <v>1</v>
      </c>
      <c r="I1448" s="0">
        <v>2035</v>
      </c>
      <c r="J1448" s="0">
        <v>4</v>
      </c>
      <c r="K1448" s="0" t="s">
        <v>73</v>
      </c>
      <c r="L1448" s="0">
        <v>95</v>
      </c>
      <c r="M1448" s="0">
        <v>2</v>
      </c>
      <c r="N1448" s="0">
        <v>2</v>
      </c>
      <c r="O1448" s="0" t="s">
        <v>74</v>
      </c>
      <c r="P1448" s="0">
        <v>3</v>
      </c>
      <c r="Q1448" s="0" t="s">
        <v>80</v>
      </c>
      <c r="R1448" s="0">
        <v>6712</v>
      </c>
      <c r="S1448" s="0">
        <v>8978</v>
      </c>
      <c r="T1448" s="0">
        <v>1</v>
      </c>
      <c r="U1448" s="0">
        <v>0</v>
      </c>
      <c r="V1448" s="0">
        <v>21</v>
      </c>
      <c r="W1448" s="0">
        <v>4</v>
      </c>
      <c r="X1448" s="0">
        <v>4</v>
      </c>
      <c r="Y1448" s="0">
        <v>80</v>
      </c>
      <c r="Z1448" s="0">
        <v>2</v>
      </c>
      <c r="AA1448" s="0">
        <v>8</v>
      </c>
      <c r="AB1448" s="0">
        <v>2</v>
      </c>
      <c r="AC1448" s="0">
        <v>3</v>
      </c>
      <c r="AD1448" s="0">
        <v>8</v>
      </c>
      <c r="AE1448" s="0">
        <v>7</v>
      </c>
      <c r="AF1448" s="0">
        <v>1</v>
      </c>
      <c r="AG1448" s="0">
        <v>7</v>
      </c>
    </row>
    <row r="1449">
      <c r="A1449" s="0">
        <v>36</v>
      </c>
      <c r="B1449" s="0">
        <v>0</v>
      </c>
      <c r="C1449" s="0" t="s">
        <v>85</v>
      </c>
      <c r="D1449" s="0">
        <v>301</v>
      </c>
      <c r="E1449" s="0" t="s">
        <v>72</v>
      </c>
      <c r="F1449" s="0">
        <v>15</v>
      </c>
      <c r="G1449" s="0">
        <v>4</v>
      </c>
      <c r="H1449" s="0">
        <v>1</v>
      </c>
      <c r="I1449" s="0">
        <v>2036</v>
      </c>
      <c r="J1449" s="0">
        <v>4</v>
      </c>
      <c r="K1449" s="0" t="s">
        <v>78</v>
      </c>
      <c r="L1449" s="0">
        <v>88</v>
      </c>
      <c r="M1449" s="0">
        <v>1</v>
      </c>
      <c r="N1449" s="0">
        <v>2</v>
      </c>
      <c r="O1449" s="0" t="s">
        <v>74</v>
      </c>
      <c r="P1449" s="0">
        <v>4</v>
      </c>
      <c r="Q1449" s="0" t="s">
        <v>82</v>
      </c>
      <c r="R1449" s="0">
        <v>5406</v>
      </c>
      <c r="S1449" s="0">
        <v>10436</v>
      </c>
      <c r="T1449" s="0">
        <v>1</v>
      </c>
      <c r="U1449" s="0">
        <v>0</v>
      </c>
      <c r="V1449" s="0">
        <v>24</v>
      </c>
      <c r="W1449" s="0">
        <v>4</v>
      </c>
      <c r="X1449" s="0">
        <v>1</v>
      </c>
      <c r="Y1449" s="0">
        <v>80</v>
      </c>
      <c r="Z1449" s="0">
        <v>1</v>
      </c>
      <c r="AA1449" s="0">
        <v>15</v>
      </c>
      <c r="AB1449" s="0">
        <v>4</v>
      </c>
      <c r="AC1449" s="0">
        <v>2</v>
      </c>
      <c r="AD1449" s="0">
        <v>15</v>
      </c>
      <c r="AE1449" s="0">
        <v>12</v>
      </c>
      <c r="AF1449" s="0">
        <v>11</v>
      </c>
      <c r="AG1449" s="0">
        <v>11</v>
      </c>
    </row>
    <row r="1450">
      <c r="A1450" s="0">
        <v>41</v>
      </c>
      <c r="B1450" s="0">
        <v>0</v>
      </c>
      <c r="C1450" s="0" t="s">
        <v>71</v>
      </c>
      <c r="D1450" s="0">
        <v>930</v>
      </c>
      <c r="E1450" s="0" t="s">
        <v>72</v>
      </c>
      <c r="F1450" s="0">
        <v>3</v>
      </c>
      <c r="G1450" s="0">
        <v>3</v>
      </c>
      <c r="H1450" s="0">
        <v>1</v>
      </c>
      <c r="I1450" s="0">
        <v>2037</v>
      </c>
      <c r="J1450" s="0">
        <v>3</v>
      </c>
      <c r="K1450" s="0" t="s">
        <v>78</v>
      </c>
      <c r="L1450" s="0">
        <v>57</v>
      </c>
      <c r="M1450" s="0">
        <v>2</v>
      </c>
      <c r="N1450" s="0">
        <v>2</v>
      </c>
      <c r="O1450" s="0" t="s">
        <v>74</v>
      </c>
      <c r="P1450" s="0">
        <v>2</v>
      </c>
      <c r="Q1450" s="0" t="s">
        <v>82</v>
      </c>
      <c r="R1450" s="0">
        <v>8938</v>
      </c>
      <c r="S1450" s="0">
        <v>12227</v>
      </c>
      <c r="T1450" s="0">
        <v>2</v>
      </c>
      <c r="U1450" s="0">
        <v>0</v>
      </c>
      <c r="V1450" s="0">
        <v>11</v>
      </c>
      <c r="W1450" s="0">
        <v>3</v>
      </c>
      <c r="X1450" s="0">
        <v>3</v>
      </c>
      <c r="Y1450" s="0">
        <v>80</v>
      </c>
      <c r="Z1450" s="0">
        <v>1</v>
      </c>
      <c r="AA1450" s="0">
        <v>14</v>
      </c>
      <c r="AB1450" s="0">
        <v>5</v>
      </c>
      <c r="AC1450" s="0">
        <v>3</v>
      </c>
      <c r="AD1450" s="0">
        <v>5</v>
      </c>
      <c r="AE1450" s="0">
        <v>4</v>
      </c>
      <c r="AF1450" s="0">
        <v>0</v>
      </c>
      <c r="AG1450" s="0">
        <v>4</v>
      </c>
    </row>
    <row r="1451">
      <c r="A1451" s="0">
        <v>32</v>
      </c>
      <c r="B1451" s="0">
        <v>0</v>
      </c>
      <c r="C1451" s="0" t="s">
        <v>71</v>
      </c>
      <c r="D1451" s="0">
        <v>529</v>
      </c>
      <c r="E1451" s="0" t="s">
        <v>77</v>
      </c>
      <c r="F1451" s="0">
        <v>2</v>
      </c>
      <c r="G1451" s="0">
        <v>3</v>
      </c>
      <c r="H1451" s="0">
        <v>1</v>
      </c>
      <c r="I1451" s="0">
        <v>2038</v>
      </c>
      <c r="J1451" s="0">
        <v>4</v>
      </c>
      <c r="K1451" s="0" t="s">
        <v>78</v>
      </c>
      <c r="L1451" s="0">
        <v>78</v>
      </c>
      <c r="M1451" s="0">
        <v>3</v>
      </c>
      <c r="N1451" s="0">
        <v>1</v>
      </c>
      <c r="O1451" s="0" t="s">
        <v>79</v>
      </c>
      <c r="P1451" s="0">
        <v>1</v>
      </c>
      <c r="Q1451" s="0" t="s">
        <v>75</v>
      </c>
      <c r="R1451" s="0">
        <v>2439</v>
      </c>
      <c r="S1451" s="0">
        <v>11288</v>
      </c>
      <c r="T1451" s="0">
        <v>1</v>
      </c>
      <c r="U1451" s="0">
        <v>0</v>
      </c>
      <c r="V1451" s="0">
        <v>14</v>
      </c>
      <c r="W1451" s="0">
        <v>3</v>
      </c>
      <c r="X1451" s="0">
        <v>4</v>
      </c>
      <c r="Y1451" s="0">
        <v>80</v>
      </c>
      <c r="Z1451" s="0">
        <v>0</v>
      </c>
      <c r="AA1451" s="0">
        <v>4</v>
      </c>
      <c r="AB1451" s="0">
        <v>4</v>
      </c>
      <c r="AC1451" s="0">
        <v>3</v>
      </c>
      <c r="AD1451" s="0">
        <v>4</v>
      </c>
      <c r="AE1451" s="0">
        <v>2</v>
      </c>
      <c r="AF1451" s="0">
        <v>1</v>
      </c>
      <c r="AG1451" s="0">
        <v>2</v>
      </c>
    </row>
    <row r="1452">
      <c r="A1452" s="0">
        <v>35</v>
      </c>
      <c r="B1452" s="0">
        <v>0</v>
      </c>
      <c r="C1452" s="0" t="s">
        <v>71</v>
      </c>
      <c r="D1452" s="0">
        <v>1146</v>
      </c>
      <c r="E1452" s="0" t="s">
        <v>89</v>
      </c>
      <c r="F1452" s="0">
        <v>26</v>
      </c>
      <c r="G1452" s="0">
        <v>4</v>
      </c>
      <c r="H1452" s="0">
        <v>1</v>
      </c>
      <c r="I1452" s="0">
        <v>2040</v>
      </c>
      <c r="J1452" s="0">
        <v>3</v>
      </c>
      <c r="K1452" s="0" t="s">
        <v>73</v>
      </c>
      <c r="L1452" s="0">
        <v>31</v>
      </c>
      <c r="M1452" s="0">
        <v>3</v>
      </c>
      <c r="N1452" s="0">
        <v>3</v>
      </c>
      <c r="O1452" s="0" t="s">
        <v>89</v>
      </c>
      <c r="P1452" s="0">
        <v>4</v>
      </c>
      <c r="Q1452" s="0" t="s">
        <v>75</v>
      </c>
      <c r="R1452" s="0">
        <v>8837</v>
      </c>
      <c r="S1452" s="0">
        <v>16642</v>
      </c>
      <c r="T1452" s="0">
        <v>1</v>
      </c>
      <c r="U1452" s="0">
        <v>1</v>
      </c>
      <c r="V1452" s="0">
        <v>16</v>
      </c>
      <c r="W1452" s="0">
        <v>3</v>
      </c>
      <c r="X1452" s="0">
        <v>3</v>
      </c>
      <c r="Y1452" s="0">
        <v>80</v>
      </c>
      <c r="Z1452" s="0">
        <v>0</v>
      </c>
      <c r="AA1452" s="0">
        <v>9</v>
      </c>
      <c r="AB1452" s="0">
        <v>2</v>
      </c>
      <c r="AC1452" s="0">
        <v>3</v>
      </c>
      <c r="AD1452" s="0">
        <v>9</v>
      </c>
      <c r="AE1452" s="0">
        <v>0</v>
      </c>
      <c r="AF1452" s="0">
        <v>1</v>
      </c>
      <c r="AG1452" s="0">
        <v>7</v>
      </c>
    </row>
    <row r="1453">
      <c r="A1453" s="0">
        <v>38</v>
      </c>
      <c r="B1453" s="0">
        <v>0</v>
      </c>
      <c r="C1453" s="0" t="s">
        <v>71</v>
      </c>
      <c r="D1453" s="0">
        <v>345</v>
      </c>
      <c r="E1453" s="0" t="s">
        <v>72</v>
      </c>
      <c r="F1453" s="0">
        <v>10</v>
      </c>
      <c r="G1453" s="0">
        <v>2</v>
      </c>
      <c r="H1453" s="0">
        <v>1</v>
      </c>
      <c r="I1453" s="0">
        <v>2041</v>
      </c>
      <c r="J1453" s="0">
        <v>1</v>
      </c>
      <c r="K1453" s="0" t="s">
        <v>73</v>
      </c>
      <c r="L1453" s="0">
        <v>100</v>
      </c>
      <c r="M1453" s="0">
        <v>3</v>
      </c>
      <c r="N1453" s="0">
        <v>2</v>
      </c>
      <c r="O1453" s="0" t="s">
        <v>74</v>
      </c>
      <c r="P1453" s="0">
        <v>4</v>
      </c>
      <c r="Q1453" s="0" t="s">
        <v>80</v>
      </c>
      <c r="R1453" s="0">
        <v>5343</v>
      </c>
      <c r="S1453" s="0">
        <v>5982</v>
      </c>
      <c r="T1453" s="0">
        <v>1</v>
      </c>
      <c r="U1453" s="0">
        <v>0</v>
      </c>
      <c r="V1453" s="0">
        <v>11</v>
      </c>
      <c r="W1453" s="0">
        <v>3</v>
      </c>
      <c r="X1453" s="0">
        <v>3</v>
      </c>
      <c r="Y1453" s="0">
        <v>80</v>
      </c>
      <c r="Z1453" s="0">
        <v>1</v>
      </c>
      <c r="AA1453" s="0">
        <v>10</v>
      </c>
      <c r="AB1453" s="0">
        <v>1</v>
      </c>
      <c r="AC1453" s="0">
        <v>3</v>
      </c>
      <c r="AD1453" s="0">
        <v>10</v>
      </c>
      <c r="AE1453" s="0">
        <v>7</v>
      </c>
      <c r="AF1453" s="0">
        <v>1</v>
      </c>
      <c r="AG1453" s="0">
        <v>9</v>
      </c>
    </row>
    <row r="1454">
      <c r="A1454" s="0">
        <v>50</v>
      </c>
      <c r="B1454" s="0">
        <v>1</v>
      </c>
      <c r="C1454" s="0" t="s">
        <v>76</v>
      </c>
      <c r="D1454" s="0">
        <v>878</v>
      </c>
      <c r="E1454" s="0" t="s">
        <v>72</v>
      </c>
      <c r="F1454" s="0">
        <v>1</v>
      </c>
      <c r="G1454" s="0">
        <v>4</v>
      </c>
      <c r="H1454" s="0">
        <v>1</v>
      </c>
      <c r="I1454" s="0">
        <v>2044</v>
      </c>
      <c r="J1454" s="0">
        <v>2</v>
      </c>
      <c r="K1454" s="0" t="s">
        <v>78</v>
      </c>
      <c r="L1454" s="0">
        <v>94</v>
      </c>
      <c r="M1454" s="0">
        <v>3</v>
      </c>
      <c r="N1454" s="0">
        <v>2</v>
      </c>
      <c r="O1454" s="0" t="s">
        <v>74</v>
      </c>
      <c r="P1454" s="0">
        <v>3</v>
      </c>
      <c r="Q1454" s="0" t="s">
        <v>82</v>
      </c>
      <c r="R1454" s="0">
        <v>6728</v>
      </c>
      <c r="S1454" s="0">
        <v>14255</v>
      </c>
      <c r="T1454" s="0">
        <v>7</v>
      </c>
      <c r="U1454" s="0">
        <v>0</v>
      </c>
      <c r="V1454" s="0">
        <v>12</v>
      </c>
      <c r="W1454" s="0">
        <v>3</v>
      </c>
      <c r="X1454" s="0">
        <v>4</v>
      </c>
      <c r="Y1454" s="0">
        <v>80</v>
      </c>
      <c r="Z1454" s="0">
        <v>2</v>
      </c>
      <c r="AA1454" s="0">
        <v>12</v>
      </c>
      <c r="AB1454" s="0">
        <v>3</v>
      </c>
      <c r="AC1454" s="0">
        <v>3</v>
      </c>
      <c r="AD1454" s="0">
        <v>6</v>
      </c>
      <c r="AE1454" s="0">
        <v>3</v>
      </c>
      <c r="AF1454" s="0">
        <v>0</v>
      </c>
      <c r="AG1454" s="0">
        <v>1</v>
      </c>
    </row>
    <row r="1455">
      <c r="A1455" s="0">
        <v>36</v>
      </c>
      <c r="B1455" s="0">
        <v>0</v>
      </c>
      <c r="C1455" s="0" t="s">
        <v>71</v>
      </c>
      <c r="D1455" s="0">
        <v>1120</v>
      </c>
      <c r="E1455" s="0" t="s">
        <v>72</v>
      </c>
      <c r="F1455" s="0">
        <v>11</v>
      </c>
      <c r="G1455" s="0">
        <v>4</v>
      </c>
      <c r="H1455" s="0">
        <v>1</v>
      </c>
      <c r="I1455" s="0">
        <v>2045</v>
      </c>
      <c r="J1455" s="0">
        <v>2</v>
      </c>
      <c r="K1455" s="0" t="s">
        <v>73</v>
      </c>
      <c r="L1455" s="0">
        <v>100</v>
      </c>
      <c r="M1455" s="0">
        <v>2</v>
      </c>
      <c r="N1455" s="0">
        <v>2</v>
      </c>
      <c r="O1455" s="0" t="s">
        <v>74</v>
      </c>
      <c r="P1455" s="0">
        <v>4</v>
      </c>
      <c r="Q1455" s="0" t="s">
        <v>80</v>
      </c>
      <c r="R1455" s="0">
        <v>6652</v>
      </c>
      <c r="S1455" s="0">
        <v>14369</v>
      </c>
      <c r="T1455" s="0">
        <v>4</v>
      </c>
      <c r="U1455" s="0">
        <v>0</v>
      </c>
      <c r="V1455" s="0">
        <v>13</v>
      </c>
      <c r="W1455" s="0">
        <v>3</v>
      </c>
      <c r="X1455" s="0">
        <v>1</v>
      </c>
      <c r="Y1455" s="0">
        <v>80</v>
      </c>
      <c r="Z1455" s="0">
        <v>1</v>
      </c>
      <c r="AA1455" s="0">
        <v>8</v>
      </c>
      <c r="AB1455" s="0">
        <v>2</v>
      </c>
      <c r="AC1455" s="0">
        <v>2</v>
      </c>
      <c r="AD1455" s="0">
        <v>6</v>
      </c>
      <c r="AE1455" s="0">
        <v>3</v>
      </c>
      <c r="AF1455" s="0">
        <v>0</v>
      </c>
      <c r="AG1455" s="0">
        <v>0</v>
      </c>
    </row>
    <row r="1456">
      <c r="A1456" s="0">
        <v>45</v>
      </c>
      <c r="B1456" s="0">
        <v>0</v>
      </c>
      <c r="C1456" s="0" t="s">
        <v>71</v>
      </c>
      <c r="D1456" s="0">
        <v>374</v>
      </c>
      <c r="E1456" s="0" t="s">
        <v>72</v>
      </c>
      <c r="F1456" s="0">
        <v>20</v>
      </c>
      <c r="G1456" s="0">
        <v>3</v>
      </c>
      <c r="H1456" s="0">
        <v>1</v>
      </c>
      <c r="I1456" s="0">
        <v>2046</v>
      </c>
      <c r="J1456" s="0">
        <v>4</v>
      </c>
      <c r="K1456" s="0" t="s">
        <v>73</v>
      </c>
      <c r="L1456" s="0">
        <v>50</v>
      </c>
      <c r="M1456" s="0">
        <v>3</v>
      </c>
      <c r="N1456" s="0">
        <v>2</v>
      </c>
      <c r="O1456" s="0" t="s">
        <v>74</v>
      </c>
      <c r="P1456" s="0">
        <v>3</v>
      </c>
      <c r="Q1456" s="0" t="s">
        <v>75</v>
      </c>
      <c r="R1456" s="0">
        <v>4850</v>
      </c>
      <c r="S1456" s="0">
        <v>23333</v>
      </c>
      <c r="T1456" s="0">
        <v>8</v>
      </c>
      <c r="U1456" s="0">
        <v>0</v>
      </c>
      <c r="V1456" s="0">
        <v>15</v>
      </c>
      <c r="W1456" s="0">
        <v>3</v>
      </c>
      <c r="X1456" s="0">
        <v>3</v>
      </c>
      <c r="Y1456" s="0">
        <v>80</v>
      </c>
      <c r="Z1456" s="0">
        <v>0</v>
      </c>
      <c r="AA1456" s="0">
        <v>8</v>
      </c>
      <c r="AB1456" s="0">
        <v>3</v>
      </c>
      <c r="AC1456" s="0">
        <v>3</v>
      </c>
      <c r="AD1456" s="0">
        <v>5</v>
      </c>
      <c r="AE1456" s="0">
        <v>3</v>
      </c>
      <c r="AF1456" s="0">
        <v>0</v>
      </c>
      <c r="AG1456" s="0">
        <v>1</v>
      </c>
    </row>
    <row r="1457">
      <c r="A1457" s="0">
        <v>40</v>
      </c>
      <c r="B1457" s="0">
        <v>0</v>
      </c>
      <c r="C1457" s="0" t="s">
        <v>71</v>
      </c>
      <c r="D1457" s="0">
        <v>1322</v>
      </c>
      <c r="E1457" s="0" t="s">
        <v>77</v>
      </c>
      <c r="F1457" s="0">
        <v>2</v>
      </c>
      <c r="G1457" s="0">
        <v>4</v>
      </c>
      <c r="H1457" s="0">
        <v>1</v>
      </c>
      <c r="I1457" s="0">
        <v>2048</v>
      </c>
      <c r="J1457" s="0">
        <v>3</v>
      </c>
      <c r="K1457" s="0" t="s">
        <v>78</v>
      </c>
      <c r="L1457" s="0">
        <v>52</v>
      </c>
      <c r="M1457" s="0">
        <v>2</v>
      </c>
      <c r="N1457" s="0">
        <v>1</v>
      </c>
      <c r="O1457" s="0" t="s">
        <v>79</v>
      </c>
      <c r="P1457" s="0">
        <v>3</v>
      </c>
      <c r="Q1457" s="0" t="s">
        <v>75</v>
      </c>
      <c r="R1457" s="0">
        <v>2809</v>
      </c>
      <c r="S1457" s="0">
        <v>2725</v>
      </c>
      <c r="T1457" s="0">
        <v>2</v>
      </c>
      <c r="U1457" s="0">
        <v>0</v>
      </c>
      <c r="V1457" s="0">
        <v>14</v>
      </c>
      <c r="W1457" s="0">
        <v>3</v>
      </c>
      <c r="X1457" s="0">
        <v>4</v>
      </c>
      <c r="Y1457" s="0">
        <v>80</v>
      </c>
      <c r="Z1457" s="0">
        <v>0</v>
      </c>
      <c r="AA1457" s="0">
        <v>8</v>
      </c>
      <c r="AB1457" s="0">
        <v>2</v>
      </c>
      <c r="AC1457" s="0">
        <v>3</v>
      </c>
      <c r="AD1457" s="0">
        <v>2</v>
      </c>
      <c r="AE1457" s="0">
        <v>2</v>
      </c>
      <c r="AF1457" s="0">
        <v>2</v>
      </c>
      <c r="AG1457" s="0">
        <v>2</v>
      </c>
    </row>
    <row r="1458">
      <c r="A1458" s="0">
        <v>35</v>
      </c>
      <c r="B1458" s="0">
        <v>0</v>
      </c>
      <c r="C1458" s="0" t="s">
        <v>76</v>
      </c>
      <c r="D1458" s="0">
        <v>1199</v>
      </c>
      <c r="E1458" s="0" t="s">
        <v>77</v>
      </c>
      <c r="F1458" s="0">
        <v>18</v>
      </c>
      <c r="G1458" s="0">
        <v>4</v>
      </c>
      <c r="H1458" s="0">
        <v>1</v>
      </c>
      <c r="I1458" s="0">
        <v>2049</v>
      </c>
      <c r="J1458" s="0">
        <v>3</v>
      </c>
      <c r="K1458" s="0" t="s">
        <v>78</v>
      </c>
      <c r="L1458" s="0">
        <v>80</v>
      </c>
      <c r="M1458" s="0">
        <v>3</v>
      </c>
      <c r="N1458" s="0">
        <v>2</v>
      </c>
      <c r="O1458" s="0" t="s">
        <v>84</v>
      </c>
      <c r="P1458" s="0">
        <v>3</v>
      </c>
      <c r="Q1458" s="0" t="s">
        <v>80</v>
      </c>
      <c r="R1458" s="0">
        <v>5689</v>
      </c>
      <c r="S1458" s="0">
        <v>24594</v>
      </c>
      <c r="T1458" s="0">
        <v>1</v>
      </c>
      <c r="U1458" s="0">
        <v>1</v>
      </c>
      <c r="V1458" s="0">
        <v>14</v>
      </c>
      <c r="W1458" s="0">
        <v>3</v>
      </c>
      <c r="X1458" s="0">
        <v>4</v>
      </c>
      <c r="Y1458" s="0">
        <v>80</v>
      </c>
      <c r="Z1458" s="0">
        <v>2</v>
      </c>
      <c r="AA1458" s="0">
        <v>10</v>
      </c>
      <c r="AB1458" s="0">
        <v>2</v>
      </c>
      <c r="AC1458" s="0">
        <v>4</v>
      </c>
      <c r="AD1458" s="0">
        <v>10</v>
      </c>
      <c r="AE1458" s="0">
        <v>2</v>
      </c>
      <c r="AF1458" s="0">
        <v>0</v>
      </c>
      <c r="AG1458" s="0">
        <v>2</v>
      </c>
    </row>
    <row r="1459">
      <c r="A1459" s="0">
        <v>40</v>
      </c>
      <c r="B1459" s="0">
        <v>0</v>
      </c>
      <c r="C1459" s="0" t="s">
        <v>71</v>
      </c>
      <c r="D1459" s="0">
        <v>1194</v>
      </c>
      <c r="E1459" s="0" t="s">
        <v>77</v>
      </c>
      <c r="F1459" s="0">
        <v>2</v>
      </c>
      <c r="G1459" s="0">
        <v>4</v>
      </c>
      <c r="H1459" s="0">
        <v>1</v>
      </c>
      <c r="I1459" s="0">
        <v>2051</v>
      </c>
      <c r="J1459" s="0">
        <v>3</v>
      </c>
      <c r="K1459" s="0" t="s">
        <v>73</v>
      </c>
      <c r="L1459" s="0">
        <v>98</v>
      </c>
      <c r="M1459" s="0">
        <v>3</v>
      </c>
      <c r="N1459" s="0">
        <v>1</v>
      </c>
      <c r="O1459" s="0" t="s">
        <v>79</v>
      </c>
      <c r="P1459" s="0">
        <v>3</v>
      </c>
      <c r="Q1459" s="0" t="s">
        <v>80</v>
      </c>
      <c r="R1459" s="0">
        <v>2001</v>
      </c>
      <c r="S1459" s="0">
        <v>12549</v>
      </c>
      <c r="T1459" s="0">
        <v>2</v>
      </c>
      <c r="U1459" s="0">
        <v>0</v>
      </c>
      <c r="V1459" s="0">
        <v>14</v>
      </c>
      <c r="W1459" s="0">
        <v>3</v>
      </c>
      <c r="X1459" s="0">
        <v>2</v>
      </c>
      <c r="Y1459" s="0">
        <v>80</v>
      </c>
      <c r="Z1459" s="0">
        <v>3</v>
      </c>
      <c r="AA1459" s="0">
        <v>20</v>
      </c>
      <c r="AB1459" s="0">
        <v>2</v>
      </c>
      <c r="AC1459" s="0">
        <v>3</v>
      </c>
      <c r="AD1459" s="0">
        <v>5</v>
      </c>
      <c r="AE1459" s="0">
        <v>3</v>
      </c>
      <c r="AF1459" s="0">
        <v>0</v>
      </c>
      <c r="AG1459" s="0">
        <v>2</v>
      </c>
    </row>
    <row r="1460">
      <c r="A1460" s="0">
        <v>35</v>
      </c>
      <c r="B1460" s="0">
        <v>0</v>
      </c>
      <c r="C1460" s="0" t="s">
        <v>71</v>
      </c>
      <c r="D1460" s="0">
        <v>287</v>
      </c>
      <c r="E1460" s="0" t="s">
        <v>77</v>
      </c>
      <c r="F1460" s="0">
        <v>1</v>
      </c>
      <c r="G1460" s="0">
        <v>4</v>
      </c>
      <c r="H1460" s="0">
        <v>1</v>
      </c>
      <c r="I1460" s="0">
        <v>2052</v>
      </c>
      <c r="J1460" s="0">
        <v>3</v>
      </c>
      <c r="K1460" s="0" t="s">
        <v>73</v>
      </c>
      <c r="L1460" s="0">
        <v>62</v>
      </c>
      <c r="M1460" s="0">
        <v>1</v>
      </c>
      <c r="N1460" s="0">
        <v>1</v>
      </c>
      <c r="O1460" s="0" t="s">
        <v>79</v>
      </c>
      <c r="P1460" s="0">
        <v>4</v>
      </c>
      <c r="Q1460" s="0" t="s">
        <v>80</v>
      </c>
      <c r="R1460" s="0">
        <v>2977</v>
      </c>
      <c r="S1460" s="0">
        <v>8952</v>
      </c>
      <c r="T1460" s="0">
        <v>1</v>
      </c>
      <c r="U1460" s="0">
        <v>0</v>
      </c>
      <c r="V1460" s="0">
        <v>12</v>
      </c>
      <c r="W1460" s="0">
        <v>3</v>
      </c>
      <c r="X1460" s="0">
        <v>4</v>
      </c>
      <c r="Y1460" s="0">
        <v>80</v>
      </c>
      <c r="Z1460" s="0">
        <v>1</v>
      </c>
      <c r="AA1460" s="0">
        <v>4</v>
      </c>
      <c r="AB1460" s="0">
        <v>5</v>
      </c>
      <c r="AC1460" s="0">
        <v>3</v>
      </c>
      <c r="AD1460" s="0">
        <v>4</v>
      </c>
      <c r="AE1460" s="0">
        <v>3</v>
      </c>
      <c r="AF1460" s="0">
        <v>1</v>
      </c>
      <c r="AG1460" s="0">
        <v>1</v>
      </c>
    </row>
    <row r="1461">
      <c r="A1461" s="0">
        <v>29</v>
      </c>
      <c r="B1461" s="0">
        <v>0</v>
      </c>
      <c r="C1461" s="0" t="s">
        <v>71</v>
      </c>
      <c r="D1461" s="0">
        <v>1378</v>
      </c>
      <c r="E1461" s="0" t="s">
        <v>77</v>
      </c>
      <c r="F1461" s="0">
        <v>13</v>
      </c>
      <c r="G1461" s="0">
        <v>2</v>
      </c>
      <c r="H1461" s="0">
        <v>1</v>
      </c>
      <c r="I1461" s="0">
        <v>2053</v>
      </c>
      <c r="J1461" s="0">
        <v>4</v>
      </c>
      <c r="K1461" s="0" t="s">
        <v>78</v>
      </c>
      <c r="L1461" s="0">
        <v>46</v>
      </c>
      <c r="M1461" s="0">
        <v>2</v>
      </c>
      <c r="N1461" s="0">
        <v>2</v>
      </c>
      <c r="O1461" s="0" t="s">
        <v>81</v>
      </c>
      <c r="P1461" s="0">
        <v>2</v>
      </c>
      <c r="Q1461" s="0" t="s">
        <v>80</v>
      </c>
      <c r="R1461" s="0">
        <v>4025</v>
      </c>
      <c r="S1461" s="0">
        <v>23679</v>
      </c>
      <c r="T1461" s="0">
        <v>4</v>
      </c>
      <c r="U1461" s="0">
        <v>1</v>
      </c>
      <c r="V1461" s="0">
        <v>13</v>
      </c>
      <c r="W1461" s="0">
        <v>3</v>
      </c>
      <c r="X1461" s="0">
        <v>1</v>
      </c>
      <c r="Y1461" s="0">
        <v>80</v>
      </c>
      <c r="Z1461" s="0">
        <v>1</v>
      </c>
      <c r="AA1461" s="0">
        <v>10</v>
      </c>
      <c r="AB1461" s="0">
        <v>2</v>
      </c>
      <c r="AC1461" s="0">
        <v>3</v>
      </c>
      <c r="AD1461" s="0">
        <v>4</v>
      </c>
      <c r="AE1461" s="0">
        <v>3</v>
      </c>
      <c r="AF1461" s="0">
        <v>0</v>
      </c>
      <c r="AG1461" s="0">
        <v>3</v>
      </c>
    </row>
    <row r="1462">
      <c r="A1462" s="0">
        <v>29</v>
      </c>
      <c r="B1462" s="0">
        <v>0</v>
      </c>
      <c r="C1462" s="0" t="s">
        <v>71</v>
      </c>
      <c r="D1462" s="0">
        <v>468</v>
      </c>
      <c r="E1462" s="0" t="s">
        <v>77</v>
      </c>
      <c r="F1462" s="0">
        <v>28</v>
      </c>
      <c r="G1462" s="0">
        <v>4</v>
      </c>
      <c r="H1462" s="0">
        <v>1</v>
      </c>
      <c r="I1462" s="0">
        <v>2054</v>
      </c>
      <c r="J1462" s="0">
        <v>4</v>
      </c>
      <c r="K1462" s="0" t="s">
        <v>73</v>
      </c>
      <c r="L1462" s="0">
        <v>73</v>
      </c>
      <c r="M1462" s="0">
        <v>2</v>
      </c>
      <c r="N1462" s="0">
        <v>1</v>
      </c>
      <c r="O1462" s="0" t="s">
        <v>79</v>
      </c>
      <c r="P1462" s="0">
        <v>1</v>
      </c>
      <c r="Q1462" s="0" t="s">
        <v>75</v>
      </c>
      <c r="R1462" s="0">
        <v>3785</v>
      </c>
      <c r="S1462" s="0">
        <v>8489</v>
      </c>
      <c r="T1462" s="0">
        <v>1</v>
      </c>
      <c r="U1462" s="0">
        <v>0</v>
      </c>
      <c r="V1462" s="0">
        <v>14</v>
      </c>
      <c r="W1462" s="0">
        <v>3</v>
      </c>
      <c r="X1462" s="0">
        <v>2</v>
      </c>
      <c r="Y1462" s="0">
        <v>80</v>
      </c>
      <c r="Z1462" s="0">
        <v>0</v>
      </c>
      <c r="AA1462" s="0">
        <v>5</v>
      </c>
      <c r="AB1462" s="0">
        <v>3</v>
      </c>
      <c r="AC1462" s="0">
        <v>1</v>
      </c>
      <c r="AD1462" s="0">
        <v>5</v>
      </c>
      <c r="AE1462" s="0">
        <v>4</v>
      </c>
      <c r="AF1462" s="0">
        <v>0</v>
      </c>
      <c r="AG1462" s="0">
        <v>4</v>
      </c>
    </row>
    <row r="1463">
      <c r="A1463" s="0">
        <v>50</v>
      </c>
      <c r="B1463" s="0">
        <v>1</v>
      </c>
      <c r="C1463" s="0" t="s">
        <v>71</v>
      </c>
      <c r="D1463" s="0">
        <v>410</v>
      </c>
      <c r="E1463" s="0" t="s">
        <v>72</v>
      </c>
      <c r="F1463" s="0">
        <v>28</v>
      </c>
      <c r="G1463" s="0">
        <v>3</v>
      </c>
      <c r="H1463" s="0">
        <v>1</v>
      </c>
      <c r="I1463" s="0">
        <v>2055</v>
      </c>
      <c r="J1463" s="0">
        <v>4</v>
      </c>
      <c r="K1463" s="0" t="s">
        <v>78</v>
      </c>
      <c r="L1463" s="0">
        <v>39</v>
      </c>
      <c r="M1463" s="0">
        <v>2</v>
      </c>
      <c r="N1463" s="0">
        <v>3</v>
      </c>
      <c r="O1463" s="0" t="s">
        <v>74</v>
      </c>
      <c r="P1463" s="0">
        <v>1</v>
      </c>
      <c r="Q1463" s="0" t="s">
        <v>82</v>
      </c>
      <c r="R1463" s="0">
        <v>10854</v>
      </c>
      <c r="S1463" s="0">
        <v>16586</v>
      </c>
      <c r="T1463" s="0">
        <v>4</v>
      </c>
      <c r="U1463" s="0">
        <v>1</v>
      </c>
      <c r="V1463" s="0">
        <v>13</v>
      </c>
      <c r="W1463" s="0">
        <v>3</v>
      </c>
      <c r="X1463" s="0">
        <v>2</v>
      </c>
      <c r="Y1463" s="0">
        <v>80</v>
      </c>
      <c r="Z1463" s="0">
        <v>1</v>
      </c>
      <c r="AA1463" s="0">
        <v>20</v>
      </c>
      <c r="AB1463" s="0">
        <v>3</v>
      </c>
      <c r="AC1463" s="0">
        <v>3</v>
      </c>
      <c r="AD1463" s="0">
        <v>3</v>
      </c>
      <c r="AE1463" s="0">
        <v>2</v>
      </c>
      <c r="AF1463" s="0">
        <v>2</v>
      </c>
      <c r="AG1463" s="0">
        <v>0</v>
      </c>
    </row>
    <row r="1464">
      <c r="A1464" s="0">
        <v>39</v>
      </c>
      <c r="B1464" s="0">
        <v>0</v>
      </c>
      <c r="C1464" s="0" t="s">
        <v>71</v>
      </c>
      <c r="D1464" s="0">
        <v>722</v>
      </c>
      <c r="E1464" s="0" t="s">
        <v>72</v>
      </c>
      <c r="F1464" s="0">
        <v>24</v>
      </c>
      <c r="G1464" s="0">
        <v>1</v>
      </c>
      <c r="H1464" s="0">
        <v>1</v>
      </c>
      <c r="I1464" s="0">
        <v>2056</v>
      </c>
      <c r="J1464" s="0">
        <v>2</v>
      </c>
      <c r="K1464" s="0" t="s">
        <v>73</v>
      </c>
      <c r="L1464" s="0">
        <v>60</v>
      </c>
      <c r="M1464" s="0">
        <v>2</v>
      </c>
      <c r="N1464" s="0">
        <v>4</v>
      </c>
      <c r="O1464" s="0" t="s">
        <v>74</v>
      </c>
      <c r="P1464" s="0">
        <v>4</v>
      </c>
      <c r="Q1464" s="0" t="s">
        <v>80</v>
      </c>
      <c r="R1464" s="0">
        <v>12031</v>
      </c>
      <c r="S1464" s="0">
        <v>8828</v>
      </c>
      <c r="T1464" s="0">
        <v>0</v>
      </c>
      <c r="U1464" s="0">
        <v>0</v>
      </c>
      <c r="V1464" s="0">
        <v>11</v>
      </c>
      <c r="W1464" s="0">
        <v>3</v>
      </c>
      <c r="X1464" s="0">
        <v>1</v>
      </c>
      <c r="Y1464" s="0">
        <v>80</v>
      </c>
      <c r="Z1464" s="0">
        <v>1</v>
      </c>
      <c r="AA1464" s="0">
        <v>21</v>
      </c>
      <c r="AB1464" s="0">
        <v>2</v>
      </c>
      <c r="AC1464" s="0">
        <v>2</v>
      </c>
      <c r="AD1464" s="0">
        <v>20</v>
      </c>
      <c r="AE1464" s="0">
        <v>9</v>
      </c>
      <c r="AF1464" s="0">
        <v>9</v>
      </c>
      <c r="AG1464" s="0">
        <v>6</v>
      </c>
    </row>
    <row r="1465">
      <c r="A1465" s="0">
        <v>31</v>
      </c>
      <c r="B1465" s="0">
        <v>0</v>
      </c>
      <c r="C1465" s="0" t="s">
        <v>85</v>
      </c>
      <c r="D1465" s="0">
        <v>325</v>
      </c>
      <c r="E1465" s="0" t="s">
        <v>77</v>
      </c>
      <c r="F1465" s="0">
        <v>5</v>
      </c>
      <c r="G1465" s="0">
        <v>3</v>
      </c>
      <c r="H1465" s="0">
        <v>1</v>
      </c>
      <c r="I1465" s="0">
        <v>2057</v>
      </c>
      <c r="J1465" s="0">
        <v>2</v>
      </c>
      <c r="K1465" s="0" t="s">
        <v>78</v>
      </c>
      <c r="L1465" s="0">
        <v>74</v>
      </c>
      <c r="M1465" s="0">
        <v>3</v>
      </c>
      <c r="N1465" s="0">
        <v>2</v>
      </c>
      <c r="O1465" s="0" t="s">
        <v>83</v>
      </c>
      <c r="P1465" s="0">
        <v>1</v>
      </c>
      <c r="Q1465" s="0" t="s">
        <v>75</v>
      </c>
      <c r="R1465" s="0">
        <v>9936</v>
      </c>
      <c r="S1465" s="0">
        <v>3787</v>
      </c>
      <c r="T1465" s="0">
        <v>0</v>
      </c>
      <c r="U1465" s="0">
        <v>0</v>
      </c>
      <c r="V1465" s="0">
        <v>19</v>
      </c>
      <c r="W1465" s="0">
        <v>3</v>
      </c>
      <c r="X1465" s="0">
        <v>2</v>
      </c>
      <c r="Y1465" s="0">
        <v>80</v>
      </c>
      <c r="Z1465" s="0">
        <v>0</v>
      </c>
      <c r="AA1465" s="0">
        <v>10</v>
      </c>
      <c r="AB1465" s="0">
        <v>2</v>
      </c>
      <c r="AC1465" s="0">
        <v>3</v>
      </c>
      <c r="AD1465" s="0">
        <v>9</v>
      </c>
      <c r="AE1465" s="0">
        <v>4</v>
      </c>
      <c r="AF1465" s="0">
        <v>1</v>
      </c>
      <c r="AG1465" s="0">
        <v>7</v>
      </c>
    </row>
    <row r="1466">
      <c r="A1466" s="0">
        <v>26</v>
      </c>
      <c r="B1466" s="0">
        <v>0</v>
      </c>
      <c r="C1466" s="0" t="s">
        <v>71</v>
      </c>
      <c r="D1466" s="0">
        <v>1167</v>
      </c>
      <c r="E1466" s="0" t="s">
        <v>72</v>
      </c>
      <c r="F1466" s="0">
        <v>5</v>
      </c>
      <c r="G1466" s="0">
        <v>3</v>
      </c>
      <c r="H1466" s="0">
        <v>1</v>
      </c>
      <c r="I1466" s="0">
        <v>2060</v>
      </c>
      <c r="J1466" s="0">
        <v>4</v>
      </c>
      <c r="K1466" s="0" t="s">
        <v>73</v>
      </c>
      <c r="L1466" s="0">
        <v>30</v>
      </c>
      <c r="M1466" s="0">
        <v>2</v>
      </c>
      <c r="N1466" s="0">
        <v>1</v>
      </c>
      <c r="O1466" s="0" t="s">
        <v>87</v>
      </c>
      <c r="P1466" s="0">
        <v>3</v>
      </c>
      <c r="Q1466" s="0" t="s">
        <v>75</v>
      </c>
      <c r="R1466" s="0">
        <v>2966</v>
      </c>
      <c r="S1466" s="0">
        <v>21378</v>
      </c>
      <c r="T1466" s="0">
        <v>0</v>
      </c>
      <c r="U1466" s="0">
        <v>0</v>
      </c>
      <c r="V1466" s="0">
        <v>18</v>
      </c>
      <c r="W1466" s="0">
        <v>3</v>
      </c>
      <c r="X1466" s="0">
        <v>4</v>
      </c>
      <c r="Y1466" s="0">
        <v>80</v>
      </c>
      <c r="Z1466" s="0">
        <v>0</v>
      </c>
      <c r="AA1466" s="0">
        <v>5</v>
      </c>
      <c r="AB1466" s="0">
        <v>2</v>
      </c>
      <c r="AC1466" s="0">
        <v>3</v>
      </c>
      <c r="AD1466" s="0">
        <v>4</v>
      </c>
      <c r="AE1466" s="0">
        <v>2</v>
      </c>
      <c r="AF1466" s="0">
        <v>0</v>
      </c>
      <c r="AG1466" s="0">
        <v>0</v>
      </c>
    </row>
    <row r="1467">
      <c r="A1467" s="0">
        <v>36</v>
      </c>
      <c r="B1467" s="0">
        <v>0</v>
      </c>
      <c r="C1467" s="0" t="s">
        <v>76</v>
      </c>
      <c r="D1467" s="0">
        <v>884</v>
      </c>
      <c r="E1467" s="0" t="s">
        <v>77</v>
      </c>
      <c r="F1467" s="0">
        <v>23</v>
      </c>
      <c r="G1467" s="0">
        <v>2</v>
      </c>
      <c r="H1467" s="0">
        <v>1</v>
      </c>
      <c r="I1467" s="0">
        <v>2061</v>
      </c>
      <c r="J1467" s="0">
        <v>3</v>
      </c>
      <c r="K1467" s="0" t="s">
        <v>78</v>
      </c>
      <c r="L1467" s="0">
        <v>41</v>
      </c>
      <c r="M1467" s="0">
        <v>4</v>
      </c>
      <c r="N1467" s="0">
        <v>2</v>
      </c>
      <c r="O1467" s="0" t="s">
        <v>81</v>
      </c>
      <c r="P1467" s="0">
        <v>4</v>
      </c>
      <c r="Q1467" s="0" t="s">
        <v>80</v>
      </c>
      <c r="R1467" s="0">
        <v>2571</v>
      </c>
      <c r="S1467" s="0">
        <v>12290</v>
      </c>
      <c r="T1467" s="0">
        <v>4</v>
      </c>
      <c r="U1467" s="0">
        <v>0</v>
      </c>
      <c r="V1467" s="0">
        <v>17</v>
      </c>
      <c r="W1467" s="0">
        <v>3</v>
      </c>
      <c r="X1467" s="0">
        <v>3</v>
      </c>
      <c r="Y1467" s="0">
        <v>80</v>
      </c>
      <c r="Z1467" s="0">
        <v>1</v>
      </c>
      <c r="AA1467" s="0">
        <v>17</v>
      </c>
      <c r="AB1467" s="0">
        <v>3</v>
      </c>
      <c r="AC1467" s="0">
        <v>3</v>
      </c>
      <c r="AD1467" s="0">
        <v>5</v>
      </c>
      <c r="AE1467" s="0">
        <v>2</v>
      </c>
      <c r="AF1467" s="0">
        <v>0</v>
      </c>
      <c r="AG1467" s="0">
        <v>3</v>
      </c>
    </row>
    <row r="1468">
      <c r="A1468" s="0">
        <v>39</v>
      </c>
      <c r="B1468" s="0">
        <v>0</v>
      </c>
      <c r="C1468" s="0" t="s">
        <v>71</v>
      </c>
      <c r="D1468" s="0">
        <v>613</v>
      </c>
      <c r="E1468" s="0" t="s">
        <v>77</v>
      </c>
      <c r="F1468" s="0">
        <v>6</v>
      </c>
      <c r="G1468" s="0">
        <v>1</v>
      </c>
      <c r="H1468" s="0">
        <v>1</v>
      </c>
      <c r="I1468" s="0">
        <v>2062</v>
      </c>
      <c r="J1468" s="0">
        <v>4</v>
      </c>
      <c r="K1468" s="0" t="s">
        <v>78</v>
      </c>
      <c r="L1468" s="0">
        <v>42</v>
      </c>
      <c r="M1468" s="0">
        <v>2</v>
      </c>
      <c r="N1468" s="0">
        <v>3</v>
      </c>
      <c r="O1468" s="0" t="s">
        <v>84</v>
      </c>
      <c r="P1468" s="0">
        <v>1</v>
      </c>
      <c r="Q1468" s="0" t="s">
        <v>80</v>
      </c>
      <c r="R1468" s="0">
        <v>9991</v>
      </c>
      <c r="S1468" s="0">
        <v>21457</v>
      </c>
      <c r="T1468" s="0">
        <v>4</v>
      </c>
      <c r="U1468" s="0">
        <v>0</v>
      </c>
      <c r="V1468" s="0">
        <v>15</v>
      </c>
      <c r="W1468" s="0">
        <v>3</v>
      </c>
      <c r="X1468" s="0">
        <v>1</v>
      </c>
      <c r="Y1468" s="0">
        <v>80</v>
      </c>
      <c r="Z1468" s="0">
        <v>1</v>
      </c>
      <c r="AA1468" s="0">
        <v>9</v>
      </c>
      <c r="AB1468" s="0">
        <v>5</v>
      </c>
      <c r="AC1468" s="0">
        <v>3</v>
      </c>
      <c r="AD1468" s="0">
        <v>7</v>
      </c>
      <c r="AE1468" s="0">
        <v>7</v>
      </c>
      <c r="AF1468" s="0">
        <v>1</v>
      </c>
      <c r="AG1468" s="0">
        <v>7</v>
      </c>
    </row>
    <row r="1469">
      <c r="A1469" s="0">
        <v>27</v>
      </c>
      <c r="B1469" s="0">
        <v>0</v>
      </c>
      <c r="C1469" s="0" t="s">
        <v>71</v>
      </c>
      <c r="D1469" s="0">
        <v>155</v>
      </c>
      <c r="E1469" s="0" t="s">
        <v>77</v>
      </c>
      <c r="F1469" s="0">
        <v>4</v>
      </c>
      <c r="G1469" s="0">
        <v>3</v>
      </c>
      <c r="H1469" s="0">
        <v>1</v>
      </c>
      <c r="I1469" s="0">
        <v>2064</v>
      </c>
      <c r="J1469" s="0">
        <v>2</v>
      </c>
      <c r="K1469" s="0" t="s">
        <v>78</v>
      </c>
      <c r="L1469" s="0">
        <v>87</v>
      </c>
      <c r="M1469" s="0">
        <v>4</v>
      </c>
      <c r="N1469" s="0">
        <v>2</v>
      </c>
      <c r="O1469" s="0" t="s">
        <v>83</v>
      </c>
      <c r="P1469" s="0">
        <v>2</v>
      </c>
      <c r="Q1469" s="0" t="s">
        <v>80</v>
      </c>
      <c r="R1469" s="0">
        <v>6142</v>
      </c>
      <c r="S1469" s="0">
        <v>5174</v>
      </c>
      <c r="T1469" s="0">
        <v>1</v>
      </c>
      <c r="U1469" s="0">
        <v>1</v>
      </c>
      <c r="V1469" s="0">
        <v>20</v>
      </c>
      <c r="W1469" s="0">
        <v>4</v>
      </c>
      <c r="X1469" s="0">
        <v>2</v>
      </c>
      <c r="Y1469" s="0">
        <v>80</v>
      </c>
      <c r="Z1469" s="0">
        <v>1</v>
      </c>
      <c r="AA1469" s="0">
        <v>6</v>
      </c>
      <c r="AB1469" s="0">
        <v>0</v>
      </c>
      <c r="AC1469" s="0">
        <v>3</v>
      </c>
      <c r="AD1469" s="0">
        <v>6</v>
      </c>
      <c r="AE1469" s="0">
        <v>2</v>
      </c>
      <c r="AF1469" s="0">
        <v>0</v>
      </c>
      <c r="AG1469" s="0">
        <v>3</v>
      </c>
    </row>
    <row r="1470">
      <c r="A1470" s="0">
        <v>49</v>
      </c>
      <c r="B1470" s="0">
        <v>0</v>
      </c>
      <c r="C1470" s="0" t="s">
        <v>76</v>
      </c>
      <c r="D1470" s="0">
        <v>1023</v>
      </c>
      <c r="E1470" s="0" t="s">
        <v>72</v>
      </c>
      <c r="F1470" s="0">
        <v>2</v>
      </c>
      <c r="G1470" s="0">
        <v>3</v>
      </c>
      <c r="H1470" s="0">
        <v>1</v>
      </c>
      <c r="I1470" s="0">
        <v>2065</v>
      </c>
      <c r="J1470" s="0">
        <v>4</v>
      </c>
      <c r="K1470" s="0" t="s">
        <v>78</v>
      </c>
      <c r="L1470" s="0">
        <v>63</v>
      </c>
      <c r="M1470" s="0">
        <v>2</v>
      </c>
      <c r="N1470" s="0">
        <v>2</v>
      </c>
      <c r="O1470" s="0" t="s">
        <v>74</v>
      </c>
      <c r="P1470" s="0">
        <v>2</v>
      </c>
      <c r="Q1470" s="0" t="s">
        <v>80</v>
      </c>
      <c r="R1470" s="0">
        <v>5390</v>
      </c>
      <c r="S1470" s="0">
        <v>13243</v>
      </c>
      <c r="T1470" s="0">
        <v>2</v>
      </c>
      <c r="U1470" s="0">
        <v>0</v>
      </c>
      <c r="V1470" s="0">
        <v>14</v>
      </c>
      <c r="W1470" s="0">
        <v>3</v>
      </c>
      <c r="X1470" s="0">
        <v>4</v>
      </c>
      <c r="Y1470" s="0">
        <v>80</v>
      </c>
      <c r="Z1470" s="0">
        <v>0</v>
      </c>
      <c r="AA1470" s="0">
        <v>17</v>
      </c>
      <c r="AB1470" s="0">
        <v>3</v>
      </c>
      <c r="AC1470" s="0">
        <v>2</v>
      </c>
      <c r="AD1470" s="0">
        <v>9</v>
      </c>
      <c r="AE1470" s="0">
        <v>6</v>
      </c>
      <c r="AF1470" s="0">
        <v>0</v>
      </c>
      <c r="AG1470" s="0">
        <v>8</v>
      </c>
    </row>
    <row r="1471">
      <c r="A1471" s="0">
        <v>34</v>
      </c>
      <c r="B1471" s="0">
        <v>0</v>
      </c>
      <c r="C1471" s="0" t="s">
        <v>71</v>
      </c>
      <c r="D1471" s="0">
        <v>628</v>
      </c>
      <c r="E1471" s="0" t="s">
        <v>77</v>
      </c>
      <c r="F1471" s="0">
        <v>8</v>
      </c>
      <c r="G1471" s="0">
        <v>3</v>
      </c>
      <c r="H1471" s="0">
        <v>1</v>
      </c>
      <c r="I1471" s="0">
        <v>2068</v>
      </c>
      <c r="J1471" s="0">
        <v>2</v>
      </c>
      <c r="K1471" s="0" t="s">
        <v>78</v>
      </c>
      <c r="L1471" s="0">
        <v>82</v>
      </c>
      <c r="M1471" s="0">
        <v>4</v>
      </c>
      <c r="N1471" s="0">
        <v>2</v>
      </c>
      <c r="O1471" s="0" t="s">
        <v>81</v>
      </c>
      <c r="P1471" s="0">
        <v>3</v>
      </c>
      <c r="Q1471" s="0" t="s">
        <v>80</v>
      </c>
      <c r="R1471" s="0">
        <v>4404</v>
      </c>
      <c r="S1471" s="0">
        <v>10228</v>
      </c>
      <c r="T1471" s="0">
        <v>2</v>
      </c>
      <c r="U1471" s="0">
        <v>0</v>
      </c>
      <c r="V1471" s="0">
        <v>12</v>
      </c>
      <c r="W1471" s="0">
        <v>3</v>
      </c>
      <c r="X1471" s="0">
        <v>1</v>
      </c>
      <c r="Y1471" s="0">
        <v>80</v>
      </c>
      <c r="Z1471" s="0">
        <v>0</v>
      </c>
      <c r="AA1471" s="0">
        <v>6</v>
      </c>
      <c r="AB1471" s="0">
        <v>3</v>
      </c>
      <c r="AC1471" s="0">
        <v>4</v>
      </c>
      <c r="AD1471" s="0">
        <v>4</v>
      </c>
      <c r="AE1471" s="0">
        <v>3</v>
      </c>
      <c r="AF1471" s="0">
        <v>1</v>
      </c>
      <c r="AG1471" s="0">
        <v>2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N1471"/>
  <sheetViews>
    <sheetView workbookViewId="0"/>
  </sheetViews>
  <sheetFormatPr defaultRowHeight="15"/>
  <sheetData>
    <row r="1">
      <c r="A1" s="0">
        <f>'Dataset'!A1</f>
      </c>
      <c r="B1" s="0">
        <f>'Dataset'!D1</f>
      </c>
      <c r="C1" s="0">
        <f>'Dataset'!J1</f>
      </c>
      <c r="D1" s="0">
        <f>'Dataset'!L1</f>
      </c>
      <c r="E1" s="0">
        <f>'Dataset'!M1</f>
      </c>
      <c r="F1" s="0">
        <f>'Dataset'!N1</f>
      </c>
      <c r="G1" s="0">
        <f>'Dataset'!P1</f>
      </c>
      <c r="H1" s="0">
        <f>'Dataset'!U1</f>
      </c>
      <c r="I1" s="0">
        <f>'Dataset'!X1</f>
      </c>
      <c r="J1" s="0">
        <f>'Dataset'!Z1</f>
      </c>
      <c r="K1" s="0">
        <f>'Dataset'!AC1</f>
      </c>
      <c r="L1" s="0">
        <f>'Dataset'!AE1</f>
      </c>
      <c r="M1" s="0">
        <f>'Dataset'!AF1</f>
      </c>
      <c r="N1" s="0">
        <f>'Dataset'!AG1</f>
      </c>
    </row>
    <row r="2">
      <c r="A2" s="0">
        <f>'Dataset'!A2</f>
      </c>
      <c r="B2" s="0">
        <f>'Dataset'!D2</f>
      </c>
      <c r="C2" s="0">
        <f>'Dataset'!J2</f>
      </c>
      <c r="D2" s="0">
        <f>'Dataset'!L2</f>
      </c>
      <c r="E2" s="0">
        <f>'Dataset'!M2</f>
      </c>
      <c r="F2" s="0">
        <f>'Dataset'!N2</f>
      </c>
      <c r="G2" s="0">
        <f>'Dataset'!P2</f>
      </c>
      <c r="H2" s="0">
        <f>'Dataset'!U2</f>
      </c>
      <c r="I2" s="0">
        <f>'Dataset'!X2</f>
      </c>
      <c r="J2" s="0">
        <f>'Dataset'!Z2</f>
      </c>
      <c r="K2" s="0">
        <f>'Dataset'!AC2</f>
      </c>
      <c r="L2" s="0">
        <f>'Dataset'!AE2</f>
      </c>
      <c r="M2" s="0">
        <f>'Dataset'!AF2</f>
      </c>
      <c r="N2" s="0">
        <f>'Dataset'!AG2</f>
      </c>
    </row>
    <row r="3">
      <c r="A3" s="0">
        <f>'Dataset'!A3</f>
      </c>
      <c r="B3" s="0">
        <f>'Dataset'!D3</f>
      </c>
      <c r="C3" s="0">
        <f>'Dataset'!J3</f>
      </c>
      <c r="D3" s="0">
        <f>'Dataset'!L3</f>
      </c>
      <c r="E3" s="0">
        <f>'Dataset'!M3</f>
      </c>
      <c r="F3" s="0">
        <f>'Dataset'!N3</f>
      </c>
      <c r="G3" s="0">
        <f>'Dataset'!P3</f>
      </c>
      <c r="H3" s="0">
        <f>'Dataset'!U3</f>
      </c>
      <c r="I3" s="0">
        <f>'Dataset'!X3</f>
      </c>
      <c r="J3" s="0">
        <f>'Dataset'!Z3</f>
      </c>
      <c r="K3" s="0">
        <f>'Dataset'!AC3</f>
      </c>
      <c r="L3" s="0">
        <f>'Dataset'!AE3</f>
      </c>
      <c r="M3" s="0">
        <f>'Dataset'!AF3</f>
      </c>
      <c r="N3" s="0">
        <f>'Dataset'!AG3</f>
      </c>
    </row>
    <row r="4">
      <c r="A4" s="0">
        <f>'Dataset'!A4</f>
      </c>
      <c r="B4" s="0">
        <f>'Dataset'!D4</f>
      </c>
      <c r="C4" s="0">
        <f>'Dataset'!J4</f>
      </c>
      <c r="D4" s="0">
        <f>'Dataset'!L4</f>
      </c>
      <c r="E4" s="0">
        <f>'Dataset'!M4</f>
      </c>
      <c r="F4" s="0">
        <f>'Dataset'!N4</f>
      </c>
      <c r="G4" s="0">
        <f>'Dataset'!P4</f>
      </c>
      <c r="H4" s="0">
        <f>'Dataset'!U4</f>
      </c>
      <c r="I4" s="0">
        <f>'Dataset'!X4</f>
      </c>
      <c r="J4" s="0">
        <f>'Dataset'!Z4</f>
      </c>
      <c r="K4" s="0">
        <f>'Dataset'!AC4</f>
      </c>
      <c r="L4" s="0">
        <f>'Dataset'!AE4</f>
      </c>
      <c r="M4" s="0">
        <f>'Dataset'!AF4</f>
      </c>
      <c r="N4" s="0">
        <f>'Dataset'!AG4</f>
      </c>
    </row>
    <row r="5">
      <c r="A5" s="0">
        <f>'Dataset'!A5</f>
      </c>
      <c r="B5" s="0">
        <f>'Dataset'!D5</f>
      </c>
      <c r="C5" s="0">
        <f>'Dataset'!J5</f>
      </c>
      <c r="D5" s="0">
        <f>'Dataset'!L5</f>
      </c>
      <c r="E5" s="0">
        <f>'Dataset'!M5</f>
      </c>
      <c r="F5" s="0">
        <f>'Dataset'!N5</f>
      </c>
      <c r="G5" s="0">
        <f>'Dataset'!P5</f>
      </c>
      <c r="H5" s="0">
        <f>'Dataset'!U5</f>
      </c>
      <c r="I5" s="0">
        <f>'Dataset'!X5</f>
      </c>
      <c r="J5" s="0">
        <f>'Dataset'!Z5</f>
      </c>
      <c r="K5" s="0">
        <f>'Dataset'!AC5</f>
      </c>
      <c r="L5" s="0">
        <f>'Dataset'!AE5</f>
      </c>
      <c r="M5" s="0">
        <f>'Dataset'!AF5</f>
      </c>
      <c r="N5" s="0">
        <f>'Dataset'!AG5</f>
      </c>
    </row>
    <row r="6">
      <c r="A6" s="0">
        <f>'Dataset'!A6</f>
      </c>
      <c r="B6" s="0">
        <f>'Dataset'!D6</f>
      </c>
      <c r="C6" s="0">
        <f>'Dataset'!J6</f>
      </c>
      <c r="D6" s="0">
        <f>'Dataset'!L6</f>
      </c>
      <c r="E6" s="0">
        <f>'Dataset'!M6</f>
      </c>
      <c r="F6" s="0">
        <f>'Dataset'!N6</f>
      </c>
      <c r="G6" s="0">
        <f>'Dataset'!P6</f>
      </c>
      <c r="H6" s="0">
        <f>'Dataset'!U6</f>
      </c>
      <c r="I6" s="0">
        <f>'Dataset'!X6</f>
      </c>
      <c r="J6" s="0">
        <f>'Dataset'!Z6</f>
      </c>
      <c r="K6" s="0">
        <f>'Dataset'!AC6</f>
      </c>
      <c r="L6" s="0">
        <f>'Dataset'!AE6</f>
      </c>
      <c r="M6" s="0">
        <f>'Dataset'!AF6</f>
      </c>
      <c r="N6" s="0">
        <f>'Dataset'!AG6</f>
      </c>
    </row>
    <row r="7">
      <c r="A7" s="0">
        <f>'Dataset'!A7</f>
      </c>
      <c r="B7" s="0">
        <f>'Dataset'!D7</f>
      </c>
      <c r="C7" s="0">
        <f>'Dataset'!J7</f>
      </c>
      <c r="D7" s="0">
        <f>'Dataset'!L7</f>
      </c>
      <c r="E7" s="0">
        <f>'Dataset'!M7</f>
      </c>
      <c r="F7" s="0">
        <f>'Dataset'!N7</f>
      </c>
      <c r="G7" s="0">
        <f>'Dataset'!P7</f>
      </c>
      <c r="H7" s="0">
        <f>'Dataset'!U7</f>
      </c>
      <c r="I7" s="0">
        <f>'Dataset'!X7</f>
      </c>
      <c r="J7" s="0">
        <f>'Dataset'!Z7</f>
      </c>
      <c r="K7" s="0">
        <f>'Dataset'!AC7</f>
      </c>
      <c r="L7" s="0">
        <f>'Dataset'!AE7</f>
      </c>
      <c r="M7" s="0">
        <f>'Dataset'!AF7</f>
      </c>
      <c r="N7" s="0">
        <f>'Dataset'!AG7</f>
      </c>
    </row>
    <row r="8">
      <c r="A8" s="0">
        <f>'Dataset'!A8</f>
      </c>
      <c r="B8" s="0">
        <f>'Dataset'!D8</f>
      </c>
      <c r="C8" s="0">
        <f>'Dataset'!J8</f>
      </c>
      <c r="D8" s="0">
        <f>'Dataset'!L8</f>
      </c>
      <c r="E8" s="0">
        <f>'Dataset'!M8</f>
      </c>
      <c r="F8" s="0">
        <f>'Dataset'!N8</f>
      </c>
      <c r="G8" s="0">
        <f>'Dataset'!P8</f>
      </c>
      <c r="H8" s="0">
        <f>'Dataset'!U8</f>
      </c>
      <c r="I8" s="0">
        <f>'Dataset'!X8</f>
      </c>
      <c r="J8" s="0">
        <f>'Dataset'!Z8</f>
      </c>
      <c r="K8" s="0">
        <f>'Dataset'!AC8</f>
      </c>
      <c r="L8" s="0">
        <f>'Dataset'!AE8</f>
      </c>
      <c r="M8" s="0">
        <f>'Dataset'!AF8</f>
      </c>
      <c r="N8" s="0">
        <f>'Dataset'!AG8</f>
      </c>
    </row>
    <row r="9">
      <c r="A9" s="0">
        <f>'Dataset'!A9</f>
      </c>
      <c r="B9" s="0">
        <f>'Dataset'!D9</f>
      </c>
      <c r="C9" s="0">
        <f>'Dataset'!J9</f>
      </c>
      <c r="D9" s="0">
        <f>'Dataset'!L9</f>
      </c>
      <c r="E9" s="0">
        <f>'Dataset'!M9</f>
      </c>
      <c r="F9" s="0">
        <f>'Dataset'!N9</f>
      </c>
      <c r="G9" s="0">
        <f>'Dataset'!P9</f>
      </c>
      <c r="H9" s="0">
        <f>'Dataset'!U9</f>
      </c>
      <c r="I9" s="0">
        <f>'Dataset'!X9</f>
      </c>
      <c r="J9" s="0">
        <f>'Dataset'!Z9</f>
      </c>
      <c r="K9" s="0">
        <f>'Dataset'!AC9</f>
      </c>
      <c r="L9" s="0">
        <f>'Dataset'!AE9</f>
      </c>
      <c r="M9" s="0">
        <f>'Dataset'!AF9</f>
      </c>
      <c r="N9" s="0">
        <f>'Dataset'!AG9</f>
      </c>
    </row>
    <row r="10">
      <c r="A10" s="0">
        <f>'Dataset'!A10</f>
      </c>
      <c r="B10" s="0">
        <f>'Dataset'!D10</f>
      </c>
      <c r="C10" s="0">
        <f>'Dataset'!J10</f>
      </c>
      <c r="D10" s="0">
        <f>'Dataset'!L10</f>
      </c>
      <c r="E10" s="0">
        <f>'Dataset'!M10</f>
      </c>
      <c r="F10" s="0">
        <f>'Dataset'!N10</f>
      </c>
      <c r="G10" s="0">
        <f>'Dataset'!P10</f>
      </c>
      <c r="H10" s="0">
        <f>'Dataset'!U10</f>
      </c>
      <c r="I10" s="0">
        <f>'Dataset'!X10</f>
      </c>
      <c r="J10" s="0">
        <f>'Dataset'!Z10</f>
      </c>
      <c r="K10" s="0">
        <f>'Dataset'!AC10</f>
      </c>
      <c r="L10" s="0">
        <f>'Dataset'!AE10</f>
      </c>
      <c r="M10" s="0">
        <f>'Dataset'!AF10</f>
      </c>
      <c r="N10" s="0">
        <f>'Dataset'!AG10</f>
      </c>
    </row>
    <row r="11">
      <c r="A11" s="0">
        <f>'Dataset'!A11</f>
      </c>
      <c r="B11" s="0">
        <f>'Dataset'!D11</f>
      </c>
      <c r="C11" s="0">
        <f>'Dataset'!J11</f>
      </c>
      <c r="D11" s="0">
        <f>'Dataset'!L11</f>
      </c>
      <c r="E11" s="0">
        <f>'Dataset'!M11</f>
      </c>
      <c r="F11" s="0">
        <f>'Dataset'!N11</f>
      </c>
      <c r="G11" s="0">
        <f>'Dataset'!P11</f>
      </c>
      <c r="H11" s="0">
        <f>'Dataset'!U11</f>
      </c>
      <c r="I11" s="0">
        <f>'Dataset'!X11</f>
      </c>
      <c r="J11" s="0">
        <f>'Dataset'!Z11</f>
      </c>
      <c r="K11" s="0">
        <f>'Dataset'!AC11</f>
      </c>
      <c r="L11" s="0">
        <f>'Dataset'!AE11</f>
      </c>
      <c r="M11" s="0">
        <f>'Dataset'!AF11</f>
      </c>
      <c r="N11" s="0">
        <f>'Dataset'!AG11</f>
      </c>
    </row>
    <row r="12">
      <c r="A12" s="0">
        <f>'Dataset'!A12</f>
      </c>
      <c r="B12" s="0">
        <f>'Dataset'!D12</f>
      </c>
      <c r="C12" s="0">
        <f>'Dataset'!J12</f>
      </c>
      <c r="D12" s="0">
        <f>'Dataset'!L12</f>
      </c>
      <c r="E12" s="0">
        <f>'Dataset'!M12</f>
      </c>
      <c r="F12" s="0">
        <f>'Dataset'!N12</f>
      </c>
      <c r="G12" s="0">
        <f>'Dataset'!P12</f>
      </c>
      <c r="H12" s="0">
        <f>'Dataset'!U12</f>
      </c>
      <c r="I12" s="0">
        <f>'Dataset'!X12</f>
      </c>
      <c r="J12" s="0">
        <f>'Dataset'!Z12</f>
      </c>
      <c r="K12" s="0">
        <f>'Dataset'!AC12</f>
      </c>
      <c r="L12" s="0">
        <f>'Dataset'!AE12</f>
      </c>
      <c r="M12" s="0">
        <f>'Dataset'!AF12</f>
      </c>
      <c r="N12" s="0">
        <f>'Dataset'!AG12</f>
      </c>
    </row>
    <row r="13">
      <c r="A13" s="0">
        <f>'Dataset'!A13</f>
      </c>
      <c r="B13" s="0">
        <f>'Dataset'!D13</f>
      </c>
      <c r="C13" s="0">
        <f>'Dataset'!J13</f>
      </c>
      <c r="D13" s="0">
        <f>'Dataset'!L13</f>
      </c>
      <c r="E13" s="0">
        <f>'Dataset'!M13</f>
      </c>
      <c r="F13" s="0">
        <f>'Dataset'!N13</f>
      </c>
      <c r="G13" s="0">
        <f>'Dataset'!P13</f>
      </c>
      <c r="H13" s="0">
        <f>'Dataset'!U13</f>
      </c>
      <c r="I13" s="0">
        <f>'Dataset'!X13</f>
      </c>
      <c r="J13" s="0">
        <f>'Dataset'!Z13</f>
      </c>
      <c r="K13" s="0">
        <f>'Dataset'!AC13</f>
      </c>
      <c r="L13" s="0">
        <f>'Dataset'!AE13</f>
      </c>
      <c r="M13" s="0">
        <f>'Dataset'!AF13</f>
      </c>
      <c r="N13" s="0">
        <f>'Dataset'!AG13</f>
      </c>
    </row>
    <row r="14">
      <c r="A14" s="0">
        <f>'Dataset'!A14</f>
      </c>
      <c r="B14" s="0">
        <f>'Dataset'!D14</f>
      </c>
      <c r="C14" s="0">
        <f>'Dataset'!J14</f>
      </c>
      <c r="D14" s="0">
        <f>'Dataset'!L14</f>
      </c>
      <c r="E14" s="0">
        <f>'Dataset'!M14</f>
      </c>
      <c r="F14" s="0">
        <f>'Dataset'!N14</f>
      </c>
      <c r="G14" s="0">
        <f>'Dataset'!P14</f>
      </c>
      <c r="H14" s="0">
        <f>'Dataset'!U14</f>
      </c>
      <c r="I14" s="0">
        <f>'Dataset'!X14</f>
      </c>
      <c r="J14" s="0">
        <f>'Dataset'!Z14</f>
      </c>
      <c r="K14" s="0">
        <f>'Dataset'!AC14</f>
      </c>
      <c r="L14" s="0">
        <f>'Dataset'!AE14</f>
      </c>
      <c r="M14" s="0">
        <f>'Dataset'!AF14</f>
      </c>
      <c r="N14" s="0">
        <f>'Dataset'!AG14</f>
      </c>
    </row>
    <row r="15">
      <c r="A15" s="0">
        <f>'Dataset'!A15</f>
      </c>
      <c r="B15" s="0">
        <f>'Dataset'!D15</f>
      </c>
      <c r="C15" s="0">
        <f>'Dataset'!J15</f>
      </c>
      <c r="D15" s="0">
        <f>'Dataset'!L15</f>
      </c>
      <c r="E15" s="0">
        <f>'Dataset'!M15</f>
      </c>
      <c r="F15" s="0">
        <f>'Dataset'!N15</f>
      </c>
      <c r="G15" s="0">
        <f>'Dataset'!P15</f>
      </c>
      <c r="H15" s="0">
        <f>'Dataset'!U15</f>
      </c>
      <c r="I15" s="0">
        <f>'Dataset'!X15</f>
      </c>
      <c r="J15" s="0">
        <f>'Dataset'!Z15</f>
      </c>
      <c r="K15" s="0">
        <f>'Dataset'!AC15</f>
      </c>
      <c r="L15" s="0">
        <f>'Dataset'!AE15</f>
      </c>
      <c r="M15" s="0">
        <f>'Dataset'!AF15</f>
      </c>
      <c r="N15" s="0">
        <f>'Dataset'!AG15</f>
      </c>
    </row>
    <row r="16">
      <c r="A16" s="0">
        <f>'Dataset'!A16</f>
      </c>
      <c r="B16" s="0">
        <f>'Dataset'!D16</f>
      </c>
      <c r="C16" s="0">
        <f>'Dataset'!J16</f>
      </c>
      <c r="D16" s="0">
        <f>'Dataset'!L16</f>
      </c>
      <c r="E16" s="0">
        <f>'Dataset'!M16</f>
      </c>
      <c r="F16" s="0">
        <f>'Dataset'!N16</f>
      </c>
      <c r="G16" s="0">
        <f>'Dataset'!P16</f>
      </c>
      <c r="H16" s="0">
        <f>'Dataset'!U16</f>
      </c>
      <c r="I16" s="0">
        <f>'Dataset'!X16</f>
      </c>
      <c r="J16" s="0">
        <f>'Dataset'!Z16</f>
      </c>
      <c r="K16" s="0">
        <f>'Dataset'!AC16</f>
      </c>
      <c r="L16" s="0">
        <f>'Dataset'!AE16</f>
      </c>
      <c r="M16" s="0">
        <f>'Dataset'!AF16</f>
      </c>
      <c r="N16" s="0">
        <f>'Dataset'!AG16</f>
      </c>
    </row>
    <row r="17">
      <c r="A17" s="0">
        <f>'Dataset'!A17</f>
      </c>
      <c r="B17" s="0">
        <f>'Dataset'!D17</f>
      </c>
      <c r="C17" s="0">
        <f>'Dataset'!J17</f>
      </c>
      <c r="D17" s="0">
        <f>'Dataset'!L17</f>
      </c>
      <c r="E17" s="0">
        <f>'Dataset'!M17</f>
      </c>
      <c r="F17" s="0">
        <f>'Dataset'!N17</f>
      </c>
      <c r="G17" s="0">
        <f>'Dataset'!P17</f>
      </c>
      <c r="H17" s="0">
        <f>'Dataset'!U17</f>
      </c>
      <c r="I17" s="0">
        <f>'Dataset'!X17</f>
      </c>
      <c r="J17" s="0">
        <f>'Dataset'!Z17</f>
      </c>
      <c r="K17" s="0">
        <f>'Dataset'!AC17</f>
      </c>
      <c r="L17" s="0">
        <f>'Dataset'!AE17</f>
      </c>
      <c r="M17" s="0">
        <f>'Dataset'!AF17</f>
      </c>
      <c r="N17" s="0">
        <f>'Dataset'!AG17</f>
      </c>
    </row>
    <row r="18">
      <c r="A18" s="0">
        <f>'Dataset'!A18</f>
      </c>
      <c r="B18" s="0">
        <f>'Dataset'!D18</f>
      </c>
      <c r="C18" s="0">
        <f>'Dataset'!J18</f>
      </c>
      <c r="D18" s="0">
        <f>'Dataset'!L18</f>
      </c>
      <c r="E18" s="0">
        <f>'Dataset'!M18</f>
      </c>
      <c r="F18" s="0">
        <f>'Dataset'!N18</f>
      </c>
      <c r="G18" s="0">
        <f>'Dataset'!P18</f>
      </c>
      <c r="H18" s="0">
        <f>'Dataset'!U18</f>
      </c>
      <c r="I18" s="0">
        <f>'Dataset'!X18</f>
      </c>
      <c r="J18" s="0">
        <f>'Dataset'!Z18</f>
      </c>
      <c r="K18" s="0">
        <f>'Dataset'!AC18</f>
      </c>
      <c r="L18" s="0">
        <f>'Dataset'!AE18</f>
      </c>
      <c r="M18" s="0">
        <f>'Dataset'!AF18</f>
      </c>
      <c r="N18" s="0">
        <f>'Dataset'!AG18</f>
      </c>
    </row>
    <row r="19">
      <c r="A19" s="0">
        <f>'Dataset'!A19</f>
      </c>
      <c r="B19" s="0">
        <f>'Dataset'!D19</f>
      </c>
      <c r="C19" s="0">
        <f>'Dataset'!J19</f>
      </c>
      <c r="D19" s="0">
        <f>'Dataset'!L19</f>
      </c>
      <c r="E19" s="0">
        <f>'Dataset'!M19</f>
      </c>
      <c r="F19" s="0">
        <f>'Dataset'!N19</f>
      </c>
      <c r="G19" s="0">
        <f>'Dataset'!P19</f>
      </c>
      <c r="H19" s="0">
        <f>'Dataset'!U19</f>
      </c>
      <c r="I19" s="0">
        <f>'Dataset'!X19</f>
      </c>
      <c r="J19" s="0">
        <f>'Dataset'!Z19</f>
      </c>
      <c r="K19" s="0">
        <f>'Dataset'!AC19</f>
      </c>
      <c r="L19" s="0">
        <f>'Dataset'!AE19</f>
      </c>
      <c r="M19" s="0">
        <f>'Dataset'!AF19</f>
      </c>
      <c r="N19" s="0">
        <f>'Dataset'!AG19</f>
      </c>
    </row>
    <row r="20">
      <c r="A20" s="0">
        <f>'Dataset'!A20</f>
      </c>
      <c r="B20" s="0">
        <f>'Dataset'!D20</f>
      </c>
      <c r="C20" s="0">
        <f>'Dataset'!J20</f>
      </c>
      <c r="D20" s="0">
        <f>'Dataset'!L20</f>
      </c>
      <c r="E20" s="0">
        <f>'Dataset'!M20</f>
      </c>
      <c r="F20" s="0">
        <f>'Dataset'!N20</f>
      </c>
      <c r="G20" s="0">
        <f>'Dataset'!P20</f>
      </c>
      <c r="H20" s="0">
        <f>'Dataset'!U20</f>
      </c>
      <c r="I20" s="0">
        <f>'Dataset'!X20</f>
      </c>
      <c r="J20" s="0">
        <f>'Dataset'!Z20</f>
      </c>
      <c r="K20" s="0">
        <f>'Dataset'!AC20</f>
      </c>
      <c r="L20" s="0">
        <f>'Dataset'!AE20</f>
      </c>
      <c r="M20" s="0">
        <f>'Dataset'!AF20</f>
      </c>
      <c r="N20" s="0">
        <f>'Dataset'!AG20</f>
      </c>
    </row>
    <row r="21">
      <c r="A21" s="0">
        <f>'Dataset'!A21</f>
      </c>
      <c r="B21" s="0">
        <f>'Dataset'!D21</f>
      </c>
      <c r="C21" s="0">
        <f>'Dataset'!J21</f>
      </c>
      <c r="D21" s="0">
        <f>'Dataset'!L21</f>
      </c>
      <c r="E21" s="0">
        <f>'Dataset'!M21</f>
      </c>
      <c r="F21" s="0">
        <f>'Dataset'!N21</f>
      </c>
      <c r="G21" s="0">
        <f>'Dataset'!P21</f>
      </c>
      <c r="H21" s="0">
        <f>'Dataset'!U21</f>
      </c>
      <c r="I21" s="0">
        <f>'Dataset'!X21</f>
      </c>
      <c r="J21" s="0">
        <f>'Dataset'!Z21</f>
      </c>
      <c r="K21" s="0">
        <f>'Dataset'!AC21</f>
      </c>
      <c r="L21" s="0">
        <f>'Dataset'!AE21</f>
      </c>
      <c r="M21" s="0">
        <f>'Dataset'!AF21</f>
      </c>
      <c r="N21" s="0">
        <f>'Dataset'!AG21</f>
      </c>
    </row>
    <row r="22">
      <c r="A22" s="0">
        <f>'Dataset'!A22</f>
      </c>
      <c r="B22" s="0">
        <f>'Dataset'!D22</f>
      </c>
      <c r="C22" s="0">
        <f>'Dataset'!J22</f>
      </c>
      <c r="D22" s="0">
        <f>'Dataset'!L22</f>
      </c>
      <c r="E22" s="0">
        <f>'Dataset'!M22</f>
      </c>
      <c r="F22" s="0">
        <f>'Dataset'!N22</f>
      </c>
      <c r="G22" s="0">
        <f>'Dataset'!P22</f>
      </c>
      <c r="H22" s="0">
        <f>'Dataset'!U22</f>
      </c>
      <c r="I22" s="0">
        <f>'Dataset'!X22</f>
      </c>
      <c r="J22" s="0">
        <f>'Dataset'!Z22</f>
      </c>
      <c r="K22" s="0">
        <f>'Dataset'!AC22</f>
      </c>
      <c r="L22" s="0">
        <f>'Dataset'!AE22</f>
      </c>
      <c r="M22" s="0">
        <f>'Dataset'!AF22</f>
      </c>
      <c r="N22" s="0">
        <f>'Dataset'!AG22</f>
      </c>
    </row>
    <row r="23">
      <c r="A23" s="0">
        <f>'Dataset'!A23</f>
      </c>
      <c r="B23" s="0">
        <f>'Dataset'!D23</f>
      </c>
      <c r="C23" s="0">
        <f>'Dataset'!J23</f>
      </c>
      <c r="D23" s="0">
        <f>'Dataset'!L23</f>
      </c>
      <c r="E23" s="0">
        <f>'Dataset'!M23</f>
      </c>
      <c r="F23" s="0">
        <f>'Dataset'!N23</f>
      </c>
      <c r="G23" s="0">
        <f>'Dataset'!P23</f>
      </c>
      <c r="H23" s="0">
        <f>'Dataset'!U23</f>
      </c>
      <c r="I23" s="0">
        <f>'Dataset'!X23</f>
      </c>
      <c r="J23" s="0">
        <f>'Dataset'!Z23</f>
      </c>
      <c r="K23" s="0">
        <f>'Dataset'!AC23</f>
      </c>
      <c r="L23" s="0">
        <f>'Dataset'!AE23</f>
      </c>
      <c r="M23" s="0">
        <f>'Dataset'!AF23</f>
      </c>
      <c r="N23" s="0">
        <f>'Dataset'!AG23</f>
      </c>
    </row>
    <row r="24">
      <c r="A24" s="0">
        <f>'Dataset'!A24</f>
      </c>
      <c r="B24" s="0">
        <f>'Dataset'!D24</f>
      </c>
      <c r="C24" s="0">
        <f>'Dataset'!J24</f>
      </c>
      <c r="D24" s="0">
        <f>'Dataset'!L24</f>
      </c>
      <c r="E24" s="0">
        <f>'Dataset'!M24</f>
      </c>
      <c r="F24" s="0">
        <f>'Dataset'!N24</f>
      </c>
      <c r="G24" s="0">
        <f>'Dataset'!P24</f>
      </c>
      <c r="H24" s="0">
        <f>'Dataset'!U24</f>
      </c>
      <c r="I24" s="0">
        <f>'Dataset'!X24</f>
      </c>
      <c r="J24" s="0">
        <f>'Dataset'!Z24</f>
      </c>
      <c r="K24" s="0">
        <f>'Dataset'!AC24</f>
      </c>
      <c r="L24" s="0">
        <f>'Dataset'!AE24</f>
      </c>
      <c r="M24" s="0">
        <f>'Dataset'!AF24</f>
      </c>
      <c r="N24" s="0">
        <f>'Dataset'!AG24</f>
      </c>
    </row>
    <row r="25">
      <c r="A25" s="0">
        <f>'Dataset'!A25</f>
      </c>
      <c r="B25" s="0">
        <f>'Dataset'!D25</f>
      </c>
      <c r="C25" s="0">
        <f>'Dataset'!J25</f>
      </c>
      <c r="D25" s="0">
        <f>'Dataset'!L25</f>
      </c>
      <c r="E25" s="0">
        <f>'Dataset'!M25</f>
      </c>
      <c r="F25" s="0">
        <f>'Dataset'!N25</f>
      </c>
      <c r="G25" s="0">
        <f>'Dataset'!P25</f>
      </c>
      <c r="H25" s="0">
        <f>'Dataset'!U25</f>
      </c>
      <c r="I25" s="0">
        <f>'Dataset'!X25</f>
      </c>
      <c r="J25" s="0">
        <f>'Dataset'!Z25</f>
      </c>
      <c r="K25" s="0">
        <f>'Dataset'!AC25</f>
      </c>
      <c r="L25" s="0">
        <f>'Dataset'!AE25</f>
      </c>
      <c r="M25" s="0">
        <f>'Dataset'!AF25</f>
      </c>
      <c r="N25" s="0">
        <f>'Dataset'!AG25</f>
      </c>
    </row>
    <row r="26">
      <c r="A26" s="0">
        <f>'Dataset'!A26</f>
      </c>
      <c r="B26" s="0">
        <f>'Dataset'!D26</f>
      </c>
      <c r="C26" s="0">
        <f>'Dataset'!J26</f>
      </c>
      <c r="D26" s="0">
        <f>'Dataset'!L26</f>
      </c>
      <c r="E26" s="0">
        <f>'Dataset'!M26</f>
      </c>
      <c r="F26" s="0">
        <f>'Dataset'!N26</f>
      </c>
      <c r="G26" s="0">
        <f>'Dataset'!P26</f>
      </c>
      <c r="H26" s="0">
        <f>'Dataset'!U26</f>
      </c>
      <c r="I26" s="0">
        <f>'Dataset'!X26</f>
      </c>
      <c r="J26" s="0">
        <f>'Dataset'!Z26</f>
      </c>
      <c r="K26" s="0">
        <f>'Dataset'!AC26</f>
      </c>
      <c r="L26" s="0">
        <f>'Dataset'!AE26</f>
      </c>
      <c r="M26" s="0">
        <f>'Dataset'!AF26</f>
      </c>
      <c r="N26" s="0">
        <f>'Dataset'!AG26</f>
      </c>
    </row>
    <row r="27">
      <c r="A27" s="0">
        <f>'Dataset'!A27</f>
      </c>
      <c r="B27" s="0">
        <f>'Dataset'!D27</f>
      </c>
      <c r="C27" s="0">
        <f>'Dataset'!J27</f>
      </c>
      <c r="D27" s="0">
        <f>'Dataset'!L27</f>
      </c>
      <c r="E27" s="0">
        <f>'Dataset'!M27</f>
      </c>
      <c r="F27" s="0">
        <f>'Dataset'!N27</f>
      </c>
      <c r="G27" s="0">
        <f>'Dataset'!P27</f>
      </c>
      <c r="H27" s="0">
        <f>'Dataset'!U27</f>
      </c>
      <c r="I27" s="0">
        <f>'Dataset'!X27</f>
      </c>
      <c r="J27" s="0">
        <f>'Dataset'!Z27</f>
      </c>
      <c r="K27" s="0">
        <f>'Dataset'!AC27</f>
      </c>
      <c r="L27" s="0">
        <f>'Dataset'!AE27</f>
      </c>
      <c r="M27" s="0">
        <f>'Dataset'!AF27</f>
      </c>
      <c r="N27" s="0">
        <f>'Dataset'!AG27</f>
      </c>
    </row>
    <row r="28">
      <c r="A28" s="0">
        <f>'Dataset'!A28</f>
      </c>
      <c r="B28" s="0">
        <f>'Dataset'!D28</f>
      </c>
      <c r="C28" s="0">
        <f>'Dataset'!J28</f>
      </c>
      <c r="D28" s="0">
        <f>'Dataset'!L28</f>
      </c>
      <c r="E28" s="0">
        <f>'Dataset'!M28</f>
      </c>
      <c r="F28" s="0">
        <f>'Dataset'!N28</f>
      </c>
      <c r="G28" s="0">
        <f>'Dataset'!P28</f>
      </c>
      <c r="H28" s="0">
        <f>'Dataset'!U28</f>
      </c>
      <c r="I28" s="0">
        <f>'Dataset'!X28</f>
      </c>
      <c r="J28" s="0">
        <f>'Dataset'!Z28</f>
      </c>
      <c r="K28" s="0">
        <f>'Dataset'!AC28</f>
      </c>
      <c r="L28" s="0">
        <f>'Dataset'!AE28</f>
      </c>
      <c r="M28" s="0">
        <f>'Dataset'!AF28</f>
      </c>
      <c r="N28" s="0">
        <f>'Dataset'!AG28</f>
      </c>
    </row>
    <row r="29">
      <c r="A29" s="0">
        <f>'Dataset'!A29</f>
      </c>
      <c r="B29" s="0">
        <f>'Dataset'!D29</f>
      </c>
      <c r="C29" s="0">
        <f>'Dataset'!J29</f>
      </c>
      <c r="D29" s="0">
        <f>'Dataset'!L29</f>
      </c>
      <c r="E29" s="0">
        <f>'Dataset'!M29</f>
      </c>
      <c r="F29" s="0">
        <f>'Dataset'!N29</f>
      </c>
      <c r="G29" s="0">
        <f>'Dataset'!P29</f>
      </c>
      <c r="H29" s="0">
        <f>'Dataset'!U29</f>
      </c>
      <c r="I29" s="0">
        <f>'Dataset'!X29</f>
      </c>
      <c r="J29" s="0">
        <f>'Dataset'!Z29</f>
      </c>
      <c r="K29" s="0">
        <f>'Dataset'!AC29</f>
      </c>
      <c r="L29" s="0">
        <f>'Dataset'!AE29</f>
      </c>
      <c r="M29" s="0">
        <f>'Dataset'!AF29</f>
      </c>
      <c r="N29" s="0">
        <f>'Dataset'!AG29</f>
      </c>
    </row>
    <row r="30">
      <c r="A30" s="0">
        <f>'Dataset'!A30</f>
      </c>
      <c r="B30" s="0">
        <f>'Dataset'!D30</f>
      </c>
      <c r="C30" s="0">
        <f>'Dataset'!J30</f>
      </c>
      <c r="D30" s="0">
        <f>'Dataset'!L30</f>
      </c>
      <c r="E30" s="0">
        <f>'Dataset'!M30</f>
      </c>
      <c r="F30" s="0">
        <f>'Dataset'!N30</f>
      </c>
      <c r="G30" s="0">
        <f>'Dataset'!P30</f>
      </c>
      <c r="H30" s="0">
        <f>'Dataset'!U30</f>
      </c>
      <c r="I30" s="0">
        <f>'Dataset'!X30</f>
      </c>
      <c r="J30" s="0">
        <f>'Dataset'!Z30</f>
      </c>
      <c r="K30" s="0">
        <f>'Dataset'!AC30</f>
      </c>
      <c r="L30" s="0">
        <f>'Dataset'!AE30</f>
      </c>
      <c r="M30" s="0">
        <f>'Dataset'!AF30</f>
      </c>
      <c r="N30" s="0">
        <f>'Dataset'!AG30</f>
      </c>
    </row>
    <row r="31">
      <c r="A31" s="0">
        <f>'Dataset'!A31</f>
      </c>
      <c r="B31" s="0">
        <f>'Dataset'!D31</f>
      </c>
      <c r="C31" s="0">
        <f>'Dataset'!J31</f>
      </c>
      <c r="D31" s="0">
        <f>'Dataset'!L31</f>
      </c>
      <c r="E31" s="0">
        <f>'Dataset'!M31</f>
      </c>
      <c r="F31" s="0">
        <f>'Dataset'!N31</f>
      </c>
      <c r="G31" s="0">
        <f>'Dataset'!P31</f>
      </c>
      <c r="H31" s="0">
        <f>'Dataset'!U31</f>
      </c>
      <c r="I31" s="0">
        <f>'Dataset'!X31</f>
      </c>
      <c r="J31" s="0">
        <f>'Dataset'!Z31</f>
      </c>
      <c r="K31" s="0">
        <f>'Dataset'!AC31</f>
      </c>
      <c r="L31" s="0">
        <f>'Dataset'!AE31</f>
      </c>
      <c r="M31" s="0">
        <f>'Dataset'!AF31</f>
      </c>
      <c r="N31" s="0">
        <f>'Dataset'!AG31</f>
      </c>
    </row>
    <row r="32">
      <c r="A32" s="0">
        <f>'Dataset'!A32</f>
      </c>
      <c r="B32" s="0">
        <f>'Dataset'!D32</f>
      </c>
      <c r="C32" s="0">
        <f>'Dataset'!J32</f>
      </c>
      <c r="D32" s="0">
        <f>'Dataset'!L32</f>
      </c>
      <c r="E32" s="0">
        <f>'Dataset'!M32</f>
      </c>
      <c r="F32" s="0">
        <f>'Dataset'!N32</f>
      </c>
      <c r="G32" s="0">
        <f>'Dataset'!P32</f>
      </c>
      <c r="H32" s="0">
        <f>'Dataset'!U32</f>
      </c>
      <c r="I32" s="0">
        <f>'Dataset'!X32</f>
      </c>
      <c r="J32" s="0">
        <f>'Dataset'!Z32</f>
      </c>
      <c r="K32" s="0">
        <f>'Dataset'!AC32</f>
      </c>
      <c r="L32" s="0">
        <f>'Dataset'!AE32</f>
      </c>
      <c r="M32" s="0">
        <f>'Dataset'!AF32</f>
      </c>
      <c r="N32" s="0">
        <f>'Dataset'!AG32</f>
      </c>
    </row>
    <row r="33">
      <c r="A33" s="0">
        <f>'Dataset'!A33</f>
      </c>
      <c r="B33" s="0">
        <f>'Dataset'!D33</f>
      </c>
      <c r="C33" s="0">
        <f>'Dataset'!J33</f>
      </c>
      <c r="D33" s="0">
        <f>'Dataset'!L33</f>
      </c>
      <c r="E33" s="0">
        <f>'Dataset'!M33</f>
      </c>
      <c r="F33" s="0">
        <f>'Dataset'!N33</f>
      </c>
      <c r="G33" s="0">
        <f>'Dataset'!P33</f>
      </c>
      <c r="H33" s="0">
        <f>'Dataset'!U33</f>
      </c>
      <c r="I33" s="0">
        <f>'Dataset'!X33</f>
      </c>
      <c r="J33" s="0">
        <f>'Dataset'!Z33</f>
      </c>
      <c r="K33" s="0">
        <f>'Dataset'!AC33</f>
      </c>
      <c r="L33" s="0">
        <f>'Dataset'!AE33</f>
      </c>
      <c r="M33" s="0">
        <f>'Dataset'!AF33</f>
      </c>
      <c r="N33" s="0">
        <f>'Dataset'!AG33</f>
      </c>
    </row>
    <row r="34">
      <c r="A34" s="0">
        <f>'Dataset'!A34</f>
      </c>
      <c r="B34" s="0">
        <f>'Dataset'!D34</f>
      </c>
      <c r="C34" s="0">
        <f>'Dataset'!J34</f>
      </c>
      <c r="D34" s="0">
        <f>'Dataset'!L34</f>
      </c>
      <c r="E34" s="0">
        <f>'Dataset'!M34</f>
      </c>
      <c r="F34" s="0">
        <f>'Dataset'!N34</f>
      </c>
      <c r="G34" s="0">
        <f>'Dataset'!P34</f>
      </c>
      <c r="H34" s="0">
        <f>'Dataset'!U34</f>
      </c>
      <c r="I34" s="0">
        <f>'Dataset'!X34</f>
      </c>
      <c r="J34" s="0">
        <f>'Dataset'!Z34</f>
      </c>
      <c r="K34" s="0">
        <f>'Dataset'!AC34</f>
      </c>
      <c r="L34" s="0">
        <f>'Dataset'!AE34</f>
      </c>
      <c r="M34" s="0">
        <f>'Dataset'!AF34</f>
      </c>
      <c r="N34" s="0">
        <f>'Dataset'!AG34</f>
      </c>
    </row>
    <row r="35">
      <c r="A35" s="0">
        <f>'Dataset'!A35</f>
      </c>
      <c r="B35" s="0">
        <f>'Dataset'!D35</f>
      </c>
      <c r="C35" s="0">
        <f>'Dataset'!J35</f>
      </c>
      <c r="D35" s="0">
        <f>'Dataset'!L35</f>
      </c>
      <c r="E35" s="0">
        <f>'Dataset'!M35</f>
      </c>
      <c r="F35" s="0">
        <f>'Dataset'!N35</f>
      </c>
      <c r="G35" s="0">
        <f>'Dataset'!P35</f>
      </c>
      <c r="H35" s="0">
        <f>'Dataset'!U35</f>
      </c>
      <c r="I35" s="0">
        <f>'Dataset'!X35</f>
      </c>
      <c r="J35" s="0">
        <f>'Dataset'!Z35</f>
      </c>
      <c r="K35" s="0">
        <f>'Dataset'!AC35</f>
      </c>
      <c r="L35" s="0">
        <f>'Dataset'!AE35</f>
      </c>
      <c r="M35" s="0">
        <f>'Dataset'!AF35</f>
      </c>
      <c r="N35" s="0">
        <f>'Dataset'!AG35</f>
      </c>
    </row>
    <row r="36">
      <c r="A36" s="0">
        <f>'Dataset'!A36</f>
      </c>
      <c r="B36" s="0">
        <f>'Dataset'!D36</f>
      </c>
      <c r="C36" s="0">
        <f>'Dataset'!J36</f>
      </c>
      <c r="D36" s="0">
        <f>'Dataset'!L36</f>
      </c>
      <c r="E36" s="0">
        <f>'Dataset'!M36</f>
      </c>
      <c r="F36" s="0">
        <f>'Dataset'!N36</f>
      </c>
      <c r="G36" s="0">
        <f>'Dataset'!P36</f>
      </c>
      <c r="H36" s="0">
        <f>'Dataset'!U36</f>
      </c>
      <c r="I36" s="0">
        <f>'Dataset'!X36</f>
      </c>
      <c r="J36" s="0">
        <f>'Dataset'!Z36</f>
      </c>
      <c r="K36" s="0">
        <f>'Dataset'!AC36</f>
      </c>
      <c r="L36" s="0">
        <f>'Dataset'!AE36</f>
      </c>
      <c r="M36" s="0">
        <f>'Dataset'!AF36</f>
      </c>
      <c r="N36" s="0">
        <f>'Dataset'!AG36</f>
      </c>
    </row>
    <row r="37">
      <c r="A37" s="0">
        <f>'Dataset'!A37</f>
      </c>
      <c r="B37" s="0">
        <f>'Dataset'!D37</f>
      </c>
      <c r="C37" s="0">
        <f>'Dataset'!J37</f>
      </c>
      <c r="D37" s="0">
        <f>'Dataset'!L37</f>
      </c>
      <c r="E37" s="0">
        <f>'Dataset'!M37</f>
      </c>
      <c r="F37" s="0">
        <f>'Dataset'!N37</f>
      </c>
      <c r="G37" s="0">
        <f>'Dataset'!P37</f>
      </c>
      <c r="H37" s="0">
        <f>'Dataset'!U37</f>
      </c>
      <c r="I37" s="0">
        <f>'Dataset'!X37</f>
      </c>
      <c r="J37" s="0">
        <f>'Dataset'!Z37</f>
      </c>
      <c r="K37" s="0">
        <f>'Dataset'!AC37</f>
      </c>
      <c r="L37" s="0">
        <f>'Dataset'!AE37</f>
      </c>
      <c r="M37" s="0">
        <f>'Dataset'!AF37</f>
      </c>
      <c r="N37" s="0">
        <f>'Dataset'!AG37</f>
      </c>
    </row>
    <row r="38">
      <c r="A38" s="0">
        <f>'Dataset'!A38</f>
      </c>
      <c r="B38" s="0">
        <f>'Dataset'!D38</f>
      </c>
      <c r="C38" s="0">
        <f>'Dataset'!J38</f>
      </c>
      <c r="D38" s="0">
        <f>'Dataset'!L38</f>
      </c>
      <c r="E38" s="0">
        <f>'Dataset'!M38</f>
      </c>
      <c r="F38" s="0">
        <f>'Dataset'!N38</f>
      </c>
      <c r="G38" s="0">
        <f>'Dataset'!P38</f>
      </c>
      <c r="H38" s="0">
        <f>'Dataset'!U38</f>
      </c>
      <c r="I38" s="0">
        <f>'Dataset'!X38</f>
      </c>
      <c r="J38" s="0">
        <f>'Dataset'!Z38</f>
      </c>
      <c r="K38" s="0">
        <f>'Dataset'!AC38</f>
      </c>
      <c r="L38" s="0">
        <f>'Dataset'!AE38</f>
      </c>
      <c r="M38" s="0">
        <f>'Dataset'!AF38</f>
      </c>
      <c r="N38" s="0">
        <f>'Dataset'!AG38</f>
      </c>
    </row>
    <row r="39">
      <c r="A39" s="0">
        <f>'Dataset'!A39</f>
      </c>
      <c r="B39" s="0">
        <f>'Dataset'!D39</f>
      </c>
      <c r="C39" s="0">
        <f>'Dataset'!J39</f>
      </c>
      <c r="D39" s="0">
        <f>'Dataset'!L39</f>
      </c>
      <c r="E39" s="0">
        <f>'Dataset'!M39</f>
      </c>
      <c r="F39" s="0">
        <f>'Dataset'!N39</f>
      </c>
      <c r="G39" s="0">
        <f>'Dataset'!P39</f>
      </c>
      <c r="H39" s="0">
        <f>'Dataset'!U39</f>
      </c>
      <c r="I39" s="0">
        <f>'Dataset'!X39</f>
      </c>
      <c r="J39" s="0">
        <f>'Dataset'!Z39</f>
      </c>
      <c r="K39" s="0">
        <f>'Dataset'!AC39</f>
      </c>
      <c r="L39" s="0">
        <f>'Dataset'!AE39</f>
      </c>
      <c r="M39" s="0">
        <f>'Dataset'!AF39</f>
      </c>
      <c r="N39" s="0">
        <f>'Dataset'!AG39</f>
      </c>
    </row>
    <row r="40">
      <c r="A40" s="0">
        <f>'Dataset'!A40</f>
      </c>
      <c r="B40" s="0">
        <f>'Dataset'!D40</f>
      </c>
      <c r="C40" s="0">
        <f>'Dataset'!J40</f>
      </c>
      <c r="D40" s="0">
        <f>'Dataset'!L40</f>
      </c>
      <c r="E40" s="0">
        <f>'Dataset'!M40</f>
      </c>
      <c r="F40" s="0">
        <f>'Dataset'!N40</f>
      </c>
      <c r="G40" s="0">
        <f>'Dataset'!P40</f>
      </c>
      <c r="H40" s="0">
        <f>'Dataset'!U40</f>
      </c>
      <c r="I40" s="0">
        <f>'Dataset'!X40</f>
      </c>
      <c r="J40" s="0">
        <f>'Dataset'!Z40</f>
      </c>
      <c r="K40" s="0">
        <f>'Dataset'!AC40</f>
      </c>
      <c r="L40" s="0">
        <f>'Dataset'!AE40</f>
      </c>
      <c r="M40" s="0">
        <f>'Dataset'!AF40</f>
      </c>
      <c r="N40" s="0">
        <f>'Dataset'!AG40</f>
      </c>
    </row>
    <row r="41">
      <c r="A41" s="0">
        <f>'Dataset'!A41</f>
      </c>
      <c r="B41" s="0">
        <f>'Dataset'!D41</f>
      </c>
      <c r="C41" s="0">
        <f>'Dataset'!J41</f>
      </c>
      <c r="D41" s="0">
        <f>'Dataset'!L41</f>
      </c>
      <c r="E41" s="0">
        <f>'Dataset'!M41</f>
      </c>
      <c r="F41" s="0">
        <f>'Dataset'!N41</f>
      </c>
      <c r="G41" s="0">
        <f>'Dataset'!P41</f>
      </c>
      <c r="H41" s="0">
        <f>'Dataset'!U41</f>
      </c>
      <c r="I41" s="0">
        <f>'Dataset'!X41</f>
      </c>
      <c r="J41" s="0">
        <f>'Dataset'!Z41</f>
      </c>
      <c r="K41" s="0">
        <f>'Dataset'!AC41</f>
      </c>
      <c r="L41" s="0">
        <f>'Dataset'!AE41</f>
      </c>
      <c r="M41" s="0">
        <f>'Dataset'!AF41</f>
      </c>
      <c r="N41" s="0">
        <f>'Dataset'!AG41</f>
      </c>
    </row>
    <row r="42">
      <c r="A42" s="0">
        <f>'Dataset'!A42</f>
      </c>
      <c r="B42" s="0">
        <f>'Dataset'!D42</f>
      </c>
      <c r="C42" s="0">
        <f>'Dataset'!J42</f>
      </c>
      <c r="D42" s="0">
        <f>'Dataset'!L42</f>
      </c>
      <c r="E42" s="0">
        <f>'Dataset'!M42</f>
      </c>
      <c r="F42" s="0">
        <f>'Dataset'!N42</f>
      </c>
      <c r="G42" s="0">
        <f>'Dataset'!P42</f>
      </c>
      <c r="H42" s="0">
        <f>'Dataset'!U42</f>
      </c>
      <c r="I42" s="0">
        <f>'Dataset'!X42</f>
      </c>
      <c r="J42" s="0">
        <f>'Dataset'!Z42</f>
      </c>
      <c r="K42" s="0">
        <f>'Dataset'!AC42</f>
      </c>
      <c r="L42" s="0">
        <f>'Dataset'!AE42</f>
      </c>
      <c r="M42" s="0">
        <f>'Dataset'!AF42</f>
      </c>
      <c r="N42" s="0">
        <f>'Dataset'!AG42</f>
      </c>
    </row>
    <row r="43">
      <c r="A43" s="0">
        <f>'Dataset'!A43</f>
      </c>
      <c r="B43" s="0">
        <f>'Dataset'!D43</f>
      </c>
      <c r="C43" s="0">
        <f>'Dataset'!J43</f>
      </c>
      <c r="D43" s="0">
        <f>'Dataset'!L43</f>
      </c>
      <c r="E43" s="0">
        <f>'Dataset'!M43</f>
      </c>
      <c r="F43" s="0">
        <f>'Dataset'!N43</f>
      </c>
      <c r="G43" s="0">
        <f>'Dataset'!P43</f>
      </c>
      <c r="H43" s="0">
        <f>'Dataset'!U43</f>
      </c>
      <c r="I43" s="0">
        <f>'Dataset'!X43</f>
      </c>
      <c r="J43" s="0">
        <f>'Dataset'!Z43</f>
      </c>
      <c r="K43" s="0">
        <f>'Dataset'!AC43</f>
      </c>
      <c r="L43" s="0">
        <f>'Dataset'!AE43</f>
      </c>
      <c r="M43" s="0">
        <f>'Dataset'!AF43</f>
      </c>
      <c r="N43" s="0">
        <f>'Dataset'!AG43</f>
      </c>
    </row>
    <row r="44">
      <c r="A44" s="0">
        <f>'Dataset'!A44</f>
      </c>
      <c r="B44" s="0">
        <f>'Dataset'!D44</f>
      </c>
      <c r="C44" s="0">
        <f>'Dataset'!J44</f>
      </c>
      <c r="D44" s="0">
        <f>'Dataset'!L44</f>
      </c>
      <c r="E44" s="0">
        <f>'Dataset'!M44</f>
      </c>
      <c r="F44" s="0">
        <f>'Dataset'!N44</f>
      </c>
      <c r="G44" s="0">
        <f>'Dataset'!P44</f>
      </c>
      <c r="H44" s="0">
        <f>'Dataset'!U44</f>
      </c>
      <c r="I44" s="0">
        <f>'Dataset'!X44</f>
      </c>
      <c r="J44" s="0">
        <f>'Dataset'!Z44</f>
      </c>
      <c r="K44" s="0">
        <f>'Dataset'!AC44</f>
      </c>
      <c r="L44" s="0">
        <f>'Dataset'!AE44</f>
      </c>
      <c r="M44" s="0">
        <f>'Dataset'!AF44</f>
      </c>
      <c r="N44" s="0">
        <f>'Dataset'!AG44</f>
      </c>
    </row>
    <row r="45">
      <c r="A45" s="0">
        <f>'Dataset'!A45</f>
      </c>
      <c r="B45" s="0">
        <f>'Dataset'!D45</f>
      </c>
      <c r="C45" s="0">
        <f>'Dataset'!J45</f>
      </c>
      <c r="D45" s="0">
        <f>'Dataset'!L45</f>
      </c>
      <c r="E45" s="0">
        <f>'Dataset'!M45</f>
      </c>
      <c r="F45" s="0">
        <f>'Dataset'!N45</f>
      </c>
      <c r="G45" s="0">
        <f>'Dataset'!P45</f>
      </c>
      <c r="H45" s="0">
        <f>'Dataset'!U45</f>
      </c>
      <c r="I45" s="0">
        <f>'Dataset'!X45</f>
      </c>
      <c r="J45" s="0">
        <f>'Dataset'!Z45</f>
      </c>
      <c r="K45" s="0">
        <f>'Dataset'!AC45</f>
      </c>
      <c r="L45" s="0">
        <f>'Dataset'!AE45</f>
      </c>
      <c r="M45" s="0">
        <f>'Dataset'!AF45</f>
      </c>
      <c r="N45" s="0">
        <f>'Dataset'!AG45</f>
      </c>
    </row>
    <row r="46">
      <c r="A46" s="0">
        <f>'Dataset'!A46</f>
      </c>
      <c r="B46" s="0">
        <f>'Dataset'!D46</f>
      </c>
      <c r="C46" s="0">
        <f>'Dataset'!J46</f>
      </c>
      <c r="D46" s="0">
        <f>'Dataset'!L46</f>
      </c>
      <c r="E46" s="0">
        <f>'Dataset'!M46</f>
      </c>
      <c r="F46" s="0">
        <f>'Dataset'!N46</f>
      </c>
      <c r="G46" s="0">
        <f>'Dataset'!P46</f>
      </c>
      <c r="H46" s="0">
        <f>'Dataset'!U46</f>
      </c>
      <c r="I46" s="0">
        <f>'Dataset'!X46</f>
      </c>
      <c r="J46" s="0">
        <f>'Dataset'!Z46</f>
      </c>
      <c r="K46" s="0">
        <f>'Dataset'!AC46</f>
      </c>
      <c r="L46" s="0">
        <f>'Dataset'!AE46</f>
      </c>
      <c r="M46" s="0">
        <f>'Dataset'!AF46</f>
      </c>
      <c r="N46" s="0">
        <f>'Dataset'!AG46</f>
      </c>
    </row>
    <row r="47">
      <c r="A47" s="0">
        <f>'Dataset'!A47</f>
      </c>
      <c r="B47" s="0">
        <f>'Dataset'!D47</f>
      </c>
      <c r="C47" s="0">
        <f>'Dataset'!J47</f>
      </c>
      <c r="D47" s="0">
        <f>'Dataset'!L47</f>
      </c>
      <c r="E47" s="0">
        <f>'Dataset'!M47</f>
      </c>
      <c r="F47" s="0">
        <f>'Dataset'!N47</f>
      </c>
      <c r="G47" s="0">
        <f>'Dataset'!P47</f>
      </c>
      <c r="H47" s="0">
        <f>'Dataset'!U47</f>
      </c>
      <c r="I47" s="0">
        <f>'Dataset'!X47</f>
      </c>
      <c r="J47" s="0">
        <f>'Dataset'!Z47</f>
      </c>
      <c r="K47" s="0">
        <f>'Dataset'!AC47</f>
      </c>
      <c r="L47" s="0">
        <f>'Dataset'!AE47</f>
      </c>
      <c r="M47" s="0">
        <f>'Dataset'!AF47</f>
      </c>
      <c r="N47" s="0">
        <f>'Dataset'!AG47</f>
      </c>
    </row>
    <row r="48">
      <c r="A48" s="0">
        <f>'Dataset'!A48</f>
      </c>
      <c r="B48" s="0">
        <f>'Dataset'!D48</f>
      </c>
      <c r="C48" s="0">
        <f>'Dataset'!J48</f>
      </c>
      <c r="D48" s="0">
        <f>'Dataset'!L48</f>
      </c>
      <c r="E48" s="0">
        <f>'Dataset'!M48</f>
      </c>
      <c r="F48" s="0">
        <f>'Dataset'!N48</f>
      </c>
      <c r="G48" s="0">
        <f>'Dataset'!P48</f>
      </c>
      <c r="H48" s="0">
        <f>'Dataset'!U48</f>
      </c>
      <c r="I48" s="0">
        <f>'Dataset'!X48</f>
      </c>
      <c r="J48" s="0">
        <f>'Dataset'!Z48</f>
      </c>
      <c r="K48" s="0">
        <f>'Dataset'!AC48</f>
      </c>
      <c r="L48" s="0">
        <f>'Dataset'!AE48</f>
      </c>
      <c r="M48" s="0">
        <f>'Dataset'!AF48</f>
      </c>
      <c r="N48" s="0">
        <f>'Dataset'!AG48</f>
      </c>
    </row>
    <row r="49">
      <c r="A49" s="0">
        <f>'Dataset'!A49</f>
      </c>
      <c r="B49" s="0">
        <f>'Dataset'!D49</f>
      </c>
      <c r="C49" s="0">
        <f>'Dataset'!J49</f>
      </c>
      <c r="D49" s="0">
        <f>'Dataset'!L49</f>
      </c>
      <c r="E49" s="0">
        <f>'Dataset'!M49</f>
      </c>
      <c r="F49" s="0">
        <f>'Dataset'!N49</f>
      </c>
      <c r="G49" s="0">
        <f>'Dataset'!P49</f>
      </c>
      <c r="H49" s="0">
        <f>'Dataset'!U49</f>
      </c>
      <c r="I49" s="0">
        <f>'Dataset'!X49</f>
      </c>
      <c r="J49" s="0">
        <f>'Dataset'!Z49</f>
      </c>
      <c r="K49" s="0">
        <f>'Dataset'!AC49</f>
      </c>
      <c r="L49" s="0">
        <f>'Dataset'!AE49</f>
      </c>
      <c r="M49" s="0">
        <f>'Dataset'!AF49</f>
      </c>
      <c r="N49" s="0">
        <f>'Dataset'!AG49</f>
      </c>
    </row>
    <row r="50">
      <c r="A50" s="0">
        <f>'Dataset'!A50</f>
      </c>
      <c r="B50" s="0">
        <f>'Dataset'!D50</f>
      </c>
      <c r="C50" s="0">
        <f>'Dataset'!J50</f>
      </c>
      <c r="D50" s="0">
        <f>'Dataset'!L50</f>
      </c>
      <c r="E50" s="0">
        <f>'Dataset'!M50</f>
      </c>
      <c r="F50" s="0">
        <f>'Dataset'!N50</f>
      </c>
      <c r="G50" s="0">
        <f>'Dataset'!P50</f>
      </c>
      <c r="H50" s="0">
        <f>'Dataset'!U50</f>
      </c>
      <c r="I50" s="0">
        <f>'Dataset'!X50</f>
      </c>
      <c r="J50" s="0">
        <f>'Dataset'!Z50</f>
      </c>
      <c r="K50" s="0">
        <f>'Dataset'!AC50</f>
      </c>
      <c r="L50" s="0">
        <f>'Dataset'!AE50</f>
      </c>
      <c r="M50" s="0">
        <f>'Dataset'!AF50</f>
      </c>
      <c r="N50" s="0">
        <f>'Dataset'!AG50</f>
      </c>
    </row>
    <row r="51">
      <c r="A51" s="0">
        <f>'Dataset'!A51</f>
      </c>
      <c r="B51" s="0">
        <f>'Dataset'!D51</f>
      </c>
      <c r="C51" s="0">
        <f>'Dataset'!J51</f>
      </c>
      <c r="D51" s="0">
        <f>'Dataset'!L51</f>
      </c>
      <c r="E51" s="0">
        <f>'Dataset'!M51</f>
      </c>
      <c r="F51" s="0">
        <f>'Dataset'!N51</f>
      </c>
      <c r="G51" s="0">
        <f>'Dataset'!P51</f>
      </c>
      <c r="H51" s="0">
        <f>'Dataset'!U51</f>
      </c>
      <c r="I51" s="0">
        <f>'Dataset'!X51</f>
      </c>
      <c r="J51" s="0">
        <f>'Dataset'!Z51</f>
      </c>
      <c r="K51" s="0">
        <f>'Dataset'!AC51</f>
      </c>
      <c r="L51" s="0">
        <f>'Dataset'!AE51</f>
      </c>
      <c r="M51" s="0">
        <f>'Dataset'!AF51</f>
      </c>
      <c r="N51" s="0">
        <f>'Dataset'!AG51</f>
      </c>
    </row>
    <row r="52">
      <c r="A52" s="0">
        <f>'Dataset'!A52</f>
      </c>
      <c r="B52" s="0">
        <f>'Dataset'!D52</f>
      </c>
      <c r="C52" s="0">
        <f>'Dataset'!J52</f>
      </c>
      <c r="D52" s="0">
        <f>'Dataset'!L52</f>
      </c>
      <c r="E52" s="0">
        <f>'Dataset'!M52</f>
      </c>
      <c r="F52" s="0">
        <f>'Dataset'!N52</f>
      </c>
      <c r="G52" s="0">
        <f>'Dataset'!P52</f>
      </c>
      <c r="H52" s="0">
        <f>'Dataset'!U52</f>
      </c>
      <c r="I52" s="0">
        <f>'Dataset'!X52</f>
      </c>
      <c r="J52" s="0">
        <f>'Dataset'!Z52</f>
      </c>
      <c r="K52" s="0">
        <f>'Dataset'!AC52</f>
      </c>
      <c r="L52" s="0">
        <f>'Dataset'!AE52</f>
      </c>
      <c r="M52" s="0">
        <f>'Dataset'!AF52</f>
      </c>
      <c r="N52" s="0">
        <f>'Dataset'!AG52</f>
      </c>
    </row>
    <row r="53">
      <c r="A53" s="0">
        <f>'Dataset'!A53</f>
      </c>
      <c r="B53" s="0">
        <f>'Dataset'!D53</f>
      </c>
      <c r="C53" s="0">
        <f>'Dataset'!J53</f>
      </c>
      <c r="D53" s="0">
        <f>'Dataset'!L53</f>
      </c>
      <c r="E53" s="0">
        <f>'Dataset'!M53</f>
      </c>
      <c r="F53" s="0">
        <f>'Dataset'!N53</f>
      </c>
      <c r="G53" s="0">
        <f>'Dataset'!P53</f>
      </c>
      <c r="H53" s="0">
        <f>'Dataset'!U53</f>
      </c>
      <c r="I53" s="0">
        <f>'Dataset'!X53</f>
      </c>
      <c r="J53" s="0">
        <f>'Dataset'!Z53</f>
      </c>
      <c r="K53" s="0">
        <f>'Dataset'!AC53</f>
      </c>
      <c r="L53" s="0">
        <f>'Dataset'!AE53</f>
      </c>
      <c r="M53" s="0">
        <f>'Dataset'!AF53</f>
      </c>
      <c r="N53" s="0">
        <f>'Dataset'!AG53</f>
      </c>
    </row>
    <row r="54">
      <c r="A54" s="0">
        <f>'Dataset'!A54</f>
      </c>
      <c r="B54" s="0">
        <f>'Dataset'!D54</f>
      </c>
      <c r="C54" s="0">
        <f>'Dataset'!J54</f>
      </c>
      <c r="D54" s="0">
        <f>'Dataset'!L54</f>
      </c>
      <c r="E54" s="0">
        <f>'Dataset'!M54</f>
      </c>
      <c r="F54" s="0">
        <f>'Dataset'!N54</f>
      </c>
      <c r="G54" s="0">
        <f>'Dataset'!P54</f>
      </c>
      <c r="H54" s="0">
        <f>'Dataset'!U54</f>
      </c>
      <c r="I54" s="0">
        <f>'Dataset'!X54</f>
      </c>
      <c r="J54" s="0">
        <f>'Dataset'!Z54</f>
      </c>
      <c r="K54" s="0">
        <f>'Dataset'!AC54</f>
      </c>
      <c r="L54" s="0">
        <f>'Dataset'!AE54</f>
      </c>
      <c r="M54" s="0">
        <f>'Dataset'!AF54</f>
      </c>
      <c r="N54" s="0">
        <f>'Dataset'!AG54</f>
      </c>
    </row>
    <row r="55">
      <c r="A55" s="0">
        <f>'Dataset'!A55</f>
      </c>
      <c r="B55" s="0">
        <f>'Dataset'!D55</f>
      </c>
      <c r="C55" s="0">
        <f>'Dataset'!J55</f>
      </c>
      <c r="D55" s="0">
        <f>'Dataset'!L55</f>
      </c>
      <c r="E55" s="0">
        <f>'Dataset'!M55</f>
      </c>
      <c r="F55" s="0">
        <f>'Dataset'!N55</f>
      </c>
      <c r="G55" s="0">
        <f>'Dataset'!P55</f>
      </c>
      <c r="H55" s="0">
        <f>'Dataset'!U55</f>
      </c>
      <c r="I55" s="0">
        <f>'Dataset'!X55</f>
      </c>
      <c r="J55" s="0">
        <f>'Dataset'!Z55</f>
      </c>
      <c r="K55" s="0">
        <f>'Dataset'!AC55</f>
      </c>
      <c r="L55" s="0">
        <f>'Dataset'!AE55</f>
      </c>
      <c r="M55" s="0">
        <f>'Dataset'!AF55</f>
      </c>
      <c r="N55" s="0">
        <f>'Dataset'!AG55</f>
      </c>
    </row>
    <row r="56">
      <c r="A56" s="0">
        <f>'Dataset'!A56</f>
      </c>
      <c r="B56" s="0">
        <f>'Dataset'!D56</f>
      </c>
      <c r="C56" s="0">
        <f>'Dataset'!J56</f>
      </c>
      <c r="D56" s="0">
        <f>'Dataset'!L56</f>
      </c>
      <c r="E56" s="0">
        <f>'Dataset'!M56</f>
      </c>
      <c r="F56" s="0">
        <f>'Dataset'!N56</f>
      </c>
      <c r="G56" s="0">
        <f>'Dataset'!P56</f>
      </c>
      <c r="H56" s="0">
        <f>'Dataset'!U56</f>
      </c>
      <c r="I56" s="0">
        <f>'Dataset'!X56</f>
      </c>
      <c r="J56" s="0">
        <f>'Dataset'!Z56</f>
      </c>
      <c r="K56" s="0">
        <f>'Dataset'!AC56</f>
      </c>
      <c r="L56" s="0">
        <f>'Dataset'!AE56</f>
      </c>
      <c r="M56" s="0">
        <f>'Dataset'!AF56</f>
      </c>
      <c r="N56" s="0">
        <f>'Dataset'!AG56</f>
      </c>
    </row>
    <row r="57">
      <c r="A57" s="0">
        <f>'Dataset'!A57</f>
      </c>
      <c r="B57" s="0">
        <f>'Dataset'!D57</f>
      </c>
      <c r="C57" s="0">
        <f>'Dataset'!J57</f>
      </c>
      <c r="D57" s="0">
        <f>'Dataset'!L57</f>
      </c>
      <c r="E57" s="0">
        <f>'Dataset'!M57</f>
      </c>
      <c r="F57" s="0">
        <f>'Dataset'!N57</f>
      </c>
      <c r="G57" s="0">
        <f>'Dataset'!P57</f>
      </c>
      <c r="H57" s="0">
        <f>'Dataset'!U57</f>
      </c>
      <c r="I57" s="0">
        <f>'Dataset'!X57</f>
      </c>
      <c r="J57" s="0">
        <f>'Dataset'!Z57</f>
      </c>
      <c r="K57" s="0">
        <f>'Dataset'!AC57</f>
      </c>
      <c r="L57" s="0">
        <f>'Dataset'!AE57</f>
      </c>
      <c r="M57" s="0">
        <f>'Dataset'!AF57</f>
      </c>
      <c r="N57" s="0">
        <f>'Dataset'!AG57</f>
      </c>
    </row>
    <row r="58">
      <c r="A58" s="0">
        <f>'Dataset'!A58</f>
      </c>
      <c r="B58" s="0">
        <f>'Dataset'!D58</f>
      </c>
      <c r="C58" s="0">
        <f>'Dataset'!J58</f>
      </c>
      <c r="D58" s="0">
        <f>'Dataset'!L58</f>
      </c>
      <c r="E58" s="0">
        <f>'Dataset'!M58</f>
      </c>
      <c r="F58" s="0">
        <f>'Dataset'!N58</f>
      </c>
      <c r="G58" s="0">
        <f>'Dataset'!P58</f>
      </c>
      <c r="H58" s="0">
        <f>'Dataset'!U58</f>
      </c>
      <c r="I58" s="0">
        <f>'Dataset'!X58</f>
      </c>
      <c r="J58" s="0">
        <f>'Dataset'!Z58</f>
      </c>
      <c r="K58" s="0">
        <f>'Dataset'!AC58</f>
      </c>
      <c r="L58" s="0">
        <f>'Dataset'!AE58</f>
      </c>
      <c r="M58" s="0">
        <f>'Dataset'!AF58</f>
      </c>
      <c r="N58" s="0">
        <f>'Dataset'!AG58</f>
      </c>
    </row>
    <row r="59">
      <c r="A59" s="0">
        <f>'Dataset'!A59</f>
      </c>
      <c r="B59" s="0">
        <f>'Dataset'!D59</f>
      </c>
      <c r="C59" s="0">
        <f>'Dataset'!J59</f>
      </c>
      <c r="D59" s="0">
        <f>'Dataset'!L59</f>
      </c>
      <c r="E59" s="0">
        <f>'Dataset'!M59</f>
      </c>
      <c r="F59" s="0">
        <f>'Dataset'!N59</f>
      </c>
      <c r="G59" s="0">
        <f>'Dataset'!P59</f>
      </c>
      <c r="H59" s="0">
        <f>'Dataset'!U59</f>
      </c>
      <c r="I59" s="0">
        <f>'Dataset'!X59</f>
      </c>
      <c r="J59" s="0">
        <f>'Dataset'!Z59</f>
      </c>
      <c r="K59" s="0">
        <f>'Dataset'!AC59</f>
      </c>
      <c r="L59" s="0">
        <f>'Dataset'!AE59</f>
      </c>
      <c r="M59" s="0">
        <f>'Dataset'!AF59</f>
      </c>
      <c r="N59" s="0">
        <f>'Dataset'!AG59</f>
      </c>
    </row>
    <row r="60">
      <c r="A60" s="0">
        <f>'Dataset'!A60</f>
      </c>
      <c r="B60" s="0">
        <f>'Dataset'!D60</f>
      </c>
      <c r="C60" s="0">
        <f>'Dataset'!J60</f>
      </c>
      <c r="D60" s="0">
        <f>'Dataset'!L60</f>
      </c>
      <c r="E60" s="0">
        <f>'Dataset'!M60</f>
      </c>
      <c r="F60" s="0">
        <f>'Dataset'!N60</f>
      </c>
      <c r="G60" s="0">
        <f>'Dataset'!P60</f>
      </c>
      <c r="H60" s="0">
        <f>'Dataset'!U60</f>
      </c>
      <c r="I60" s="0">
        <f>'Dataset'!X60</f>
      </c>
      <c r="J60" s="0">
        <f>'Dataset'!Z60</f>
      </c>
      <c r="K60" s="0">
        <f>'Dataset'!AC60</f>
      </c>
      <c r="L60" s="0">
        <f>'Dataset'!AE60</f>
      </c>
      <c r="M60" s="0">
        <f>'Dataset'!AF60</f>
      </c>
      <c r="N60" s="0">
        <f>'Dataset'!AG60</f>
      </c>
    </row>
    <row r="61">
      <c r="A61" s="0">
        <f>'Dataset'!A61</f>
      </c>
      <c r="B61" s="0">
        <f>'Dataset'!D61</f>
      </c>
      <c r="C61" s="0">
        <f>'Dataset'!J61</f>
      </c>
      <c r="D61" s="0">
        <f>'Dataset'!L61</f>
      </c>
      <c r="E61" s="0">
        <f>'Dataset'!M61</f>
      </c>
      <c r="F61" s="0">
        <f>'Dataset'!N61</f>
      </c>
      <c r="G61" s="0">
        <f>'Dataset'!P61</f>
      </c>
      <c r="H61" s="0">
        <f>'Dataset'!U61</f>
      </c>
      <c r="I61" s="0">
        <f>'Dataset'!X61</f>
      </c>
      <c r="J61" s="0">
        <f>'Dataset'!Z61</f>
      </c>
      <c r="K61" s="0">
        <f>'Dataset'!AC61</f>
      </c>
      <c r="L61" s="0">
        <f>'Dataset'!AE61</f>
      </c>
      <c r="M61" s="0">
        <f>'Dataset'!AF61</f>
      </c>
      <c r="N61" s="0">
        <f>'Dataset'!AG61</f>
      </c>
    </row>
    <row r="62">
      <c r="A62" s="0">
        <f>'Dataset'!A62</f>
      </c>
      <c r="B62" s="0">
        <f>'Dataset'!D62</f>
      </c>
      <c r="C62" s="0">
        <f>'Dataset'!J62</f>
      </c>
      <c r="D62" s="0">
        <f>'Dataset'!L62</f>
      </c>
      <c r="E62" s="0">
        <f>'Dataset'!M62</f>
      </c>
      <c r="F62" s="0">
        <f>'Dataset'!N62</f>
      </c>
      <c r="G62" s="0">
        <f>'Dataset'!P62</f>
      </c>
      <c r="H62" s="0">
        <f>'Dataset'!U62</f>
      </c>
      <c r="I62" s="0">
        <f>'Dataset'!X62</f>
      </c>
      <c r="J62" s="0">
        <f>'Dataset'!Z62</f>
      </c>
      <c r="K62" s="0">
        <f>'Dataset'!AC62</f>
      </c>
      <c r="L62" s="0">
        <f>'Dataset'!AE62</f>
      </c>
      <c r="M62" s="0">
        <f>'Dataset'!AF62</f>
      </c>
      <c r="N62" s="0">
        <f>'Dataset'!AG62</f>
      </c>
    </row>
    <row r="63">
      <c r="A63" s="0">
        <f>'Dataset'!A63</f>
      </c>
      <c r="B63" s="0">
        <f>'Dataset'!D63</f>
      </c>
      <c r="C63" s="0">
        <f>'Dataset'!J63</f>
      </c>
      <c r="D63" s="0">
        <f>'Dataset'!L63</f>
      </c>
      <c r="E63" s="0">
        <f>'Dataset'!M63</f>
      </c>
      <c r="F63" s="0">
        <f>'Dataset'!N63</f>
      </c>
      <c r="G63" s="0">
        <f>'Dataset'!P63</f>
      </c>
      <c r="H63" s="0">
        <f>'Dataset'!U63</f>
      </c>
      <c r="I63" s="0">
        <f>'Dataset'!X63</f>
      </c>
      <c r="J63" s="0">
        <f>'Dataset'!Z63</f>
      </c>
      <c r="K63" s="0">
        <f>'Dataset'!AC63</f>
      </c>
      <c r="L63" s="0">
        <f>'Dataset'!AE63</f>
      </c>
      <c r="M63" s="0">
        <f>'Dataset'!AF63</f>
      </c>
      <c r="N63" s="0">
        <f>'Dataset'!AG63</f>
      </c>
    </row>
    <row r="64">
      <c r="A64" s="0">
        <f>'Dataset'!A64</f>
      </c>
      <c r="B64" s="0">
        <f>'Dataset'!D64</f>
      </c>
      <c r="C64" s="0">
        <f>'Dataset'!J64</f>
      </c>
      <c r="D64" s="0">
        <f>'Dataset'!L64</f>
      </c>
      <c r="E64" s="0">
        <f>'Dataset'!M64</f>
      </c>
      <c r="F64" s="0">
        <f>'Dataset'!N64</f>
      </c>
      <c r="G64" s="0">
        <f>'Dataset'!P64</f>
      </c>
      <c r="H64" s="0">
        <f>'Dataset'!U64</f>
      </c>
      <c r="I64" s="0">
        <f>'Dataset'!X64</f>
      </c>
      <c r="J64" s="0">
        <f>'Dataset'!Z64</f>
      </c>
      <c r="K64" s="0">
        <f>'Dataset'!AC64</f>
      </c>
      <c r="L64" s="0">
        <f>'Dataset'!AE64</f>
      </c>
      <c r="M64" s="0">
        <f>'Dataset'!AF64</f>
      </c>
      <c r="N64" s="0">
        <f>'Dataset'!AG64</f>
      </c>
    </row>
    <row r="65">
      <c r="A65" s="0">
        <f>'Dataset'!A65</f>
      </c>
      <c r="B65" s="0">
        <f>'Dataset'!D65</f>
      </c>
      <c r="C65" s="0">
        <f>'Dataset'!J65</f>
      </c>
      <c r="D65" s="0">
        <f>'Dataset'!L65</f>
      </c>
      <c r="E65" s="0">
        <f>'Dataset'!M65</f>
      </c>
      <c r="F65" s="0">
        <f>'Dataset'!N65</f>
      </c>
      <c r="G65" s="0">
        <f>'Dataset'!P65</f>
      </c>
      <c r="H65" s="0">
        <f>'Dataset'!U65</f>
      </c>
      <c r="I65" s="0">
        <f>'Dataset'!X65</f>
      </c>
      <c r="J65" s="0">
        <f>'Dataset'!Z65</f>
      </c>
      <c r="K65" s="0">
        <f>'Dataset'!AC65</f>
      </c>
      <c r="L65" s="0">
        <f>'Dataset'!AE65</f>
      </c>
      <c r="M65" s="0">
        <f>'Dataset'!AF65</f>
      </c>
      <c r="N65" s="0">
        <f>'Dataset'!AG65</f>
      </c>
    </row>
    <row r="66">
      <c r="A66" s="0">
        <f>'Dataset'!A66</f>
      </c>
      <c r="B66" s="0">
        <f>'Dataset'!D66</f>
      </c>
      <c r="C66" s="0">
        <f>'Dataset'!J66</f>
      </c>
      <c r="D66" s="0">
        <f>'Dataset'!L66</f>
      </c>
      <c r="E66" s="0">
        <f>'Dataset'!M66</f>
      </c>
      <c r="F66" s="0">
        <f>'Dataset'!N66</f>
      </c>
      <c r="G66" s="0">
        <f>'Dataset'!P66</f>
      </c>
      <c r="H66" s="0">
        <f>'Dataset'!U66</f>
      </c>
      <c r="I66" s="0">
        <f>'Dataset'!X66</f>
      </c>
      <c r="J66" s="0">
        <f>'Dataset'!Z66</f>
      </c>
      <c r="K66" s="0">
        <f>'Dataset'!AC66</f>
      </c>
      <c r="L66" s="0">
        <f>'Dataset'!AE66</f>
      </c>
      <c r="M66" s="0">
        <f>'Dataset'!AF66</f>
      </c>
      <c r="N66" s="0">
        <f>'Dataset'!AG66</f>
      </c>
    </row>
    <row r="67">
      <c r="A67" s="0">
        <f>'Dataset'!A67</f>
      </c>
      <c r="B67" s="0">
        <f>'Dataset'!D67</f>
      </c>
      <c r="C67" s="0">
        <f>'Dataset'!J67</f>
      </c>
      <c r="D67" s="0">
        <f>'Dataset'!L67</f>
      </c>
      <c r="E67" s="0">
        <f>'Dataset'!M67</f>
      </c>
      <c r="F67" s="0">
        <f>'Dataset'!N67</f>
      </c>
      <c r="G67" s="0">
        <f>'Dataset'!P67</f>
      </c>
      <c r="H67" s="0">
        <f>'Dataset'!U67</f>
      </c>
      <c r="I67" s="0">
        <f>'Dataset'!X67</f>
      </c>
      <c r="J67" s="0">
        <f>'Dataset'!Z67</f>
      </c>
      <c r="K67" s="0">
        <f>'Dataset'!AC67</f>
      </c>
      <c r="L67" s="0">
        <f>'Dataset'!AE67</f>
      </c>
      <c r="M67" s="0">
        <f>'Dataset'!AF67</f>
      </c>
      <c r="N67" s="0">
        <f>'Dataset'!AG67</f>
      </c>
    </row>
    <row r="68">
      <c r="A68" s="0">
        <f>'Dataset'!A68</f>
      </c>
      <c r="B68" s="0">
        <f>'Dataset'!D68</f>
      </c>
      <c r="C68" s="0">
        <f>'Dataset'!J68</f>
      </c>
      <c r="D68" s="0">
        <f>'Dataset'!L68</f>
      </c>
      <c r="E68" s="0">
        <f>'Dataset'!M68</f>
      </c>
      <c r="F68" s="0">
        <f>'Dataset'!N68</f>
      </c>
      <c r="G68" s="0">
        <f>'Dataset'!P68</f>
      </c>
      <c r="H68" s="0">
        <f>'Dataset'!U68</f>
      </c>
      <c r="I68" s="0">
        <f>'Dataset'!X68</f>
      </c>
      <c r="J68" s="0">
        <f>'Dataset'!Z68</f>
      </c>
      <c r="K68" s="0">
        <f>'Dataset'!AC68</f>
      </c>
      <c r="L68" s="0">
        <f>'Dataset'!AE68</f>
      </c>
      <c r="M68" s="0">
        <f>'Dataset'!AF68</f>
      </c>
      <c r="N68" s="0">
        <f>'Dataset'!AG68</f>
      </c>
    </row>
    <row r="69">
      <c r="A69" s="0">
        <f>'Dataset'!A69</f>
      </c>
      <c r="B69" s="0">
        <f>'Dataset'!D69</f>
      </c>
      <c r="C69" s="0">
        <f>'Dataset'!J69</f>
      </c>
      <c r="D69" s="0">
        <f>'Dataset'!L69</f>
      </c>
      <c r="E69" s="0">
        <f>'Dataset'!M69</f>
      </c>
      <c r="F69" s="0">
        <f>'Dataset'!N69</f>
      </c>
      <c r="G69" s="0">
        <f>'Dataset'!P69</f>
      </c>
      <c r="H69" s="0">
        <f>'Dataset'!U69</f>
      </c>
      <c r="I69" s="0">
        <f>'Dataset'!X69</f>
      </c>
      <c r="J69" s="0">
        <f>'Dataset'!Z69</f>
      </c>
      <c r="K69" s="0">
        <f>'Dataset'!AC69</f>
      </c>
      <c r="L69" s="0">
        <f>'Dataset'!AE69</f>
      </c>
      <c r="M69" s="0">
        <f>'Dataset'!AF69</f>
      </c>
      <c r="N69" s="0">
        <f>'Dataset'!AG69</f>
      </c>
    </row>
    <row r="70">
      <c r="A70" s="0">
        <f>'Dataset'!A70</f>
      </c>
      <c r="B70" s="0">
        <f>'Dataset'!D70</f>
      </c>
      <c r="C70" s="0">
        <f>'Dataset'!J70</f>
      </c>
      <c r="D70" s="0">
        <f>'Dataset'!L70</f>
      </c>
      <c r="E70" s="0">
        <f>'Dataset'!M70</f>
      </c>
      <c r="F70" s="0">
        <f>'Dataset'!N70</f>
      </c>
      <c r="G70" s="0">
        <f>'Dataset'!P70</f>
      </c>
      <c r="H70" s="0">
        <f>'Dataset'!U70</f>
      </c>
      <c r="I70" s="0">
        <f>'Dataset'!X70</f>
      </c>
      <c r="J70" s="0">
        <f>'Dataset'!Z70</f>
      </c>
      <c r="K70" s="0">
        <f>'Dataset'!AC70</f>
      </c>
      <c r="L70" s="0">
        <f>'Dataset'!AE70</f>
      </c>
      <c r="M70" s="0">
        <f>'Dataset'!AF70</f>
      </c>
      <c r="N70" s="0">
        <f>'Dataset'!AG70</f>
      </c>
    </row>
    <row r="71">
      <c r="A71" s="0">
        <f>'Dataset'!A71</f>
      </c>
      <c r="B71" s="0">
        <f>'Dataset'!D71</f>
      </c>
      <c r="C71" s="0">
        <f>'Dataset'!J71</f>
      </c>
      <c r="D71" s="0">
        <f>'Dataset'!L71</f>
      </c>
      <c r="E71" s="0">
        <f>'Dataset'!M71</f>
      </c>
      <c r="F71" s="0">
        <f>'Dataset'!N71</f>
      </c>
      <c r="G71" s="0">
        <f>'Dataset'!P71</f>
      </c>
      <c r="H71" s="0">
        <f>'Dataset'!U71</f>
      </c>
      <c r="I71" s="0">
        <f>'Dataset'!X71</f>
      </c>
      <c r="J71" s="0">
        <f>'Dataset'!Z71</f>
      </c>
      <c r="K71" s="0">
        <f>'Dataset'!AC71</f>
      </c>
      <c r="L71" s="0">
        <f>'Dataset'!AE71</f>
      </c>
      <c r="M71" s="0">
        <f>'Dataset'!AF71</f>
      </c>
      <c r="N71" s="0">
        <f>'Dataset'!AG71</f>
      </c>
    </row>
    <row r="72">
      <c r="A72" s="0">
        <f>'Dataset'!A72</f>
      </c>
      <c r="B72" s="0">
        <f>'Dataset'!D72</f>
      </c>
      <c r="C72" s="0">
        <f>'Dataset'!J72</f>
      </c>
      <c r="D72" s="0">
        <f>'Dataset'!L72</f>
      </c>
      <c r="E72" s="0">
        <f>'Dataset'!M72</f>
      </c>
      <c r="F72" s="0">
        <f>'Dataset'!N72</f>
      </c>
      <c r="G72" s="0">
        <f>'Dataset'!P72</f>
      </c>
      <c r="H72" s="0">
        <f>'Dataset'!U72</f>
      </c>
      <c r="I72" s="0">
        <f>'Dataset'!X72</f>
      </c>
      <c r="J72" s="0">
        <f>'Dataset'!Z72</f>
      </c>
      <c r="K72" s="0">
        <f>'Dataset'!AC72</f>
      </c>
      <c r="L72" s="0">
        <f>'Dataset'!AE72</f>
      </c>
      <c r="M72" s="0">
        <f>'Dataset'!AF72</f>
      </c>
      <c r="N72" s="0">
        <f>'Dataset'!AG72</f>
      </c>
    </row>
    <row r="73">
      <c r="A73" s="0">
        <f>'Dataset'!A73</f>
      </c>
      <c r="B73" s="0">
        <f>'Dataset'!D73</f>
      </c>
      <c r="C73" s="0">
        <f>'Dataset'!J73</f>
      </c>
      <c r="D73" s="0">
        <f>'Dataset'!L73</f>
      </c>
      <c r="E73" s="0">
        <f>'Dataset'!M73</f>
      </c>
      <c r="F73" s="0">
        <f>'Dataset'!N73</f>
      </c>
      <c r="G73" s="0">
        <f>'Dataset'!P73</f>
      </c>
      <c r="H73" s="0">
        <f>'Dataset'!U73</f>
      </c>
      <c r="I73" s="0">
        <f>'Dataset'!X73</f>
      </c>
      <c r="J73" s="0">
        <f>'Dataset'!Z73</f>
      </c>
      <c r="K73" s="0">
        <f>'Dataset'!AC73</f>
      </c>
      <c r="L73" s="0">
        <f>'Dataset'!AE73</f>
      </c>
      <c r="M73" s="0">
        <f>'Dataset'!AF73</f>
      </c>
      <c r="N73" s="0">
        <f>'Dataset'!AG73</f>
      </c>
    </row>
    <row r="74">
      <c r="A74" s="0">
        <f>'Dataset'!A74</f>
      </c>
      <c r="B74" s="0">
        <f>'Dataset'!D74</f>
      </c>
      <c r="C74" s="0">
        <f>'Dataset'!J74</f>
      </c>
      <c r="D74" s="0">
        <f>'Dataset'!L74</f>
      </c>
      <c r="E74" s="0">
        <f>'Dataset'!M74</f>
      </c>
      <c r="F74" s="0">
        <f>'Dataset'!N74</f>
      </c>
      <c r="G74" s="0">
        <f>'Dataset'!P74</f>
      </c>
      <c r="H74" s="0">
        <f>'Dataset'!U74</f>
      </c>
      <c r="I74" s="0">
        <f>'Dataset'!X74</f>
      </c>
      <c r="J74" s="0">
        <f>'Dataset'!Z74</f>
      </c>
      <c r="K74" s="0">
        <f>'Dataset'!AC74</f>
      </c>
      <c r="L74" s="0">
        <f>'Dataset'!AE74</f>
      </c>
      <c r="M74" s="0">
        <f>'Dataset'!AF74</f>
      </c>
      <c r="N74" s="0">
        <f>'Dataset'!AG74</f>
      </c>
    </row>
    <row r="75">
      <c r="A75" s="0">
        <f>'Dataset'!A75</f>
      </c>
      <c r="B75" s="0">
        <f>'Dataset'!D75</f>
      </c>
      <c r="C75" s="0">
        <f>'Dataset'!J75</f>
      </c>
      <c r="D75" s="0">
        <f>'Dataset'!L75</f>
      </c>
      <c r="E75" s="0">
        <f>'Dataset'!M75</f>
      </c>
      <c r="F75" s="0">
        <f>'Dataset'!N75</f>
      </c>
      <c r="G75" s="0">
        <f>'Dataset'!P75</f>
      </c>
      <c r="H75" s="0">
        <f>'Dataset'!U75</f>
      </c>
      <c r="I75" s="0">
        <f>'Dataset'!X75</f>
      </c>
      <c r="J75" s="0">
        <f>'Dataset'!Z75</f>
      </c>
      <c r="K75" s="0">
        <f>'Dataset'!AC75</f>
      </c>
      <c r="L75" s="0">
        <f>'Dataset'!AE75</f>
      </c>
      <c r="M75" s="0">
        <f>'Dataset'!AF75</f>
      </c>
      <c r="N75" s="0">
        <f>'Dataset'!AG75</f>
      </c>
    </row>
    <row r="76">
      <c r="A76" s="0">
        <f>'Dataset'!A76</f>
      </c>
      <c r="B76" s="0">
        <f>'Dataset'!D76</f>
      </c>
      <c r="C76" s="0">
        <f>'Dataset'!J76</f>
      </c>
      <c r="D76" s="0">
        <f>'Dataset'!L76</f>
      </c>
      <c r="E76" s="0">
        <f>'Dataset'!M76</f>
      </c>
      <c r="F76" s="0">
        <f>'Dataset'!N76</f>
      </c>
      <c r="G76" s="0">
        <f>'Dataset'!P76</f>
      </c>
      <c r="H76" s="0">
        <f>'Dataset'!U76</f>
      </c>
      <c r="I76" s="0">
        <f>'Dataset'!X76</f>
      </c>
      <c r="J76" s="0">
        <f>'Dataset'!Z76</f>
      </c>
      <c r="K76" s="0">
        <f>'Dataset'!AC76</f>
      </c>
      <c r="L76" s="0">
        <f>'Dataset'!AE76</f>
      </c>
      <c r="M76" s="0">
        <f>'Dataset'!AF76</f>
      </c>
      <c r="N76" s="0">
        <f>'Dataset'!AG76</f>
      </c>
    </row>
    <row r="77">
      <c r="A77" s="0">
        <f>'Dataset'!A77</f>
      </c>
      <c r="B77" s="0">
        <f>'Dataset'!D77</f>
      </c>
      <c r="C77" s="0">
        <f>'Dataset'!J77</f>
      </c>
      <c r="D77" s="0">
        <f>'Dataset'!L77</f>
      </c>
      <c r="E77" s="0">
        <f>'Dataset'!M77</f>
      </c>
      <c r="F77" s="0">
        <f>'Dataset'!N77</f>
      </c>
      <c r="G77" s="0">
        <f>'Dataset'!P77</f>
      </c>
      <c r="H77" s="0">
        <f>'Dataset'!U77</f>
      </c>
      <c r="I77" s="0">
        <f>'Dataset'!X77</f>
      </c>
      <c r="J77" s="0">
        <f>'Dataset'!Z77</f>
      </c>
      <c r="K77" s="0">
        <f>'Dataset'!AC77</f>
      </c>
      <c r="L77" s="0">
        <f>'Dataset'!AE77</f>
      </c>
      <c r="M77" s="0">
        <f>'Dataset'!AF77</f>
      </c>
      <c r="N77" s="0">
        <f>'Dataset'!AG77</f>
      </c>
    </row>
    <row r="78">
      <c r="A78" s="0">
        <f>'Dataset'!A78</f>
      </c>
      <c r="B78" s="0">
        <f>'Dataset'!D78</f>
      </c>
      <c r="C78" s="0">
        <f>'Dataset'!J78</f>
      </c>
      <c r="D78" s="0">
        <f>'Dataset'!L78</f>
      </c>
      <c r="E78" s="0">
        <f>'Dataset'!M78</f>
      </c>
      <c r="F78" s="0">
        <f>'Dataset'!N78</f>
      </c>
      <c r="G78" s="0">
        <f>'Dataset'!P78</f>
      </c>
      <c r="H78" s="0">
        <f>'Dataset'!U78</f>
      </c>
      <c r="I78" s="0">
        <f>'Dataset'!X78</f>
      </c>
      <c r="J78" s="0">
        <f>'Dataset'!Z78</f>
      </c>
      <c r="K78" s="0">
        <f>'Dataset'!AC78</f>
      </c>
      <c r="L78" s="0">
        <f>'Dataset'!AE78</f>
      </c>
      <c r="M78" s="0">
        <f>'Dataset'!AF78</f>
      </c>
      <c r="N78" s="0">
        <f>'Dataset'!AG78</f>
      </c>
    </row>
    <row r="79">
      <c r="A79" s="0">
        <f>'Dataset'!A79</f>
      </c>
      <c r="B79" s="0">
        <f>'Dataset'!D79</f>
      </c>
      <c r="C79" s="0">
        <f>'Dataset'!J79</f>
      </c>
      <c r="D79" s="0">
        <f>'Dataset'!L79</f>
      </c>
      <c r="E79" s="0">
        <f>'Dataset'!M79</f>
      </c>
      <c r="F79" s="0">
        <f>'Dataset'!N79</f>
      </c>
      <c r="G79" s="0">
        <f>'Dataset'!P79</f>
      </c>
      <c r="H79" s="0">
        <f>'Dataset'!U79</f>
      </c>
      <c r="I79" s="0">
        <f>'Dataset'!X79</f>
      </c>
      <c r="J79" s="0">
        <f>'Dataset'!Z79</f>
      </c>
      <c r="K79" s="0">
        <f>'Dataset'!AC79</f>
      </c>
      <c r="L79" s="0">
        <f>'Dataset'!AE79</f>
      </c>
      <c r="M79" s="0">
        <f>'Dataset'!AF79</f>
      </c>
      <c r="N79" s="0">
        <f>'Dataset'!AG79</f>
      </c>
    </row>
    <row r="80">
      <c r="A80" s="0">
        <f>'Dataset'!A80</f>
      </c>
      <c r="B80" s="0">
        <f>'Dataset'!D80</f>
      </c>
      <c r="C80" s="0">
        <f>'Dataset'!J80</f>
      </c>
      <c r="D80" s="0">
        <f>'Dataset'!L80</f>
      </c>
      <c r="E80" s="0">
        <f>'Dataset'!M80</f>
      </c>
      <c r="F80" s="0">
        <f>'Dataset'!N80</f>
      </c>
      <c r="G80" s="0">
        <f>'Dataset'!P80</f>
      </c>
      <c r="H80" s="0">
        <f>'Dataset'!U80</f>
      </c>
      <c r="I80" s="0">
        <f>'Dataset'!X80</f>
      </c>
      <c r="J80" s="0">
        <f>'Dataset'!Z80</f>
      </c>
      <c r="K80" s="0">
        <f>'Dataset'!AC80</f>
      </c>
      <c r="L80" s="0">
        <f>'Dataset'!AE80</f>
      </c>
      <c r="M80" s="0">
        <f>'Dataset'!AF80</f>
      </c>
      <c r="N80" s="0">
        <f>'Dataset'!AG80</f>
      </c>
    </row>
    <row r="81">
      <c r="A81" s="0">
        <f>'Dataset'!A81</f>
      </c>
      <c r="B81" s="0">
        <f>'Dataset'!D81</f>
      </c>
      <c r="C81" s="0">
        <f>'Dataset'!J81</f>
      </c>
      <c r="D81" s="0">
        <f>'Dataset'!L81</f>
      </c>
      <c r="E81" s="0">
        <f>'Dataset'!M81</f>
      </c>
      <c r="F81" s="0">
        <f>'Dataset'!N81</f>
      </c>
      <c r="G81" s="0">
        <f>'Dataset'!P81</f>
      </c>
      <c r="H81" s="0">
        <f>'Dataset'!U81</f>
      </c>
      <c r="I81" s="0">
        <f>'Dataset'!X81</f>
      </c>
      <c r="J81" s="0">
        <f>'Dataset'!Z81</f>
      </c>
      <c r="K81" s="0">
        <f>'Dataset'!AC81</f>
      </c>
      <c r="L81" s="0">
        <f>'Dataset'!AE81</f>
      </c>
      <c r="M81" s="0">
        <f>'Dataset'!AF81</f>
      </c>
      <c r="N81" s="0">
        <f>'Dataset'!AG81</f>
      </c>
    </row>
    <row r="82">
      <c r="A82" s="0">
        <f>'Dataset'!A82</f>
      </c>
      <c r="B82" s="0">
        <f>'Dataset'!D82</f>
      </c>
      <c r="C82" s="0">
        <f>'Dataset'!J82</f>
      </c>
      <c r="D82" s="0">
        <f>'Dataset'!L82</f>
      </c>
      <c r="E82" s="0">
        <f>'Dataset'!M82</f>
      </c>
      <c r="F82" s="0">
        <f>'Dataset'!N82</f>
      </c>
      <c r="G82" s="0">
        <f>'Dataset'!P82</f>
      </c>
      <c r="H82" s="0">
        <f>'Dataset'!U82</f>
      </c>
      <c r="I82" s="0">
        <f>'Dataset'!X82</f>
      </c>
      <c r="J82" s="0">
        <f>'Dataset'!Z82</f>
      </c>
      <c r="K82" s="0">
        <f>'Dataset'!AC82</f>
      </c>
      <c r="L82" s="0">
        <f>'Dataset'!AE82</f>
      </c>
      <c r="M82" s="0">
        <f>'Dataset'!AF82</f>
      </c>
      <c r="N82" s="0">
        <f>'Dataset'!AG82</f>
      </c>
    </row>
    <row r="83">
      <c r="A83" s="0">
        <f>'Dataset'!A83</f>
      </c>
      <c r="B83" s="0">
        <f>'Dataset'!D83</f>
      </c>
      <c r="C83" s="0">
        <f>'Dataset'!J83</f>
      </c>
      <c r="D83" s="0">
        <f>'Dataset'!L83</f>
      </c>
      <c r="E83" s="0">
        <f>'Dataset'!M83</f>
      </c>
      <c r="F83" s="0">
        <f>'Dataset'!N83</f>
      </c>
      <c r="G83" s="0">
        <f>'Dataset'!P83</f>
      </c>
      <c r="H83" s="0">
        <f>'Dataset'!U83</f>
      </c>
      <c r="I83" s="0">
        <f>'Dataset'!X83</f>
      </c>
      <c r="J83" s="0">
        <f>'Dataset'!Z83</f>
      </c>
      <c r="K83" s="0">
        <f>'Dataset'!AC83</f>
      </c>
      <c r="L83" s="0">
        <f>'Dataset'!AE83</f>
      </c>
      <c r="M83" s="0">
        <f>'Dataset'!AF83</f>
      </c>
      <c r="N83" s="0">
        <f>'Dataset'!AG83</f>
      </c>
    </row>
    <row r="84">
      <c r="A84" s="0">
        <f>'Dataset'!A84</f>
      </c>
      <c r="B84" s="0">
        <f>'Dataset'!D84</f>
      </c>
      <c r="C84" s="0">
        <f>'Dataset'!J84</f>
      </c>
      <c r="D84" s="0">
        <f>'Dataset'!L84</f>
      </c>
      <c r="E84" s="0">
        <f>'Dataset'!M84</f>
      </c>
      <c r="F84" s="0">
        <f>'Dataset'!N84</f>
      </c>
      <c r="G84" s="0">
        <f>'Dataset'!P84</f>
      </c>
      <c r="H84" s="0">
        <f>'Dataset'!U84</f>
      </c>
      <c r="I84" s="0">
        <f>'Dataset'!X84</f>
      </c>
      <c r="J84" s="0">
        <f>'Dataset'!Z84</f>
      </c>
      <c r="K84" s="0">
        <f>'Dataset'!AC84</f>
      </c>
      <c r="L84" s="0">
        <f>'Dataset'!AE84</f>
      </c>
      <c r="M84" s="0">
        <f>'Dataset'!AF84</f>
      </c>
      <c r="N84" s="0">
        <f>'Dataset'!AG84</f>
      </c>
    </row>
    <row r="85">
      <c r="A85" s="0">
        <f>'Dataset'!A85</f>
      </c>
      <c r="B85" s="0">
        <f>'Dataset'!D85</f>
      </c>
      <c r="C85" s="0">
        <f>'Dataset'!J85</f>
      </c>
      <c r="D85" s="0">
        <f>'Dataset'!L85</f>
      </c>
      <c r="E85" s="0">
        <f>'Dataset'!M85</f>
      </c>
      <c r="F85" s="0">
        <f>'Dataset'!N85</f>
      </c>
      <c r="G85" s="0">
        <f>'Dataset'!P85</f>
      </c>
      <c r="H85" s="0">
        <f>'Dataset'!U85</f>
      </c>
      <c r="I85" s="0">
        <f>'Dataset'!X85</f>
      </c>
      <c r="J85" s="0">
        <f>'Dataset'!Z85</f>
      </c>
      <c r="K85" s="0">
        <f>'Dataset'!AC85</f>
      </c>
      <c r="L85" s="0">
        <f>'Dataset'!AE85</f>
      </c>
      <c r="M85" s="0">
        <f>'Dataset'!AF85</f>
      </c>
      <c r="N85" s="0">
        <f>'Dataset'!AG85</f>
      </c>
    </row>
    <row r="86">
      <c r="A86" s="0">
        <f>'Dataset'!A86</f>
      </c>
      <c r="B86" s="0">
        <f>'Dataset'!D86</f>
      </c>
      <c r="C86" s="0">
        <f>'Dataset'!J86</f>
      </c>
      <c r="D86" s="0">
        <f>'Dataset'!L86</f>
      </c>
      <c r="E86" s="0">
        <f>'Dataset'!M86</f>
      </c>
      <c r="F86" s="0">
        <f>'Dataset'!N86</f>
      </c>
      <c r="G86" s="0">
        <f>'Dataset'!P86</f>
      </c>
      <c r="H86" s="0">
        <f>'Dataset'!U86</f>
      </c>
      <c r="I86" s="0">
        <f>'Dataset'!X86</f>
      </c>
      <c r="J86" s="0">
        <f>'Dataset'!Z86</f>
      </c>
      <c r="K86" s="0">
        <f>'Dataset'!AC86</f>
      </c>
      <c r="L86" s="0">
        <f>'Dataset'!AE86</f>
      </c>
      <c r="M86" s="0">
        <f>'Dataset'!AF86</f>
      </c>
      <c r="N86" s="0">
        <f>'Dataset'!AG86</f>
      </c>
    </row>
    <row r="87">
      <c r="A87" s="0">
        <f>'Dataset'!A87</f>
      </c>
      <c r="B87" s="0">
        <f>'Dataset'!D87</f>
      </c>
      <c r="C87" s="0">
        <f>'Dataset'!J87</f>
      </c>
      <c r="D87" s="0">
        <f>'Dataset'!L87</f>
      </c>
      <c r="E87" s="0">
        <f>'Dataset'!M87</f>
      </c>
      <c r="F87" s="0">
        <f>'Dataset'!N87</f>
      </c>
      <c r="G87" s="0">
        <f>'Dataset'!P87</f>
      </c>
      <c r="H87" s="0">
        <f>'Dataset'!U87</f>
      </c>
      <c r="I87" s="0">
        <f>'Dataset'!X87</f>
      </c>
      <c r="J87" s="0">
        <f>'Dataset'!Z87</f>
      </c>
      <c r="K87" s="0">
        <f>'Dataset'!AC87</f>
      </c>
      <c r="L87" s="0">
        <f>'Dataset'!AE87</f>
      </c>
      <c r="M87" s="0">
        <f>'Dataset'!AF87</f>
      </c>
      <c r="N87" s="0">
        <f>'Dataset'!AG87</f>
      </c>
    </row>
    <row r="88">
      <c r="A88" s="0">
        <f>'Dataset'!A88</f>
      </c>
      <c r="B88" s="0">
        <f>'Dataset'!D88</f>
      </c>
      <c r="C88" s="0">
        <f>'Dataset'!J88</f>
      </c>
      <c r="D88" s="0">
        <f>'Dataset'!L88</f>
      </c>
      <c r="E88" s="0">
        <f>'Dataset'!M88</f>
      </c>
      <c r="F88" s="0">
        <f>'Dataset'!N88</f>
      </c>
      <c r="G88" s="0">
        <f>'Dataset'!P88</f>
      </c>
      <c r="H88" s="0">
        <f>'Dataset'!U88</f>
      </c>
      <c r="I88" s="0">
        <f>'Dataset'!X88</f>
      </c>
      <c r="J88" s="0">
        <f>'Dataset'!Z88</f>
      </c>
      <c r="K88" s="0">
        <f>'Dataset'!AC88</f>
      </c>
      <c r="L88" s="0">
        <f>'Dataset'!AE88</f>
      </c>
      <c r="M88" s="0">
        <f>'Dataset'!AF88</f>
      </c>
      <c r="N88" s="0">
        <f>'Dataset'!AG88</f>
      </c>
    </row>
    <row r="89">
      <c r="A89" s="0">
        <f>'Dataset'!A89</f>
      </c>
      <c r="B89" s="0">
        <f>'Dataset'!D89</f>
      </c>
      <c r="C89" s="0">
        <f>'Dataset'!J89</f>
      </c>
      <c r="D89" s="0">
        <f>'Dataset'!L89</f>
      </c>
      <c r="E89" s="0">
        <f>'Dataset'!M89</f>
      </c>
      <c r="F89" s="0">
        <f>'Dataset'!N89</f>
      </c>
      <c r="G89" s="0">
        <f>'Dataset'!P89</f>
      </c>
      <c r="H89" s="0">
        <f>'Dataset'!U89</f>
      </c>
      <c r="I89" s="0">
        <f>'Dataset'!X89</f>
      </c>
      <c r="J89" s="0">
        <f>'Dataset'!Z89</f>
      </c>
      <c r="K89" s="0">
        <f>'Dataset'!AC89</f>
      </c>
      <c r="L89" s="0">
        <f>'Dataset'!AE89</f>
      </c>
      <c r="M89" s="0">
        <f>'Dataset'!AF89</f>
      </c>
      <c r="N89" s="0">
        <f>'Dataset'!AG89</f>
      </c>
    </row>
    <row r="90">
      <c r="A90" s="0">
        <f>'Dataset'!A90</f>
      </c>
      <c r="B90" s="0">
        <f>'Dataset'!D90</f>
      </c>
      <c r="C90" s="0">
        <f>'Dataset'!J90</f>
      </c>
      <c r="D90" s="0">
        <f>'Dataset'!L90</f>
      </c>
      <c r="E90" s="0">
        <f>'Dataset'!M90</f>
      </c>
      <c r="F90" s="0">
        <f>'Dataset'!N90</f>
      </c>
      <c r="G90" s="0">
        <f>'Dataset'!P90</f>
      </c>
      <c r="H90" s="0">
        <f>'Dataset'!U90</f>
      </c>
      <c r="I90" s="0">
        <f>'Dataset'!X90</f>
      </c>
      <c r="J90" s="0">
        <f>'Dataset'!Z90</f>
      </c>
      <c r="K90" s="0">
        <f>'Dataset'!AC90</f>
      </c>
      <c r="L90" s="0">
        <f>'Dataset'!AE90</f>
      </c>
      <c r="M90" s="0">
        <f>'Dataset'!AF90</f>
      </c>
      <c r="N90" s="0">
        <f>'Dataset'!AG90</f>
      </c>
    </row>
    <row r="91">
      <c r="A91" s="0">
        <f>'Dataset'!A91</f>
      </c>
      <c r="B91" s="0">
        <f>'Dataset'!D91</f>
      </c>
      <c r="C91" s="0">
        <f>'Dataset'!J91</f>
      </c>
      <c r="D91" s="0">
        <f>'Dataset'!L91</f>
      </c>
      <c r="E91" s="0">
        <f>'Dataset'!M91</f>
      </c>
      <c r="F91" s="0">
        <f>'Dataset'!N91</f>
      </c>
      <c r="G91" s="0">
        <f>'Dataset'!P91</f>
      </c>
      <c r="H91" s="0">
        <f>'Dataset'!U91</f>
      </c>
      <c r="I91" s="0">
        <f>'Dataset'!X91</f>
      </c>
      <c r="J91" s="0">
        <f>'Dataset'!Z91</f>
      </c>
      <c r="K91" s="0">
        <f>'Dataset'!AC91</f>
      </c>
      <c r="L91" s="0">
        <f>'Dataset'!AE91</f>
      </c>
      <c r="M91" s="0">
        <f>'Dataset'!AF91</f>
      </c>
      <c r="N91" s="0">
        <f>'Dataset'!AG91</f>
      </c>
    </row>
    <row r="92">
      <c r="A92" s="0">
        <f>'Dataset'!A92</f>
      </c>
      <c r="B92" s="0">
        <f>'Dataset'!D92</f>
      </c>
      <c r="C92" s="0">
        <f>'Dataset'!J92</f>
      </c>
      <c r="D92" s="0">
        <f>'Dataset'!L92</f>
      </c>
      <c r="E92" s="0">
        <f>'Dataset'!M92</f>
      </c>
      <c r="F92" s="0">
        <f>'Dataset'!N92</f>
      </c>
      <c r="G92" s="0">
        <f>'Dataset'!P92</f>
      </c>
      <c r="H92" s="0">
        <f>'Dataset'!U92</f>
      </c>
      <c r="I92" s="0">
        <f>'Dataset'!X92</f>
      </c>
      <c r="J92" s="0">
        <f>'Dataset'!Z92</f>
      </c>
      <c r="K92" s="0">
        <f>'Dataset'!AC92</f>
      </c>
      <c r="L92" s="0">
        <f>'Dataset'!AE92</f>
      </c>
      <c r="M92" s="0">
        <f>'Dataset'!AF92</f>
      </c>
      <c r="N92" s="0">
        <f>'Dataset'!AG92</f>
      </c>
    </row>
    <row r="93">
      <c r="A93" s="0">
        <f>'Dataset'!A93</f>
      </c>
      <c r="B93" s="0">
        <f>'Dataset'!D93</f>
      </c>
      <c r="C93" s="0">
        <f>'Dataset'!J93</f>
      </c>
      <c r="D93" s="0">
        <f>'Dataset'!L93</f>
      </c>
      <c r="E93" s="0">
        <f>'Dataset'!M93</f>
      </c>
      <c r="F93" s="0">
        <f>'Dataset'!N93</f>
      </c>
      <c r="G93" s="0">
        <f>'Dataset'!P93</f>
      </c>
      <c r="H93" s="0">
        <f>'Dataset'!U93</f>
      </c>
      <c r="I93" s="0">
        <f>'Dataset'!X93</f>
      </c>
      <c r="J93" s="0">
        <f>'Dataset'!Z93</f>
      </c>
      <c r="K93" s="0">
        <f>'Dataset'!AC93</f>
      </c>
      <c r="L93" s="0">
        <f>'Dataset'!AE93</f>
      </c>
      <c r="M93" s="0">
        <f>'Dataset'!AF93</f>
      </c>
      <c r="N93" s="0">
        <f>'Dataset'!AG93</f>
      </c>
    </row>
    <row r="94">
      <c r="A94" s="0">
        <f>'Dataset'!A94</f>
      </c>
      <c r="B94" s="0">
        <f>'Dataset'!D94</f>
      </c>
      <c r="C94" s="0">
        <f>'Dataset'!J94</f>
      </c>
      <c r="D94" s="0">
        <f>'Dataset'!L94</f>
      </c>
      <c r="E94" s="0">
        <f>'Dataset'!M94</f>
      </c>
      <c r="F94" s="0">
        <f>'Dataset'!N94</f>
      </c>
      <c r="G94" s="0">
        <f>'Dataset'!P94</f>
      </c>
      <c r="H94" s="0">
        <f>'Dataset'!U94</f>
      </c>
      <c r="I94" s="0">
        <f>'Dataset'!X94</f>
      </c>
      <c r="J94" s="0">
        <f>'Dataset'!Z94</f>
      </c>
      <c r="K94" s="0">
        <f>'Dataset'!AC94</f>
      </c>
      <c r="L94" s="0">
        <f>'Dataset'!AE94</f>
      </c>
      <c r="M94" s="0">
        <f>'Dataset'!AF94</f>
      </c>
      <c r="N94" s="0">
        <f>'Dataset'!AG94</f>
      </c>
    </row>
    <row r="95">
      <c r="A95" s="0">
        <f>'Dataset'!A95</f>
      </c>
      <c r="B95" s="0">
        <f>'Dataset'!D95</f>
      </c>
      <c r="C95" s="0">
        <f>'Dataset'!J95</f>
      </c>
      <c r="D95" s="0">
        <f>'Dataset'!L95</f>
      </c>
      <c r="E95" s="0">
        <f>'Dataset'!M95</f>
      </c>
      <c r="F95" s="0">
        <f>'Dataset'!N95</f>
      </c>
      <c r="G95" s="0">
        <f>'Dataset'!P95</f>
      </c>
      <c r="H95" s="0">
        <f>'Dataset'!U95</f>
      </c>
      <c r="I95" s="0">
        <f>'Dataset'!X95</f>
      </c>
      <c r="J95" s="0">
        <f>'Dataset'!Z95</f>
      </c>
      <c r="K95" s="0">
        <f>'Dataset'!AC95</f>
      </c>
      <c r="L95" s="0">
        <f>'Dataset'!AE95</f>
      </c>
      <c r="M95" s="0">
        <f>'Dataset'!AF95</f>
      </c>
      <c r="N95" s="0">
        <f>'Dataset'!AG95</f>
      </c>
    </row>
    <row r="96">
      <c r="A96" s="0">
        <f>'Dataset'!A96</f>
      </c>
      <c r="B96" s="0">
        <f>'Dataset'!D96</f>
      </c>
      <c r="C96" s="0">
        <f>'Dataset'!J96</f>
      </c>
      <c r="D96" s="0">
        <f>'Dataset'!L96</f>
      </c>
      <c r="E96" s="0">
        <f>'Dataset'!M96</f>
      </c>
      <c r="F96" s="0">
        <f>'Dataset'!N96</f>
      </c>
      <c r="G96" s="0">
        <f>'Dataset'!P96</f>
      </c>
      <c r="H96" s="0">
        <f>'Dataset'!U96</f>
      </c>
      <c r="I96" s="0">
        <f>'Dataset'!X96</f>
      </c>
      <c r="J96" s="0">
        <f>'Dataset'!Z96</f>
      </c>
      <c r="K96" s="0">
        <f>'Dataset'!AC96</f>
      </c>
      <c r="L96" s="0">
        <f>'Dataset'!AE96</f>
      </c>
      <c r="M96" s="0">
        <f>'Dataset'!AF96</f>
      </c>
      <c r="N96" s="0">
        <f>'Dataset'!AG96</f>
      </c>
    </row>
    <row r="97">
      <c r="A97" s="0">
        <f>'Dataset'!A97</f>
      </c>
      <c r="B97" s="0">
        <f>'Dataset'!D97</f>
      </c>
      <c r="C97" s="0">
        <f>'Dataset'!J97</f>
      </c>
      <c r="D97" s="0">
        <f>'Dataset'!L97</f>
      </c>
      <c r="E97" s="0">
        <f>'Dataset'!M97</f>
      </c>
      <c r="F97" s="0">
        <f>'Dataset'!N97</f>
      </c>
      <c r="G97" s="0">
        <f>'Dataset'!P97</f>
      </c>
      <c r="H97" s="0">
        <f>'Dataset'!U97</f>
      </c>
      <c r="I97" s="0">
        <f>'Dataset'!X97</f>
      </c>
      <c r="J97" s="0">
        <f>'Dataset'!Z97</f>
      </c>
      <c r="K97" s="0">
        <f>'Dataset'!AC97</f>
      </c>
      <c r="L97" s="0">
        <f>'Dataset'!AE97</f>
      </c>
      <c r="M97" s="0">
        <f>'Dataset'!AF97</f>
      </c>
      <c r="N97" s="0">
        <f>'Dataset'!AG97</f>
      </c>
    </row>
    <row r="98">
      <c r="A98" s="0">
        <f>'Dataset'!A98</f>
      </c>
      <c r="B98" s="0">
        <f>'Dataset'!D98</f>
      </c>
      <c r="C98" s="0">
        <f>'Dataset'!J98</f>
      </c>
      <c r="D98" s="0">
        <f>'Dataset'!L98</f>
      </c>
      <c r="E98" s="0">
        <f>'Dataset'!M98</f>
      </c>
      <c r="F98" s="0">
        <f>'Dataset'!N98</f>
      </c>
      <c r="G98" s="0">
        <f>'Dataset'!P98</f>
      </c>
      <c r="H98" s="0">
        <f>'Dataset'!U98</f>
      </c>
      <c r="I98" s="0">
        <f>'Dataset'!X98</f>
      </c>
      <c r="J98" s="0">
        <f>'Dataset'!Z98</f>
      </c>
      <c r="K98" s="0">
        <f>'Dataset'!AC98</f>
      </c>
      <c r="L98" s="0">
        <f>'Dataset'!AE98</f>
      </c>
      <c r="M98" s="0">
        <f>'Dataset'!AF98</f>
      </c>
      <c r="N98" s="0">
        <f>'Dataset'!AG98</f>
      </c>
    </row>
    <row r="99">
      <c r="A99" s="0">
        <f>'Dataset'!A99</f>
      </c>
      <c r="B99" s="0">
        <f>'Dataset'!D99</f>
      </c>
      <c r="C99" s="0">
        <f>'Dataset'!J99</f>
      </c>
      <c r="D99" s="0">
        <f>'Dataset'!L99</f>
      </c>
      <c r="E99" s="0">
        <f>'Dataset'!M99</f>
      </c>
      <c r="F99" s="0">
        <f>'Dataset'!N99</f>
      </c>
      <c r="G99" s="0">
        <f>'Dataset'!P99</f>
      </c>
      <c r="H99" s="0">
        <f>'Dataset'!U99</f>
      </c>
      <c r="I99" s="0">
        <f>'Dataset'!X99</f>
      </c>
      <c r="J99" s="0">
        <f>'Dataset'!Z99</f>
      </c>
      <c r="K99" s="0">
        <f>'Dataset'!AC99</f>
      </c>
      <c r="L99" s="0">
        <f>'Dataset'!AE99</f>
      </c>
      <c r="M99" s="0">
        <f>'Dataset'!AF99</f>
      </c>
      <c r="N99" s="0">
        <f>'Dataset'!AG99</f>
      </c>
    </row>
    <row r="100">
      <c r="A100" s="0">
        <f>'Dataset'!A100</f>
      </c>
      <c r="B100" s="0">
        <f>'Dataset'!D100</f>
      </c>
      <c r="C100" s="0">
        <f>'Dataset'!J100</f>
      </c>
      <c r="D100" s="0">
        <f>'Dataset'!L100</f>
      </c>
      <c r="E100" s="0">
        <f>'Dataset'!M100</f>
      </c>
      <c r="F100" s="0">
        <f>'Dataset'!N100</f>
      </c>
      <c r="G100" s="0">
        <f>'Dataset'!P100</f>
      </c>
      <c r="H100" s="0">
        <f>'Dataset'!U100</f>
      </c>
      <c r="I100" s="0">
        <f>'Dataset'!X100</f>
      </c>
      <c r="J100" s="0">
        <f>'Dataset'!Z100</f>
      </c>
      <c r="K100" s="0">
        <f>'Dataset'!AC100</f>
      </c>
      <c r="L100" s="0">
        <f>'Dataset'!AE100</f>
      </c>
      <c r="M100" s="0">
        <f>'Dataset'!AF100</f>
      </c>
      <c r="N100" s="0">
        <f>'Dataset'!AG100</f>
      </c>
    </row>
    <row r="101">
      <c r="A101" s="0">
        <f>'Dataset'!A101</f>
      </c>
      <c r="B101" s="0">
        <f>'Dataset'!D101</f>
      </c>
      <c r="C101" s="0">
        <f>'Dataset'!J101</f>
      </c>
      <c r="D101" s="0">
        <f>'Dataset'!L101</f>
      </c>
      <c r="E101" s="0">
        <f>'Dataset'!M101</f>
      </c>
      <c r="F101" s="0">
        <f>'Dataset'!N101</f>
      </c>
      <c r="G101" s="0">
        <f>'Dataset'!P101</f>
      </c>
      <c r="H101" s="0">
        <f>'Dataset'!U101</f>
      </c>
      <c r="I101" s="0">
        <f>'Dataset'!X101</f>
      </c>
      <c r="J101" s="0">
        <f>'Dataset'!Z101</f>
      </c>
      <c r="K101" s="0">
        <f>'Dataset'!AC101</f>
      </c>
      <c r="L101" s="0">
        <f>'Dataset'!AE101</f>
      </c>
      <c r="M101" s="0">
        <f>'Dataset'!AF101</f>
      </c>
      <c r="N101" s="0">
        <f>'Dataset'!AG101</f>
      </c>
    </row>
    <row r="102">
      <c r="A102" s="0">
        <f>'Dataset'!A102</f>
      </c>
      <c r="B102" s="0">
        <f>'Dataset'!D102</f>
      </c>
      <c r="C102" s="0">
        <f>'Dataset'!J102</f>
      </c>
      <c r="D102" s="0">
        <f>'Dataset'!L102</f>
      </c>
      <c r="E102" s="0">
        <f>'Dataset'!M102</f>
      </c>
      <c r="F102" s="0">
        <f>'Dataset'!N102</f>
      </c>
      <c r="G102" s="0">
        <f>'Dataset'!P102</f>
      </c>
      <c r="H102" s="0">
        <f>'Dataset'!U102</f>
      </c>
      <c r="I102" s="0">
        <f>'Dataset'!X102</f>
      </c>
      <c r="J102" s="0">
        <f>'Dataset'!Z102</f>
      </c>
      <c r="K102" s="0">
        <f>'Dataset'!AC102</f>
      </c>
      <c r="L102" s="0">
        <f>'Dataset'!AE102</f>
      </c>
      <c r="M102" s="0">
        <f>'Dataset'!AF102</f>
      </c>
      <c r="N102" s="0">
        <f>'Dataset'!AG102</f>
      </c>
    </row>
    <row r="103">
      <c r="A103" s="0">
        <f>'Dataset'!A103</f>
      </c>
      <c r="B103" s="0">
        <f>'Dataset'!D103</f>
      </c>
      <c r="C103" s="0">
        <f>'Dataset'!J103</f>
      </c>
      <c r="D103" s="0">
        <f>'Dataset'!L103</f>
      </c>
      <c r="E103" s="0">
        <f>'Dataset'!M103</f>
      </c>
      <c r="F103" s="0">
        <f>'Dataset'!N103</f>
      </c>
      <c r="G103" s="0">
        <f>'Dataset'!P103</f>
      </c>
      <c r="H103" s="0">
        <f>'Dataset'!U103</f>
      </c>
      <c r="I103" s="0">
        <f>'Dataset'!X103</f>
      </c>
      <c r="J103" s="0">
        <f>'Dataset'!Z103</f>
      </c>
      <c r="K103" s="0">
        <f>'Dataset'!AC103</f>
      </c>
      <c r="L103" s="0">
        <f>'Dataset'!AE103</f>
      </c>
      <c r="M103" s="0">
        <f>'Dataset'!AF103</f>
      </c>
      <c r="N103" s="0">
        <f>'Dataset'!AG103</f>
      </c>
    </row>
    <row r="104">
      <c r="A104" s="0">
        <f>'Dataset'!A104</f>
      </c>
      <c r="B104" s="0">
        <f>'Dataset'!D104</f>
      </c>
      <c r="C104" s="0">
        <f>'Dataset'!J104</f>
      </c>
      <c r="D104" s="0">
        <f>'Dataset'!L104</f>
      </c>
      <c r="E104" s="0">
        <f>'Dataset'!M104</f>
      </c>
      <c r="F104" s="0">
        <f>'Dataset'!N104</f>
      </c>
      <c r="G104" s="0">
        <f>'Dataset'!P104</f>
      </c>
      <c r="H104" s="0">
        <f>'Dataset'!U104</f>
      </c>
      <c r="I104" s="0">
        <f>'Dataset'!X104</f>
      </c>
      <c r="J104" s="0">
        <f>'Dataset'!Z104</f>
      </c>
      <c r="K104" s="0">
        <f>'Dataset'!AC104</f>
      </c>
      <c r="L104" s="0">
        <f>'Dataset'!AE104</f>
      </c>
      <c r="M104" s="0">
        <f>'Dataset'!AF104</f>
      </c>
      <c r="N104" s="0">
        <f>'Dataset'!AG104</f>
      </c>
    </row>
    <row r="105">
      <c r="A105" s="0">
        <f>'Dataset'!A105</f>
      </c>
      <c r="B105" s="0">
        <f>'Dataset'!D105</f>
      </c>
      <c r="C105" s="0">
        <f>'Dataset'!J105</f>
      </c>
      <c r="D105" s="0">
        <f>'Dataset'!L105</f>
      </c>
      <c r="E105" s="0">
        <f>'Dataset'!M105</f>
      </c>
      <c r="F105" s="0">
        <f>'Dataset'!N105</f>
      </c>
      <c r="G105" s="0">
        <f>'Dataset'!P105</f>
      </c>
      <c r="H105" s="0">
        <f>'Dataset'!U105</f>
      </c>
      <c r="I105" s="0">
        <f>'Dataset'!X105</f>
      </c>
      <c r="J105" s="0">
        <f>'Dataset'!Z105</f>
      </c>
      <c r="K105" s="0">
        <f>'Dataset'!AC105</f>
      </c>
      <c r="L105" s="0">
        <f>'Dataset'!AE105</f>
      </c>
      <c r="M105" s="0">
        <f>'Dataset'!AF105</f>
      </c>
      <c r="N105" s="0">
        <f>'Dataset'!AG105</f>
      </c>
    </row>
    <row r="106">
      <c r="A106" s="0">
        <f>'Dataset'!A106</f>
      </c>
      <c r="B106" s="0">
        <f>'Dataset'!D106</f>
      </c>
      <c r="C106" s="0">
        <f>'Dataset'!J106</f>
      </c>
      <c r="D106" s="0">
        <f>'Dataset'!L106</f>
      </c>
      <c r="E106" s="0">
        <f>'Dataset'!M106</f>
      </c>
      <c r="F106" s="0">
        <f>'Dataset'!N106</f>
      </c>
      <c r="G106" s="0">
        <f>'Dataset'!P106</f>
      </c>
      <c r="H106" s="0">
        <f>'Dataset'!U106</f>
      </c>
      <c r="I106" s="0">
        <f>'Dataset'!X106</f>
      </c>
      <c r="J106" s="0">
        <f>'Dataset'!Z106</f>
      </c>
      <c r="K106" s="0">
        <f>'Dataset'!AC106</f>
      </c>
      <c r="L106" s="0">
        <f>'Dataset'!AE106</f>
      </c>
      <c r="M106" s="0">
        <f>'Dataset'!AF106</f>
      </c>
      <c r="N106" s="0">
        <f>'Dataset'!AG106</f>
      </c>
    </row>
    <row r="107">
      <c r="A107" s="0">
        <f>'Dataset'!A107</f>
      </c>
      <c r="B107" s="0">
        <f>'Dataset'!D107</f>
      </c>
      <c r="C107" s="0">
        <f>'Dataset'!J107</f>
      </c>
      <c r="D107" s="0">
        <f>'Dataset'!L107</f>
      </c>
      <c r="E107" s="0">
        <f>'Dataset'!M107</f>
      </c>
      <c r="F107" s="0">
        <f>'Dataset'!N107</f>
      </c>
      <c r="G107" s="0">
        <f>'Dataset'!P107</f>
      </c>
      <c r="H107" s="0">
        <f>'Dataset'!U107</f>
      </c>
      <c r="I107" s="0">
        <f>'Dataset'!X107</f>
      </c>
      <c r="J107" s="0">
        <f>'Dataset'!Z107</f>
      </c>
      <c r="K107" s="0">
        <f>'Dataset'!AC107</f>
      </c>
      <c r="L107" s="0">
        <f>'Dataset'!AE107</f>
      </c>
      <c r="M107" s="0">
        <f>'Dataset'!AF107</f>
      </c>
      <c r="N107" s="0">
        <f>'Dataset'!AG107</f>
      </c>
    </row>
    <row r="108">
      <c r="A108" s="0">
        <f>'Dataset'!A108</f>
      </c>
      <c r="B108" s="0">
        <f>'Dataset'!D108</f>
      </c>
      <c r="C108" s="0">
        <f>'Dataset'!J108</f>
      </c>
      <c r="D108" s="0">
        <f>'Dataset'!L108</f>
      </c>
      <c r="E108" s="0">
        <f>'Dataset'!M108</f>
      </c>
      <c r="F108" s="0">
        <f>'Dataset'!N108</f>
      </c>
      <c r="G108" s="0">
        <f>'Dataset'!P108</f>
      </c>
      <c r="H108" s="0">
        <f>'Dataset'!U108</f>
      </c>
      <c r="I108" s="0">
        <f>'Dataset'!X108</f>
      </c>
      <c r="J108" s="0">
        <f>'Dataset'!Z108</f>
      </c>
      <c r="K108" s="0">
        <f>'Dataset'!AC108</f>
      </c>
      <c r="L108" s="0">
        <f>'Dataset'!AE108</f>
      </c>
      <c r="M108" s="0">
        <f>'Dataset'!AF108</f>
      </c>
      <c r="N108" s="0">
        <f>'Dataset'!AG108</f>
      </c>
    </row>
    <row r="109">
      <c r="A109" s="0">
        <f>'Dataset'!A109</f>
      </c>
      <c r="B109" s="0">
        <f>'Dataset'!D109</f>
      </c>
      <c r="C109" s="0">
        <f>'Dataset'!J109</f>
      </c>
      <c r="D109" s="0">
        <f>'Dataset'!L109</f>
      </c>
      <c r="E109" s="0">
        <f>'Dataset'!M109</f>
      </c>
      <c r="F109" s="0">
        <f>'Dataset'!N109</f>
      </c>
      <c r="G109" s="0">
        <f>'Dataset'!P109</f>
      </c>
      <c r="H109" s="0">
        <f>'Dataset'!U109</f>
      </c>
      <c r="I109" s="0">
        <f>'Dataset'!X109</f>
      </c>
      <c r="J109" s="0">
        <f>'Dataset'!Z109</f>
      </c>
      <c r="K109" s="0">
        <f>'Dataset'!AC109</f>
      </c>
      <c r="L109" s="0">
        <f>'Dataset'!AE109</f>
      </c>
      <c r="M109" s="0">
        <f>'Dataset'!AF109</f>
      </c>
      <c r="N109" s="0">
        <f>'Dataset'!AG109</f>
      </c>
    </row>
    <row r="110">
      <c r="A110" s="0">
        <f>'Dataset'!A110</f>
      </c>
      <c r="B110" s="0">
        <f>'Dataset'!D110</f>
      </c>
      <c r="C110" s="0">
        <f>'Dataset'!J110</f>
      </c>
      <c r="D110" s="0">
        <f>'Dataset'!L110</f>
      </c>
      <c r="E110" s="0">
        <f>'Dataset'!M110</f>
      </c>
      <c r="F110" s="0">
        <f>'Dataset'!N110</f>
      </c>
      <c r="G110" s="0">
        <f>'Dataset'!P110</f>
      </c>
      <c r="H110" s="0">
        <f>'Dataset'!U110</f>
      </c>
      <c r="I110" s="0">
        <f>'Dataset'!X110</f>
      </c>
      <c r="J110" s="0">
        <f>'Dataset'!Z110</f>
      </c>
      <c r="K110" s="0">
        <f>'Dataset'!AC110</f>
      </c>
      <c r="L110" s="0">
        <f>'Dataset'!AE110</f>
      </c>
      <c r="M110" s="0">
        <f>'Dataset'!AF110</f>
      </c>
      <c r="N110" s="0">
        <f>'Dataset'!AG110</f>
      </c>
    </row>
    <row r="111">
      <c r="A111" s="0">
        <f>'Dataset'!A111</f>
      </c>
      <c r="B111" s="0">
        <f>'Dataset'!D111</f>
      </c>
      <c r="C111" s="0">
        <f>'Dataset'!J111</f>
      </c>
      <c r="D111" s="0">
        <f>'Dataset'!L111</f>
      </c>
      <c r="E111" s="0">
        <f>'Dataset'!M111</f>
      </c>
      <c r="F111" s="0">
        <f>'Dataset'!N111</f>
      </c>
      <c r="G111" s="0">
        <f>'Dataset'!P111</f>
      </c>
      <c r="H111" s="0">
        <f>'Dataset'!U111</f>
      </c>
      <c r="I111" s="0">
        <f>'Dataset'!X111</f>
      </c>
      <c r="J111" s="0">
        <f>'Dataset'!Z111</f>
      </c>
      <c r="K111" s="0">
        <f>'Dataset'!AC111</f>
      </c>
      <c r="L111" s="0">
        <f>'Dataset'!AE111</f>
      </c>
      <c r="M111" s="0">
        <f>'Dataset'!AF111</f>
      </c>
      <c r="N111" s="0">
        <f>'Dataset'!AG111</f>
      </c>
    </row>
    <row r="112">
      <c r="A112" s="0">
        <f>'Dataset'!A112</f>
      </c>
      <c r="B112" s="0">
        <f>'Dataset'!D112</f>
      </c>
      <c r="C112" s="0">
        <f>'Dataset'!J112</f>
      </c>
      <c r="D112" s="0">
        <f>'Dataset'!L112</f>
      </c>
      <c r="E112" s="0">
        <f>'Dataset'!M112</f>
      </c>
      <c r="F112" s="0">
        <f>'Dataset'!N112</f>
      </c>
      <c r="G112" s="0">
        <f>'Dataset'!P112</f>
      </c>
      <c r="H112" s="0">
        <f>'Dataset'!U112</f>
      </c>
      <c r="I112" s="0">
        <f>'Dataset'!X112</f>
      </c>
      <c r="J112" s="0">
        <f>'Dataset'!Z112</f>
      </c>
      <c r="K112" s="0">
        <f>'Dataset'!AC112</f>
      </c>
      <c r="L112" s="0">
        <f>'Dataset'!AE112</f>
      </c>
      <c r="M112" s="0">
        <f>'Dataset'!AF112</f>
      </c>
      <c r="N112" s="0">
        <f>'Dataset'!AG112</f>
      </c>
    </row>
    <row r="113">
      <c r="A113" s="0">
        <f>'Dataset'!A113</f>
      </c>
      <c r="B113" s="0">
        <f>'Dataset'!D113</f>
      </c>
      <c r="C113" s="0">
        <f>'Dataset'!J113</f>
      </c>
      <c r="D113" s="0">
        <f>'Dataset'!L113</f>
      </c>
      <c r="E113" s="0">
        <f>'Dataset'!M113</f>
      </c>
      <c r="F113" s="0">
        <f>'Dataset'!N113</f>
      </c>
      <c r="G113" s="0">
        <f>'Dataset'!P113</f>
      </c>
      <c r="H113" s="0">
        <f>'Dataset'!U113</f>
      </c>
      <c r="I113" s="0">
        <f>'Dataset'!X113</f>
      </c>
      <c r="J113" s="0">
        <f>'Dataset'!Z113</f>
      </c>
      <c r="K113" s="0">
        <f>'Dataset'!AC113</f>
      </c>
      <c r="L113" s="0">
        <f>'Dataset'!AE113</f>
      </c>
      <c r="M113" s="0">
        <f>'Dataset'!AF113</f>
      </c>
      <c r="N113" s="0">
        <f>'Dataset'!AG113</f>
      </c>
    </row>
    <row r="114">
      <c r="A114" s="0">
        <f>'Dataset'!A114</f>
      </c>
      <c r="B114" s="0">
        <f>'Dataset'!D114</f>
      </c>
      <c r="C114" s="0">
        <f>'Dataset'!J114</f>
      </c>
      <c r="D114" s="0">
        <f>'Dataset'!L114</f>
      </c>
      <c r="E114" s="0">
        <f>'Dataset'!M114</f>
      </c>
      <c r="F114" s="0">
        <f>'Dataset'!N114</f>
      </c>
      <c r="G114" s="0">
        <f>'Dataset'!P114</f>
      </c>
      <c r="H114" s="0">
        <f>'Dataset'!U114</f>
      </c>
      <c r="I114" s="0">
        <f>'Dataset'!X114</f>
      </c>
      <c r="J114" s="0">
        <f>'Dataset'!Z114</f>
      </c>
      <c r="K114" s="0">
        <f>'Dataset'!AC114</f>
      </c>
      <c r="L114" s="0">
        <f>'Dataset'!AE114</f>
      </c>
      <c r="M114" s="0">
        <f>'Dataset'!AF114</f>
      </c>
      <c r="N114" s="0">
        <f>'Dataset'!AG114</f>
      </c>
    </row>
    <row r="115">
      <c r="A115" s="0">
        <f>'Dataset'!A115</f>
      </c>
      <c r="B115" s="0">
        <f>'Dataset'!D115</f>
      </c>
      <c r="C115" s="0">
        <f>'Dataset'!J115</f>
      </c>
      <c r="D115" s="0">
        <f>'Dataset'!L115</f>
      </c>
      <c r="E115" s="0">
        <f>'Dataset'!M115</f>
      </c>
      <c r="F115" s="0">
        <f>'Dataset'!N115</f>
      </c>
      <c r="G115" s="0">
        <f>'Dataset'!P115</f>
      </c>
      <c r="H115" s="0">
        <f>'Dataset'!U115</f>
      </c>
      <c r="I115" s="0">
        <f>'Dataset'!X115</f>
      </c>
      <c r="J115" s="0">
        <f>'Dataset'!Z115</f>
      </c>
      <c r="K115" s="0">
        <f>'Dataset'!AC115</f>
      </c>
      <c r="L115" s="0">
        <f>'Dataset'!AE115</f>
      </c>
      <c r="M115" s="0">
        <f>'Dataset'!AF115</f>
      </c>
      <c r="N115" s="0">
        <f>'Dataset'!AG115</f>
      </c>
    </row>
    <row r="116">
      <c r="A116" s="0">
        <f>'Dataset'!A116</f>
      </c>
      <c r="B116" s="0">
        <f>'Dataset'!D116</f>
      </c>
      <c r="C116" s="0">
        <f>'Dataset'!J116</f>
      </c>
      <c r="D116" s="0">
        <f>'Dataset'!L116</f>
      </c>
      <c r="E116" s="0">
        <f>'Dataset'!M116</f>
      </c>
      <c r="F116" s="0">
        <f>'Dataset'!N116</f>
      </c>
      <c r="G116" s="0">
        <f>'Dataset'!P116</f>
      </c>
      <c r="H116" s="0">
        <f>'Dataset'!U116</f>
      </c>
      <c r="I116" s="0">
        <f>'Dataset'!X116</f>
      </c>
      <c r="J116" s="0">
        <f>'Dataset'!Z116</f>
      </c>
      <c r="K116" s="0">
        <f>'Dataset'!AC116</f>
      </c>
      <c r="L116" s="0">
        <f>'Dataset'!AE116</f>
      </c>
      <c r="M116" s="0">
        <f>'Dataset'!AF116</f>
      </c>
      <c r="N116" s="0">
        <f>'Dataset'!AG116</f>
      </c>
    </row>
    <row r="117">
      <c r="A117" s="0">
        <f>'Dataset'!A117</f>
      </c>
      <c r="B117" s="0">
        <f>'Dataset'!D117</f>
      </c>
      <c r="C117" s="0">
        <f>'Dataset'!J117</f>
      </c>
      <c r="D117" s="0">
        <f>'Dataset'!L117</f>
      </c>
      <c r="E117" s="0">
        <f>'Dataset'!M117</f>
      </c>
      <c r="F117" s="0">
        <f>'Dataset'!N117</f>
      </c>
      <c r="G117" s="0">
        <f>'Dataset'!P117</f>
      </c>
      <c r="H117" s="0">
        <f>'Dataset'!U117</f>
      </c>
      <c r="I117" s="0">
        <f>'Dataset'!X117</f>
      </c>
      <c r="J117" s="0">
        <f>'Dataset'!Z117</f>
      </c>
      <c r="K117" s="0">
        <f>'Dataset'!AC117</f>
      </c>
      <c r="L117" s="0">
        <f>'Dataset'!AE117</f>
      </c>
      <c r="M117" s="0">
        <f>'Dataset'!AF117</f>
      </c>
      <c r="N117" s="0">
        <f>'Dataset'!AG117</f>
      </c>
    </row>
    <row r="118">
      <c r="A118" s="0">
        <f>'Dataset'!A118</f>
      </c>
      <c r="B118" s="0">
        <f>'Dataset'!D118</f>
      </c>
      <c r="C118" s="0">
        <f>'Dataset'!J118</f>
      </c>
      <c r="D118" s="0">
        <f>'Dataset'!L118</f>
      </c>
      <c r="E118" s="0">
        <f>'Dataset'!M118</f>
      </c>
      <c r="F118" s="0">
        <f>'Dataset'!N118</f>
      </c>
      <c r="G118" s="0">
        <f>'Dataset'!P118</f>
      </c>
      <c r="H118" s="0">
        <f>'Dataset'!U118</f>
      </c>
      <c r="I118" s="0">
        <f>'Dataset'!X118</f>
      </c>
      <c r="J118" s="0">
        <f>'Dataset'!Z118</f>
      </c>
      <c r="K118" s="0">
        <f>'Dataset'!AC118</f>
      </c>
      <c r="L118" s="0">
        <f>'Dataset'!AE118</f>
      </c>
      <c r="M118" s="0">
        <f>'Dataset'!AF118</f>
      </c>
      <c r="N118" s="0">
        <f>'Dataset'!AG118</f>
      </c>
    </row>
    <row r="119">
      <c r="A119" s="0">
        <f>'Dataset'!A119</f>
      </c>
      <c r="B119" s="0">
        <f>'Dataset'!D119</f>
      </c>
      <c r="C119" s="0">
        <f>'Dataset'!J119</f>
      </c>
      <c r="D119" s="0">
        <f>'Dataset'!L119</f>
      </c>
      <c r="E119" s="0">
        <f>'Dataset'!M119</f>
      </c>
      <c r="F119" s="0">
        <f>'Dataset'!N119</f>
      </c>
      <c r="G119" s="0">
        <f>'Dataset'!P119</f>
      </c>
      <c r="H119" s="0">
        <f>'Dataset'!U119</f>
      </c>
      <c r="I119" s="0">
        <f>'Dataset'!X119</f>
      </c>
      <c r="J119" s="0">
        <f>'Dataset'!Z119</f>
      </c>
      <c r="K119" s="0">
        <f>'Dataset'!AC119</f>
      </c>
      <c r="L119" s="0">
        <f>'Dataset'!AE119</f>
      </c>
      <c r="M119" s="0">
        <f>'Dataset'!AF119</f>
      </c>
      <c r="N119" s="0">
        <f>'Dataset'!AG119</f>
      </c>
    </row>
    <row r="120">
      <c r="A120" s="0">
        <f>'Dataset'!A120</f>
      </c>
      <c r="B120" s="0">
        <f>'Dataset'!D120</f>
      </c>
      <c r="C120" s="0">
        <f>'Dataset'!J120</f>
      </c>
      <c r="D120" s="0">
        <f>'Dataset'!L120</f>
      </c>
      <c r="E120" s="0">
        <f>'Dataset'!M120</f>
      </c>
      <c r="F120" s="0">
        <f>'Dataset'!N120</f>
      </c>
      <c r="G120" s="0">
        <f>'Dataset'!P120</f>
      </c>
      <c r="H120" s="0">
        <f>'Dataset'!U120</f>
      </c>
      <c r="I120" s="0">
        <f>'Dataset'!X120</f>
      </c>
      <c r="J120" s="0">
        <f>'Dataset'!Z120</f>
      </c>
      <c r="K120" s="0">
        <f>'Dataset'!AC120</f>
      </c>
      <c r="L120" s="0">
        <f>'Dataset'!AE120</f>
      </c>
      <c r="M120" s="0">
        <f>'Dataset'!AF120</f>
      </c>
      <c r="N120" s="0">
        <f>'Dataset'!AG120</f>
      </c>
    </row>
    <row r="121">
      <c r="A121" s="0">
        <f>'Dataset'!A121</f>
      </c>
      <c r="B121" s="0">
        <f>'Dataset'!D121</f>
      </c>
      <c r="C121" s="0">
        <f>'Dataset'!J121</f>
      </c>
      <c r="D121" s="0">
        <f>'Dataset'!L121</f>
      </c>
      <c r="E121" s="0">
        <f>'Dataset'!M121</f>
      </c>
      <c r="F121" s="0">
        <f>'Dataset'!N121</f>
      </c>
      <c r="G121" s="0">
        <f>'Dataset'!P121</f>
      </c>
      <c r="H121" s="0">
        <f>'Dataset'!U121</f>
      </c>
      <c r="I121" s="0">
        <f>'Dataset'!X121</f>
      </c>
      <c r="J121" s="0">
        <f>'Dataset'!Z121</f>
      </c>
      <c r="K121" s="0">
        <f>'Dataset'!AC121</f>
      </c>
      <c r="L121" s="0">
        <f>'Dataset'!AE121</f>
      </c>
      <c r="M121" s="0">
        <f>'Dataset'!AF121</f>
      </c>
      <c r="N121" s="0">
        <f>'Dataset'!AG121</f>
      </c>
    </row>
    <row r="122">
      <c r="A122" s="0">
        <f>'Dataset'!A122</f>
      </c>
      <c r="B122" s="0">
        <f>'Dataset'!D122</f>
      </c>
      <c r="C122" s="0">
        <f>'Dataset'!J122</f>
      </c>
      <c r="D122" s="0">
        <f>'Dataset'!L122</f>
      </c>
      <c r="E122" s="0">
        <f>'Dataset'!M122</f>
      </c>
      <c r="F122" s="0">
        <f>'Dataset'!N122</f>
      </c>
      <c r="G122" s="0">
        <f>'Dataset'!P122</f>
      </c>
      <c r="H122" s="0">
        <f>'Dataset'!U122</f>
      </c>
      <c r="I122" s="0">
        <f>'Dataset'!X122</f>
      </c>
      <c r="J122" s="0">
        <f>'Dataset'!Z122</f>
      </c>
      <c r="K122" s="0">
        <f>'Dataset'!AC122</f>
      </c>
      <c r="L122" s="0">
        <f>'Dataset'!AE122</f>
      </c>
      <c r="M122" s="0">
        <f>'Dataset'!AF122</f>
      </c>
      <c r="N122" s="0">
        <f>'Dataset'!AG122</f>
      </c>
    </row>
    <row r="123">
      <c r="A123" s="0">
        <f>'Dataset'!A123</f>
      </c>
      <c r="B123" s="0">
        <f>'Dataset'!D123</f>
      </c>
      <c r="C123" s="0">
        <f>'Dataset'!J123</f>
      </c>
      <c r="D123" s="0">
        <f>'Dataset'!L123</f>
      </c>
      <c r="E123" s="0">
        <f>'Dataset'!M123</f>
      </c>
      <c r="F123" s="0">
        <f>'Dataset'!N123</f>
      </c>
      <c r="G123" s="0">
        <f>'Dataset'!P123</f>
      </c>
      <c r="H123" s="0">
        <f>'Dataset'!U123</f>
      </c>
      <c r="I123" s="0">
        <f>'Dataset'!X123</f>
      </c>
      <c r="J123" s="0">
        <f>'Dataset'!Z123</f>
      </c>
      <c r="K123" s="0">
        <f>'Dataset'!AC123</f>
      </c>
      <c r="L123" s="0">
        <f>'Dataset'!AE123</f>
      </c>
      <c r="M123" s="0">
        <f>'Dataset'!AF123</f>
      </c>
      <c r="N123" s="0">
        <f>'Dataset'!AG123</f>
      </c>
    </row>
    <row r="124">
      <c r="A124" s="0">
        <f>'Dataset'!A124</f>
      </c>
      <c r="B124" s="0">
        <f>'Dataset'!D124</f>
      </c>
      <c r="C124" s="0">
        <f>'Dataset'!J124</f>
      </c>
      <c r="D124" s="0">
        <f>'Dataset'!L124</f>
      </c>
      <c r="E124" s="0">
        <f>'Dataset'!M124</f>
      </c>
      <c r="F124" s="0">
        <f>'Dataset'!N124</f>
      </c>
      <c r="G124" s="0">
        <f>'Dataset'!P124</f>
      </c>
      <c r="H124" s="0">
        <f>'Dataset'!U124</f>
      </c>
      <c r="I124" s="0">
        <f>'Dataset'!X124</f>
      </c>
      <c r="J124" s="0">
        <f>'Dataset'!Z124</f>
      </c>
      <c r="K124" s="0">
        <f>'Dataset'!AC124</f>
      </c>
      <c r="L124" s="0">
        <f>'Dataset'!AE124</f>
      </c>
      <c r="M124" s="0">
        <f>'Dataset'!AF124</f>
      </c>
      <c r="N124" s="0">
        <f>'Dataset'!AG124</f>
      </c>
    </row>
    <row r="125">
      <c r="A125" s="0">
        <f>'Dataset'!A125</f>
      </c>
      <c r="B125" s="0">
        <f>'Dataset'!D125</f>
      </c>
      <c r="C125" s="0">
        <f>'Dataset'!J125</f>
      </c>
      <c r="D125" s="0">
        <f>'Dataset'!L125</f>
      </c>
      <c r="E125" s="0">
        <f>'Dataset'!M125</f>
      </c>
      <c r="F125" s="0">
        <f>'Dataset'!N125</f>
      </c>
      <c r="G125" s="0">
        <f>'Dataset'!P125</f>
      </c>
      <c r="H125" s="0">
        <f>'Dataset'!U125</f>
      </c>
      <c r="I125" s="0">
        <f>'Dataset'!X125</f>
      </c>
      <c r="J125" s="0">
        <f>'Dataset'!Z125</f>
      </c>
      <c r="K125" s="0">
        <f>'Dataset'!AC125</f>
      </c>
      <c r="L125" s="0">
        <f>'Dataset'!AE125</f>
      </c>
      <c r="M125" s="0">
        <f>'Dataset'!AF125</f>
      </c>
      <c r="N125" s="0">
        <f>'Dataset'!AG125</f>
      </c>
    </row>
    <row r="126">
      <c r="A126" s="0">
        <f>'Dataset'!A126</f>
      </c>
      <c r="B126" s="0">
        <f>'Dataset'!D126</f>
      </c>
      <c r="C126" s="0">
        <f>'Dataset'!J126</f>
      </c>
      <c r="D126" s="0">
        <f>'Dataset'!L126</f>
      </c>
      <c r="E126" s="0">
        <f>'Dataset'!M126</f>
      </c>
      <c r="F126" s="0">
        <f>'Dataset'!N126</f>
      </c>
      <c r="G126" s="0">
        <f>'Dataset'!P126</f>
      </c>
      <c r="H126" s="0">
        <f>'Dataset'!U126</f>
      </c>
      <c r="I126" s="0">
        <f>'Dataset'!X126</f>
      </c>
      <c r="J126" s="0">
        <f>'Dataset'!Z126</f>
      </c>
      <c r="K126" s="0">
        <f>'Dataset'!AC126</f>
      </c>
      <c r="L126" s="0">
        <f>'Dataset'!AE126</f>
      </c>
      <c r="M126" s="0">
        <f>'Dataset'!AF126</f>
      </c>
      <c r="N126" s="0">
        <f>'Dataset'!AG126</f>
      </c>
    </row>
    <row r="127">
      <c r="A127" s="0">
        <f>'Dataset'!A127</f>
      </c>
      <c r="B127" s="0">
        <f>'Dataset'!D127</f>
      </c>
      <c r="C127" s="0">
        <f>'Dataset'!J127</f>
      </c>
      <c r="D127" s="0">
        <f>'Dataset'!L127</f>
      </c>
      <c r="E127" s="0">
        <f>'Dataset'!M127</f>
      </c>
      <c r="F127" s="0">
        <f>'Dataset'!N127</f>
      </c>
      <c r="G127" s="0">
        <f>'Dataset'!P127</f>
      </c>
      <c r="H127" s="0">
        <f>'Dataset'!U127</f>
      </c>
      <c r="I127" s="0">
        <f>'Dataset'!X127</f>
      </c>
      <c r="J127" s="0">
        <f>'Dataset'!Z127</f>
      </c>
      <c r="K127" s="0">
        <f>'Dataset'!AC127</f>
      </c>
      <c r="L127" s="0">
        <f>'Dataset'!AE127</f>
      </c>
      <c r="M127" s="0">
        <f>'Dataset'!AF127</f>
      </c>
      <c r="N127" s="0">
        <f>'Dataset'!AG127</f>
      </c>
    </row>
    <row r="128">
      <c r="A128" s="0">
        <f>'Dataset'!A128</f>
      </c>
      <c r="B128" s="0">
        <f>'Dataset'!D128</f>
      </c>
      <c r="C128" s="0">
        <f>'Dataset'!J128</f>
      </c>
      <c r="D128" s="0">
        <f>'Dataset'!L128</f>
      </c>
      <c r="E128" s="0">
        <f>'Dataset'!M128</f>
      </c>
      <c r="F128" s="0">
        <f>'Dataset'!N128</f>
      </c>
      <c r="G128" s="0">
        <f>'Dataset'!P128</f>
      </c>
      <c r="H128" s="0">
        <f>'Dataset'!U128</f>
      </c>
      <c r="I128" s="0">
        <f>'Dataset'!X128</f>
      </c>
      <c r="J128" s="0">
        <f>'Dataset'!Z128</f>
      </c>
      <c r="K128" s="0">
        <f>'Dataset'!AC128</f>
      </c>
      <c r="L128" s="0">
        <f>'Dataset'!AE128</f>
      </c>
      <c r="M128" s="0">
        <f>'Dataset'!AF128</f>
      </c>
      <c r="N128" s="0">
        <f>'Dataset'!AG128</f>
      </c>
    </row>
    <row r="129">
      <c r="A129" s="0">
        <f>'Dataset'!A129</f>
      </c>
      <c r="B129" s="0">
        <f>'Dataset'!D129</f>
      </c>
      <c r="C129" s="0">
        <f>'Dataset'!J129</f>
      </c>
      <c r="D129" s="0">
        <f>'Dataset'!L129</f>
      </c>
      <c r="E129" s="0">
        <f>'Dataset'!M129</f>
      </c>
      <c r="F129" s="0">
        <f>'Dataset'!N129</f>
      </c>
      <c r="G129" s="0">
        <f>'Dataset'!P129</f>
      </c>
      <c r="H129" s="0">
        <f>'Dataset'!U129</f>
      </c>
      <c r="I129" s="0">
        <f>'Dataset'!X129</f>
      </c>
      <c r="J129" s="0">
        <f>'Dataset'!Z129</f>
      </c>
      <c r="K129" s="0">
        <f>'Dataset'!AC129</f>
      </c>
      <c r="L129" s="0">
        <f>'Dataset'!AE129</f>
      </c>
      <c r="M129" s="0">
        <f>'Dataset'!AF129</f>
      </c>
      <c r="N129" s="0">
        <f>'Dataset'!AG129</f>
      </c>
    </row>
    <row r="130">
      <c r="A130" s="0">
        <f>'Dataset'!A130</f>
      </c>
      <c r="B130" s="0">
        <f>'Dataset'!D130</f>
      </c>
      <c r="C130" s="0">
        <f>'Dataset'!J130</f>
      </c>
      <c r="D130" s="0">
        <f>'Dataset'!L130</f>
      </c>
      <c r="E130" s="0">
        <f>'Dataset'!M130</f>
      </c>
      <c r="F130" s="0">
        <f>'Dataset'!N130</f>
      </c>
      <c r="G130" s="0">
        <f>'Dataset'!P130</f>
      </c>
      <c r="H130" s="0">
        <f>'Dataset'!U130</f>
      </c>
      <c r="I130" s="0">
        <f>'Dataset'!X130</f>
      </c>
      <c r="J130" s="0">
        <f>'Dataset'!Z130</f>
      </c>
      <c r="K130" s="0">
        <f>'Dataset'!AC130</f>
      </c>
      <c r="L130" s="0">
        <f>'Dataset'!AE130</f>
      </c>
      <c r="M130" s="0">
        <f>'Dataset'!AF130</f>
      </c>
      <c r="N130" s="0">
        <f>'Dataset'!AG130</f>
      </c>
    </row>
    <row r="131">
      <c r="A131" s="0">
        <f>'Dataset'!A131</f>
      </c>
      <c r="B131" s="0">
        <f>'Dataset'!D131</f>
      </c>
      <c r="C131" s="0">
        <f>'Dataset'!J131</f>
      </c>
      <c r="D131" s="0">
        <f>'Dataset'!L131</f>
      </c>
      <c r="E131" s="0">
        <f>'Dataset'!M131</f>
      </c>
      <c r="F131" s="0">
        <f>'Dataset'!N131</f>
      </c>
      <c r="G131" s="0">
        <f>'Dataset'!P131</f>
      </c>
      <c r="H131" s="0">
        <f>'Dataset'!U131</f>
      </c>
      <c r="I131" s="0">
        <f>'Dataset'!X131</f>
      </c>
      <c r="J131" s="0">
        <f>'Dataset'!Z131</f>
      </c>
      <c r="K131" s="0">
        <f>'Dataset'!AC131</f>
      </c>
      <c r="L131" s="0">
        <f>'Dataset'!AE131</f>
      </c>
      <c r="M131" s="0">
        <f>'Dataset'!AF131</f>
      </c>
      <c r="N131" s="0">
        <f>'Dataset'!AG131</f>
      </c>
    </row>
    <row r="132">
      <c r="A132" s="0">
        <f>'Dataset'!A132</f>
      </c>
      <c r="B132" s="0">
        <f>'Dataset'!D132</f>
      </c>
      <c r="C132" s="0">
        <f>'Dataset'!J132</f>
      </c>
      <c r="D132" s="0">
        <f>'Dataset'!L132</f>
      </c>
      <c r="E132" s="0">
        <f>'Dataset'!M132</f>
      </c>
      <c r="F132" s="0">
        <f>'Dataset'!N132</f>
      </c>
      <c r="G132" s="0">
        <f>'Dataset'!P132</f>
      </c>
      <c r="H132" s="0">
        <f>'Dataset'!U132</f>
      </c>
      <c r="I132" s="0">
        <f>'Dataset'!X132</f>
      </c>
      <c r="J132" s="0">
        <f>'Dataset'!Z132</f>
      </c>
      <c r="K132" s="0">
        <f>'Dataset'!AC132</f>
      </c>
      <c r="L132" s="0">
        <f>'Dataset'!AE132</f>
      </c>
      <c r="M132" s="0">
        <f>'Dataset'!AF132</f>
      </c>
      <c r="N132" s="0">
        <f>'Dataset'!AG132</f>
      </c>
    </row>
    <row r="133">
      <c r="A133" s="0">
        <f>'Dataset'!A133</f>
      </c>
      <c r="B133" s="0">
        <f>'Dataset'!D133</f>
      </c>
      <c r="C133" s="0">
        <f>'Dataset'!J133</f>
      </c>
      <c r="D133" s="0">
        <f>'Dataset'!L133</f>
      </c>
      <c r="E133" s="0">
        <f>'Dataset'!M133</f>
      </c>
      <c r="F133" s="0">
        <f>'Dataset'!N133</f>
      </c>
      <c r="G133" s="0">
        <f>'Dataset'!P133</f>
      </c>
      <c r="H133" s="0">
        <f>'Dataset'!U133</f>
      </c>
      <c r="I133" s="0">
        <f>'Dataset'!X133</f>
      </c>
      <c r="J133" s="0">
        <f>'Dataset'!Z133</f>
      </c>
      <c r="K133" s="0">
        <f>'Dataset'!AC133</f>
      </c>
      <c r="L133" s="0">
        <f>'Dataset'!AE133</f>
      </c>
      <c r="M133" s="0">
        <f>'Dataset'!AF133</f>
      </c>
      <c r="N133" s="0">
        <f>'Dataset'!AG133</f>
      </c>
    </row>
    <row r="134">
      <c r="A134" s="0">
        <f>'Dataset'!A134</f>
      </c>
      <c r="B134" s="0">
        <f>'Dataset'!D134</f>
      </c>
      <c r="C134" s="0">
        <f>'Dataset'!J134</f>
      </c>
      <c r="D134" s="0">
        <f>'Dataset'!L134</f>
      </c>
      <c r="E134" s="0">
        <f>'Dataset'!M134</f>
      </c>
      <c r="F134" s="0">
        <f>'Dataset'!N134</f>
      </c>
      <c r="G134" s="0">
        <f>'Dataset'!P134</f>
      </c>
      <c r="H134" s="0">
        <f>'Dataset'!U134</f>
      </c>
      <c r="I134" s="0">
        <f>'Dataset'!X134</f>
      </c>
      <c r="J134" s="0">
        <f>'Dataset'!Z134</f>
      </c>
      <c r="K134" s="0">
        <f>'Dataset'!AC134</f>
      </c>
      <c r="L134" s="0">
        <f>'Dataset'!AE134</f>
      </c>
      <c r="M134" s="0">
        <f>'Dataset'!AF134</f>
      </c>
      <c r="N134" s="0">
        <f>'Dataset'!AG134</f>
      </c>
    </row>
    <row r="135">
      <c r="A135" s="0">
        <f>'Dataset'!A135</f>
      </c>
      <c r="B135" s="0">
        <f>'Dataset'!D135</f>
      </c>
      <c r="C135" s="0">
        <f>'Dataset'!J135</f>
      </c>
      <c r="D135" s="0">
        <f>'Dataset'!L135</f>
      </c>
      <c r="E135" s="0">
        <f>'Dataset'!M135</f>
      </c>
      <c r="F135" s="0">
        <f>'Dataset'!N135</f>
      </c>
      <c r="G135" s="0">
        <f>'Dataset'!P135</f>
      </c>
      <c r="H135" s="0">
        <f>'Dataset'!U135</f>
      </c>
      <c r="I135" s="0">
        <f>'Dataset'!X135</f>
      </c>
      <c r="J135" s="0">
        <f>'Dataset'!Z135</f>
      </c>
      <c r="K135" s="0">
        <f>'Dataset'!AC135</f>
      </c>
      <c r="L135" s="0">
        <f>'Dataset'!AE135</f>
      </c>
      <c r="M135" s="0">
        <f>'Dataset'!AF135</f>
      </c>
      <c r="N135" s="0">
        <f>'Dataset'!AG135</f>
      </c>
    </row>
    <row r="136">
      <c r="A136" s="0">
        <f>'Dataset'!A136</f>
      </c>
      <c r="B136" s="0">
        <f>'Dataset'!D136</f>
      </c>
      <c r="C136" s="0">
        <f>'Dataset'!J136</f>
      </c>
      <c r="D136" s="0">
        <f>'Dataset'!L136</f>
      </c>
      <c r="E136" s="0">
        <f>'Dataset'!M136</f>
      </c>
      <c r="F136" s="0">
        <f>'Dataset'!N136</f>
      </c>
      <c r="G136" s="0">
        <f>'Dataset'!P136</f>
      </c>
      <c r="H136" s="0">
        <f>'Dataset'!U136</f>
      </c>
      <c r="I136" s="0">
        <f>'Dataset'!X136</f>
      </c>
      <c r="J136" s="0">
        <f>'Dataset'!Z136</f>
      </c>
      <c r="K136" s="0">
        <f>'Dataset'!AC136</f>
      </c>
      <c r="L136" s="0">
        <f>'Dataset'!AE136</f>
      </c>
      <c r="M136" s="0">
        <f>'Dataset'!AF136</f>
      </c>
      <c r="N136" s="0">
        <f>'Dataset'!AG136</f>
      </c>
    </row>
    <row r="137">
      <c r="A137" s="0">
        <f>'Dataset'!A137</f>
      </c>
      <c r="B137" s="0">
        <f>'Dataset'!D137</f>
      </c>
      <c r="C137" s="0">
        <f>'Dataset'!J137</f>
      </c>
      <c r="D137" s="0">
        <f>'Dataset'!L137</f>
      </c>
      <c r="E137" s="0">
        <f>'Dataset'!M137</f>
      </c>
      <c r="F137" s="0">
        <f>'Dataset'!N137</f>
      </c>
      <c r="G137" s="0">
        <f>'Dataset'!P137</f>
      </c>
      <c r="H137" s="0">
        <f>'Dataset'!U137</f>
      </c>
      <c r="I137" s="0">
        <f>'Dataset'!X137</f>
      </c>
      <c r="J137" s="0">
        <f>'Dataset'!Z137</f>
      </c>
      <c r="K137" s="0">
        <f>'Dataset'!AC137</f>
      </c>
      <c r="L137" s="0">
        <f>'Dataset'!AE137</f>
      </c>
      <c r="M137" s="0">
        <f>'Dataset'!AF137</f>
      </c>
      <c r="N137" s="0">
        <f>'Dataset'!AG137</f>
      </c>
    </row>
    <row r="138">
      <c r="A138" s="0">
        <f>'Dataset'!A138</f>
      </c>
      <c r="B138" s="0">
        <f>'Dataset'!D138</f>
      </c>
      <c r="C138" s="0">
        <f>'Dataset'!J138</f>
      </c>
      <c r="D138" s="0">
        <f>'Dataset'!L138</f>
      </c>
      <c r="E138" s="0">
        <f>'Dataset'!M138</f>
      </c>
      <c r="F138" s="0">
        <f>'Dataset'!N138</f>
      </c>
      <c r="G138" s="0">
        <f>'Dataset'!P138</f>
      </c>
      <c r="H138" s="0">
        <f>'Dataset'!U138</f>
      </c>
      <c r="I138" s="0">
        <f>'Dataset'!X138</f>
      </c>
      <c r="J138" s="0">
        <f>'Dataset'!Z138</f>
      </c>
      <c r="K138" s="0">
        <f>'Dataset'!AC138</f>
      </c>
      <c r="L138" s="0">
        <f>'Dataset'!AE138</f>
      </c>
      <c r="M138" s="0">
        <f>'Dataset'!AF138</f>
      </c>
      <c r="N138" s="0">
        <f>'Dataset'!AG138</f>
      </c>
    </row>
    <row r="139">
      <c r="A139" s="0">
        <f>'Dataset'!A139</f>
      </c>
      <c r="B139" s="0">
        <f>'Dataset'!D139</f>
      </c>
      <c r="C139" s="0">
        <f>'Dataset'!J139</f>
      </c>
      <c r="D139" s="0">
        <f>'Dataset'!L139</f>
      </c>
      <c r="E139" s="0">
        <f>'Dataset'!M139</f>
      </c>
      <c r="F139" s="0">
        <f>'Dataset'!N139</f>
      </c>
      <c r="G139" s="0">
        <f>'Dataset'!P139</f>
      </c>
      <c r="H139" s="0">
        <f>'Dataset'!U139</f>
      </c>
      <c r="I139" s="0">
        <f>'Dataset'!X139</f>
      </c>
      <c r="J139" s="0">
        <f>'Dataset'!Z139</f>
      </c>
      <c r="K139" s="0">
        <f>'Dataset'!AC139</f>
      </c>
      <c r="L139" s="0">
        <f>'Dataset'!AE139</f>
      </c>
      <c r="M139" s="0">
        <f>'Dataset'!AF139</f>
      </c>
      <c r="N139" s="0">
        <f>'Dataset'!AG139</f>
      </c>
    </row>
    <row r="140">
      <c r="A140" s="0">
        <f>'Dataset'!A140</f>
      </c>
      <c r="B140" s="0">
        <f>'Dataset'!D140</f>
      </c>
      <c r="C140" s="0">
        <f>'Dataset'!J140</f>
      </c>
      <c r="D140" s="0">
        <f>'Dataset'!L140</f>
      </c>
      <c r="E140" s="0">
        <f>'Dataset'!M140</f>
      </c>
      <c r="F140" s="0">
        <f>'Dataset'!N140</f>
      </c>
      <c r="G140" s="0">
        <f>'Dataset'!P140</f>
      </c>
      <c r="H140" s="0">
        <f>'Dataset'!U140</f>
      </c>
      <c r="I140" s="0">
        <f>'Dataset'!X140</f>
      </c>
      <c r="J140" s="0">
        <f>'Dataset'!Z140</f>
      </c>
      <c r="K140" s="0">
        <f>'Dataset'!AC140</f>
      </c>
      <c r="L140" s="0">
        <f>'Dataset'!AE140</f>
      </c>
      <c r="M140" s="0">
        <f>'Dataset'!AF140</f>
      </c>
      <c r="N140" s="0">
        <f>'Dataset'!AG140</f>
      </c>
    </row>
    <row r="141">
      <c r="A141" s="0">
        <f>'Dataset'!A141</f>
      </c>
      <c r="B141" s="0">
        <f>'Dataset'!D141</f>
      </c>
      <c r="C141" s="0">
        <f>'Dataset'!J141</f>
      </c>
      <c r="D141" s="0">
        <f>'Dataset'!L141</f>
      </c>
      <c r="E141" s="0">
        <f>'Dataset'!M141</f>
      </c>
      <c r="F141" s="0">
        <f>'Dataset'!N141</f>
      </c>
      <c r="G141" s="0">
        <f>'Dataset'!P141</f>
      </c>
      <c r="H141" s="0">
        <f>'Dataset'!U141</f>
      </c>
      <c r="I141" s="0">
        <f>'Dataset'!X141</f>
      </c>
      <c r="J141" s="0">
        <f>'Dataset'!Z141</f>
      </c>
      <c r="K141" s="0">
        <f>'Dataset'!AC141</f>
      </c>
      <c r="L141" s="0">
        <f>'Dataset'!AE141</f>
      </c>
      <c r="M141" s="0">
        <f>'Dataset'!AF141</f>
      </c>
      <c r="N141" s="0">
        <f>'Dataset'!AG141</f>
      </c>
    </row>
    <row r="142">
      <c r="A142" s="0">
        <f>'Dataset'!A142</f>
      </c>
      <c r="B142" s="0">
        <f>'Dataset'!D142</f>
      </c>
      <c r="C142" s="0">
        <f>'Dataset'!J142</f>
      </c>
      <c r="D142" s="0">
        <f>'Dataset'!L142</f>
      </c>
      <c r="E142" s="0">
        <f>'Dataset'!M142</f>
      </c>
      <c r="F142" s="0">
        <f>'Dataset'!N142</f>
      </c>
      <c r="G142" s="0">
        <f>'Dataset'!P142</f>
      </c>
      <c r="H142" s="0">
        <f>'Dataset'!U142</f>
      </c>
      <c r="I142" s="0">
        <f>'Dataset'!X142</f>
      </c>
      <c r="J142" s="0">
        <f>'Dataset'!Z142</f>
      </c>
      <c r="K142" s="0">
        <f>'Dataset'!AC142</f>
      </c>
      <c r="L142" s="0">
        <f>'Dataset'!AE142</f>
      </c>
      <c r="M142" s="0">
        <f>'Dataset'!AF142</f>
      </c>
      <c r="N142" s="0">
        <f>'Dataset'!AG142</f>
      </c>
    </row>
    <row r="143">
      <c r="A143" s="0">
        <f>'Dataset'!A143</f>
      </c>
      <c r="B143" s="0">
        <f>'Dataset'!D143</f>
      </c>
      <c r="C143" s="0">
        <f>'Dataset'!J143</f>
      </c>
      <c r="D143" s="0">
        <f>'Dataset'!L143</f>
      </c>
      <c r="E143" s="0">
        <f>'Dataset'!M143</f>
      </c>
      <c r="F143" s="0">
        <f>'Dataset'!N143</f>
      </c>
      <c r="G143" s="0">
        <f>'Dataset'!P143</f>
      </c>
      <c r="H143" s="0">
        <f>'Dataset'!U143</f>
      </c>
      <c r="I143" s="0">
        <f>'Dataset'!X143</f>
      </c>
      <c r="J143" s="0">
        <f>'Dataset'!Z143</f>
      </c>
      <c r="K143" s="0">
        <f>'Dataset'!AC143</f>
      </c>
      <c r="L143" s="0">
        <f>'Dataset'!AE143</f>
      </c>
      <c r="M143" s="0">
        <f>'Dataset'!AF143</f>
      </c>
      <c r="N143" s="0">
        <f>'Dataset'!AG143</f>
      </c>
    </row>
    <row r="144">
      <c r="A144" s="0">
        <f>'Dataset'!A144</f>
      </c>
      <c r="B144" s="0">
        <f>'Dataset'!D144</f>
      </c>
      <c r="C144" s="0">
        <f>'Dataset'!J144</f>
      </c>
      <c r="D144" s="0">
        <f>'Dataset'!L144</f>
      </c>
      <c r="E144" s="0">
        <f>'Dataset'!M144</f>
      </c>
      <c r="F144" s="0">
        <f>'Dataset'!N144</f>
      </c>
      <c r="G144" s="0">
        <f>'Dataset'!P144</f>
      </c>
      <c r="H144" s="0">
        <f>'Dataset'!U144</f>
      </c>
      <c r="I144" s="0">
        <f>'Dataset'!X144</f>
      </c>
      <c r="J144" s="0">
        <f>'Dataset'!Z144</f>
      </c>
      <c r="K144" s="0">
        <f>'Dataset'!AC144</f>
      </c>
      <c r="L144" s="0">
        <f>'Dataset'!AE144</f>
      </c>
      <c r="M144" s="0">
        <f>'Dataset'!AF144</f>
      </c>
      <c r="N144" s="0">
        <f>'Dataset'!AG144</f>
      </c>
    </row>
    <row r="145">
      <c r="A145" s="0">
        <f>'Dataset'!A145</f>
      </c>
      <c r="B145" s="0">
        <f>'Dataset'!D145</f>
      </c>
      <c r="C145" s="0">
        <f>'Dataset'!J145</f>
      </c>
      <c r="D145" s="0">
        <f>'Dataset'!L145</f>
      </c>
      <c r="E145" s="0">
        <f>'Dataset'!M145</f>
      </c>
      <c r="F145" s="0">
        <f>'Dataset'!N145</f>
      </c>
      <c r="G145" s="0">
        <f>'Dataset'!P145</f>
      </c>
      <c r="H145" s="0">
        <f>'Dataset'!U145</f>
      </c>
      <c r="I145" s="0">
        <f>'Dataset'!X145</f>
      </c>
      <c r="J145" s="0">
        <f>'Dataset'!Z145</f>
      </c>
      <c r="K145" s="0">
        <f>'Dataset'!AC145</f>
      </c>
      <c r="L145" s="0">
        <f>'Dataset'!AE145</f>
      </c>
      <c r="M145" s="0">
        <f>'Dataset'!AF145</f>
      </c>
      <c r="N145" s="0">
        <f>'Dataset'!AG145</f>
      </c>
    </row>
    <row r="146">
      <c r="A146" s="0">
        <f>'Dataset'!A146</f>
      </c>
      <c r="B146" s="0">
        <f>'Dataset'!D146</f>
      </c>
      <c r="C146" s="0">
        <f>'Dataset'!J146</f>
      </c>
      <c r="D146" s="0">
        <f>'Dataset'!L146</f>
      </c>
      <c r="E146" s="0">
        <f>'Dataset'!M146</f>
      </c>
      <c r="F146" s="0">
        <f>'Dataset'!N146</f>
      </c>
      <c r="G146" s="0">
        <f>'Dataset'!P146</f>
      </c>
      <c r="H146" s="0">
        <f>'Dataset'!U146</f>
      </c>
      <c r="I146" s="0">
        <f>'Dataset'!X146</f>
      </c>
      <c r="J146" s="0">
        <f>'Dataset'!Z146</f>
      </c>
      <c r="K146" s="0">
        <f>'Dataset'!AC146</f>
      </c>
      <c r="L146" s="0">
        <f>'Dataset'!AE146</f>
      </c>
      <c r="M146" s="0">
        <f>'Dataset'!AF146</f>
      </c>
      <c r="N146" s="0">
        <f>'Dataset'!AG146</f>
      </c>
    </row>
    <row r="147">
      <c r="A147" s="0">
        <f>'Dataset'!A147</f>
      </c>
      <c r="B147" s="0">
        <f>'Dataset'!D147</f>
      </c>
      <c r="C147" s="0">
        <f>'Dataset'!J147</f>
      </c>
      <c r="D147" s="0">
        <f>'Dataset'!L147</f>
      </c>
      <c r="E147" s="0">
        <f>'Dataset'!M147</f>
      </c>
      <c r="F147" s="0">
        <f>'Dataset'!N147</f>
      </c>
      <c r="G147" s="0">
        <f>'Dataset'!P147</f>
      </c>
      <c r="H147" s="0">
        <f>'Dataset'!U147</f>
      </c>
      <c r="I147" s="0">
        <f>'Dataset'!X147</f>
      </c>
      <c r="J147" s="0">
        <f>'Dataset'!Z147</f>
      </c>
      <c r="K147" s="0">
        <f>'Dataset'!AC147</f>
      </c>
      <c r="L147" s="0">
        <f>'Dataset'!AE147</f>
      </c>
      <c r="M147" s="0">
        <f>'Dataset'!AF147</f>
      </c>
      <c r="N147" s="0">
        <f>'Dataset'!AG147</f>
      </c>
    </row>
    <row r="148">
      <c r="A148" s="0">
        <f>'Dataset'!A148</f>
      </c>
      <c r="B148" s="0">
        <f>'Dataset'!D148</f>
      </c>
      <c r="C148" s="0">
        <f>'Dataset'!J148</f>
      </c>
      <c r="D148" s="0">
        <f>'Dataset'!L148</f>
      </c>
      <c r="E148" s="0">
        <f>'Dataset'!M148</f>
      </c>
      <c r="F148" s="0">
        <f>'Dataset'!N148</f>
      </c>
      <c r="G148" s="0">
        <f>'Dataset'!P148</f>
      </c>
      <c r="H148" s="0">
        <f>'Dataset'!U148</f>
      </c>
      <c r="I148" s="0">
        <f>'Dataset'!X148</f>
      </c>
      <c r="J148" s="0">
        <f>'Dataset'!Z148</f>
      </c>
      <c r="K148" s="0">
        <f>'Dataset'!AC148</f>
      </c>
      <c r="L148" s="0">
        <f>'Dataset'!AE148</f>
      </c>
      <c r="M148" s="0">
        <f>'Dataset'!AF148</f>
      </c>
      <c r="N148" s="0">
        <f>'Dataset'!AG148</f>
      </c>
    </row>
    <row r="149">
      <c r="A149" s="0">
        <f>'Dataset'!A149</f>
      </c>
      <c r="B149" s="0">
        <f>'Dataset'!D149</f>
      </c>
      <c r="C149" s="0">
        <f>'Dataset'!J149</f>
      </c>
      <c r="D149" s="0">
        <f>'Dataset'!L149</f>
      </c>
      <c r="E149" s="0">
        <f>'Dataset'!M149</f>
      </c>
      <c r="F149" s="0">
        <f>'Dataset'!N149</f>
      </c>
      <c r="G149" s="0">
        <f>'Dataset'!P149</f>
      </c>
      <c r="H149" s="0">
        <f>'Dataset'!U149</f>
      </c>
      <c r="I149" s="0">
        <f>'Dataset'!X149</f>
      </c>
      <c r="J149" s="0">
        <f>'Dataset'!Z149</f>
      </c>
      <c r="K149" s="0">
        <f>'Dataset'!AC149</f>
      </c>
      <c r="L149" s="0">
        <f>'Dataset'!AE149</f>
      </c>
      <c r="M149" s="0">
        <f>'Dataset'!AF149</f>
      </c>
      <c r="N149" s="0">
        <f>'Dataset'!AG149</f>
      </c>
    </row>
    <row r="150">
      <c r="A150" s="0">
        <f>'Dataset'!A150</f>
      </c>
      <c r="B150" s="0">
        <f>'Dataset'!D150</f>
      </c>
      <c r="C150" s="0">
        <f>'Dataset'!J150</f>
      </c>
      <c r="D150" s="0">
        <f>'Dataset'!L150</f>
      </c>
      <c r="E150" s="0">
        <f>'Dataset'!M150</f>
      </c>
      <c r="F150" s="0">
        <f>'Dataset'!N150</f>
      </c>
      <c r="G150" s="0">
        <f>'Dataset'!P150</f>
      </c>
      <c r="H150" s="0">
        <f>'Dataset'!U150</f>
      </c>
      <c r="I150" s="0">
        <f>'Dataset'!X150</f>
      </c>
      <c r="J150" s="0">
        <f>'Dataset'!Z150</f>
      </c>
      <c r="K150" s="0">
        <f>'Dataset'!AC150</f>
      </c>
      <c r="L150" s="0">
        <f>'Dataset'!AE150</f>
      </c>
      <c r="M150" s="0">
        <f>'Dataset'!AF150</f>
      </c>
      <c r="N150" s="0">
        <f>'Dataset'!AG150</f>
      </c>
    </row>
    <row r="151">
      <c r="A151" s="0">
        <f>'Dataset'!A151</f>
      </c>
      <c r="B151" s="0">
        <f>'Dataset'!D151</f>
      </c>
      <c r="C151" s="0">
        <f>'Dataset'!J151</f>
      </c>
      <c r="D151" s="0">
        <f>'Dataset'!L151</f>
      </c>
      <c r="E151" s="0">
        <f>'Dataset'!M151</f>
      </c>
      <c r="F151" s="0">
        <f>'Dataset'!N151</f>
      </c>
      <c r="G151" s="0">
        <f>'Dataset'!P151</f>
      </c>
      <c r="H151" s="0">
        <f>'Dataset'!U151</f>
      </c>
      <c r="I151" s="0">
        <f>'Dataset'!X151</f>
      </c>
      <c r="J151" s="0">
        <f>'Dataset'!Z151</f>
      </c>
      <c r="K151" s="0">
        <f>'Dataset'!AC151</f>
      </c>
      <c r="L151" s="0">
        <f>'Dataset'!AE151</f>
      </c>
      <c r="M151" s="0">
        <f>'Dataset'!AF151</f>
      </c>
      <c r="N151" s="0">
        <f>'Dataset'!AG151</f>
      </c>
    </row>
    <row r="152">
      <c r="A152" s="0">
        <f>'Dataset'!A152</f>
      </c>
      <c r="B152" s="0">
        <f>'Dataset'!D152</f>
      </c>
      <c r="C152" s="0">
        <f>'Dataset'!J152</f>
      </c>
      <c r="D152" s="0">
        <f>'Dataset'!L152</f>
      </c>
      <c r="E152" s="0">
        <f>'Dataset'!M152</f>
      </c>
      <c r="F152" s="0">
        <f>'Dataset'!N152</f>
      </c>
      <c r="G152" s="0">
        <f>'Dataset'!P152</f>
      </c>
      <c r="H152" s="0">
        <f>'Dataset'!U152</f>
      </c>
      <c r="I152" s="0">
        <f>'Dataset'!X152</f>
      </c>
      <c r="J152" s="0">
        <f>'Dataset'!Z152</f>
      </c>
      <c r="K152" s="0">
        <f>'Dataset'!AC152</f>
      </c>
      <c r="L152" s="0">
        <f>'Dataset'!AE152</f>
      </c>
      <c r="M152" s="0">
        <f>'Dataset'!AF152</f>
      </c>
      <c r="N152" s="0">
        <f>'Dataset'!AG152</f>
      </c>
    </row>
    <row r="153">
      <c r="A153" s="0">
        <f>'Dataset'!A153</f>
      </c>
      <c r="B153" s="0">
        <f>'Dataset'!D153</f>
      </c>
      <c r="C153" s="0">
        <f>'Dataset'!J153</f>
      </c>
      <c r="D153" s="0">
        <f>'Dataset'!L153</f>
      </c>
      <c r="E153" s="0">
        <f>'Dataset'!M153</f>
      </c>
      <c r="F153" s="0">
        <f>'Dataset'!N153</f>
      </c>
      <c r="G153" s="0">
        <f>'Dataset'!P153</f>
      </c>
      <c r="H153" s="0">
        <f>'Dataset'!U153</f>
      </c>
      <c r="I153" s="0">
        <f>'Dataset'!X153</f>
      </c>
      <c r="J153" s="0">
        <f>'Dataset'!Z153</f>
      </c>
      <c r="K153" s="0">
        <f>'Dataset'!AC153</f>
      </c>
      <c r="L153" s="0">
        <f>'Dataset'!AE153</f>
      </c>
      <c r="M153" s="0">
        <f>'Dataset'!AF153</f>
      </c>
      <c r="N153" s="0">
        <f>'Dataset'!AG153</f>
      </c>
    </row>
    <row r="154">
      <c r="A154" s="0">
        <f>'Dataset'!A154</f>
      </c>
      <c r="B154" s="0">
        <f>'Dataset'!D154</f>
      </c>
      <c r="C154" s="0">
        <f>'Dataset'!J154</f>
      </c>
      <c r="D154" s="0">
        <f>'Dataset'!L154</f>
      </c>
      <c r="E154" s="0">
        <f>'Dataset'!M154</f>
      </c>
      <c r="F154" s="0">
        <f>'Dataset'!N154</f>
      </c>
      <c r="G154" s="0">
        <f>'Dataset'!P154</f>
      </c>
      <c r="H154" s="0">
        <f>'Dataset'!U154</f>
      </c>
      <c r="I154" s="0">
        <f>'Dataset'!X154</f>
      </c>
      <c r="J154" s="0">
        <f>'Dataset'!Z154</f>
      </c>
      <c r="K154" s="0">
        <f>'Dataset'!AC154</f>
      </c>
      <c r="L154" s="0">
        <f>'Dataset'!AE154</f>
      </c>
      <c r="M154" s="0">
        <f>'Dataset'!AF154</f>
      </c>
      <c r="N154" s="0">
        <f>'Dataset'!AG154</f>
      </c>
    </row>
    <row r="155">
      <c r="A155" s="0">
        <f>'Dataset'!A155</f>
      </c>
      <c r="B155" s="0">
        <f>'Dataset'!D155</f>
      </c>
      <c r="C155" s="0">
        <f>'Dataset'!J155</f>
      </c>
      <c r="D155" s="0">
        <f>'Dataset'!L155</f>
      </c>
      <c r="E155" s="0">
        <f>'Dataset'!M155</f>
      </c>
      <c r="F155" s="0">
        <f>'Dataset'!N155</f>
      </c>
      <c r="G155" s="0">
        <f>'Dataset'!P155</f>
      </c>
      <c r="H155" s="0">
        <f>'Dataset'!U155</f>
      </c>
      <c r="I155" s="0">
        <f>'Dataset'!X155</f>
      </c>
      <c r="J155" s="0">
        <f>'Dataset'!Z155</f>
      </c>
      <c r="K155" s="0">
        <f>'Dataset'!AC155</f>
      </c>
      <c r="L155" s="0">
        <f>'Dataset'!AE155</f>
      </c>
      <c r="M155" s="0">
        <f>'Dataset'!AF155</f>
      </c>
      <c r="N155" s="0">
        <f>'Dataset'!AG155</f>
      </c>
    </row>
    <row r="156">
      <c r="A156" s="0">
        <f>'Dataset'!A156</f>
      </c>
      <c r="B156" s="0">
        <f>'Dataset'!D156</f>
      </c>
      <c r="C156" s="0">
        <f>'Dataset'!J156</f>
      </c>
      <c r="D156" s="0">
        <f>'Dataset'!L156</f>
      </c>
      <c r="E156" s="0">
        <f>'Dataset'!M156</f>
      </c>
      <c r="F156" s="0">
        <f>'Dataset'!N156</f>
      </c>
      <c r="G156" s="0">
        <f>'Dataset'!P156</f>
      </c>
      <c r="H156" s="0">
        <f>'Dataset'!U156</f>
      </c>
      <c r="I156" s="0">
        <f>'Dataset'!X156</f>
      </c>
      <c r="J156" s="0">
        <f>'Dataset'!Z156</f>
      </c>
      <c r="K156" s="0">
        <f>'Dataset'!AC156</f>
      </c>
      <c r="L156" s="0">
        <f>'Dataset'!AE156</f>
      </c>
      <c r="M156" s="0">
        <f>'Dataset'!AF156</f>
      </c>
      <c r="N156" s="0">
        <f>'Dataset'!AG156</f>
      </c>
    </row>
    <row r="157">
      <c r="A157" s="0">
        <f>'Dataset'!A157</f>
      </c>
      <c r="B157" s="0">
        <f>'Dataset'!D157</f>
      </c>
      <c r="C157" s="0">
        <f>'Dataset'!J157</f>
      </c>
      <c r="D157" s="0">
        <f>'Dataset'!L157</f>
      </c>
      <c r="E157" s="0">
        <f>'Dataset'!M157</f>
      </c>
      <c r="F157" s="0">
        <f>'Dataset'!N157</f>
      </c>
      <c r="G157" s="0">
        <f>'Dataset'!P157</f>
      </c>
      <c r="H157" s="0">
        <f>'Dataset'!U157</f>
      </c>
      <c r="I157" s="0">
        <f>'Dataset'!X157</f>
      </c>
      <c r="J157" s="0">
        <f>'Dataset'!Z157</f>
      </c>
      <c r="K157" s="0">
        <f>'Dataset'!AC157</f>
      </c>
      <c r="L157" s="0">
        <f>'Dataset'!AE157</f>
      </c>
      <c r="M157" s="0">
        <f>'Dataset'!AF157</f>
      </c>
      <c r="N157" s="0">
        <f>'Dataset'!AG157</f>
      </c>
    </row>
    <row r="158">
      <c r="A158" s="0">
        <f>'Dataset'!A158</f>
      </c>
      <c r="B158" s="0">
        <f>'Dataset'!D158</f>
      </c>
      <c r="C158" s="0">
        <f>'Dataset'!J158</f>
      </c>
      <c r="D158" s="0">
        <f>'Dataset'!L158</f>
      </c>
      <c r="E158" s="0">
        <f>'Dataset'!M158</f>
      </c>
      <c r="F158" s="0">
        <f>'Dataset'!N158</f>
      </c>
      <c r="G158" s="0">
        <f>'Dataset'!P158</f>
      </c>
      <c r="H158" s="0">
        <f>'Dataset'!U158</f>
      </c>
      <c r="I158" s="0">
        <f>'Dataset'!X158</f>
      </c>
      <c r="J158" s="0">
        <f>'Dataset'!Z158</f>
      </c>
      <c r="K158" s="0">
        <f>'Dataset'!AC158</f>
      </c>
      <c r="L158" s="0">
        <f>'Dataset'!AE158</f>
      </c>
      <c r="M158" s="0">
        <f>'Dataset'!AF158</f>
      </c>
      <c r="N158" s="0">
        <f>'Dataset'!AG158</f>
      </c>
    </row>
    <row r="159">
      <c r="A159" s="0">
        <f>'Dataset'!A159</f>
      </c>
      <c r="B159" s="0">
        <f>'Dataset'!D159</f>
      </c>
      <c r="C159" s="0">
        <f>'Dataset'!J159</f>
      </c>
      <c r="D159" s="0">
        <f>'Dataset'!L159</f>
      </c>
      <c r="E159" s="0">
        <f>'Dataset'!M159</f>
      </c>
      <c r="F159" s="0">
        <f>'Dataset'!N159</f>
      </c>
      <c r="G159" s="0">
        <f>'Dataset'!P159</f>
      </c>
      <c r="H159" s="0">
        <f>'Dataset'!U159</f>
      </c>
      <c r="I159" s="0">
        <f>'Dataset'!X159</f>
      </c>
      <c r="J159" s="0">
        <f>'Dataset'!Z159</f>
      </c>
      <c r="K159" s="0">
        <f>'Dataset'!AC159</f>
      </c>
      <c r="L159" s="0">
        <f>'Dataset'!AE159</f>
      </c>
      <c r="M159" s="0">
        <f>'Dataset'!AF159</f>
      </c>
      <c r="N159" s="0">
        <f>'Dataset'!AG159</f>
      </c>
    </row>
    <row r="160">
      <c r="A160" s="0">
        <f>'Dataset'!A160</f>
      </c>
      <c r="B160" s="0">
        <f>'Dataset'!D160</f>
      </c>
      <c r="C160" s="0">
        <f>'Dataset'!J160</f>
      </c>
      <c r="D160" s="0">
        <f>'Dataset'!L160</f>
      </c>
      <c r="E160" s="0">
        <f>'Dataset'!M160</f>
      </c>
      <c r="F160" s="0">
        <f>'Dataset'!N160</f>
      </c>
      <c r="G160" s="0">
        <f>'Dataset'!P160</f>
      </c>
      <c r="H160" s="0">
        <f>'Dataset'!U160</f>
      </c>
      <c r="I160" s="0">
        <f>'Dataset'!X160</f>
      </c>
      <c r="J160" s="0">
        <f>'Dataset'!Z160</f>
      </c>
      <c r="K160" s="0">
        <f>'Dataset'!AC160</f>
      </c>
      <c r="L160" s="0">
        <f>'Dataset'!AE160</f>
      </c>
      <c r="M160" s="0">
        <f>'Dataset'!AF160</f>
      </c>
      <c r="N160" s="0">
        <f>'Dataset'!AG160</f>
      </c>
    </row>
    <row r="161">
      <c r="A161" s="0">
        <f>'Dataset'!A161</f>
      </c>
      <c r="B161" s="0">
        <f>'Dataset'!D161</f>
      </c>
      <c r="C161" s="0">
        <f>'Dataset'!J161</f>
      </c>
      <c r="D161" s="0">
        <f>'Dataset'!L161</f>
      </c>
      <c r="E161" s="0">
        <f>'Dataset'!M161</f>
      </c>
      <c r="F161" s="0">
        <f>'Dataset'!N161</f>
      </c>
      <c r="G161" s="0">
        <f>'Dataset'!P161</f>
      </c>
      <c r="H161" s="0">
        <f>'Dataset'!U161</f>
      </c>
      <c r="I161" s="0">
        <f>'Dataset'!X161</f>
      </c>
      <c r="J161" s="0">
        <f>'Dataset'!Z161</f>
      </c>
      <c r="K161" s="0">
        <f>'Dataset'!AC161</f>
      </c>
      <c r="L161" s="0">
        <f>'Dataset'!AE161</f>
      </c>
      <c r="M161" s="0">
        <f>'Dataset'!AF161</f>
      </c>
      <c r="N161" s="0">
        <f>'Dataset'!AG161</f>
      </c>
    </row>
    <row r="162">
      <c r="A162" s="0">
        <f>'Dataset'!A162</f>
      </c>
      <c r="B162" s="0">
        <f>'Dataset'!D162</f>
      </c>
      <c r="C162" s="0">
        <f>'Dataset'!J162</f>
      </c>
      <c r="D162" s="0">
        <f>'Dataset'!L162</f>
      </c>
      <c r="E162" s="0">
        <f>'Dataset'!M162</f>
      </c>
      <c r="F162" s="0">
        <f>'Dataset'!N162</f>
      </c>
      <c r="G162" s="0">
        <f>'Dataset'!P162</f>
      </c>
      <c r="H162" s="0">
        <f>'Dataset'!U162</f>
      </c>
      <c r="I162" s="0">
        <f>'Dataset'!X162</f>
      </c>
      <c r="J162" s="0">
        <f>'Dataset'!Z162</f>
      </c>
      <c r="K162" s="0">
        <f>'Dataset'!AC162</f>
      </c>
      <c r="L162" s="0">
        <f>'Dataset'!AE162</f>
      </c>
      <c r="M162" s="0">
        <f>'Dataset'!AF162</f>
      </c>
      <c r="N162" s="0">
        <f>'Dataset'!AG162</f>
      </c>
    </row>
    <row r="163">
      <c r="A163" s="0">
        <f>'Dataset'!A163</f>
      </c>
      <c r="B163" s="0">
        <f>'Dataset'!D163</f>
      </c>
      <c r="C163" s="0">
        <f>'Dataset'!J163</f>
      </c>
      <c r="D163" s="0">
        <f>'Dataset'!L163</f>
      </c>
      <c r="E163" s="0">
        <f>'Dataset'!M163</f>
      </c>
      <c r="F163" s="0">
        <f>'Dataset'!N163</f>
      </c>
      <c r="G163" s="0">
        <f>'Dataset'!P163</f>
      </c>
      <c r="H163" s="0">
        <f>'Dataset'!U163</f>
      </c>
      <c r="I163" s="0">
        <f>'Dataset'!X163</f>
      </c>
      <c r="J163" s="0">
        <f>'Dataset'!Z163</f>
      </c>
      <c r="K163" s="0">
        <f>'Dataset'!AC163</f>
      </c>
      <c r="L163" s="0">
        <f>'Dataset'!AE163</f>
      </c>
      <c r="M163" s="0">
        <f>'Dataset'!AF163</f>
      </c>
      <c r="N163" s="0">
        <f>'Dataset'!AG163</f>
      </c>
    </row>
    <row r="164">
      <c r="A164" s="0">
        <f>'Dataset'!A164</f>
      </c>
      <c r="B164" s="0">
        <f>'Dataset'!D164</f>
      </c>
      <c r="C164" s="0">
        <f>'Dataset'!J164</f>
      </c>
      <c r="D164" s="0">
        <f>'Dataset'!L164</f>
      </c>
      <c r="E164" s="0">
        <f>'Dataset'!M164</f>
      </c>
      <c r="F164" s="0">
        <f>'Dataset'!N164</f>
      </c>
      <c r="G164" s="0">
        <f>'Dataset'!P164</f>
      </c>
      <c r="H164" s="0">
        <f>'Dataset'!U164</f>
      </c>
      <c r="I164" s="0">
        <f>'Dataset'!X164</f>
      </c>
      <c r="J164" s="0">
        <f>'Dataset'!Z164</f>
      </c>
      <c r="K164" s="0">
        <f>'Dataset'!AC164</f>
      </c>
      <c r="L164" s="0">
        <f>'Dataset'!AE164</f>
      </c>
      <c r="M164" s="0">
        <f>'Dataset'!AF164</f>
      </c>
      <c r="N164" s="0">
        <f>'Dataset'!AG164</f>
      </c>
    </row>
    <row r="165">
      <c r="A165" s="0">
        <f>'Dataset'!A165</f>
      </c>
      <c r="B165" s="0">
        <f>'Dataset'!D165</f>
      </c>
      <c r="C165" s="0">
        <f>'Dataset'!J165</f>
      </c>
      <c r="D165" s="0">
        <f>'Dataset'!L165</f>
      </c>
      <c r="E165" s="0">
        <f>'Dataset'!M165</f>
      </c>
      <c r="F165" s="0">
        <f>'Dataset'!N165</f>
      </c>
      <c r="G165" s="0">
        <f>'Dataset'!P165</f>
      </c>
      <c r="H165" s="0">
        <f>'Dataset'!U165</f>
      </c>
      <c r="I165" s="0">
        <f>'Dataset'!X165</f>
      </c>
      <c r="J165" s="0">
        <f>'Dataset'!Z165</f>
      </c>
      <c r="K165" s="0">
        <f>'Dataset'!AC165</f>
      </c>
      <c r="L165" s="0">
        <f>'Dataset'!AE165</f>
      </c>
      <c r="M165" s="0">
        <f>'Dataset'!AF165</f>
      </c>
      <c r="N165" s="0">
        <f>'Dataset'!AG165</f>
      </c>
    </row>
    <row r="166">
      <c r="A166" s="0">
        <f>'Dataset'!A166</f>
      </c>
      <c r="B166" s="0">
        <f>'Dataset'!D166</f>
      </c>
      <c r="C166" s="0">
        <f>'Dataset'!J166</f>
      </c>
      <c r="D166" s="0">
        <f>'Dataset'!L166</f>
      </c>
      <c r="E166" s="0">
        <f>'Dataset'!M166</f>
      </c>
      <c r="F166" s="0">
        <f>'Dataset'!N166</f>
      </c>
      <c r="G166" s="0">
        <f>'Dataset'!P166</f>
      </c>
      <c r="H166" s="0">
        <f>'Dataset'!U166</f>
      </c>
      <c r="I166" s="0">
        <f>'Dataset'!X166</f>
      </c>
      <c r="J166" s="0">
        <f>'Dataset'!Z166</f>
      </c>
      <c r="K166" s="0">
        <f>'Dataset'!AC166</f>
      </c>
      <c r="L166" s="0">
        <f>'Dataset'!AE166</f>
      </c>
      <c r="M166" s="0">
        <f>'Dataset'!AF166</f>
      </c>
      <c r="N166" s="0">
        <f>'Dataset'!AG166</f>
      </c>
    </row>
    <row r="167">
      <c r="A167" s="0">
        <f>'Dataset'!A167</f>
      </c>
      <c r="B167" s="0">
        <f>'Dataset'!D167</f>
      </c>
      <c r="C167" s="0">
        <f>'Dataset'!J167</f>
      </c>
      <c r="D167" s="0">
        <f>'Dataset'!L167</f>
      </c>
      <c r="E167" s="0">
        <f>'Dataset'!M167</f>
      </c>
      <c r="F167" s="0">
        <f>'Dataset'!N167</f>
      </c>
      <c r="G167" s="0">
        <f>'Dataset'!P167</f>
      </c>
      <c r="H167" s="0">
        <f>'Dataset'!U167</f>
      </c>
      <c r="I167" s="0">
        <f>'Dataset'!X167</f>
      </c>
      <c r="J167" s="0">
        <f>'Dataset'!Z167</f>
      </c>
      <c r="K167" s="0">
        <f>'Dataset'!AC167</f>
      </c>
      <c r="L167" s="0">
        <f>'Dataset'!AE167</f>
      </c>
      <c r="M167" s="0">
        <f>'Dataset'!AF167</f>
      </c>
      <c r="N167" s="0">
        <f>'Dataset'!AG167</f>
      </c>
    </row>
    <row r="168">
      <c r="A168" s="0">
        <f>'Dataset'!A168</f>
      </c>
      <c r="B168" s="0">
        <f>'Dataset'!D168</f>
      </c>
      <c r="C168" s="0">
        <f>'Dataset'!J168</f>
      </c>
      <c r="D168" s="0">
        <f>'Dataset'!L168</f>
      </c>
      <c r="E168" s="0">
        <f>'Dataset'!M168</f>
      </c>
      <c r="F168" s="0">
        <f>'Dataset'!N168</f>
      </c>
      <c r="G168" s="0">
        <f>'Dataset'!P168</f>
      </c>
      <c r="H168" s="0">
        <f>'Dataset'!U168</f>
      </c>
      <c r="I168" s="0">
        <f>'Dataset'!X168</f>
      </c>
      <c r="J168" s="0">
        <f>'Dataset'!Z168</f>
      </c>
      <c r="K168" s="0">
        <f>'Dataset'!AC168</f>
      </c>
      <c r="L168" s="0">
        <f>'Dataset'!AE168</f>
      </c>
      <c r="M168" s="0">
        <f>'Dataset'!AF168</f>
      </c>
      <c r="N168" s="0">
        <f>'Dataset'!AG168</f>
      </c>
    </row>
    <row r="169">
      <c r="A169" s="0">
        <f>'Dataset'!A169</f>
      </c>
      <c r="B169" s="0">
        <f>'Dataset'!D169</f>
      </c>
      <c r="C169" s="0">
        <f>'Dataset'!J169</f>
      </c>
      <c r="D169" s="0">
        <f>'Dataset'!L169</f>
      </c>
      <c r="E169" s="0">
        <f>'Dataset'!M169</f>
      </c>
      <c r="F169" s="0">
        <f>'Dataset'!N169</f>
      </c>
      <c r="G169" s="0">
        <f>'Dataset'!P169</f>
      </c>
      <c r="H169" s="0">
        <f>'Dataset'!U169</f>
      </c>
      <c r="I169" s="0">
        <f>'Dataset'!X169</f>
      </c>
      <c r="J169" s="0">
        <f>'Dataset'!Z169</f>
      </c>
      <c r="K169" s="0">
        <f>'Dataset'!AC169</f>
      </c>
      <c r="L169" s="0">
        <f>'Dataset'!AE169</f>
      </c>
      <c r="M169" s="0">
        <f>'Dataset'!AF169</f>
      </c>
      <c r="N169" s="0">
        <f>'Dataset'!AG169</f>
      </c>
    </row>
    <row r="170">
      <c r="A170" s="0">
        <f>'Dataset'!A170</f>
      </c>
      <c r="B170" s="0">
        <f>'Dataset'!D170</f>
      </c>
      <c r="C170" s="0">
        <f>'Dataset'!J170</f>
      </c>
      <c r="D170" s="0">
        <f>'Dataset'!L170</f>
      </c>
      <c r="E170" s="0">
        <f>'Dataset'!M170</f>
      </c>
      <c r="F170" s="0">
        <f>'Dataset'!N170</f>
      </c>
      <c r="G170" s="0">
        <f>'Dataset'!P170</f>
      </c>
      <c r="H170" s="0">
        <f>'Dataset'!U170</f>
      </c>
      <c r="I170" s="0">
        <f>'Dataset'!X170</f>
      </c>
      <c r="J170" s="0">
        <f>'Dataset'!Z170</f>
      </c>
      <c r="K170" s="0">
        <f>'Dataset'!AC170</f>
      </c>
      <c r="L170" s="0">
        <f>'Dataset'!AE170</f>
      </c>
      <c r="M170" s="0">
        <f>'Dataset'!AF170</f>
      </c>
      <c r="N170" s="0">
        <f>'Dataset'!AG170</f>
      </c>
    </row>
    <row r="171">
      <c r="A171" s="0">
        <f>'Dataset'!A171</f>
      </c>
      <c r="B171" s="0">
        <f>'Dataset'!D171</f>
      </c>
      <c r="C171" s="0">
        <f>'Dataset'!J171</f>
      </c>
      <c r="D171" s="0">
        <f>'Dataset'!L171</f>
      </c>
      <c r="E171" s="0">
        <f>'Dataset'!M171</f>
      </c>
      <c r="F171" s="0">
        <f>'Dataset'!N171</f>
      </c>
      <c r="G171" s="0">
        <f>'Dataset'!P171</f>
      </c>
      <c r="H171" s="0">
        <f>'Dataset'!U171</f>
      </c>
      <c r="I171" s="0">
        <f>'Dataset'!X171</f>
      </c>
      <c r="J171" s="0">
        <f>'Dataset'!Z171</f>
      </c>
      <c r="K171" s="0">
        <f>'Dataset'!AC171</f>
      </c>
      <c r="L171" s="0">
        <f>'Dataset'!AE171</f>
      </c>
      <c r="M171" s="0">
        <f>'Dataset'!AF171</f>
      </c>
      <c r="N171" s="0">
        <f>'Dataset'!AG171</f>
      </c>
    </row>
    <row r="172">
      <c r="A172" s="0">
        <f>'Dataset'!A172</f>
      </c>
      <c r="B172" s="0">
        <f>'Dataset'!D172</f>
      </c>
      <c r="C172" s="0">
        <f>'Dataset'!J172</f>
      </c>
      <c r="D172" s="0">
        <f>'Dataset'!L172</f>
      </c>
      <c r="E172" s="0">
        <f>'Dataset'!M172</f>
      </c>
      <c r="F172" s="0">
        <f>'Dataset'!N172</f>
      </c>
      <c r="G172" s="0">
        <f>'Dataset'!P172</f>
      </c>
      <c r="H172" s="0">
        <f>'Dataset'!U172</f>
      </c>
      <c r="I172" s="0">
        <f>'Dataset'!X172</f>
      </c>
      <c r="J172" s="0">
        <f>'Dataset'!Z172</f>
      </c>
      <c r="K172" s="0">
        <f>'Dataset'!AC172</f>
      </c>
      <c r="L172" s="0">
        <f>'Dataset'!AE172</f>
      </c>
      <c r="M172" s="0">
        <f>'Dataset'!AF172</f>
      </c>
      <c r="N172" s="0">
        <f>'Dataset'!AG172</f>
      </c>
    </row>
    <row r="173">
      <c r="A173" s="0">
        <f>'Dataset'!A173</f>
      </c>
      <c r="B173" s="0">
        <f>'Dataset'!D173</f>
      </c>
      <c r="C173" s="0">
        <f>'Dataset'!J173</f>
      </c>
      <c r="D173" s="0">
        <f>'Dataset'!L173</f>
      </c>
      <c r="E173" s="0">
        <f>'Dataset'!M173</f>
      </c>
      <c r="F173" s="0">
        <f>'Dataset'!N173</f>
      </c>
      <c r="G173" s="0">
        <f>'Dataset'!P173</f>
      </c>
      <c r="H173" s="0">
        <f>'Dataset'!U173</f>
      </c>
      <c r="I173" s="0">
        <f>'Dataset'!X173</f>
      </c>
      <c r="J173" s="0">
        <f>'Dataset'!Z173</f>
      </c>
      <c r="K173" s="0">
        <f>'Dataset'!AC173</f>
      </c>
      <c r="L173" s="0">
        <f>'Dataset'!AE173</f>
      </c>
      <c r="M173" s="0">
        <f>'Dataset'!AF173</f>
      </c>
      <c r="N173" s="0">
        <f>'Dataset'!AG173</f>
      </c>
    </row>
    <row r="174">
      <c r="A174" s="0">
        <f>'Dataset'!A174</f>
      </c>
      <c r="B174" s="0">
        <f>'Dataset'!D174</f>
      </c>
      <c r="C174" s="0">
        <f>'Dataset'!J174</f>
      </c>
      <c r="D174" s="0">
        <f>'Dataset'!L174</f>
      </c>
      <c r="E174" s="0">
        <f>'Dataset'!M174</f>
      </c>
      <c r="F174" s="0">
        <f>'Dataset'!N174</f>
      </c>
      <c r="G174" s="0">
        <f>'Dataset'!P174</f>
      </c>
      <c r="H174" s="0">
        <f>'Dataset'!U174</f>
      </c>
      <c r="I174" s="0">
        <f>'Dataset'!X174</f>
      </c>
      <c r="J174" s="0">
        <f>'Dataset'!Z174</f>
      </c>
      <c r="K174" s="0">
        <f>'Dataset'!AC174</f>
      </c>
      <c r="L174" s="0">
        <f>'Dataset'!AE174</f>
      </c>
      <c r="M174" s="0">
        <f>'Dataset'!AF174</f>
      </c>
      <c r="N174" s="0">
        <f>'Dataset'!AG174</f>
      </c>
    </row>
    <row r="175">
      <c r="A175" s="0">
        <f>'Dataset'!A175</f>
      </c>
      <c r="B175" s="0">
        <f>'Dataset'!D175</f>
      </c>
      <c r="C175" s="0">
        <f>'Dataset'!J175</f>
      </c>
      <c r="D175" s="0">
        <f>'Dataset'!L175</f>
      </c>
      <c r="E175" s="0">
        <f>'Dataset'!M175</f>
      </c>
      <c r="F175" s="0">
        <f>'Dataset'!N175</f>
      </c>
      <c r="G175" s="0">
        <f>'Dataset'!P175</f>
      </c>
      <c r="H175" s="0">
        <f>'Dataset'!U175</f>
      </c>
      <c r="I175" s="0">
        <f>'Dataset'!X175</f>
      </c>
      <c r="J175" s="0">
        <f>'Dataset'!Z175</f>
      </c>
      <c r="K175" s="0">
        <f>'Dataset'!AC175</f>
      </c>
      <c r="L175" s="0">
        <f>'Dataset'!AE175</f>
      </c>
      <c r="M175" s="0">
        <f>'Dataset'!AF175</f>
      </c>
      <c r="N175" s="0">
        <f>'Dataset'!AG175</f>
      </c>
    </row>
    <row r="176">
      <c r="A176" s="0">
        <f>'Dataset'!A176</f>
      </c>
      <c r="B176" s="0">
        <f>'Dataset'!D176</f>
      </c>
      <c r="C176" s="0">
        <f>'Dataset'!J176</f>
      </c>
      <c r="D176" s="0">
        <f>'Dataset'!L176</f>
      </c>
      <c r="E176" s="0">
        <f>'Dataset'!M176</f>
      </c>
      <c r="F176" s="0">
        <f>'Dataset'!N176</f>
      </c>
      <c r="G176" s="0">
        <f>'Dataset'!P176</f>
      </c>
      <c r="H176" s="0">
        <f>'Dataset'!U176</f>
      </c>
      <c r="I176" s="0">
        <f>'Dataset'!X176</f>
      </c>
      <c r="J176" s="0">
        <f>'Dataset'!Z176</f>
      </c>
      <c r="K176" s="0">
        <f>'Dataset'!AC176</f>
      </c>
      <c r="L176" s="0">
        <f>'Dataset'!AE176</f>
      </c>
      <c r="M176" s="0">
        <f>'Dataset'!AF176</f>
      </c>
      <c r="N176" s="0">
        <f>'Dataset'!AG176</f>
      </c>
    </row>
    <row r="177">
      <c r="A177" s="0">
        <f>'Dataset'!A177</f>
      </c>
      <c r="B177" s="0">
        <f>'Dataset'!D177</f>
      </c>
      <c r="C177" s="0">
        <f>'Dataset'!J177</f>
      </c>
      <c r="D177" s="0">
        <f>'Dataset'!L177</f>
      </c>
      <c r="E177" s="0">
        <f>'Dataset'!M177</f>
      </c>
      <c r="F177" s="0">
        <f>'Dataset'!N177</f>
      </c>
      <c r="G177" s="0">
        <f>'Dataset'!P177</f>
      </c>
      <c r="H177" s="0">
        <f>'Dataset'!U177</f>
      </c>
      <c r="I177" s="0">
        <f>'Dataset'!X177</f>
      </c>
      <c r="J177" s="0">
        <f>'Dataset'!Z177</f>
      </c>
      <c r="K177" s="0">
        <f>'Dataset'!AC177</f>
      </c>
      <c r="L177" s="0">
        <f>'Dataset'!AE177</f>
      </c>
      <c r="M177" s="0">
        <f>'Dataset'!AF177</f>
      </c>
      <c r="N177" s="0">
        <f>'Dataset'!AG177</f>
      </c>
    </row>
    <row r="178">
      <c r="A178" s="0">
        <f>'Dataset'!A178</f>
      </c>
      <c r="B178" s="0">
        <f>'Dataset'!D178</f>
      </c>
      <c r="C178" s="0">
        <f>'Dataset'!J178</f>
      </c>
      <c r="D178" s="0">
        <f>'Dataset'!L178</f>
      </c>
      <c r="E178" s="0">
        <f>'Dataset'!M178</f>
      </c>
      <c r="F178" s="0">
        <f>'Dataset'!N178</f>
      </c>
      <c r="G178" s="0">
        <f>'Dataset'!P178</f>
      </c>
      <c r="H178" s="0">
        <f>'Dataset'!U178</f>
      </c>
      <c r="I178" s="0">
        <f>'Dataset'!X178</f>
      </c>
      <c r="J178" s="0">
        <f>'Dataset'!Z178</f>
      </c>
      <c r="K178" s="0">
        <f>'Dataset'!AC178</f>
      </c>
      <c r="L178" s="0">
        <f>'Dataset'!AE178</f>
      </c>
      <c r="M178" s="0">
        <f>'Dataset'!AF178</f>
      </c>
      <c r="N178" s="0">
        <f>'Dataset'!AG178</f>
      </c>
    </row>
    <row r="179">
      <c r="A179" s="0">
        <f>'Dataset'!A179</f>
      </c>
      <c r="B179" s="0">
        <f>'Dataset'!D179</f>
      </c>
      <c r="C179" s="0">
        <f>'Dataset'!J179</f>
      </c>
      <c r="D179" s="0">
        <f>'Dataset'!L179</f>
      </c>
      <c r="E179" s="0">
        <f>'Dataset'!M179</f>
      </c>
      <c r="F179" s="0">
        <f>'Dataset'!N179</f>
      </c>
      <c r="G179" s="0">
        <f>'Dataset'!P179</f>
      </c>
      <c r="H179" s="0">
        <f>'Dataset'!U179</f>
      </c>
      <c r="I179" s="0">
        <f>'Dataset'!X179</f>
      </c>
      <c r="J179" s="0">
        <f>'Dataset'!Z179</f>
      </c>
      <c r="K179" s="0">
        <f>'Dataset'!AC179</f>
      </c>
      <c r="L179" s="0">
        <f>'Dataset'!AE179</f>
      </c>
      <c r="M179" s="0">
        <f>'Dataset'!AF179</f>
      </c>
      <c r="N179" s="0">
        <f>'Dataset'!AG179</f>
      </c>
    </row>
    <row r="180">
      <c r="A180" s="0">
        <f>'Dataset'!A180</f>
      </c>
      <c r="B180" s="0">
        <f>'Dataset'!D180</f>
      </c>
      <c r="C180" s="0">
        <f>'Dataset'!J180</f>
      </c>
      <c r="D180" s="0">
        <f>'Dataset'!L180</f>
      </c>
      <c r="E180" s="0">
        <f>'Dataset'!M180</f>
      </c>
      <c r="F180" s="0">
        <f>'Dataset'!N180</f>
      </c>
      <c r="G180" s="0">
        <f>'Dataset'!P180</f>
      </c>
      <c r="H180" s="0">
        <f>'Dataset'!U180</f>
      </c>
      <c r="I180" s="0">
        <f>'Dataset'!X180</f>
      </c>
      <c r="J180" s="0">
        <f>'Dataset'!Z180</f>
      </c>
      <c r="K180" s="0">
        <f>'Dataset'!AC180</f>
      </c>
      <c r="L180" s="0">
        <f>'Dataset'!AE180</f>
      </c>
      <c r="M180" s="0">
        <f>'Dataset'!AF180</f>
      </c>
      <c r="N180" s="0">
        <f>'Dataset'!AG180</f>
      </c>
    </row>
    <row r="181">
      <c r="A181" s="0">
        <f>'Dataset'!A181</f>
      </c>
      <c r="B181" s="0">
        <f>'Dataset'!D181</f>
      </c>
      <c r="C181" s="0">
        <f>'Dataset'!J181</f>
      </c>
      <c r="D181" s="0">
        <f>'Dataset'!L181</f>
      </c>
      <c r="E181" s="0">
        <f>'Dataset'!M181</f>
      </c>
      <c r="F181" s="0">
        <f>'Dataset'!N181</f>
      </c>
      <c r="G181" s="0">
        <f>'Dataset'!P181</f>
      </c>
      <c r="H181" s="0">
        <f>'Dataset'!U181</f>
      </c>
      <c r="I181" s="0">
        <f>'Dataset'!X181</f>
      </c>
      <c r="J181" s="0">
        <f>'Dataset'!Z181</f>
      </c>
      <c r="K181" s="0">
        <f>'Dataset'!AC181</f>
      </c>
      <c r="L181" s="0">
        <f>'Dataset'!AE181</f>
      </c>
      <c r="M181" s="0">
        <f>'Dataset'!AF181</f>
      </c>
      <c r="N181" s="0">
        <f>'Dataset'!AG181</f>
      </c>
    </row>
    <row r="182">
      <c r="A182" s="0">
        <f>'Dataset'!A182</f>
      </c>
      <c r="B182" s="0">
        <f>'Dataset'!D182</f>
      </c>
      <c r="C182" s="0">
        <f>'Dataset'!J182</f>
      </c>
      <c r="D182" s="0">
        <f>'Dataset'!L182</f>
      </c>
      <c r="E182" s="0">
        <f>'Dataset'!M182</f>
      </c>
      <c r="F182" s="0">
        <f>'Dataset'!N182</f>
      </c>
      <c r="G182" s="0">
        <f>'Dataset'!P182</f>
      </c>
      <c r="H182" s="0">
        <f>'Dataset'!U182</f>
      </c>
      <c r="I182" s="0">
        <f>'Dataset'!X182</f>
      </c>
      <c r="J182" s="0">
        <f>'Dataset'!Z182</f>
      </c>
      <c r="K182" s="0">
        <f>'Dataset'!AC182</f>
      </c>
      <c r="L182" s="0">
        <f>'Dataset'!AE182</f>
      </c>
      <c r="M182" s="0">
        <f>'Dataset'!AF182</f>
      </c>
      <c r="N182" s="0">
        <f>'Dataset'!AG182</f>
      </c>
    </row>
    <row r="183">
      <c r="A183" s="0">
        <f>'Dataset'!A183</f>
      </c>
      <c r="B183" s="0">
        <f>'Dataset'!D183</f>
      </c>
      <c r="C183" s="0">
        <f>'Dataset'!J183</f>
      </c>
      <c r="D183" s="0">
        <f>'Dataset'!L183</f>
      </c>
      <c r="E183" s="0">
        <f>'Dataset'!M183</f>
      </c>
      <c r="F183" s="0">
        <f>'Dataset'!N183</f>
      </c>
      <c r="G183" s="0">
        <f>'Dataset'!P183</f>
      </c>
      <c r="H183" s="0">
        <f>'Dataset'!U183</f>
      </c>
      <c r="I183" s="0">
        <f>'Dataset'!X183</f>
      </c>
      <c r="J183" s="0">
        <f>'Dataset'!Z183</f>
      </c>
      <c r="K183" s="0">
        <f>'Dataset'!AC183</f>
      </c>
      <c r="L183" s="0">
        <f>'Dataset'!AE183</f>
      </c>
      <c r="M183" s="0">
        <f>'Dataset'!AF183</f>
      </c>
      <c r="N183" s="0">
        <f>'Dataset'!AG183</f>
      </c>
    </row>
    <row r="184">
      <c r="A184" s="0">
        <f>'Dataset'!A184</f>
      </c>
      <c r="B184" s="0">
        <f>'Dataset'!D184</f>
      </c>
      <c r="C184" s="0">
        <f>'Dataset'!J184</f>
      </c>
      <c r="D184" s="0">
        <f>'Dataset'!L184</f>
      </c>
      <c r="E184" s="0">
        <f>'Dataset'!M184</f>
      </c>
      <c r="F184" s="0">
        <f>'Dataset'!N184</f>
      </c>
      <c r="G184" s="0">
        <f>'Dataset'!P184</f>
      </c>
      <c r="H184" s="0">
        <f>'Dataset'!U184</f>
      </c>
      <c r="I184" s="0">
        <f>'Dataset'!X184</f>
      </c>
      <c r="J184" s="0">
        <f>'Dataset'!Z184</f>
      </c>
      <c r="K184" s="0">
        <f>'Dataset'!AC184</f>
      </c>
      <c r="L184" s="0">
        <f>'Dataset'!AE184</f>
      </c>
      <c r="M184" s="0">
        <f>'Dataset'!AF184</f>
      </c>
      <c r="N184" s="0">
        <f>'Dataset'!AG184</f>
      </c>
    </row>
    <row r="185">
      <c r="A185" s="0">
        <f>'Dataset'!A185</f>
      </c>
      <c r="B185" s="0">
        <f>'Dataset'!D185</f>
      </c>
      <c r="C185" s="0">
        <f>'Dataset'!J185</f>
      </c>
      <c r="D185" s="0">
        <f>'Dataset'!L185</f>
      </c>
      <c r="E185" s="0">
        <f>'Dataset'!M185</f>
      </c>
      <c r="F185" s="0">
        <f>'Dataset'!N185</f>
      </c>
      <c r="G185" s="0">
        <f>'Dataset'!P185</f>
      </c>
      <c r="H185" s="0">
        <f>'Dataset'!U185</f>
      </c>
      <c r="I185" s="0">
        <f>'Dataset'!X185</f>
      </c>
      <c r="J185" s="0">
        <f>'Dataset'!Z185</f>
      </c>
      <c r="K185" s="0">
        <f>'Dataset'!AC185</f>
      </c>
      <c r="L185" s="0">
        <f>'Dataset'!AE185</f>
      </c>
      <c r="M185" s="0">
        <f>'Dataset'!AF185</f>
      </c>
      <c r="N185" s="0">
        <f>'Dataset'!AG185</f>
      </c>
    </row>
    <row r="186">
      <c r="A186" s="0">
        <f>'Dataset'!A186</f>
      </c>
      <c r="B186" s="0">
        <f>'Dataset'!D186</f>
      </c>
      <c r="C186" s="0">
        <f>'Dataset'!J186</f>
      </c>
      <c r="D186" s="0">
        <f>'Dataset'!L186</f>
      </c>
      <c r="E186" s="0">
        <f>'Dataset'!M186</f>
      </c>
      <c r="F186" s="0">
        <f>'Dataset'!N186</f>
      </c>
      <c r="G186" s="0">
        <f>'Dataset'!P186</f>
      </c>
      <c r="H186" s="0">
        <f>'Dataset'!U186</f>
      </c>
      <c r="I186" s="0">
        <f>'Dataset'!X186</f>
      </c>
      <c r="J186" s="0">
        <f>'Dataset'!Z186</f>
      </c>
      <c r="K186" s="0">
        <f>'Dataset'!AC186</f>
      </c>
      <c r="L186" s="0">
        <f>'Dataset'!AE186</f>
      </c>
      <c r="M186" s="0">
        <f>'Dataset'!AF186</f>
      </c>
      <c r="N186" s="0">
        <f>'Dataset'!AG186</f>
      </c>
    </row>
    <row r="187">
      <c r="A187" s="0">
        <f>'Dataset'!A187</f>
      </c>
      <c r="B187" s="0">
        <f>'Dataset'!D187</f>
      </c>
      <c r="C187" s="0">
        <f>'Dataset'!J187</f>
      </c>
      <c r="D187" s="0">
        <f>'Dataset'!L187</f>
      </c>
      <c r="E187" s="0">
        <f>'Dataset'!M187</f>
      </c>
      <c r="F187" s="0">
        <f>'Dataset'!N187</f>
      </c>
      <c r="G187" s="0">
        <f>'Dataset'!P187</f>
      </c>
      <c r="H187" s="0">
        <f>'Dataset'!U187</f>
      </c>
      <c r="I187" s="0">
        <f>'Dataset'!X187</f>
      </c>
      <c r="J187" s="0">
        <f>'Dataset'!Z187</f>
      </c>
      <c r="K187" s="0">
        <f>'Dataset'!AC187</f>
      </c>
      <c r="L187" s="0">
        <f>'Dataset'!AE187</f>
      </c>
      <c r="M187" s="0">
        <f>'Dataset'!AF187</f>
      </c>
      <c r="N187" s="0">
        <f>'Dataset'!AG187</f>
      </c>
    </row>
    <row r="188">
      <c r="A188" s="0">
        <f>'Dataset'!A188</f>
      </c>
      <c r="B188" s="0">
        <f>'Dataset'!D188</f>
      </c>
      <c r="C188" s="0">
        <f>'Dataset'!J188</f>
      </c>
      <c r="D188" s="0">
        <f>'Dataset'!L188</f>
      </c>
      <c r="E188" s="0">
        <f>'Dataset'!M188</f>
      </c>
      <c r="F188" s="0">
        <f>'Dataset'!N188</f>
      </c>
      <c r="G188" s="0">
        <f>'Dataset'!P188</f>
      </c>
      <c r="H188" s="0">
        <f>'Dataset'!U188</f>
      </c>
      <c r="I188" s="0">
        <f>'Dataset'!X188</f>
      </c>
      <c r="J188" s="0">
        <f>'Dataset'!Z188</f>
      </c>
      <c r="K188" s="0">
        <f>'Dataset'!AC188</f>
      </c>
      <c r="L188" s="0">
        <f>'Dataset'!AE188</f>
      </c>
      <c r="M188" s="0">
        <f>'Dataset'!AF188</f>
      </c>
      <c r="N188" s="0">
        <f>'Dataset'!AG188</f>
      </c>
    </row>
    <row r="189">
      <c r="A189" s="0">
        <f>'Dataset'!A189</f>
      </c>
      <c r="B189" s="0">
        <f>'Dataset'!D189</f>
      </c>
      <c r="C189" s="0">
        <f>'Dataset'!J189</f>
      </c>
      <c r="D189" s="0">
        <f>'Dataset'!L189</f>
      </c>
      <c r="E189" s="0">
        <f>'Dataset'!M189</f>
      </c>
      <c r="F189" s="0">
        <f>'Dataset'!N189</f>
      </c>
      <c r="G189" s="0">
        <f>'Dataset'!P189</f>
      </c>
      <c r="H189" s="0">
        <f>'Dataset'!U189</f>
      </c>
      <c r="I189" s="0">
        <f>'Dataset'!X189</f>
      </c>
      <c r="J189" s="0">
        <f>'Dataset'!Z189</f>
      </c>
      <c r="K189" s="0">
        <f>'Dataset'!AC189</f>
      </c>
      <c r="L189" s="0">
        <f>'Dataset'!AE189</f>
      </c>
      <c r="M189" s="0">
        <f>'Dataset'!AF189</f>
      </c>
      <c r="N189" s="0">
        <f>'Dataset'!AG189</f>
      </c>
    </row>
    <row r="190">
      <c r="A190" s="0">
        <f>'Dataset'!A190</f>
      </c>
      <c r="B190" s="0">
        <f>'Dataset'!D190</f>
      </c>
      <c r="C190" s="0">
        <f>'Dataset'!J190</f>
      </c>
      <c r="D190" s="0">
        <f>'Dataset'!L190</f>
      </c>
      <c r="E190" s="0">
        <f>'Dataset'!M190</f>
      </c>
      <c r="F190" s="0">
        <f>'Dataset'!N190</f>
      </c>
      <c r="G190" s="0">
        <f>'Dataset'!P190</f>
      </c>
      <c r="H190" s="0">
        <f>'Dataset'!U190</f>
      </c>
      <c r="I190" s="0">
        <f>'Dataset'!X190</f>
      </c>
      <c r="J190" s="0">
        <f>'Dataset'!Z190</f>
      </c>
      <c r="K190" s="0">
        <f>'Dataset'!AC190</f>
      </c>
      <c r="L190" s="0">
        <f>'Dataset'!AE190</f>
      </c>
      <c r="M190" s="0">
        <f>'Dataset'!AF190</f>
      </c>
      <c r="N190" s="0">
        <f>'Dataset'!AG190</f>
      </c>
    </row>
    <row r="191">
      <c r="A191" s="0">
        <f>'Dataset'!A191</f>
      </c>
      <c r="B191" s="0">
        <f>'Dataset'!D191</f>
      </c>
      <c r="C191" s="0">
        <f>'Dataset'!J191</f>
      </c>
      <c r="D191" s="0">
        <f>'Dataset'!L191</f>
      </c>
      <c r="E191" s="0">
        <f>'Dataset'!M191</f>
      </c>
      <c r="F191" s="0">
        <f>'Dataset'!N191</f>
      </c>
      <c r="G191" s="0">
        <f>'Dataset'!P191</f>
      </c>
      <c r="H191" s="0">
        <f>'Dataset'!U191</f>
      </c>
      <c r="I191" s="0">
        <f>'Dataset'!X191</f>
      </c>
      <c r="J191" s="0">
        <f>'Dataset'!Z191</f>
      </c>
      <c r="K191" s="0">
        <f>'Dataset'!AC191</f>
      </c>
      <c r="L191" s="0">
        <f>'Dataset'!AE191</f>
      </c>
      <c r="M191" s="0">
        <f>'Dataset'!AF191</f>
      </c>
      <c r="N191" s="0">
        <f>'Dataset'!AG191</f>
      </c>
    </row>
    <row r="192">
      <c r="A192" s="0">
        <f>'Dataset'!A192</f>
      </c>
      <c r="B192" s="0">
        <f>'Dataset'!D192</f>
      </c>
      <c r="C192" s="0">
        <f>'Dataset'!J192</f>
      </c>
      <c r="D192" s="0">
        <f>'Dataset'!L192</f>
      </c>
      <c r="E192" s="0">
        <f>'Dataset'!M192</f>
      </c>
      <c r="F192" s="0">
        <f>'Dataset'!N192</f>
      </c>
      <c r="G192" s="0">
        <f>'Dataset'!P192</f>
      </c>
      <c r="H192" s="0">
        <f>'Dataset'!U192</f>
      </c>
      <c r="I192" s="0">
        <f>'Dataset'!X192</f>
      </c>
      <c r="J192" s="0">
        <f>'Dataset'!Z192</f>
      </c>
      <c r="K192" s="0">
        <f>'Dataset'!AC192</f>
      </c>
      <c r="L192" s="0">
        <f>'Dataset'!AE192</f>
      </c>
      <c r="M192" s="0">
        <f>'Dataset'!AF192</f>
      </c>
      <c r="N192" s="0">
        <f>'Dataset'!AG192</f>
      </c>
    </row>
    <row r="193">
      <c r="A193" s="0">
        <f>'Dataset'!A193</f>
      </c>
      <c r="B193" s="0">
        <f>'Dataset'!D193</f>
      </c>
      <c r="C193" s="0">
        <f>'Dataset'!J193</f>
      </c>
      <c r="D193" s="0">
        <f>'Dataset'!L193</f>
      </c>
      <c r="E193" s="0">
        <f>'Dataset'!M193</f>
      </c>
      <c r="F193" s="0">
        <f>'Dataset'!N193</f>
      </c>
      <c r="G193" s="0">
        <f>'Dataset'!P193</f>
      </c>
      <c r="H193" s="0">
        <f>'Dataset'!U193</f>
      </c>
      <c r="I193" s="0">
        <f>'Dataset'!X193</f>
      </c>
      <c r="J193" s="0">
        <f>'Dataset'!Z193</f>
      </c>
      <c r="K193" s="0">
        <f>'Dataset'!AC193</f>
      </c>
      <c r="L193" s="0">
        <f>'Dataset'!AE193</f>
      </c>
      <c r="M193" s="0">
        <f>'Dataset'!AF193</f>
      </c>
      <c r="N193" s="0">
        <f>'Dataset'!AG193</f>
      </c>
    </row>
    <row r="194">
      <c r="A194" s="0">
        <f>'Dataset'!A194</f>
      </c>
      <c r="B194" s="0">
        <f>'Dataset'!D194</f>
      </c>
      <c r="C194" s="0">
        <f>'Dataset'!J194</f>
      </c>
      <c r="D194" s="0">
        <f>'Dataset'!L194</f>
      </c>
      <c r="E194" s="0">
        <f>'Dataset'!M194</f>
      </c>
      <c r="F194" s="0">
        <f>'Dataset'!N194</f>
      </c>
      <c r="G194" s="0">
        <f>'Dataset'!P194</f>
      </c>
      <c r="H194" s="0">
        <f>'Dataset'!U194</f>
      </c>
      <c r="I194" s="0">
        <f>'Dataset'!X194</f>
      </c>
      <c r="J194" s="0">
        <f>'Dataset'!Z194</f>
      </c>
      <c r="K194" s="0">
        <f>'Dataset'!AC194</f>
      </c>
      <c r="L194" s="0">
        <f>'Dataset'!AE194</f>
      </c>
      <c r="M194" s="0">
        <f>'Dataset'!AF194</f>
      </c>
      <c r="N194" s="0">
        <f>'Dataset'!AG194</f>
      </c>
    </row>
    <row r="195">
      <c r="A195" s="0">
        <f>'Dataset'!A195</f>
      </c>
      <c r="B195" s="0">
        <f>'Dataset'!D195</f>
      </c>
      <c r="C195" s="0">
        <f>'Dataset'!J195</f>
      </c>
      <c r="D195" s="0">
        <f>'Dataset'!L195</f>
      </c>
      <c r="E195" s="0">
        <f>'Dataset'!M195</f>
      </c>
      <c r="F195" s="0">
        <f>'Dataset'!N195</f>
      </c>
      <c r="G195" s="0">
        <f>'Dataset'!P195</f>
      </c>
      <c r="H195" s="0">
        <f>'Dataset'!U195</f>
      </c>
      <c r="I195" s="0">
        <f>'Dataset'!X195</f>
      </c>
      <c r="J195" s="0">
        <f>'Dataset'!Z195</f>
      </c>
      <c r="K195" s="0">
        <f>'Dataset'!AC195</f>
      </c>
      <c r="L195" s="0">
        <f>'Dataset'!AE195</f>
      </c>
      <c r="M195" s="0">
        <f>'Dataset'!AF195</f>
      </c>
      <c r="N195" s="0">
        <f>'Dataset'!AG195</f>
      </c>
    </row>
    <row r="196">
      <c r="A196" s="0">
        <f>'Dataset'!A196</f>
      </c>
      <c r="B196" s="0">
        <f>'Dataset'!D196</f>
      </c>
      <c r="C196" s="0">
        <f>'Dataset'!J196</f>
      </c>
      <c r="D196" s="0">
        <f>'Dataset'!L196</f>
      </c>
      <c r="E196" s="0">
        <f>'Dataset'!M196</f>
      </c>
      <c r="F196" s="0">
        <f>'Dataset'!N196</f>
      </c>
      <c r="G196" s="0">
        <f>'Dataset'!P196</f>
      </c>
      <c r="H196" s="0">
        <f>'Dataset'!U196</f>
      </c>
      <c r="I196" s="0">
        <f>'Dataset'!X196</f>
      </c>
      <c r="J196" s="0">
        <f>'Dataset'!Z196</f>
      </c>
      <c r="K196" s="0">
        <f>'Dataset'!AC196</f>
      </c>
      <c r="L196" s="0">
        <f>'Dataset'!AE196</f>
      </c>
      <c r="M196" s="0">
        <f>'Dataset'!AF196</f>
      </c>
      <c r="N196" s="0">
        <f>'Dataset'!AG196</f>
      </c>
    </row>
    <row r="197">
      <c r="A197" s="0">
        <f>'Dataset'!A197</f>
      </c>
      <c r="B197" s="0">
        <f>'Dataset'!D197</f>
      </c>
      <c r="C197" s="0">
        <f>'Dataset'!J197</f>
      </c>
      <c r="D197" s="0">
        <f>'Dataset'!L197</f>
      </c>
      <c r="E197" s="0">
        <f>'Dataset'!M197</f>
      </c>
      <c r="F197" s="0">
        <f>'Dataset'!N197</f>
      </c>
      <c r="G197" s="0">
        <f>'Dataset'!P197</f>
      </c>
      <c r="H197" s="0">
        <f>'Dataset'!U197</f>
      </c>
      <c r="I197" s="0">
        <f>'Dataset'!X197</f>
      </c>
      <c r="J197" s="0">
        <f>'Dataset'!Z197</f>
      </c>
      <c r="K197" s="0">
        <f>'Dataset'!AC197</f>
      </c>
      <c r="L197" s="0">
        <f>'Dataset'!AE197</f>
      </c>
      <c r="M197" s="0">
        <f>'Dataset'!AF197</f>
      </c>
      <c r="N197" s="0">
        <f>'Dataset'!AG197</f>
      </c>
    </row>
    <row r="198">
      <c r="A198" s="0">
        <f>'Dataset'!A198</f>
      </c>
      <c r="B198" s="0">
        <f>'Dataset'!D198</f>
      </c>
      <c r="C198" s="0">
        <f>'Dataset'!J198</f>
      </c>
      <c r="D198" s="0">
        <f>'Dataset'!L198</f>
      </c>
      <c r="E198" s="0">
        <f>'Dataset'!M198</f>
      </c>
      <c r="F198" s="0">
        <f>'Dataset'!N198</f>
      </c>
      <c r="G198" s="0">
        <f>'Dataset'!P198</f>
      </c>
      <c r="H198" s="0">
        <f>'Dataset'!U198</f>
      </c>
      <c r="I198" s="0">
        <f>'Dataset'!X198</f>
      </c>
      <c r="J198" s="0">
        <f>'Dataset'!Z198</f>
      </c>
      <c r="K198" s="0">
        <f>'Dataset'!AC198</f>
      </c>
      <c r="L198" s="0">
        <f>'Dataset'!AE198</f>
      </c>
      <c r="M198" s="0">
        <f>'Dataset'!AF198</f>
      </c>
      <c r="N198" s="0">
        <f>'Dataset'!AG198</f>
      </c>
    </row>
    <row r="199">
      <c r="A199" s="0">
        <f>'Dataset'!A199</f>
      </c>
      <c r="B199" s="0">
        <f>'Dataset'!D199</f>
      </c>
      <c r="C199" s="0">
        <f>'Dataset'!J199</f>
      </c>
      <c r="D199" s="0">
        <f>'Dataset'!L199</f>
      </c>
      <c r="E199" s="0">
        <f>'Dataset'!M199</f>
      </c>
      <c r="F199" s="0">
        <f>'Dataset'!N199</f>
      </c>
      <c r="G199" s="0">
        <f>'Dataset'!P199</f>
      </c>
      <c r="H199" s="0">
        <f>'Dataset'!U199</f>
      </c>
      <c r="I199" s="0">
        <f>'Dataset'!X199</f>
      </c>
      <c r="J199" s="0">
        <f>'Dataset'!Z199</f>
      </c>
      <c r="K199" s="0">
        <f>'Dataset'!AC199</f>
      </c>
      <c r="L199" s="0">
        <f>'Dataset'!AE199</f>
      </c>
      <c r="M199" s="0">
        <f>'Dataset'!AF199</f>
      </c>
      <c r="N199" s="0">
        <f>'Dataset'!AG199</f>
      </c>
    </row>
    <row r="200">
      <c r="A200" s="0">
        <f>'Dataset'!A200</f>
      </c>
      <c r="B200" s="0">
        <f>'Dataset'!D200</f>
      </c>
      <c r="C200" s="0">
        <f>'Dataset'!J200</f>
      </c>
      <c r="D200" s="0">
        <f>'Dataset'!L200</f>
      </c>
      <c r="E200" s="0">
        <f>'Dataset'!M200</f>
      </c>
      <c r="F200" s="0">
        <f>'Dataset'!N200</f>
      </c>
      <c r="G200" s="0">
        <f>'Dataset'!P200</f>
      </c>
      <c r="H200" s="0">
        <f>'Dataset'!U200</f>
      </c>
      <c r="I200" s="0">
        <f>'Dataset'!X200</f>
      </c>
      <c r="J200" s="0">
        <f>'Dataset'!Z200</f>
      </c>
      <c r="K200" s="0">
        <f>'Dataset'!AC200</f>
      </c>
      <c r="L200" s="0">
        <f>'Dataset'!AE200</f>
      </c>
      <c r="M200" s="0">
        <f>'Dataset'!AF200</f>
      </c>
      <c r="N200" s="0">
        <f>'Dataset'!AG200</f>
      </c>
    </row>
    <row r="201">
      <c r="A201" s="0">
        <f>'Dataset'!A201</f>
      </c>
      <c r="B201" s="0">
        <f>'Dataset'!D201</f>
      </c>
      <c r="C201" s="0">
        <f>'Dataset'!J201</f>
      </c>
      <c r="D201" s="0">
        <f>'Dataset'!L201</f>
      </c>
      <c r="E201" s="0">
        <f>'Dataset'!M201</f>
      </c>
      <c r="F201" s="0">
        <f>'Dataset'!N201</f>
      </c>
      <c r="G201" s="0">
        <f>'Dataset'!P201</f>
      </c>
      <c r="H201" s="0">
        <f>'Dataset'!U201</f>
      </c>
      <c r="I201" s="0">
        <f>'Dataset'!X201</f>
      </c>
      <c r="J201" s="0">
        <f>'Dataset'!Z201</f>
      </c>
      <c r="K201" s="0">
        <f>'Dataset'!AC201</f>
      </c>
      <c r="L201" s="0">
        <f>'Dataset'!AE201</f>
      </c>
      <c r="M201" s="0">
        <f>'Dataset'!AF201</f>
      </c>
      <c r="N201" s="0">
        <f>'Dataset'!AG201</f>
      </c>
    </row>
    <row r="202">
      <c r="A202" s="0">
        <f>'Dataset'!A202</f>
      </c>
      <c r="B202" s="0">
        <f>'Dataset'!D202</f>
      </c>
      <c r="C202" s="0">
        <f>'Dataset'!J202</f>
      </c>
      <c r="D202" s="0">
        <f>'Dataset'!L202</f>
      </c>
      <c r="E202" s="0">
        <f>'Dataset'!M202</f>
      </c>
      <c r="F202" s="0">
        <f>'Dataset'!N202</f>
      </c>
      <c r="G202" s="0">
        <f>'Dataset'!P202</f>
      </c>
      <c r="H202" s="0">
        <f>'Dataset'!U202</f>
      </c>
      <c r="I202" s="0">
        <f>'Dataset'!X202</f>
      </c>
      <c r="J202" s="0">
        <f>'Dataset'!Z202</f>
      </c>
      <c r="K202" s="0">
        <f>'Dataset'!AC202</f>
      </c>
      <c r="L202" s="0">
        <f>'Dataset'!AE202</f>
      </c>
      <c r="M202" s="0">
        <f>'Dataset'!AF202</f>
      </c>
      <c r="N202" s="0">
        <f>'Dataset'!AG202</f>
      </c>
    </row>
    <row r="203">
      <c r="A203" s="0">
        <f>'Dataset'!A203</f>
      </c>
      <c r="B203" s="0">
        <f>'Dataset'!D203</f>
      </c>
      <c r="C203" s="0">
        <f>'Dataset'!J203</f>
      </c>
      <c r="D203" s="0">
        <f>'Dataset'!L203</f>
      </c>
      <c r="E203" s="0">
        <f>'Dataset'!M203</f>
      </c>
      <c r="F203" s="0">
        <f>'Dataset'!N203</f>
      </c>
      <c r="G203" s="0">
        <f>'Dataset'!P203</f>
      </c>
      <c r="H203" s="0">
        <f>'Dataset'!U203</f>
      </c>
      <c r="I203" s="0">
        <f>'Dataset'!X203</f>
      </c>
      <c r="J203" s="0">
        <f>'Dataset'!Z203</f>
      </c>
      <c r="K203" s="0">
        <f>'Dataset'!AC203</f>
      </c>
      <c r="L203" s="0">
        <f>'Dataset'!AE203</f>
      </c>
      <c r="M203" s="0">
        <f>'Dataset'!AF203</f>
      </c>
      <c r="N203" s="0">
        <f>'Dataset'!AG203</f>
      </c>
    </row>
    <row r="204">
      <c r="A204" s="0">
        <f>'Dataset'!A204</f>
      </c>
      <c r="B204" s="0">
        <f>'Dataset'!D204</f>
      </c>
      <c r="C204" s="0">
        <f>'Dataset'!J204</f>
      </c>
      <c r="D204" s="0">
        <f>'Dataset'!L204</f>
      </c>
      <c r="E204" s="0">
        <f>'Dataset'!M204</f>
      </c>
      <c r="F204" s="0">
        <f>'Dataset'!N204</f>
      </c>
      <c r="G204" s="0">
        <f>'Dataset'!P204</f>
      </c>
      <c r="H204" s="0">
        <f>'Dataset'!U204</f>
      </c>
      <c r="I204" s="0">
        <f>'Dataset'!X204</f>
      </c>
      <c r="J204" s="0">
        <f>'Dataset'!Z204</f>
      </c>
      <c r="K204" s="0">
        <f>'Dataset'!AC204</f>
      </c>
      <c r="L204" s="0">
        <f>'Dataset'!AE204</f>
      </c>
      <c r="M204" s="0">
        <f>'Dataset'!AF204</f>
      </c>
      <c r="N204" s="0">
        <f>'Dataset'!AG204</f>
      </c>
    </row>
    <row r="205">
      <c r="A205" s="0">
        <f>'Dataset'!A205</f>
      </c>
      <c r="B205" s="0">
        <f>'Dataset'!D205</f>
      </c>
      <c r="C205" s="0">
        <f>'Dataset'!J205</f>
      </c>
      <c r="D205" s="0">
        <f>'Dataset'!L205</f>
      </c>
      <c r="E205" s="0">
        <f>'Dataset'!M205</f>
      </c>
      <c r="F205" s="0">
        <f>'Dataset'!N205</f>
      </c>
      <c r="G205" s="0">
        <f>'Dataset'!P205</f>
      </c>
      <c r="H205" s="0">
        <f>'Dataset'!U205</f>
      </c>
      <c r="I205" s="0">
        <f>'Dataset'!X205</f>
      </c>
      <c r="J205" s="0">
        <f>'Dataset'!Z205</f>
      </c>
      <c r="K205" s="0">
        <f>'Dataset'!AC205</f>
      </c>
      <c r="L205" s="0">
        <f>'Dataset'!AE205</f>
      </c>
      <c r="M205" s="0">
        <f>'Dataset'!AF205</f>
      </c>
      <c r="N205" s="0">
        <f>'Dataset'!AG205</f>
      </c>
    </row>
    <row r="206">
      <c r="A206" s="0">
        <f>'Dataset'!A206</f>
      </c>
      <c r="B206" s="0">
        <f>'Dataset'!D206</f>
      </c>
      <c r="C206" s="0">
        <f>'Dataset'!J206</f>
      </c>
      <c r="D206" s="0">
        <f>'Dataset'!L206</f>
      </c>
      <c r="E206" s="0">
        <f>'Dataset'!M206</f>
      </c>
      <c r="F206" s="0">
        <f>'Dataset'!N206</f>
      </c>
      <c r="G206" s="0">
        <f>'Dataset'!P206</f>
      </c>
      <c r="H206" s="0">
        <f>'Dataset'!U206</f>
      </c>
      <c r="I206" s="0">
        <f>'Dataset'!X206</f>
      </c>
      <c r="J206" s="0">
        <f>'Dataset'!Z206</f>
      </c>
      <c r="K206" s="0">
        <f>'Dataset'!AC206</f>
      </c>
      <c r="L206" s="0">
        <f>'Dataset'!AE206</f>
      </c>
      <c r="M206" s="0">
        <f>'Dataset'!AF206</f>
      </c>
      <c r="N206" s="0">
        <f>'Dataset'!AG206</f>
      </c>
    </row>
    <row r="207">
      <c r="A207" s="0">
        <f>'Dataset'!A207</f>
      </c>
      <c r="B207" s="0">
        <f>'Dataset'!D207</f>
      </c>
      <c r="C207" s="0">
        <f>'Dataset'!J207</f>
      </c>
      <c r="D207" s="0">
        <f>'Dataset'!L207</f>
      </c>
      <c r="E207" s="0">
        <f>'Dataset'!M207</f>
      </c>
      <c r="F207" s="0">
        <f>'Dataset'!N207</f>
      </c>
      <c r="G207" s="0">
        <f>'Dataset'!P207</f>
      </c>
      <c r="H207" s="0">
        <f>'Dataset'!U207</f>
      </c>
      <c r="I207" s="0">
        <f>'Dataset'!X207</f>
      </c>
      <c r="J207" s="0">
        <f>'Dataset'!Z207</f>
      </c>
      <c r="K207" s="0">
        <f>'Dataset'!AC207</f>
      </c>
      <c r="L207" s="0">
        <f>'Dataset'!AE207</f>
      </c>
      <c r="M207" s="0">
        <f>'Dataset'!AF207</f>
      </c>
      <c r="N207" s="0">
        <f>'Dataset'!AG207</f>
      </c>
    </row>
    <row r="208">
      <c r="A208" s="0">
        <f>'Dataset'!A208</f>
      </c>
      <c r="B208" s="0">
        <f>'Dataset'!D208</f>
      </c>
      <c r="C208" s="0">
        <f>'Dataset'!J208</f>
      </c>
      <c r="D208" s="0">
        <f>'Dataset'!L208</f>
      </c>
      <c r="E208" s="0">
        <f>'Dataset'!M208</f>
      </c>
      <c r="F208" s="0">
        <f>'Dataset'!N208</f>
      </c>
      <c r="G208" s="0">
        <f>'Dataset'!P208</f>
      </c>
      <c r="H208" s="0">
        <f>'Dataset'!U208</f>
      </c>
      <c r="I208" s="0">
        <f>'Dataset'!X208</f>
      </c>
      <c r="J208" s="0">
        <f>'Dataset'!Z208</f>
      </c>
      <c r="K208" s="0">
        <f>'Dataset'!AC208</f>
      </c>
      <c r="L208" s="0">
        <f>'Dataset'!AE208</f>
      </c>
      <c r="M208" s="0">
        <f>'Dataset'!AF208</f>
      </c>
      <c r="N208" s="0">
        <f>'Dataset'!AG208</f>
      </c>
    </row>
    <row r="209">
      <c r="A209" s="0">
        <f>'Dataset'!A209</f>
      </c>
      <c r="B209" s="0">
        <f>'Dataset'!D209</f>
      </c>
      <c r="C209" s="0">
        <f>'Dataset'!J209</f>
      </c>
      <c r="D209" s="0">
        <f>'Dataset'!L209</f>
      </c>
      <c r="E209" s="0">
        <f>'Dataset'!M209</f>
      </c>
      <c r="F209" s="0">
        <f>'Dataset'!N209</f>
      </c>
      <c r="G209" s="0">
        <f>'Dataset'!P209</f>
      </c>
      <c r="H209" s="0">
        <f>'Dataset'!U209</f>
      </c>
      <c r="I209" s="0">
        <f>'Dataset'!X209</f>
      </c>
      <c r="J209" s="0">
        <f>'Dataset'!Z209</f>
      </c>
      <c r="K209" s="0">
        <f>'Dataset'!AC209</f>
      </c>
      <c r="L209" s="0">
        <f>'Dataset'!AE209</f>
      </c>
      <c r="M209" s="0">
        <f>'Dataset'!AF209</f>
      </c>
      <c r="N209" s="0">
        <f>'Dataset'!AG209</f>
      </c>
    </row>
    <row r="210">
      <c r="A210" s="0">
        <f>'Dataset'!A210</f>
      </c>
      <c r="B210" s="0">
        <f>'Dataset'!D210</f>
      </c>
      <c r="C210" s="0">
        <f>'Dataset'!J210</f>
      </c>
      <c r="D210" s="0">
        <f>'Dataset'!L210</f>
      </c>
      <c r="E210" s="0">
        <f>'Dataset'!M210</f>
      </c>
      <c r="F210" s="0">
        <f>'Dataset'!N210</f>
      </c>
      <c r="G210" s="0">
        <f>'Dataset'!P210</f>
      </c>
      <c r="H210" s="0">
        <f>'Dataset'!U210</f>
      </c>
      <c r="I210" s="0">
        <f>'Dataset'!X210</f>
      </c>
      <c r="J210" s="0">
        <f>'Dataset'!Z210</f>
      </c>
      <c r="K210" s="0">
        <f>'Dataset'!AC210</f>
      </c>
      <c r="L210" s="0">
        <f>'Dataset'!AE210</f>
      </c>
      <c r="M210" s="0">
        <f>'Dataset'!AF210</f>
      </c>
      <c r="N210" s="0">
        <f>'Dataset'!AG210</f>
      </c>
    </row>
    <row r="211">
      <c r="A211" s="0">
        <f>'Dataset'!A211</f>
      </c>
      <c r="B211" s="0">
        <f>'Dataset'!D211</f>
      </c>
      <c r="C211" s="0">
        <f>'Dataset'!J211</f>
      </c>
      <c r="D211" s="0">
        <f>'Dataset'!L211</f>
      </c>
      <c r="E211" s="0">
        <f>'Dataset'!M211</f>
      </c>
      <c r="F211" s="0">
        <f>'Dataset'!N211</f>
      </c>
      <c r="G211" s="0">
        <f>'Dataset'!P211</f>
      </c>
      <c r="H211" s="0">
        <f>'Dataset'!U211</f>
      </c>
      <c r="I211" s="0">
        <f>'Dataset'!X211</f>
      </c>
      <c r="J211" s="0">
        <f>'Dataset'!Z211</f>
      </c>
      <c r="K211" s="0">
        <f>'Dataset'!AC211</f>
      </c>
      <c r="L211" s="0">
        <f>'Dataset'!AE211</f>
      </c>
      <c r="M211" s="0">
        <f>'Dataset'!AF211</f>
      </c>
      <c r="N211" s="0">
        <f>'Dataset'!AG211</f>
      </c>
    </row>
    <row r="212">
      <c r="A212" s="0">
        <f>'Dataset'!A212</f>
      </c>
      <c r="B212" s="0">
        <f>'Dataset'!D212</f>
      </c>
      <c r="C212" s="0">
        <f>'Dataset'!J212</f>
      </c>
      <c r="D212" s="0">
        <f>'Dataset'!L212</f>
      </c>
      <c r="E212" s="0">
        <f>'Dataset'!M212</f>
      </c>
      <c r="F212" s="0">
        <f>'Dataset'!N212</f>
      </c>
      <c r="G212" s="0">
        <f>'Dataset'!P212</f>
      </c>
      <c r="H212" s="0">
        <f>'Dataset'!U212</f>
      </c>
      <c r="I212" s="0">
        <f>'Dataset'!X212</f>
      </c>
      <c r="J212" s="0">
        <f>'Dataset'!Z212</f>
      </c>
      <c r="K212" s="0">
        <f>'Dataset'!AC212</f>
      </c>
      <c r="L212" s="0">
        <f>'Dataset'!AE212</f>
      </c>
      <c r="M212" s="0">
        <f>'Dataset'!AF212</f>
      </c>
      <c r="N212" s="0">
        <f>'Dataset'!AG212</f>
      </c>
    </row>
    <row r="213">
      <c r="A213" s="0">
        <f>'Dataset'!A213</f>
      </c>
      <c r="B213" s="0">
        <f>'Dataset'!D213</f>
      </c>
      <c r="C213" s="0">
        <f>'Dataset'!J213</f>
      </c>
      <c r="D213" s="0">
        <f>'Dataset'!L213</f>
      </c>
      <c r="E213" s="0">
        <f>'Dataset'!M213</f>
      </c>
      <c r="F213" s="0">
        <f>'Dataset'!N213</f>
      </c>
      <c r="G213" s="0">
        <f>'Dataset'!P213</f>
      </c>
      <c r="H213" s="0">
        <f>'Dataset'!U213</f>
      </c>
      <c r="I213" s="0">
        <f>'Dataset'!X213</f>
      </c>
      <c r="J213" s="0">
        <f>'Dataset'!Z213</f>
      </c>
      <c r="K213" s="0">
        <f>'Dataset'!AC213</f>
      </c>
      <c r="L213" s="0">
        <f>'Dataset'!AE213</f>
      </c>
      <c r="M213" s="0">
        <f>'Dataset'!AF213</f>
      </c>
      <c r="N213" s="0">
        <f>'Dataset'!AG213</f>
      </c>
    </row>
    <row r="214">
      <c r="A214" s="0">
        <f>'Dataset'!A214</f>
      </c>
      <c r="B214" s="0">
        <f>'Dataset'!D214</f>
      </c>
      <c r="C214" s="0">
        <f>'Dataset'!J214</f>
      </c>
      <c r="D214" s="0">
        <f>'Dataset'!L214</f>
      </c>
      <c r="E214" s="0">
        <f>'Dataset'!M214</f>
      </c>
      <c r="F214" s="0">
        <f>'Dataset'!N214</f>
      </c>
      <c r="G214" s="0">
        <f>'Dataset'!P214</f>
      </c>
      <c r="H214" s="0">
        <f>'Dataset'!U214</f>
      </c>
      <c r="I214" s="0">
        <f>'Dataset'!X214</f>
      </c>
      <c r="J214" s="0">
        <f>'Dataset'!Z214</f>
      </c>
      <c r="K214" s="0">
        <f>'Dataset'!AC214</f>
      </c>
      <c r="L214" s="0">
        <f>'Dataset'!AE214</f>
      </c>
      <c r="M214" s="0">
        <f>'Dataset'!AF214</f>
      </c>
      <c r="N214" s="0">
        <f>'Dataset'!AG214</f>
      </c>
    </row>
    <row r="215">
      <c r="A215" s="0">
        <f>'Dataset'!A215</f>
      </c>
      <c r="B215" s="0">
        <f>'Dataset'!D215</f>
      </c>
      <c r="C215" s="0">
        <f>'Dataset'!J215</f>
      </c>
      <c r="D215" s="0">
        <f>'Dataset'!L215</f>
      </c>
      <c r="E215" s="0">
        <f>'Dataset'!M215</f>
      </c>
      <c r="F215" s="0">
        <f>'Dataset'!N215</f>
      </c>
      <c r="G215" s="0">
        <f>'Dataset'!P215</f>
      </c>
      <c r="H215" s="0">
        <f>'Dataset'!U215</f>
      </c>
      <c r="I215" s="0">
        <f>'Dataset'!X215</f>
      </c>
      <c r="J215" s="0">
        <f>'Dataset'!Z215</f>
      </c>
      <c r="K215" s="0">
        <f>'Dataset'!AC215</f>
      </c>
      <c r="L215" s="0">
        <f>'Dataset'!AE215</f>
      </c>
      <c r="M215" s="0">
        <f>'Dataset'!AF215</f>
      </c>
      <c r="N215" s="0">
        <f>'Dataset'!AG215</f>
      </c>
    </row>
    <row r="216">
      <c r="A216" s="0">
        <f>'Dataset'!A216</f>
      </c>
      <c r="B216" s="0">
        <f>'Dataset'!D216</f>
      </c>
      <c r="C216" s="0">
        <f>'Dataset'!J216</f>
      </c>
      <c r="D216" s="0">
        <f>'Dataset'!L216</f>
      </c>
      <c r="E216" s="0">
        <f>'Dataset'!M216</f>
      </c>
      <c r="F216" s="0">
        <f>'Dataset'!N216</f>
      </c>
      <c r="G216" s="0">
        <f>'Dataset'!P216</f>
      </c>
      <c r="H216" s="0">
        <f>'Dataset'!U216</f>
      </c>
      <c r="I216" s="0">
        <f>'Dataset'!X216</f>
      </c>
      <c r="J216" s="0">
        <f>'Dataset'!Z216</f>
      </c>
      <c r="K216" s="0">
        <f>'Dataset'!AC216</f>
      </c>
      <c r="L216" s="0">
        <f>'Dataset'!AE216</f>
      </c>
      <c r="M216" s="0">
        <f>'Dataset'!AF216</f>
      </c>
      <c r="N216" s="0">
        <f>'Dataset'!AG216</f>
      </c>
    </row>
    <row r="217">
      <c r="A217" s="0">
        <f>'Dataset'!A217</f>
      </c>
      <c r="B217" s="0">
        <f>'Dataset'!D217</f>
      </c>
      <c r="C217" s="0">
        <f>'Dataset'!J217</f>
      </c>
      <c r="D217" s="0">
        <f>'Dataset'!L217</f>
      </c>
      <c r="E217" s="0">
        <f>'Dataset'!M217</f>
      </c>
      <c r="F217" s="0">
        <f>'Dataset'!N217</f>
      </c>
      <c r="G217" s="0">
        <f>'Dataset'!P217</f>
      </c>
      <c r="H217" s="0">
        <f>'Dataset'!U217</f>
      </c>
      <c r="I217" s="0">
        <f>'Dataset'!X217</f>
      </c>
      <c r="J217" s="0">
        <f>'Dataset'!Z217</f>
      </c>
      <c r="K217" s="0">
        <f>'Dataset'!AC217</f>
      </c>
      <c r="L217" s="0">
        <f>'Dataset'!AE217</f>
      </c>
      <c r="M217" s="0">
        <f>'Dataset'!AF217</f>
      </c>
      <c r="N217" s="0">
        <f>'Dataset'!AG217</f>
      </c>
    </row>
    <row r="218">
      <c r="A218" s="0">
        <f>'Dataset'!A218</f>
      </c>
      <c r="B218" s="0">
        <f>'Dataset'!D218</f>
      </c>
      <c r="C218" s="0">
        <f>'Dataset'!J218</f>
      </c>
      <c r="D218" s="0">
        <f>'Dataset'!L218</f>
      </c>
      <c r="E218" s="0">
        <f>'Dataset'!M218</f>
      </c>
      <c r="F218" s="0">
        <f>'Dataset'!N218</f>
      </c>
      <c r="G218" s="0">
        <f>'Dataset'!P218</f>
      </c>
      <c r="H218" s="0">
        <f>'Dataset'!U218</f>
      </c>
      <c r="I218" s="0">
        <f>'Dataset'!X218</f>
      </c>
      <c r="J218" s="0">
        <f>'Dataset'!Z218</f>
      </c>
      <c r="K218" s="0">
        <f>'Dataset'!AC218</f>
      </c>
      <c r="L218" s="0">
        <f>'Dataset'!AE218</f>
      </c>
      <c r="M218" s="0">
        <f>'Dataset'!AF218</f>
      </c>
      <c r="N218" s="0">
        <f>'Dataset'!AG218</f>
      </c>
    </row>
    <row r="219">
      <c r="A219" s="0">
        <f>'Dataset'!A219</f>
      </c>
      <c r="B219" s="0">
        <f>'Dataset'!D219</f>
      </c>
      <c r="C219" s="0">
        <f>'Dataset'!J219</f>
      </c>
      <c r="D219" s="0">
        <f>'Dataset'!L219</f>
      </c>
      <c r="E219" s="0">
        <f>'Dataset'!M219</f>
      </c>
      <c r="F219" s="0">
        <f>'Dataset'!N219</f>
      </c>
      <c r="G219" s="0">
        <f>'Dataset'!P219</f>
      </c>
      <c r="H219" s="0">
        <f>'Dataset'!U219</f>
      </c>
      <c r="I219" s="0">
        <f>'Dataset'!X219</f>
      </c>
      <c r="J219" s="0">
        <f>'Dataset'!Z219</f>
      </c>
      <c r="K219" s="0">
        <f>'Dataset'!AC219</f>
      </c>
      <c r="L219" s="0">
        <f>'Dataset'!AE219</f>
      </c>
      <c r="M219" s="0">
        <f>'Dataset'!AF219</f>
      </c>
      <c r="N219" s="0">
        <f>'Dataset'!AG219</f>
      </c>
    </row>
    <row r="220">
      <c r="A220" s="0">
        <f>'Dataset'!A220</f>
      </c>
      <c r="B220" s="0">
        <f>'Dataset'!D220</f>
      </c>
      <c r="C220" s="0">
        <f>'Dataset'!J220</f>
      </c>
      <c r="D220" s="0">
        <f>'Dataset'!L220</f>
      </c>
      <c r="E220" s="0">
        <f>'Dataset'!M220</f>
      </c>
      <c r="F220" s="0">
        <f>'Dataset'!N220</f>
      </c>
      <c r="G220" s="0">
        <f>'Dataset'!P220</f>
      </c>
      <c r="H220" s="0">
        <f>'Dataset'!U220</f>
      </c>
      <c r="I220" s="0">
        <f>'Dataset'!X220</f>
      </c>
      <c r="J220" s="0">
        <f>'Dataset'!Z220</f>
      </c>
      <c r="K220" s="0">
        <f>'Dataset'!AC220</f>
      </c>
      <c r="L220" s="0">
        <f>'Dataset'!AE220</f>
      </c>
      <c r="M220" s="0">
        <f>'Dataset'!AF220</f>
      </c>
      <c r="N220" s="0">
        <f>'Dataset'!AG220</f>
      </c>
    </row>
    <row r="221">
      <c r="A221" s="0">
        <f>'Dataset'!A221</f>
      </c>
      <c r="B221" s="0">
        <f>'Dataset'!D221</f>
      </c>
      <c r="C221" s="0">
        <f>'Dataset'!J221</f>
      </c>
      <c r="D221" s="0">
        <f>'Dataset'!L221</f>
      </c>
      <c r="E221" s="0">
        <f>'Dataset'!M221</f>
      </c>
      <c r="F221" s="0">
        <f>'Dataset'!N221</f>
      </c>
      <c r="G221" s="0">
        <f>'Dataset'!P221</f>
      </c>
      <c r="H221" s="0">
        <f>'Dataset'!U221</f>
      </c>
      <c r="I221" s="0">
        <f>'Dataset'!X221</f>
      </c>
      <c r="J221" s="0">
        <f>'Dataset'!Z221</f>
      </c>
      <c r="K221" s="0">
        <f>'Dataset'!AC221</f>
      </c>
      <c r="L221" s="0">
        <f>'Dataset'!AE221</f>
      </c>
      <c r="M221" s="0">
        <f>'Dataset'!AF221</f>
      </c>
      <c r="N221" s="0">
        <f>'Dataset'!AG221</f>
      </c>
    </row>
    <row r="222">
      <c r="A222" s="0">
        <f>'Dataset'!A222</f>
      </c>
      <c r="B222" s="0">
        <f>'Dataset'!D222</f>
      </c>
      <c r="C222" s="0">
        <f>'Dataset'!J222</f>
      </c>
      <c r="D222" s="0">
        <f>'Dataset'!L222</f>
      </c>
      <c r="E222" s="0">
        <f>'Dataset'!M222</f>
      </c>
      <c r="F222" s="0">
        <f>'Dataset'!N222</f>
      </c>
      <c r="G222" s="0">
        <f>'Dataset'!P222</f>
      </c>
      <c r="H222" s="0">
        <f>'Dataset'!U222</f>
      </c>
      <c r="I222" s="0">
        <f>'Dataset'!X222</f>
      </c>
      <c r="J222" s="0">
        <f>'Dataset'!Z222</f>
      </c>
      <c r="K222" s="0">
        <f>'Dataset'!AC222</f>
      </c>
      <c r="L222" s="0">
        <f>'Dataset'!AE222</f>
      </c>
      <c r="M222" s="0">
        <f>'Dataset'!AF222</f>
      </c>
      <c r="N222" s="0">
        <f>'Dataset'!AG222</f>
      </c>
    </row>
    <row r="223">
      <c r="A223" s="0">
        <f>'Dataset'!A223</f>
      </c>
      <c r="B223" s="0">
        <f>'Dataset'!D223</f>
      </c>
      <c r="C223" s="0">
        <f>'Dataset'!J223</f>
      </c>
      <c r="D223" s="0">
        <f>'Dataset'!L223</f>
      </c>
      <c r="E223" s="0">
        <f>'Dataset'!M223</f>
      </c>
      <c r="F223" s="0">
        <f>'Dataset'!N223</f>
      </c>
      <c r="G223" s="0">
        <f>'Dataset'!P223</f>
      </c>
      <c r="H223" s="0">
        <f>'Dataset'!U223</f>
      </c>
      <c r="I223" s="0">
        <f>'Dataset'!X223</f>
      </c>
      <c r="J223" s="0">
        <f>'Dataset'!Z223</f>
      </c>
      <c r="K223" s="0">
        <f>'Dataset'!AC223</f>
      </c>
      <c r="L223" s="0">
        <f>'Dataset'!AE223</f>
      </c>
      <c r="M223" s="0">
        <f>'Dataset'!AF223</f>
      </c>
      <c r="N223" s="0">
        <f>'Dataset'!AG223</f>
      </c>
    </row>
    <row r="224">
      <c r="A224" s="0">
        <f>'Dataset'!A224</f>
      </c>
      <c r="B224" s="0">
        <f>'Dataset'!D224</f>
      </c>
      <c r="C224" s="0">
        <f>'Dataset'!J224</f>
      </c>
      <c r="D224" s="0">
        <f>'Dataset'!L224</f>
      </c>
      <c r="E224" s="0">
        <f>'Dataset'!M224</f>
      </c>
      <c r="F224" s="0">
        <f>'Dataset'!N224</f>
      </c>
      <c r="G224" s="0">
        <f>'Dataset'!P224</f>
      </c>
      <c r="H224" s="0">
        <f>'Dataset'!U224</f>
      </c>
      <c r="I224" s="0">
        <f>'Dataset'!X224</f>
      </c>
      <c r="J224" s="0">
        <f>'Dataset'!Z224</f>
      </c>
      <c r="K224" s="0">
        <f>'Dataset'!AC224</f>
      </c>
      <c r="L224" s="0">
        <f>'Dataset'!AE224</f>
      </c>
      <c r="M224" s="0">
        <f>'Dataset'!AF224</f>
      </c>
      <c r="N224" s="0">
        <f>'Dataset'!AG224</f>
      </c>
    </row>
    <row r="225">
      <c r="A225" s="0">
        <f>'Dataset'!A225</f>
      </c>
      <c r="B225" s="0">
        <f>'Dataset'!D225</f>
      </c>
      <c r="C225" s="0">
        <f>'Dataset'!J225</f>
      </c>
      <c r="D225" s="0">
        <f>'Dataset'!L225</f>
      </c>
      <c r="E225" s="0">
        <f>'Dataset'!M225</f>
      </c>
      <c r="F225" s="0">
        <f>'Dataset'!N225</f>
      </c>
      <c r="G225" s="0">
        <f>'Dataset'!P225</f>
      </c>
      <c r="H225" s="0">
        <f>'Dataset'!U225</f>
      </c>
      <c r="I225" s="0">
        <f>'Dataset'!X225</f>
      </c>
      <c r="J225" s="0">
        <f>'Dataset'!Z225</f>
      </c>
      <c r="K225" s="0">
        <f>'Dataset'!AC225</f>
      </c>
      <c r="L225" s="0">
        <f>'Dataset'!AE225</f>
      </c>
      <c r="M225" s="0">
        <f>'Dataset'!AF225</f>
      </c>
      <c r="N225" s="0">
        <f>'Dataset'!AG225</f>
      </c>
    </row>
    <row r="226">
      <c r="A226" s="0">
        <f>'Dataset'!A226</f>
      </c>
      <c r="B226" s="0">
        <f>'Dataset'!D226</f>
      </c>
      <c r="C226" s="0">
        <f>'Dataset'!J226</f>
      </c>
      <c r="D226" s="0">
        <f>'Dataset'!L226</f>
      </c>
      <c r="E226" s="0">
        <f>'Dataset'!M226</f>
      </c>
      <c r="F226" s="0">
        <f>'Dataset'!N226</f>
      </c>
      <c r="G226" s="0">
        <f>'Dataset'!P226</f>
      </c>
      <c r="H226" s="0">
        <f>'Dataset'!U226</f>
      </c>
      <c r="I226" s="0">
        <f>'Dataset'!X226</f>
      </c>
      <c r="J226" s="0">
        <f>'Dataset'!Z226</f>
      </c>
      <c r="K226" s="0">
        <f>'Dataset'!AC226</f>
      </c>
      <c r="L226" s="0">
        <f>'Dataset'!AE226</f>
      </c>
      <c r="M226" s="0">
        <f>'Dataset'!AF226</f>
      </c>
      <c r="N226" s="0">
        <f>'Dataset'!AG226</f>
      </c>
    </row>
    <row r="227">
      <c r="A227" s="0">
        <f>'Dataset'!A227</f>
      </c>
      <c r="B227" s="0">
        <f>'Dataset'!D227</f>
      </c>
      <c r="C227" s="0">
        <f>'Dataset'!J227</f>
      </c>
      <c r="D227" s="0">
        <f>'Dataset'!L227</f>
      </c>
      <c r="E227" s="0">
        <f>'Dataset'!M227</f>
      </c>
      <c r="F227" s="0">
        <f>'Dataset'!N227</f>
      </c>
      <c r="G227" s="0">
        <f>'Dataset'!P227</f>
      </c>
      <c r="H227" s="0">
        <f>'Dataset'!U227</f>
      </c>
      <c r="I227" s="0">
        <f>'Dataset'!X227</f>
      </c>
      <c r="J227" s="0">
        <f>'Dataset'!Z227</f>
      </c>
      <c r="K227" s="0">
        <f>'Dataset'!AC227</f>
      </c>
      <c r="L227" s="0">
        <f>'Dataset'!AE227</f>
      </c>
      <c r="M227" s="0">
        <f>'Dataset'!AF227</f>
      </c>
      <c r="N227" s="0">
        <f>'Dataset'!AG227</f>
      </c>
    </row>
    <row r="228">
      <c r="A228" s="0">
        <f>'Dataset'!A228</f>
      </c>
      <c r="B228" s="0">
        <f>'Dataset'!D228</f>
      </c>
      <c r="C228" s="0">
        <f>'Dataset'!J228</f>
      </c>
      <c r="D228" s="0">
        <f>'Dataset'!L228</f>
      </c>
      <c r="E228" s="0">
        <f>'Dataset'!M228</f>
      </c>
      <c r="F228" s="0">
        <f>'Dataset'!N228</f>
      </c>
      <c r="G228" s="0">
        <f>'Dataset'!P228</f>
      </c>
      <c r="H228" s="0">
        <f>'Dataset'!U228</f>
      </c>
      <c r="I228" s="0">
        <f>'Dataset'!X228</f>
      </c>
      <c r="J228" s="0">
        <f>'Dataset'!Z228</f>
      </c>
      <c r="K228" s="0">
        <f>'Dataset'!AC228</f>
      </c>
      <c r="L228" s="0">
        <f>'Dataset'!AE228</f>
      </c>
      <c r="M228" s="0">
        <f>'Dataset'!AF228</f>
      </c>
      <c r="N228" s="0">
        <f>'Dataset'!AG228</f>
      </c>
    </row>
    <row r="229">
      <c r="A229" s="0">
        <f>'Dataset'!A229</f>
      </c>
      <c r="B229" s="0">
        <f>'Dataset'!D229</f>
      </c>
      <c r="C229" s="0">
        <f>'Dataset'!J229</f>
      </c>
      <c r="D229" s="0">
        <f>'Dataset'!L229</f>
      </c>
      <c r="E229" s="0">
        <f>'Dataset'!M229</f>
      </c>
      <c r="F229" s="0">
        <f>'Dataset'!N229</f>
      </c>
      <c r="G229" s="0">
        <f>'Dataset'!P229</f>
      </c>
      <c r="H229" s="0">
        <f>'Dataset'!U229</f>
      </c>
      <c r="I229" s="0">
        <f>'Dataset'!X229</f>
      </c>
      <c r="J229" s="0">
        <f>'Dataset'!Z229</f>
      </c>
      <c r="K229" s="0">
        <f>'Dataset'!AC229</f>
      </c>
      <c r="L229" s="0">
        <f>'Dataset'!AE229</f>
      </c>
      <c r="M229" s="0">
        <f>'Dataset'!AF229</f>
      </c>
      <c r="N229" s="0">
        <f>'Dataset'!AG229</f>
      </c>
    </row>
    <row r="230">
      <c r="A230" s="0">
        <f>'Dataset'!A230</f>
      </c>
      <c r="B230" s="0">
        <f>'Dataset'!D230</f>
      </c>
      <c r="C230" s="0">
        <f>'Dataset'!J230</f>
      </c>
      <c r="D230" s="0">
        <f>'Dataset'!L230</f>
      </c>
      <c r="E230" s="0">
        <f>'Dataset'!M230</f>
      </c>
      <c r="F230" s="0">
        <f>'Dataset'!N230</f>
      </c>
      <c r="G230" s="0">
        <f>'Dataset'!P230</f>
      </c>
      <c r="H230" s="0">
        <f>'Dataset'!U230</f>
      </c>
      <c r="I230" s="0">
        <f>'Dataset'!X230</f>
      </c>
      <c r="J230" s="0">
        <f>'Dataset'!Z230</f>
      </c>
      <c r="K230" s="0">
        <f>'Dataset'!AC230</f>
      </c>
      <c r="L230" s="0">
        <f>'Dataset'!AE230</f>
      </c>
      <c r="M230" s="0">
        <f>'Dataset'!AF230</f>
      </c>
      <c r="N230" s="0">
        <f>'Dataset'!AG230</f>
      </c>
    </row>
    <row r="231">
      <c r="A231" s="0">
        <f>'Dataset'!A231</f>
      </c>
      <c r="B231" s="0">
        <f>'Dataset'!D231</f>
      </c>
      <c r="C231" s="0">
        <f>'Dataset'!J231</f>
      </c>
      <c r="D231" s="0">
        <f>'Dataset'!L231</f>
      </c>
      <c r="E231" s="0">
        <f>'Dataset'!M231</f>
      </c>
      <c r="F231" s="0">
        <f>'Dataset'!N231</f>
      </c>
      <c r="G231" s="0">
        <f>'Dataset'!P231</f>
      </c>
      <c r="H231" s="0">
        <f>'Dataset'!U231</f>
      </c>
      <c r="I231" s="0">
        <f>'Dataset'!X231</f>
      </c>
      <c r="J231" s="0">
        <f>'Dataset'!Z231</f>
      </c>
      <c r="K231" s="0">
        <f>'Dataset'!AC231</f>
      </c>
      <c r="L231" s="0">
        <f>'Dataset'!AE231</f>
      </c>
      <c r="M231" s="0">
        <f>'Dataset'!AF231</f>
      </c>
      <c r="N231" s="0">
        <f>'Dataset'!AG231</f>
      </c>
    </row>
    <row r="232">
      <c r="A232" s="0">
        <f>'Dataset'!A232</f>
      </c>
      <c r="B232" s="0">
        <f>'Dataset'!D232</f>
      </c>
      <c r="C232" s="0">
        <f>'Dataset'!J232</f>
      </c>
      <c r="D232" s="0">
        <f>'Dataset'!L232</f>
      </c>
      <c r="E232" s="0">
        <f>'Dataset'!M232</f>
      </c>
      <c r="F232" s="0">
        <f>'Dataset'!N232</f>
      </c>
      <c r="G232" s="0">
        <f>'Dataset'!P232</f>
      </c>
      <c r="H232" s="0">
        <f>'Dataset'!U232</f>
      </c>
      <c r="I232" s="0">
        <f>'Dataset'!X232</f>
      </c>
      <c r="J232" s="0">
        <f>'Dataset'!Z232</f>
      </c>
      <c r="K232" s="0">
        <f>'Dataset'!AC232</f>
      </c>
      <c r="L232" s="0">
        <f>'Dataset'!AE232</f>
      </c>
      <c r="M232" s="0">
        <f>'Dataset'!AF232</f>
      </c>
      <c r="N232" s="0">
        <f>'Dataset'!AG232</f>
      </c>
    </row>
    <row r="233">
      <c r="A233" s="0">
        <f>'Dataset'!A233</f>
      </c>
      <c r="B233" s="0">
        <f>'Dataset'!D233</f>
      </c>
      <c r="C233" s="0">
        <f>'Dataset'!J233</f>
      </c>
      <c r="D233" s="0">
        <f>'Dataset'!L233</f>
      </c>
      <c r="E233" s="0">
        <f>'Dataset'!M233</f>
      </c>
      <c r="F233" s="0">
        <f>'Dataset'!N233</f>
      </c>
      <c r="G233" s="0">
        <f>'Dataset'!P233</f>
      </c>
      <c r="H233" s="0">
        <f>'Dataset'!U233</f>
      </c>
      <c r="I233" s="0">
        <f>'Dataset'!X233</f>
      </c>
      <c r="J233" s="0">
        <f>'Dataset'!Z233</f>
      </c>
      <c r="K233" s="0">
        <f>'Dataset'!AC233</f>
      </c>
      <c r="L233" s="0">
        <f>'Dataset'!AE233</f>
      </c>
      <c r="M233" s="0">
        <f>'Dataset'!AF233</f>
      </c>
      <c r="N233" s="0">
        <f>'Dataset'!AG233</f>
      </c>
    </row>
    <row r="234">
      <c r="A234" s="0">
        <f>'Dataset'!A234</f>
      </c>
      <c r="B234" s="0">
        <f>'Dataset'!D234</f>
      </c>
      <c r="C234" s="0">
        <f>'Dataset'!J234</f>
      </c>
      <c r="D234" s="0">
        <f>'Dataset'!L234</f>
      </c>
      <c r="E234" s="0">
        <f>'Dataset'!M234</f>
      </c>
      <c r="F234" s="0">
        <f>'Dataset'!N234</f>
      </c>
      <c r="G234" s="0">
        <f>'Dataset'!P234</f>
      </c>
      <c r="H234" s="0">
        <f>'Dataset'!U234</f>
      </c>
      <c r="I234" s="0">
        <f>'Dataset'!X234</f>
      </c>
      <c r="J234" s="0">
        <f>'Dataset'!Z234</f>
      </c>
      <c r="K234" s="0">
        <f>'Dataset'!AC234</f>
      </c>
      <c r="L234" s="0">
        <f>'Dataset'!AE234</f>
      </c>
      <c r="M234" s="0">
        <f>'Dataset'!AF234</f>
      </c>
      <c r="N234" s="0">
        <f>'Dataset'!AG234</f>
      </c>
    </row>
    <row r="235">
      <c r="A235" s="0">
        <f>'Dataset'!A235</f>
      </c>
      <c r="B235" s="0">
        <f>'Dataset'!D235</f>
      </c>
      <c r="C235" s="0">
        <f>'Dataset'!J235</f>
      </c>
      <c r="D235" s="0">
        <f>'Dataset'!L235</f>
      </c>
      <c r="E235" s="0">
        <f>'Dataset'!M235</f>
      </c>
      <c r="F235" s="0">
        <f>'Dataset'!N235</f>
      </c>
      <c r="G235" s="0">
        <f>'Dataset'!P235</f>
      </c>
      <c r="H235" s="0">
        <f>'Dataset'!U235</f>
      </c>
      <c r="I235" s="0">
        <f>'Dataset'!X235</f>
      </c>
      <c r="J235" s="0">
        <f>'Dataset'!Z235</f>
      </c>
      <c r="K235" s="0">
        <f>'Dataset'!AC235</f>
      </c>
      <c r="L235" s="0">
        <f>'Dataset'!AE235</f>
      </c>
      <c r="M235" s="0">
        <f>'Dataset'!AF235</f>
      </c>
      <c r="N235" s="0">
        <f>'Dataset'!AG235</f>
      </c>
    </row>
    <row r="236">
      <c r="A236" s="0">
        <f>'Dataset'!A236</f>
      </c>
      <c r="B236" s="0">
        <f>'Dataset'!D236</f>
      </c>
      <c r="C236" s="0">
        <f>'Dataset'!J236</f>
      </c>
      <c r="D236" s="0">
        <f>'Dataset'!L236</f>
      </c>
      <c r="E236" s="0">
        <f>'Dataset'!M236</f>
      </c>
      <c r="F236" s="0">
        <f>'Dataset'!N236</f>
      </c>
      <c r="G236" s="0">
        <f>'Dataset'!P236</f>
      </c>
      <c r="H236" s="0">
        <f>'Dataset'!U236</f>
      </c>
      <c r="I236" s="0">
        <f>'Dataset'!X236</f>
      </c>
      <c r="J236" s="0">
        <f>'Dataset'!Z236</f>
      </c>
      <c r="K236" s="0">
        <f>'Dataset'!AC236</f>
      </c>
      <c r="L236" s="0">
        <f>'Dataset'!AE236</f>
      </c>
      <c r="M236" s="0">
        <f>'Dataset'!AF236</f>
      </c>
      <c r="N236" s="0">
        <f>'Dataset'!AG236</f>
      </c>
    </row>
    <row r="237">
      <c r="A237" s="0">
        <f>'Dataset'!A237</f>
      </c>
      <c r="B237" s="0">
        <f>'Dataset'!D237</f>
      </c>
      <c r="C237" s="0">
        <f>'Dataset'!J237</f>
      </c>
      <c r="D237" s="0">
        <f>'Dataset'!L237</f>
      </c>
      <c r="E237" s="0">
        <f>'Dataset'!M237</f>
      </c>
      <c r="F237" s="0">
        <f>'Dataset'!N237</f>
      </c>
      <c r="G237" s="0">
        <f>'Dataset'!P237</f>
      </c>
      <c r="H237" s="0">
        <f>'Dataset'!U237</f>
      </c>
      <c r="I237" s="0">
        <f>'Dataset'!X237</f>
      </c>
      <c r="J237" s="0">
        <f>'Dataset'!Z237</f>
      </c>
      <c r="K237" s="0">
        <f>'Dataset'!AC237</f>
      </c>
      <c r="L237" s="0">
        <f>'Dataset'!AE237</f>
      </c>
      <c r="M237" s="0">
        <f>'Dataset'!AF237</f>
      </c>
      <c r="N237" s="0">
        <f>'Dataset'!AG237</f>
      </c>
    </row>
    <row r="238">
      <c r="A238" s="0">
        <f>'Dataset'!A238</f>
      </c>
      <c r="B238" s="0">
        <f>'Dataset'!D238</f>
      </c>
      <c r="C238" s="0">
        <f>'Dataset'!J238</f>
      </c>
      <c r="D238" s="0">
        <f>'Dataset'!L238</f>
      </c>
      <c r="E238" s="0">
        <f>'Dataset'!M238</f>
      </c>
      <c r="F238" s="0">
        <f>'Dataset'!N238</f>
      </c>
      <c r="G238" s="0">
        <f>'Dataset'!P238</f>
      </c>
      <c r="H238" s="0">
        <f>'Dataset'!U238</f>
      </c>
      <c r="I238" s="0">
        <f>'Dataset'!X238</f>
      </c>
      <c r="J238" s="0">
        <f>'Dataset'!Z238</f>
      </c>
      <c r="K238" s="0">
        <f>'Dataset'!AC238</f>
      </c>
      <c r="L238" s="0">
        <f>'Dataset'!AE238</f>
      </c>
      <c r="M238" s="0">
        <f>'Dataset'!AF238</f>
      </c>
      <c r="N238" s="0">
        <f>'Dataset'!AG238</f>
      </c>
    </row>
    <row r="239">
      <c r="A239" s="0">
        <f>'Dataset'!A239</f>
      </c>
      <c r="B239" s="0">
        <f>'Dataset'!D239</f>
      </c>
      <c r="C239" s="0">
        <f>'Dataset'!J239</f>
      </c>
      <c r="D239" s="0">
        <f>'Dataset'!L239</f>
      </c>
      <c r="E239" s="0">
        <f>'Dataset'!M239</f>
      </c>
      <c r="F239" s="0">
        <f>'Dataset'!N239</f>
      </c>
      <c r="G239" s="0">
        <f>'Dataset'!P239</f>
      </c>
      <c r="H239" s="0">
        <f>'Dataset'!U239</f>
      </c>
      <c r="I239" s="0">
        <f>'Dataset'!X239</f>
      </c>
      <c r="J239" s="0">
        <f>'Dataset'!Z239</f>
      </c>
      <c r="K239" s="0">
        <f>'Dataset'!AC239</f>
      </c>
      <c r="L239" s="0">
        <f>'Dataset'!AE239</f>
      </c>
      <c r="M239" s="0">
        <f>'Dataset'!AF239</f>
      </c>
      <c r="N239" s="0">
        <f>'Dataset'!AG239</f>
      </c>
    </row>
    <row r="240">
      <c r="A240" s="0">
        <f>'Dataset'!A240</f>
      </c>
      <c r="B240" s="0">
        <f>'Dataset'!D240</f>
      </c>
      <c r="C240" s="0">
        <f>'Dataset'!J240</f>
      </c>
      <c r="D240" s="0">
        <f>'Dataset'!L240</f>
      </c>
      <c r="E240" s="0">
        <f>'Dataset'!M240</f>
      </c>
      <c r="F240" s="0">
        <f>'Dataset'!N240</f>
      </c>
      <c r="G240" s="0">
        <f>'Dataset'!P240</f>
      </c>
      <c r="H240" s="0">
        <f>'Dataset'!U240</f>
      </c>
      <c r="I240" s="0">
        <f>'Dataset'!X240</f>
      </c>
      <c r="J240" s="0">
        <f>'Dataset'!Z240</f>
      </c>
      <c r="K240" s="0">
        <f>'Dataset'!AC240</f>
      </c>
      <c r="L240" s="0">
        <f>'Dataset'!AE240</f>
      </c>
      <c r="M240" s="0">
        <f>'Dataset'!AF240</f>
      </c>
      <c r="N240" s="0">
        <f>'Dataset'!AG240</f>
      </c>
    </row>
    <row r="241">
      <c r="A241" s="0">
        <f>'Dataset'!A241</f>
      </c>
      <c r="B241" s="0">
        <f>'Dataset'!D241</f>
      </c>
      <c r="C241" s="0">
        <f>'Dataset'!J241</f>
      </c>
      <c r="D241" s="0">
        <f>'Dataset'!L241</f>
      </c>
      <c r="E241" s="0">
        <f>'Dataset'!M241</f>
      </c>
      <c r="F241" s="0">
        <f>'Dataset'!N241</f>
      </c>
      <c r="G241" s="0">
        <f>'Dataset'!P241</f>
      </c>
      <c r="H241" s="0">
        <f>'Dataset'!U241</f>
      </c>
      <c r="I241" s="0">
        <f>'Dataset'!X241</f>
      </c>
      <c r="J241" s="0">
        <f>'Dataset'!Z241</f>
      </c>
      <c r="K241" s="0">
        <f>'Dataset'!AC241</f>
      </c>
      <c r="L241" s="0">
        <f>'Dataset'!AE241</f>
      </c>
      <c r="M241" s="0">
        <f>'Dataset'!AF241</f>
      </c>
      <c r="N241" s="0">
        <f>'Dataset'!AG241</f>
      </c>
    </row>
    <row r="242">
      <c r="A242" s="0">
        <f>'Dataset'!A242</f>
      </c>
      <c r="B242" s="0">
        <f>'Dataset'!D242</f>
      </c>
      <c r="C242" s="0">
        <f>'Dataset'!J242</f>
      </c>
      <c r="D242" s="0">
        <f>'Dataset'!L242</f>
      </c>
      <c r="E242" s="0">
        <f>'Dataset'!M242</f>
      </c>
      <c r="F242" s="0">
        <f>'Dataset'!N242</f>
      </c>
      <c r="G242" s="0">
        <f>'Dataset'!P242</f>
      </c>
      <c r="H242" s="0">
        <f>'Dataset'!U242</f>
      </c>
      <c r="I242" s="0">
        <f>'Dataset'!X242</f>
      </c>
      <c r="J242" s="0">
        <f>'Dataset'!Z242</f>
      </c>
      <c r="K242" s="0">
        <f>'Dataset'!AC242</f>
      </c>
      <c r="L242" s="0">
        <f>'Dataset'!AE242</f>
      </c>
      <c r="M242" s="0">
        <f>'Dataset'!AF242</f>
      </c>
      <c r="N242" s="0">
        <f>'Dataset'!AG242</f>
      </c>
    </row>
    <row r="243">
      <c r="A243" s="0">
        <f>'Dataset'!A243</f>
      </c>
      <c r="B243" s="0">
        <f>'Dataset'!D243</f>
      </c>
      <c r="C243" s="0">
        <f>'Dataset'!J243</f>
      </c>
      <c r="D243" s="0">
        <f>'Dataset'!L243</f>
      </c>
      <c r="E243" s="0">
        <f>'Dataset'!M243</f>
      </c>
      <c r="F243" s="0">
        <f>'Dataset'!N243</f>
      </c>
      <c r="G243" s="0">
        <f>'Dataset'!P243</f>
      </c>
      <c r="H243" s="0">
        <f>'Dataset'!U243</f>
      </c>
      <c r="I243" s="0">
        <f>'Dataset'!X243</f>
      </c>
      <c r="J243" s="0">
        <f>'Dataset'!Z243</f>
      </c>
      <c r="K243" s="0">
        <f>'Dataset'!AC243</f>
      </c>
      <c r="L243" s="0">
        <f>'Dataset'!AE243</f>
      </c>
      <c r="M243" s="0">
        <f>'Dataset'!AF243</f>
      </c>
      <c r="N243" s="0">
        <f>'Dataset'!AG243</f>
      </c>
    </row>
    <row r="244">
      <c r="A244" s="0">
        <f>'Dataset'!A244</f>
      </c>
      <c r="B244" s="0">
        <f>'Dataset'!D244</f>
      </c>
      <c r="C244" s="0">
        <f>'Dataset'!J244</f>
      </c>
      <c r="D244" s="0">
        <f>'Dataset'!L244</f>
      </c>
      <c r="E244" s="0">
        <f>'Dataset'!M244</f>
      </c>
      <c r="F244" s="0">
        <f>'Dataset'!N244</f>
      </c>
      <c r="G244" s="0">
        <f>'Dataset'!P244</f>
      </c>
      <c r="H244" s="0">
        <f>'Dataset'!U244</f>
      </c>
      <c r="I244" s="0">
        <f>'Dataset'!X244</f>
      </c>
      <c r="J244" s="0">
        <f>'Dataset'!Z244</f>
      </c>
      <c r="K244" s="0">
        <f>'Dataset'!AC244</f>
      </c>
      <c r="L244" s="0">
        <f>'Dataset'!AE244</f>
      </c>
      <c r="M244" s="0">
        <f>'Dataset'!AF244</f>
      </c>
      <c r="N244" s="0">
        <f>'Dataset'!AG244</f>
      </c>
    </row>
    <row r="245">
      <c r="A245" s="0">
        <f>'Dataset'!A245</f>
      </c>
      <c r="B245" s="0">
        <f>'Dataset'!D245</f>
      </c>
      <c r="C245" s="0">
        <f>'Dataset'!J245</f>
      </c>
      <c r="D245" s="0">
        <f>'Dataset'!L245</f>
      </c>
      <c r="E245" s="0">
        <f>'Dataset'!M245</f>
      </c>
      <c r="F245" s="0">
        <f>'Dataset'!N245</f>
      </c>
      <c r="G245" s="0">
        <f>'Dataset'!P245</f>
      </c>
      <c r="H245" s="0">
        <f>'Dataset'!U245</f>
      </c>
      <c r="I245" s="0">
        <f>'Dataset'!X245</f>
      </c>
      <c r="J245" s="0">
        <f>'Dataset'!Z245</f>
      </c>
      <c r="K245" s="0">
        <f>'Dataset'!AC245</f>
      </c>
      <c r="L245" s="0">
        <f>'Dataset'!AE245</f>
      </c>
      <c r="M245" s="0">
        <f>'Dataset'!AF245</f>
      </c>
      <c r="N245" s="0">
        <f>'Dataset'!AG245</f>
      </c>
    </row>
    <row r="246">
      <c r="A246" s="0">
        <f>'Dataset'!A246</f>
      </c>
      <c r="B246" s="0">
        <f>'Dataset'!D246</f>
      </c>
      <c r="C246" s="0">
        <f>'Dataset'!J246</f>
      </c>
      <c r="D246" s="0">
        <f>'Dataset'!L246</f>
      </c>
      <c r="E246" s="0">
        <f>'Dataset'!M246</f>
      </c>
      <c r="F246" s="0">
        <f>'Dataset'!N246</f>
      </c>
      <c r="G246" s="0">
        <f>'Dataset'!P246</f>
      </c>
      <c r="H246" s="0">
        <f>'Dataset'!U246</f>
      </c>
      <c r="I246" s="0">
        <f>'Dataset'!X246</f>
      </c>
      <c r="J246" s="0">
        <f>'Dataset'!Z246</f>
      </c>
      <c r="K246" s="0">
        <f>'Dataset'!AC246</f>
      </c>
      <c r="L246" s="0">
        <f>'Dataset'!AE246</f>
      </c>
      <c r="M246" s="0">
        <f>'Dataset'!AF246</f>
      </c>
      <c r="N246" s="0">
        <f>'Dataset'!AG246</f>
      </c>
    </row>
    <row r="247">
      <c r="A247" s="0">
        <f>'Dataset'!A247</f>
      </c>
      <c r="B247" s="0">
        <f>'Dataset'!D247</f>
      </c>
      <c r="C247" s="0">
        <f>'Dataset'!J247</f>
      </c>
      <c r="D247" s="0">
        <f>'Dataset'!L247</f>
      </c>
      <c r="E247" s="0">
        <f>'Dataset'!M247</f>
      </c>
      <c r="F247" s="0">
        <f>'Dataset'!N247</f>
      </c>
      <c r="G247" s="0">
        <f>'Dataset'!P247</f>
      </c>
      <c r="H247" s="0">
        <f>'Dataset'!U247</f>
      </c>
      <c r="I247" s="0">
        <f>'Dataset'!X247</f>
      </c>
      <c r="J247" s="0">
        <f>'Dataset'!Z247</f>
      </c>
      <c r="K247" s="0">
        <f>'Dataset'!AC247</f>
      </c>
      <c r="L247" s="0">
        <f>'Dataset'!AE247</f>
      </c>
      <c r="M247" s="0">
        <f>'Dataset'!AF247</f>
      </c>
      <c r="N247" s="0">
        <f>'Dataset'!AG247</f>
      </c>
    </row>
    <row r="248">
      <c r="A248" s="0">
        <f>'Dataset'!A248</f>
      </c>
      <c r="B248" s="0">
        <f>'Dataset'!D248</f>
      </c>
      <c r="C248" s="0">
        <f>'Dataset'!J248</f>
      </c>
      <c r="D248" s="0">
        <f>'Dataset'!L248</f>
      </c>
      <c r="E248" s="0">
        <f>'Dataset'!M248</f>
      </c>
      <c r="F248" s="0">
        <f>'Dataset'!N248</f>
      </c>
      <c r="G248" s="0">
        <f>'Dataset'!P248</f>
      </c>
      <c r="H248" s="0">
        <f>'Dataset'!U248</f>
      </c>
      <c r="I248" s="0">
        <f>'Dataset'!X248</f>
      </c>
      <c r="J248" s="0">
        <f>'Dataset'!Z248</f>
      </c>
      <c r="K248" s="0">
        <f>'Dataset'!AC248</f>
      </c>
      <c r="L248" s="0">
        <f>'Dataset'!AE248</f>
      </c>
      <c r="M248" s="0">
        <f>'Dataset'!AF248</f>
      </c>
      <c r="N248" s="0">
        <f>'Dataset'!AG248</f>
      </c>
    </row>
    <row r="249">
      <c r="A249" s="0">
        <f>'Dataset'!A249</f>
      </c>
      <c r="B249" s="0">
        <f>'Dataset'!D249</f>
      </c>
      <c r="C249" s="0">
        <f>'Dataset'!J249</f>
      </c>
      <c r="D249" s="0">
        <f>'Dataset'!L249</f>
      </c>
      <c r="E249" s="0">
        <f>'Dataset'!M249</f>
      </c>
      <c r="F249" s="0">
        <f>'Dataset'!N249</f>
      </c>
      <c r="G249" s="0">
        <f>'Dataset'!P249</f>
      </c>
      <c r="H249" s="0">
        <f>'Dataset'!U249</f>
      </c>
      <c r="I249" s="0">
        <f>'Dataset'!X249</f>
      </c>
      <c r="J249" s="0">
        <f>'Dataset'!Z249</f>
      </c>
      <c r="K249" s="0">
        <f>'Dataset'!AC249</f>
      </c>
      <c r="L249" s="0">
        <f>'Dataset'!AE249</f>
      </c>
      <c r="M249" s="0">
        <f>'Dataset'!AF249</f>
      </c>
      <c r="N249" s="0">
        <f>'Dataset'!AG249</f>
      </c>
    </row>
    <row r="250">
      <c r="A250" s="0">
        <f>'Dataset'!A250</f>
      </c>
      <c r="B250" s="0">
        <f>'Dataset'!D250</f>
      </c>
      <c r="C250" s="0">
        <f>'Dataset'!J250</f>
      </c>
      <c r="D250" s="0">
        <f>'Dataset'!L250</f>
      </c>
      <c r="E250" s="0">
        <f>'Dataset'!M250</f>
      </c>
      <c r="F250" s="0">
        <f>'Dataset'!N250</f>
      </c>
      <c r="G250" s="0">
        <f>'Dataset'!P250</f>
      </c>
      <c r="H250" s="0">
        <f>'Dataset'!U250</f>
      </c>
      <c r="I250" s="0">
        <f>'Dataset'!X250</f>
      </c>
      <c r="J250" s="0">
        <f>'Dataset'!Z250</f>
      </c>
      <c r="K250" s="0">
        <f>'Dataset'!AC250</f>
      </c>
      <c r="L250" s="0">
        <f>'Dataset'!AE250</f>
      </c>
      <c r="M250" s="0">
        <f>'Dataset'!AF250</f>
      </c>
      <c r="N250" s="0">
        <f>'Dataset'!AG250</f>
      </c>
    </row>
    <row r="251">
      <c r="A251" s="0">
        <f>'Dataset'!A251</f>
      </c>
      <c r="B251" s="0">
        <f>'Dataset'!D251</f>
      </c>
      <c r="C251" s="0">
        <f>'Dataset'!J251</f>
      </c>
      <c r="D251" s="0">
        <f>'Dataset'!L251</f>
      </c>
      <c r="E251" s="0">
        <f>'Dataset'!M251</f>
      </c>
      <c r="F251" s="0">
        <f>'Dataset'!N251</f>
      </c>
      <c r="G251" s="0">
        <f>'Dataset'!P251</f>
      </c>
      <c r="H251" s="0">
        <f>'Dataset'!U251</f>
      </c>
      <c r="I251" s="0">
        <f>'Dataset'!X251</f>
      </c>
      <c r="J251" s="0">
        <f>'Dataset'!Z251</f>
      </c>
      <c r="K251" s="0">
        <f>'Dataset'!AC251</f>
      </c>
      <c r="L251" s="0">
        <f>'Dataset'!AE251</f>
      </c>
      <c r="M251" s="0">
        <f>'Dataset'!AF251</f>
      </c>
      <c r="N251" s="0">
        <f>'Dataset'!AG251</f>
      </c>
    </row>
    <row r="252">
      <c r="A252" s="0">
        <f>'Dataset'!A252</f>
      </c>
      <c r="B252" s="0">
        <f>'Dataset'!D252</f>
      </c>
      <c r="C252" s="0">
        <f>'Dataset'!J252</f>
      </c>
      <c r="D252" s="0">
        <f>'Dataset'!L252</f>
      </c>
      <c r="E252" s="0">
        <f>'Dataset'!M252</f>
      </c>
      <c r="F252" s="0">
        <f>'Dataset'!N252</f>
      </c>
      <c r="G252" s="0">
        <f>'Dataset'!P252</f>
      </c>
      <c r="H252" s="0">
        <f>'Dataset'!U252</f>
      </c>
      <c r="I252" s="0">
        <f>'Dataset'!X252</f>
      </c>
      <c r="J252" s="0">
        <f>'Dataset'!Z252</f>
      </c>
      <c r="K252" s="0">
        <f>'Dataset'!AC252</f>
      </c>
      <c r="L252" s="0">
        <f>'Dataset'!AE252</f>
      </c>
      <c r="M252" s="0">
        <f>'Dataset'!AF252</f>
      </c>
      <c r="N252" s="0">
        <f>'Dataset'!AG252</f>
      </c>
    </row>
    <row r="253">
      <c r="A253" s="0">
        <f>'Dataset'!A253</f>
      </c>
      <c r="B253" s="0">
        <f>'Dataset'!D253</f>
      </c>
      <c r="C253" s="0">
        <f>'Dataset'!J253</f>
      </c>
      <c r="D253" s="0">
        <f>'Dataset'!L253</f>
      </c>
      <c r="E253" s="0">
        <f>'Dataset'!M253</f>
      </c>
      <c r="F253" s="0">
        <f>'Dataset'!N253</f>
      </c>
      <c r="G253" s="0">
        <f>'Dataset'!P253</f>
      </c>
      <c r="H253" s="0">
        <f>'Dataset'!U253</f>
      </c>
      <c r="I253" s="0">
        <f>'Dataset'!X253</f>
      </c>
      <c r="J253" s="0">
        <f>'Dataset'!Z253</f>
      </c>
      <c r="K253" s="0">
        <f>'Dataset'!AC253</f>
      </c>
      <c r="L253" s="0">
        <f>'Dataset'!AE253</f>
      </c>
      <c r="M253" s="0">
        <f>'Dataset'!AF253</f>
      </c>
      <c r="N253" s="0">
        <f>'Dataset'!AG253</f>
      </c>
    </row>
    <row r="254">
      <c r="A254" s="0">
        <f>'Dataset'!A254</f>
      </c>
      <c r="B254" s="0">
        <f>'Dataset'!D254</f>
      </c>
      <c r="C254" s="0">
        <f>'Dataset'!J254</f>
      </c>
      <c r="D254" s="0">
        <f>'Dataset'!L254</f>
      </c>
      <c r="E254" s="0">
        <f>'Dataset'!M254</f>
      </c>
      <c r="F254" s="0">
        <f>'Dataset'!N254</f>
      </c>
      <c r="G254" s="0">
        <f>'Dataset'!P254</f>
      </c>
      <c r="H254" s="0">
        <f>'Dataset'!U254</f>
      </c>
      <c r="I254" s="0">
        <f>'Dataset'!X254</f>
      </c>
      <c r="J254" s="0">
        <f>'Dataset'!Z254</f>
      </c>
      <c r="K254" s="0">
        <f>'Dataset'!AC254</f>
      </c>
      <c r="L254" s="0">
        <f>'Dataset'!AE254</f>
      </c>
      <c r="M254" s="0">
        <f>'Dataset'!AF254</f>
      </c>
      <c r="N254" s="0">
        <f>'Dataset'!AG254</f>
      </c>
    </row>
    <row r="255">
      <c r="A255" s="0">
        <f>'Dataset'!A255</f>
      </c>
      <c r="B255" s="0">
        <f>'Dataset'!D255</f>
      </c>
      <c r="C255" s="0">
        <f>'Dataset'!J255</f>
      </c>
      <c r="D255" s="0">
        <f>'Dataset'!L255</f>
      </c>
      <c r="E255" s="0">
        <f>'Dataset'!M255</f>
      </c>
      <c r="F255" s="0">
        <f>'Dataset'!N255</f>
      </c>
      <c r="G255" s="0">
        <f>'Dataset'!P255</f>
      </c>
      <c r="H255" s="0">
        <f>'Dataset'!U255</f>
      </c>
      <c r="I255" s="0">
        <f>'Dataset'!X255</f>
      </c>
      <c r="J255" s="0">
        <f>'Dataset'!Z255</f>
      </c>
      <c r="K255" s="0">
        <f>'Dataset'!AC255</f>
      </c>
      <c r="L255" s="0">
        <f>'Dataset'!AE255</f>
      </c>
      <c r="M255" s="0">
        <f>'Dataset'!AF255</f>
      </c>
      <c r="N255" s="0">
        <f>'Dataset'!AG255</f>
      </c>
    </row>
    <row r="256">
      <c r="A256" s="0">
        <f>'Dataset'!A256</f>
      </c>
      <c r="B256" s="0">
        <f>'Dataset'!D256</f>
      </c>
      <c r="C256" s="0">
        <f>'Dataset'!J256</f>
      </c>
      <c r="D256" s="0">
        <f>'Dataset'!L256</f>
      </c>
      <c r="E256" s="0">
        <f>'Dataset'!M256</f>
      </c>
      <c r="F256" s="0">
        <f>'Dataset'!N256</f>
      </c>
      <c r="G256" s="0">
        <f>'Dataset'!P256</f>
      </c>
      <c r="H256" s="0">
        <f>'Dataset'!U256</f>
      </c>
      <c r="I256" s="0">
        <f>'Dataset'!X256</f>
      </c>
      <c r="J256" s="0">
        <f>'Dataset'!Z256</f>
      </c>
      <c r="K256" s="0">
        <f>'Dataset'!AC256</f>
      </c>
      <c r="L256" s="0">
        <f>'Dataset'!AE256</f>
      </c>
      <c r="M256" s="0">
        <f>'Dataset'!AF256</f>
      </c>
      <c r="N256" s="0">
        <f>'Dataset'!AG256</f>
      </c>
    </row>
    <row r="257">
      <c r="A257" s="0">
        <f>'Dataset'!A257</f>
      </c>
      <c r="B257" s="0">
        <f>'Dataset'!D257</f>
      </c>
      <c r="C257" s="0">
        <f>'Dataset'!J257</f>
      </c>
      <c r="D257" s="0">
        <f>'Dataset'!L257</f>
      </c>
      <c r="E257" s="0">
        <f>'Dataset'!M257</f>
      </c>
      <c r="F257" s="0">
        <f>'Dataset'!N257</f>
      </c>
      <c r="G257" s="0">
        <f>'Dataset'!P257</f>
      </c>
      <c r="H257" s="0">
        <f>'Dataset'!U257</f>
      </c>
      <c r="I257" s="0">
        <f>'Dataset'!X257</f>
      </c>
      <c r="J257" s="0">
        <f>'Dataset'!Z257</f>
      </c>
      <c r="K257" s="0">
        <f>'Dataset'!AC257</f>
      </c>
      <c r="L257" s="0">
        <f>'Dataset'!AE257</f>
      </c>
      <c r="M257" s="0">
        <f>'Dataset'!AF257</f>
      </c>
      <c r="N257" s="0">
        <f>'Dataset'!AG257</f>
      </c>
    </row>
    <row r="258">
      <c r="A258" s="0">
        <f>'Dataset'!A258</f>
      </c>
      <c r="B258" s="0">
        <f>'Dataset'!D258</f>
      </c>
      <c r="C258" s="0">
        <f>'Dataset'!J258</f>
      </c>
      <c r="D258" s="0">
        <f>'Dataset'!L258</f>
      </c>
      <c r="E258" s="0">
        <f>'Dataset'!M258</f>
      </c>
      <c r="F258" s="0">
        <f>'Dataset'!N258</f>
      </c>
      <c r="G258" s="0">
        <f>'Dataset'!P258</f>
      </c>
      <c r="H258" s="0">
        <f>'Dataset'!U258</f>
      </c>
      <c r="I258" s="0">
        <f>'Dataset'!X258</f>
      </c>
      <c r="J258" s="0">
        <f>'Dataset'!Z258</f>
      </c>
      <c r="K258" s="0">
        <f>'Dataset'!AC258</f>
      </c>
      <c r="L258" s="0">
        <f>'Dataset'!AE258</f>
      </c>
      <c r="M258" s="0">
        <f>'Dataset'!AF258</f>
      </c>
      <c r="N258" s="0">
        <f>'Dataset'!AG258</f>
      </c>
    </row>
    <row r="259">
      <c r="A259" s="0">
        <f>'Dataset'!A259</f>
      </c>
      <c r="B259" s="0">
        <f>'Dataset'!D259</f>
      </c>
      <c r="C259" s="0">
        <f>'Dataset'!J259</f>
      </c>
      <c r="D259" s="0">
        <f>'Dataset'!L259</f>
      </c>
      <c r="E259" s="0">
        <f>'Dataset'!M259</f>
      </c>
      <c r="F259" s="0">
        <f>'Dataset'!N259</f>
      </c>
      <c r="G259" s="0">
        <f>'Dataset'!P259</f>
      </c>
      <c r="H259" s="0">
        <f>'Dataset'!U259</f>
      </c>
      <c r="I259" s="0">
        <f>'Dataset'!X259</f>
      </c>
      <c r="J259" s="0">
        <f>'Dataset'!Z259</f>
      </c>
      <c r="K259" s="0">
        <f>'Dataset'!AC259</f>
      </c>
      <c r="L259" s="0">
        <f>'Dataset'!AE259</f>
      </c>
      <c r="M259" s="0">
        <f>'Dataset'!AF259</f>
      </c>
      <c r="N259" s="0">
        <f>'Dataset'!AG259</f>
      </c>
    </row>
    <row r="260">
      <c r="A260" s="0">
        <f>'Dataset'!A260</f>
      </c>
      <c r="B260" s="0">
        <f>'Dataset'!D260</f>
      </c>
      <c r="C260" s="0">
        <f>'Dataset'!J260</f>
      </c>
      <c r="D260" s="0">
        <f>'Dataset'!L260</f>
      </c>
      <c r="E260" s="0">
        <f>'Dataset'!M260</f>
      </c>
      <c r="F260" s="0">
        <f>'Dataset'!N260</f>
      </c>
      <c r="G260" s="0">
        <f>'Dataset'!P260</f>
      </c>
      <c r="H260" s="0">
        <f>'Dataset'!U260</f>
      </c>
      <c r="I260" s="0">
        <f>'Dataset'!X260</f>
      </c>
      <c r="J260" s="0">
        <f>'Dataset'!Z260</f>
      </c>
      <c r="K260" s="0">
        <f>'Dataset'!AC260</f>
      </c>
      <c r="L260" s="0">
        <f>'Dataset'!AE260</f>
      </c>
      <c r="M260" s="0">
        <f>'Dataset'!AF260</f>
      </c>
      <c r="N260" s="0">
        <f>'Dataset'!AG260</f>
      </c>
    </row>
    <row r="261">
      <c r="A261" s="0">
        <f>'Dataset'!A261</f>
      </c>
      <c r="B261" s="0">
        <f>'Dataset'!D261</f>
      </c>
      <c r="C261" s="0">
        <f>'Dataset'!J261</f>
      </c>
      <c r="D261" s="0">
        <f>'Dataset'!L261</f>
      </c>
      <c r="E261" s="0">
        <f>'Dataset'!M261</f>
      </c>
      <c r="F261" s="0">
        <f>'Dataset'!N261</f>
      </c>
      <c r="G261" s="0">
        <f>'Dataset'!P261</f>
      </c>
      <c r="H261" s="0">
        <f>'Dataset'!U261</f>
      </c>
      <c r="I261" s="0">
        <f>'Dataset'!X261</f>
      </c>
      <c r="J261" s="0">
        <f>'Dataset'!Z261</f>
      </c>
      <c r="K261" s="0">
        <f>'Dataset'!AC261</f>
      </c>
      <c r="L261" s="0">
        <f>'Dataset'!AE261</f>
      </c>
      <c r="M261" s="0">
        <f>'Dataset'!AF261</f>
      </c>
      <c r="N261" s="0">
        <f>'Dataset'!AG261</f>
      </c>
    </row>
    <row r="262">
      <c r="A262" s="0">
        <f>'Dataset'!A262</f>
      </c>
      <c r="B262" s="0">
        <f>'Dataset'!D262</f>
      </c>
      <c r="C262" s="0">
        <f>'Dataset'!J262</f>
      </c>
      <c r="D262" s="0">
        <f>'Dataset'!L262</f>
      </c>
      <c r="E262" s="0">
        <f>'Dataset'!M262</f>
      </c>
      <c r="F262" s="0">
        <f>'Dataset'!N262</f>
      </c>
      <c r="G262" s="0">
        <f>'Dataset'!P262</f>
      </c>
      <c r="H262" s="0">
        <f>'Dataset'!U262</f>
      </c>
      <c r="I262" s="0">
        <f>'Dataset'!X262</f>
      </c>
      <c r="J262" s="0">
        <f>'Dataset'!Z262</f>
      </c>
      <c r="K262" s="0">
        <f>'Dataset'!AC262</f>
      </c>
      <c r="L262" s="0">
        <f>'Dataset'!AE262</f>
      </c>
      <c r="M262" s="0">
        <f>'Dataset'!AF262</f>
      </c>
      <c r="N262" s="0">
        <f>'Dataset'!AG262</f>
      </c>
    </row>
    <row r="263">
      <c r="A263" s="0">
        <f>'Dataset'!A263</f>
      </c>
      <c r="B263" s="0">
        <f>'Dataset'!D263</f>
      </c>
      <c r="C263" s="0">
        <f>'Dataset'!J263</f>
      </c>
      <c r="D263" s="0">
        <f>'Dataset'!L263</f>
      </c>
      <c r="E263" s="0">
        <f>'Dataset'!M263</f>
      </c>
      <c r="F263" s="0">
        <f>'Dataset'!N263</f>
      </c>
      <c r="G263" s="0">
        <f>'Dataset'!P263</f>
      </c>
      <c r="H263" s="0">
        <f>'Dataset'!U263</f>
      </c>
      <c r="I263" s="0">
        <f>'Dataset'!X263</f>
      </c>
      <c r="J263" s="0">
        <f>'Dataset'!Z263</f>
      </c>
      <c r="K263" s="0">
        <f>'Dataset'!AC263</f>
      </c>
      <c r="L263" s="0">
        <f>'Dataset'!AE263</f>
      </c>
      <c r="M263" s="0">
        <f>'Dataset'!AF263</f>
      </c>
      <c r="N263" s="0">
        <f>'Dataset'!AG263</f>
      </c>
    </row>
    <row r="264">
      <c r="A264" s="0">
        <f>'Dataset'!A264</f>
      </c>
      <c r="B264" s="0">
        <f>'Dataset'!D264</f>
      </c>
      <c r="C264" s="0">
        <f>'Dataset'!J264</f>
      </c>
      <c r="D264" s="0">
        <f>'Dataset'!L264</f>
      </c>
      <c r="E264" s="0">
        <f>'Dataset'!M264</f>
      </c>
      <c r="F264" s="0">
        <f>'Dataset'!N264</f>
      </c>
      <c r="G264" s="0">
        <f>'Dataset'!P264</f>
      </c>
      <c r="H264" s="0">
        <f>'Dataset'!U264</f>
      </c>
      <c r="I264" s="0">
        <f>'Dataset'!X264</f>
      </c>
      <c r="J264" s="0">
        <f>'Dataset'!Z264</f>
      </c>
      <c r="K264" s="0">
        <f>'Dataset'!AC264</f>
      </c>
      <c r="L264" s="0">
        <f>'Dataset'!AE264</f>
      </c>
      <c r="M264" s="0">
        <f>'Dataset'!AF264</f>
      </c>
      <c r="N264" s="0">
        <f>'Dataset'!AG264</f>
      </c>
    </row>
    <row r="265">
      <c r="A265" s="0">
        <f>'Dataset'!A265</f>
      </c>
      <c r="B265" s="0">
        <f>'Dataset'!D265</f>
      </c>
      <c r="C265" s="0">
        <f>'Dataset'!J265</f>
      </c>
      <c r="D265" s="0">
        <f>'Dataset'!L265</f>
      </c>
      <c r="E265" s="0">
        <f>'Dataset'!M265</f>
      </c>
      <c r="F265" s="0">
        <f>'Dataset'!N265</f>
      </c>
      <c r="G265" s="0">
        <f>'Dataset'!P265</f>
      </c>
      <c r="H265" s="0">
        <f>'Dataset'!U265</f>
      </c>
      <c r="I265" s="0">
        <f>'Dataset'!X265</f>
      </c>
      <c r="J265" s="0">
        <f>'Dataset'!Z265</f>
      </c>
      <c r="K265" s="0">
        <f>'Dataset'!AC265</f>
      </c>
      <c r="L265" s="0">
        <f>'Dataset'!AE265</f>
      </c>
      <c r="M265" s="0">
        <f>'Dataset'!AF265</f>
      </c>
      <c r="N265" s="0">
        <f>'Dataset'!AG265</f>
      </c>
    </row>
    <row r="266">
      <c r="A266" s="0">
        <f>'Dataset'!A266</f>
      </c>
      <c r="B266" s="0">
        <f>'Dataset'!D266</f>
      </c>
      <c r="C266" s="0">
        <f>'Dataset'!J266</f>
      </c>
      <c r="D266" s="0">
        <f>'Dataset'!L266</f>
      </c>
      <c r="E266" s="0">
        <f>'Dataset'!M266</f>
      </c>
      <c r="F266" s="0">
        <f>'Dataset'!N266</f>
      </c>
      <c r="G266" s="0">
        <f>'Dataset'!P266</f>
      </c>
      <c r="H266" s="0">
        <f>'Dataset'!U266</f>
      </c>
      <c r="I266" s="0">
        <f>'Dataset'!X266</f>
      </c>
      <c r="J266" s="0">
        <f>'Dataset'!Z266</f>
      </c>
      <c r="K266" s="0">
        <f>'Dataset'!AC266</f>
      </c>
      <c r="L266" s="0">
        <f>'Dataset'!AE266</f>
      </c>
      <c r="M266" s="0">
        <f>'Dataset'!AF266</f>
      </c>
      <c r="N266" s="0">
        <f>'Dataset'!AG266</f>
      </c>
    </row>
    <row r="267">
      <c r="A267" s="0">
        <f>'Dataset'!A267</f>
      </c>
      <c r="B267" s="0">
        <f>'Dataset'!D267</f>
      </c>
      <c r="C267" s="0">
        <f>'Dataset'!J267</f>
      </c>
      <c r="D267" s="0">
        <f>'Dataset'!L267</f>
      </c>
      <c r="E267" s="0">
        <f>'Dataset'!M267</f>
      </c>
      <c r="F267" s="0">
        <f>'Dataset'!N267</f>
      </c>
      <c r="G267" s="0">
        <f>'Dataset'!P267</f>
      </c>
      <c r="H267" s="0">
        <f>'Dataset'!U267</f>
      </c>
      <c r="I267" s="0">
        <f>'Dataset'!X267</f>
      </c>
      <c r="J267" s="0">
        <f>'Dataset'!Z267</f>
      </c>
      <c r="K267" s="0">
        <f>'Dataset'!AC267</f>
      </c>
      <c r="L267" s="0">
        <f>'Dataset'!AE267</f>
      </c>
      <c r="M267" s="0">
        <f>'Dataset'!AF267</f>
      </c>
      <c r="N267" s="0">
        <f>'Dataset'!AG267</f>
      </c>
    </row>
    <row r="268">
      <c r="A268" s="0">
        <f>'Dataset'!A268</f>
      </c>
      <c r="B268" s="0">
        <f>'Dataset'!D268</f>
      </c>
      <c r="C268" s="0">
        <f>'Dataset'!J268</f>
      </c>
      <c r="D268" s="0">
        <f>'Dataset'!L268</f>
      </c>
      <c r="E268" s="0">
        <f>'Dataset'!M268</f>
      </c>
      <c r="F268" s="0">
        <f>'Dataset'!N268</f>
      </c>
      <c r="G268" s="0">
        <f>'Dataset'!P268</f>
      </c>
      <c r="H268" s="0">
        <f>'Dataset'!U268</f>
      </c>
      <c r="I268" s="0">
        <f>'Dataset'!X268</f>
      </c>
      <c r="J268" s="0">
        <f>'Dataset'!Z268</f>
      </c>
      <c r="K268" s="0">
        <f>'Dataset'!AC268</f>
      </c>
      <c r="L268" s="0">
        <f>'Dataset'!AE268</f>
      </c>
      <c r="M268" s="0">
        <f>'Dataset'!AF268</f>
      </c>
      <c r="N268" s="0">
        <f>'Dataset'!AG268</f>
      </c>
    </row>
    <row r="269">
      <c r="A269" s="0">
        <f>'Dataset'!A269</f>
      </c>
      <c r="B269" s="0">
        <f>'Dataset'!D269</f>
      </c>
      <c r="C269" s="0">
        <f>'Dataset'!J269</f>
      </c>
      <c r="D269" s="0">
        <f>'Dataset'!L269</f>
      </c>
      <c r="E269" s="0">
        <f>'Dataset'!M269</f>
      </c>
      <c r="F269" s="0">
        <f>'Dataset'!N269</f>
      </c>
      <c r="G269" s="0">
        <f>'Dataset'!P269</f>
      </c>
      <c r="H269" s="0">
        <f>'Dataset'!U269</f>
      </c>
      <c r="I269" s="0">
        <f>'Dataset'!X269</f>
      </c>
      <c r="J269" s="0">
        <f>'Dataset'!Z269</f>
      </c>
      <c r="K269" s="0">
        <f>'Dataset'!AC269</f>
      </c>
      <c r="L269" s="0">
        <f>'Dataset'!AE269</f>
      </c>
      <c r="M269" s="0">
        <f>'Dataset'!AF269</f>
      </c>
      <c r="N269" s="0">
        <f>'Dataset'!AG269</f>
      </c>
    </row>
    <row r="270">
      <c r="A270" s="0">
        <f>'Dataset'!A270</f>
      </c>
      <c r="B270" s="0">
        <f>'Dataset'!D270</f>
      </c>
      <c r="C270" s="0">
        <f>'Dataset'!J270</f>
      </c>
      <c r="D270" s="0">
        <f>'Dataset'!L270</f>
      </c>
      <c r="E270" s="0">
        <f>'Dataset'!M270</f>
      </c>
      <c r="F270" s="0">
        <f>'Dataset'!N270</f>
      </c>
      <c r="G270" s="0">
        <f>'Dataset'!P270</f>
      </c>
      <c r="H270" s="0">
        <f>'Dataset'!U270</f>
      </c>
      <c r="I270" s="0">
        <f>'Dataset'!X270</f>
      </c>
      <c r="J270" s="0">
        <f>'Dataset'!Z270</f>
      </c>
      <c r="K270" s="0">
        <f>'Dataset'!AC270</f>
      </c>
      <c r="L270" s="0">
        <f>'Dataset'!AE270</f>
      </c>
      <c r="M270" s="0">
        <f>'Dataset'!AF270</f>
      </c>
      <c r="N270" s="0">
        <f>'Dataset'!AG270</f>
      </c>
    </row>
    <row r="271">
      <c r="A271" s="0">
        <f>'Dataset'!A271</f>
      </c>
      <c r="B271" s="0">
        <f>'Dataset'!D271</f>
      </c>
      <c r="C271" s="0">
        <f>'Dataset'!J271</f>
      </c>
      <c r="D271" s="0">
        <f>'Dataset'!L271</f>
      </c>
      <c r="E271" s="0">
        <f>'Dataset'!M271</f>
      </c>
      <c r="F271" s="0">
        <f>'Dataset'!N271</f>
      </c>
      <c r="G271" s="0">
        <f>'Dataset'!P271</f>
      </c>
      <c r="H271" s="0">
        <f>'Dataset'!U271</f>
      </c>
      <c r="I271" s="0">
        <f>'Dataset'!X271</f>
      </c>
      <c r="J271" s="0">
        <f>'Dataset'!Z271</f>
      </c>
      <c r="K271" s="0">
        <f>'Dataset'!AC271</f>
      </c>
      <c r="L271" s="0">
        <f>'Dataset'!AE271</f>
      </c>
      <c r="M271" s="0">
        <f>'Dataset'!AF271</f>
      </c>
      <c r="N271" s="0">
        <f>'Dataset'!AG271</f>
      </c>
    </row>
    <row r="272">
      <c r="A272" s="0">
        <f>'Dataset'!A272</f>
      </c>
      <c r="B272" s="0">
        <f>'Dataset'!D272</f>
      </c>
      <c r="C272" s="0">
        <f>'Dataset'!J272</f>
      </c>
      <c r="D272" s="0">
        <f>'Dataset'!L272</f>
      </c>
      <c r="E272" s="0">
        <f>'Dataset'!M272</f>
      </c>
      <c r="F272" s="0">
        <f>'Dataset'!N272</f>
      </c>
      <c r="G272" s="0">
        <f>'Dataset'!P272</f>
      </c>
      <c r="H272" s="0">
        <f>'Dataset'!U272</f>
      </c>
      <c r="I272" s="0">
        <f>'Dataset'!X272</f>
      </c>
      <c r="J272" s="0">
        <f>'Dataset'!Z272</f>
      </c>
      <c r="K272" s="0">
        <f>'Dataset'!AC272</f>
      </c>
      <c r="L272" s="0">
        <f>'Dataset'!AE272</f>
      </c>
      <c r="M272" s="0">
        <f>'Dataset'!AF272</f>
      </c>
      <c r="N272" s="0">
        <f>'Dataset'!AG272</f>
      </c>
    </row>
    <row r="273">
      <c r="A273" s="0">
        <f>'Dataset'!A273</f>
      </c>
      <c r="B273" s="0">
        <f>'Dataset'!D273</f>
      </c>
      <c r="C273" s="0">
        <f>'Dataset'!J273</f>
      </c>
      <c r="D273" s="0">
        <f>'Dataset'!L273</f>
      </c>
      <c r="E273" s="0">
        <f>'Dataset'!M273</f>
      </c>
      <c r="F273" s="0">
        <f>'Dataset'!N273</f>
      </c>
      <c r="G273" s="0">
        <f>'Dataset'!P273</f>
      </c>
      <c r="H273" s="0">
        <f>'Dataset'!U273</f>
      </c>
      <c r="I273" s="0">
        <f>'Dataset'!X273</f>
      </c>
      <c r="J273" s="0">
        <f>'Dataset'!Z273</f>
      </c>
      <c r="K273" s="0">
        <f>'Dataset'!AC273</f>
      </c>
      <c r="L273" s="0">
        <f>'Dataset'!AE273</f>
      </c>
      <c r="M273" s="0">
        <f>'Dataset'!AF273</f>
      </c>
      <c r="N273" s="0">
        <f>'Dataset'!AG273</f>
      </c>
    </row>
    <row r="274">
      <c r="A274" s="0">
        <f>'Dataset'!A274</f>
      </c>
      <c r="B274" s="0">
        <f>'Dataset'!D274</f>
      </c>
      <c r="C274" s="0">
        <f>'Dataset'!J274</f>
      </c>
      <c r="D274" s="0">
        <f>'Dataset'!L274</f>
      </c>
      <c r="E274" s="0">
        <f>'Dataset'!M274</f>
      </c>
      <c r="F274" s="0">
        <f>'Dataset'!N274</f>
      </c>
      <c r="G274" s="0">
        <f>'Dataset'!P274</f>
      </c>
      <c r="H274" s="0">
        <f>'Dataset'!U274</f>
      </c>
      <c r="I274" s="0">
        <f>'Dataset'!X274</f>
      </c>
      <c r="J274" s="0">
        <f>'Dataset'!Z274</f>
      </c>
      <c r="K274" s="0">
        <f>'Dataset'!AC274</f>
      </c>
      <c r="L274" s="0">
        <f>'Dataset'!AE274</f>
      </c>
      <c r="M274" s="0">
        <f>'Dataset'!AF274</f>
      </c>
      <c r="N274" s="0">
        <f>'Dataset'!AG274</f>
      </c>
    </row>
    <row r="275">
      <c r="A275" s="0">
        <f>'Dataset'!A275</f>
      </c>
      <c r="B275" s="0">
        <f>'Dataset'!D275</f>
      </c>
      <c r="C275" s="0">
        <f>'Dataset'!J275</f>
      </c>
      <c r="D275" s="0">
        <f>'Dataset'!L275</f>
      </c>
      <c r="E275" s="0">
        <f>'Dataset'!M275</f>
      </c>
      <c r="F275" s="0">
        <f>'Dataset'!N275</f>
      </c>
      <c r="G275" s="0">
        <f>'Dataset'!P275</f>
      </c>
      <c r="H275" s="0">
        <f>'Dataset'!U275</f>
      </c>
      <c r="I275" s="0">
        <f>'Dataset'!X275</f>
      </c>
      <c r="J275" s="0">
        <f>'Dataset'!Z275</f>
      </c>
      <c r="K275" s="0">
        <f>'Dataset'!AC275</f>
      </c>
      <c r="L275" s="0">
        <f>'Dataset'!AE275</f>
      </c>
      <c r="M275" s="0">
        <f>'Dataset'!AF275</f>
      </c>
      <c r="N275" s="0">
        <f>'Dataset'!AG275</f>
      </c>
    </row>
    <row r="276">
      <c r="A276" s="0">
        <f>'Dataset'!A276</f>
      </c>
      <c r="B276" s="0">
        <f>'Dataset'!D276</f>
      </c>
      <c r="C276" s="0">
        <f>'Dataset'!J276</f>
      </c>
      <c r="D276" s="0">
        <f>'Dataset'!L276</f>
      </c>
      <c r="E276" s="0">
        <f>'Dataset'!M276</f>
      </c>
      <c r="F276" s="0">
        <f>'Dataset'!N276</f>
      </c>
      <c r="G276" s="0">
        <f>'Dataset'!P276</f>
      </c>
      <c r="H276" s="0">
        <f>'Dataset'!U276</f>
      </c>
      <c r="I276" s="0">
        <f>'Dataset'!X276</f>
      </c>
      <c r="J276" s="0">
        <f>'Dataset'!Z276</f>
      </c>
      <c r="K276" s="0">
        <f>'Dataset'!AC276</f>
      </c>
      <c r="L276" s="0">
        <f>'Dataset'!AE276</f>
      </c>
      <c r="M276" s="0">
        <f>'Dataset'!AF276</f>
      </c>
      <c r="N276" s="0">
        <f>'Dataset'!AG276</f>
      </c>
    </row>
    <row r="277">
      <c r="A277" s="0">
        <f>'Dataset'!A277</f>
      </c>
      <c r="B277" s="0">
        <f>'Dataset'!D277</f>
      </c>
      <c r="C277" s="0">
        <f>'Dataset'!J277</f>
      </c>
      <c r="D277" s="0">
        <f>'Dataset'!L277</f>
      </c>
      <c r="E277" s="0">
        <f>'Dataset'!M277</f>
      </c>
      <c r="F277" s="0">
        <f>'Dataset'!N277</f>
      </c>
      <c r="G277" s="0">
        <f>'Dataset'!P277</f>
      </c>
      <c r="H277" s="0">
        <f>'Dataset'!U277</f>
      </c>
      <c r="I277" s="0">
        <f>'Dataset'!X277</f>
      </c>
      <c r="J277" s="0">
        <f>'Dataset'!Z277</f>
      </c>
      <c r="K277" s="0">
        <f>'Dataset'!AC277</f>
      </c>
      <c r="L277" s="0">
        <f>'Dataset'!AE277</f>
      </c>
      <c r="M277" s="0">
        <f>'Dataset'!AF277</f>
      </c>
      <c r="N277" s="0">
        <f>'Dataset'!AG277</f>
      </c>
    </row>
    <row r="278">
      <c r="A278" s="0">
        <f>'Dataset'!A278</f>
      </c>
      <c r="B278" s="0">
        <f>'Dataset'!D278</f>
      </c>
      <c r="C278" s="0">
        <f>'Dataset'!J278</f>
      </c>
      <c r="D278" s="0">
        <f>'Dataset'!L278</f>
      </c>
      <c r="E278" s="0">
        <f>'Dataset'!M278</f>
      </c>
      <c r="F278" s="0">
        <f>'Dataset'!N278</f>
      </c>
      <c r="G278" s="0">
        <f>'Dataset'!P278</f>
      </c>
      <c r="H278" s="0">
        <f>'Dataset'!U278</f>
      </c>
      <c r="I278" s="0">
        <f>'Dataset'!X278</f>
      </c>
      <c r="J278" s="0">
        <f>'Dataset'!Z278</f>
      </c>
      <c r="K278" s="0">
        <f>'Dataset'!AC278</f>
      </c>
      <c r="L278" s="0">
        <f>'Dataset'!AE278</f>
      </c>
      <c r="M278" s="0">
        <f>'Dataset'!AF278</f>
      </c>
      <c r="N278" s="0">
        <f>'Dataset'!AG278</f>
      </c>
    </row>
    <row r="279">
      <c r="A279" s="0">
        <f>'Dataset'!A279</f>
      </c>
      <c r="B279" s="0">
        <f>'Dataset'!D279</f>
      </c>
      <c r="C279" s="0">
        <f>'Dataset'!J279</f>
      </c>
      <c r="D279" s="0">
        <f>'Dataset'!L279</f>
      </c>
      <c r="E279" s="0">
        <f>'Dataset'!M279</f>
      </c>
      <c r="F279" s="0">
        <f>'Dataset'!N279</f>
      </c>
      <c r="G279" s="0">
        <f>'Dataset'!P279</f>
      </c>
      <c r="H279" s="0">
        <f>'Dataset'!U279</f>
      </c>
      <c r="I279" s="0">
        <f>'Dataset'!X279</f>
      </c>
      <c r="J279" s="0">
        <f>'Dataset'!Z279</f>
      </c>
      <c r="K279" s="0">
        <f>'Dataset'!AC279</f>
      </c>
      <c r="L279" s="0">
        <f>'Dataset'!AE279</f>
      </c>
      <c r="M279" s="0">
        <f>'Dataset'!AF279</f>
      </c>
      <c r="N279" s="0">
        <f>'Dataset'!AG279</f>
      </c>
    </row>
    <row r="280">
      <c r="A280" s="0">
        <f>'Dataset'!A280</f>
      </c>
      <c r="B280" s="0">
        <f>'Dataset'!D280</f>
      </c>
      <c r="C280" s="0">
        <f>'Dataset'!J280</f>
      </c>
      <c r="D280" s="0">
        <f>'Dataset'!L280</f>
      </c>
      <c r="E280" s="0">
        <f>'Dataset'!M280</f>
      </c>
      <c r="F280" s="0">
        <f>'Dataset'!N280</f>
      </c>
      <c r="G280" s="0">
        <f>'Dataset'!P280</f>
      </c>
      <c r="H280" s="0">
        <f>'Dataset'!U280</f>
      </c>
      <c r="I280" s="0">
        <f>'Dataset'!X280</f>
      </c>
      <c r="J280" s="0">
        <f>'Dataset'!Z280</f>
      </c>
      <c r="K280" s="0">
        <f>'Dataset'!AC280</f>
      </c>
      <c r="L280" s="0">
        <f>'Dataset'!AE280</f>
      </c>
      <c r="M280" s="0">
        <f>'Dataset'!AF280</f>
      </c>
      <c r="N280" s="0">
        <f>'Dataset'!AG280</f>
      </c>
    </row>
    <row r="281">
      <c r="A281" s="0">
        <f>'Dataset'!A281</f>
      </c>
      <c r="B281" s="0">
        <f>'Dataset'!D281</f>
      </c>
      <c r="C281" s="0">
        <f>'Dataset'!J281</f>
      </c>
      <c r="D281" s="0">
        <f>'Dataset'!L281</f>
      </c>
      <c r="E281" s="0">
        <f>'Dataset'!M281</f>
      </c>
      <c r="F281" s="0">
        <f>'Dataset'!N281</f>
      </c>
      <c r="G281" s="0">
        <f>'Dataset'!P281</f>
      </c>
      <c r="H281" s="0">
        <f>'Dataset'!U281</f>
      </c>
      <c r="I281" s="0">
        <f>'Dataset'!X281</f>
      </c>
      <c r="J281" s="0">
        <f>'Dataset'!Z281</f>
      </c>
      <c r="K281" s="0">
        <f>'Dataset'!AC281</f>
      </c>
      <c r="L281" s="0">
        <f>'Dataset'!AE281</f>
      </c>
      <c r="M281" s="0">
        <f>'Dataset'!AF281</f>
      </c>
      <c r="N281" s="0">
        <f>'Dataset'!AG281</f>
      </c>
    </row>
    <row r="282">
      <c r="A282" s="0">
        <f>'Dataset'!A282</f>
      </c>
      <c r="B282" s="0">
        <f>'Dataset'!D282</f>
      </c>
      <c r="C282" s="0">
        <f>'Dataset'!J282</f>
      </c>
      <c r="D282" s="0">
        <f>'Dataset'!L282</f>
      </c>
      <c r="E282" s="0">
        <f>'Dataset'!M282</f>
      </c>
      <c r="F282" s="0">
        <f>'Dataset'!N282</f>
      </c>
      <c r="G282" s="0">
        <f>'Dataset'!P282</f>
      </c>
      <c r="H282" s="0">
        <f>'Dataset'!U282</f>
      </c>
      <c r="I282" s="0">
        <f>'Dataset'!X282</f>
      </c>
      <c r="J282" s="0">
        <f>'Dataset'!Z282</f>
      </c>
      <c r="K282" s="0">
        <f>'Dataset'!AC282</f>
      </c>
      <c r="L282" s="0">
        <f>'Dataset'!AE282</f>
      </c>
      <c r="M282" s="0">
        <f>'Dataset'!AF282</f>
      </c>
      <c r="N282" s="0">
        <f>'Dataset'!AG282</f>
      </c>
    </row>
    <row r="283">
      <c r="A283" s="0">
        <f>'Dataset'!A283</f>
      </c>
      <c r="B283" s="0">
        <f>'Dataset'!D283</f>
      </c>
      <c r="C283" s="0">
        <f>'Dataset'!J283</f>
      </c>
      <c r="D283" s="0">
        <f>'Dataset'!L283</f>
      </c>
      <c r="E283" s="0">
        <f>'Dataset'!M283</f>
      </c>
      <c r="F283" s="0">
        <f>'Dataset'!N283</f>
      </c>
      <c r="G283" s="0">
        <f>'Dataset'!P283</f>
      </c>
      <c r="H283" s="0">
        <f>'Dataset'!U283</f>
      </c>
      <c r="I283" s="0">
        <f>'Dataset'!X283</f>
      </c>
      <c r="J283" s="0">
        <f>'Dataset'!Z283</f>
      </c>
      <c r="K283" s="0">
        <f>'Dataset'!AC283</f>
      </c>
      <c r="L283" s="0">
        <f>'Dataset'!AE283</f>
      </c>
      <c r="M283" s="0">
        <f>'Dataset'!AF283</f>
      </c>
      <c r="N283" s="0">
        <f>'Dataset'!AG283</f>
      </c>
    </row>
    <row r="284">
      <c r="A284" s="0">
        <f>'Dataset'!A284</f>
      </c>
      <c r="B284" s="0">
        <f>'Dataset'!D284</f>
      </c>
      <c r="C284" s="0">
        <f>'Dataset'!J284</f>
      </c>
      <c r="D284" s="0">
        <f>'Dataset'!L284</f>
      </c>
      <c r="E284" s="0">
        <f>'Dataset'!M284</f>
      </c>
      <c r="F284" s="0">
        <f>'Dataset'!N284</f>
      </c>
      <c r="G284" s="0">
        <f>'Dataset'!P284</f>
      </c>
      <c r="H284" s="0">
        <f>'Dataset'!U284</f>
      </c>
      <c r="I284" s="0">
        <f>'Dataset'!X284</f>
      </c>
      <c r="J284" s="0">
        <f>'Dataset'!Z284</f>
      </c>
      <c r="K284" s="0">
        <f>'Dataset'!AC284</f>
      </c>
      <c r="L284" s="0">
        <f>'Dataset'!AE284</f>
      </c>
      <c r="M284" s="0">
        <f>'Dataset'!AF284</f>
      </c>
      <c r="N284" s="0">
        <f>'Dataset'!AG284</f>
      </c>
    </row>
    <row r="285">
      <c r="A285" s="0">
        <f>'Dataset'!A285</f>
      </c>
      <c r="B285" s="0">
        <f>'Dataset'!D285</f>
      </c>
      <c r="C285" s="0">
        <f>'Dataset'!J285</f>
      </c>
      <c r="D285" s="0">
        <f>'Dataset'!L285</f>
      </c>
      <c r="E285" s="0">
        <f>'Dataset'!M285</f>
      </c>
      <c r="F285" s="0">
        <f>'Dataset'!N285</f>
      </c>
      <c r="G285" s="0">
        <f>'Dataset'!P285</f>
      </c>
      <c r="H285" s="0">
        <f>'Dataset'!U285</f>
      </c>
      <c r="I285" s="0">
        <f>'Dataset'!X285</f>
      </c>
      <c r="J285" s="0">
        <f>'Dataset'!Z285</f>
      </c>
      <c r="K285" s="0">
        <f>'Dataset'!AC285</f>
      </c>
      <c r="L285" s="0">
        <f>'Dataset'!AE285</f>
      </c>
      <c r="M285" s="0">
        <f>'Dataset'!AF285</f>
      </c>
      <c r="N285" s="0">
        <f>'Dataset'!AG285</f>
      </c>
    </row>
    <row r="286">
      <c r="A286" s="0">
        <f>'Dataset'!A286</f>
      </c>
      <c r="B286" s="0">
        <f>'Dataset'!D286</f>
      </c>
      <c r="C286" s="0">
        <f>'Dataset'!J286</f>
      </c>
      <c r="D286" s="0">
        <f>'Dataset'!L286</f>
      </c>
      <c r="E286" s="0">
        <f>'Dataset'!M286</f>
      </c>
      <c r="F286" s="0">
        <f>'Dataset'!N286</f>
      </c>
      <c r="G286" s="0">
        <f>'Dataset'!P286</f>
      </c>
      <c r="H286" s="0">
        <f>'Dataset'!U286</f>
      </c>
      <c r="I286" s="0">
        <f>'Dataset'!X286</f>
      </c>
      <c r="J286" s="0">
        <f>'Dataset'!Z286</f>
      </c>
      <c r="K286" s="0">
        <f>'Dataset'!AC286</f>
      </c>
      <c r="L286" s="0">
        <f>'Dataset'!AE286</f>
      </c>
      <c r="M286" s="0">
        <f>'Dataset'!AF286</f>
      </c>
      <c r="N286" s="0">
        <f>'Dataset'!AG286</f>
      </c>
    </row>
    <row r="287">
      <c r="A287" s="0">
        <f>'Dataset'!A287</f>
      </c>
      <c r="B287" s="0">
        <f>'Dataset'!D287</f>
      </c>
      <c r="C287" s="0">
        <f>'Dataset'!J287</f>
      </c>
      <c r="D287" s="0">
        <f>'Dataset'!L287</f>
      </c>
      <c r="E287" s="0">
        <f>'Dataset'!M287</f>
      </c>
      <c r="F287" s="0">
        <f>'Dataset'!N287</f>
      </c>
      <c r="G287" s="0">
        <f>'Dataset'!P287</f>
      </c>
      <c r="H287" s="0">
        <f>'Dataset'!U287</f>
      </c>
      <c r="I287" s="0">
        <f>'Dataset'!X287</f>
      </c>
      <c r="J287" s="0">
        <f>'Dataset'!Z287</f>
      </c>
      <c r="K287" s="0">
        <f>'Dataset'!AC287</f>
      </c>
      <c r="L287" s="0">
        <f>'Dataset'!AE287</f>
      </c>
      <c r="M287" s="0">
        <f>'Dataset'!AF287</f>
      </c>
      <c r="N287" s="0">
        <f>'Dataset'!AG287</f>
      </c>
    </row>
    <row r="288">
      <c r="A288" s="0">
        <f>'Dataset'!A288</f>
      </c>
      <c r="B288" s="0">
        <f>'Dataset'!D288</f>
      </c>
      <c r="C288" s="0">
        <f>'Dataset'!J288</f>
      </c>
      <c r="D288" s="0">
        <f>'Dataset'!L288</f>
      </c>
      <c r="E288" s="0">
        <f>'Dataset'!M288</f>
      </c>
      <c r="F288" s="0">
        <f>'Dataset'!N288</f>
      </c>
      <c r="G288" s="0">
        <f>'Dataset'!P288</f>
      </c>
      <c r="H288" s="0">
        <f>'Dataset'!U288</f>
      </c>
      <c r="I288" s="0">
        <f>'Dataset'!X288</f>
      </c>
      <c r="J288" s="0">
        <f>'Dataset'!Z288</f>
      </c>
      <c r="K288" s="0">
        <f>'Dataset'!AC288</f>
      </c>
      <c r="L288" s="0">
        <f>'Dataset'!AE288</f>
      </c>
      <c r="M288" s="0">
        <f>'Dataset'!AF288</f>
      </c>
      <c r="N288" s="0">
        <f>'Dataset'!AG288</f>
      </c>
    </row>
    <row r="289">
      <c r="A289" s="0">
        <f>'Dataset'!A289</f>
      </c>
      <c r="B289" s="0">
        <f>'Dataset'!D289</f>
      </c>
      <c r="C289" s="0">
        <f>'Dataset'!J289</f>
      </c>
      <c r="D289" s="0">
        <f>'Dataset'!L289</f>
      </c>
      <c r="E289" s="0">
        <f>'Dataset'!M289</f>
      </c>
      <c r="F289" s="0">
        <f>'Dataset'!N289</f>
      </c>
      <c r="G289" s="0">
        <f>'Dataset'!P289</f>
      </c>
      <c r="H289" s="0">
        <f>'Dataset'!U289</f>
      </c>
      <c r="I289" s="0">
        <f>'Dataset'!X289</f>
      </c>
      <c r="J289" s="0">
        <f>'Dataset'!Z289</f>
      </c>
      <c r="K289" s="0">
        <f>'Dataset'!AC289</f>
      </c>
      <c r="L289" s="0">
        <f>'Dataset'!AE289</f>
      </c>
      <c r="M289" s="0">
        <f>'Dataset'!AF289</f>
      </c>
      <c r="N289" s="0">
        <f>'Dataset'!AG289</f>
      </c>
    </row>
    <row r="290">
      <c r="A290" s="0">
        <f>'Dataset'!A290</f>
      </c>
      <c r="B290" s="0">
        <f>'Dataset'!D290</f>
      </c>
      <c r="C290" s="0">
        <f>'Dataset'!J290</f>
      </c>
      <c r="D290" s="0">
        <f>'Dataset'!L290</f>
      </c>
      <c r="E290" s="0">
        <f>'Dataset'!M290</f>
      </c>
      <c r="F290" s="0">
        <f>'Dataset'!N290</f>
      </c>
      <c r="G290" s="0">
        <f>'Dataset'!P290</f>
      </c>
      <c r="H290" s="0">
        <f>'Dataset'!U290</f>
      </c>
      <c r="I290" s="0">
        <f>'Dataset'!X290</f>
      </c>
      <c r="J290" s="0">
        <f>'Dataset'!Z290</f>
      </c>
      <c r="K290" s="0">
        <f>'Dataset'!AC290</f>
      </c>
      <c r="L290" s="0">
        <f>'Dataset'!AE290</f>
      </c>
      <c r="M290" s="0">
        <f>'Dataset'!AF290</f>
      </c>
      <c r="N290" s="0">
        <f>'Dataset'!AG290</f>
      </c>
    </row>
    <row r="291">
      <c r="A291" s="0">
        <f>'Dataset'!A291</f>
      </c>
      <c r="B291" s="0">
        <f>'Dataset'!D291</f>
      </c>
      <c r="C291" s="0">
        <f>'Dataset'!J291</f>
      </c>
      <c r="D291" s="0">
        <f>'Dataset'!L291</f>
      </c>
      <c r="E291" s="0">
        <f>'Dataset'!M291</f>
      </c>
      <c r="F291" s="0">
        <f>'Dataset'!N291</f>
      </c>
      <c r="G291" s="0">
        <f>'Dataset'!P291</f>
      </c>
      <c r="H291" s="0">
        <f>'Dataset'!U291</f>
      </c>
      <c r="I291" s="0">
        <f>'Dataset'!X291</f>
      </c>
      <c r="J291" s="0">
        <f>'Dataset'!Z291</f>
      </c>
      <c r="K291" s="0">
        <f>'Dataset'!AC291</f>
      </c>
      <c r="L291" s="0">
        <f>'Dataset'!AE291</f>
      </c>
      <c r="M291" s="0">
        <f>'Dataset'!AF291</f>
      </c>
      <c r="N291" s="0">
        <f>'Dataset'!AG291</f>
      </c>
    </row>
    <row r="292">
      <c r="A292" s="0">
        <f>'Dataset'!A292</f>
      </c>
      <c r="B292" s="0">
        <f>'Dataset'!D292</f>
      </c>
      <c r="C292" s="0">
        <f>'Dataset'!J292</f>
      </c>
      <c r="D292" s="0">
        <f>'Dataset'!L292</f>
      </c>
      <c r="E292" s="0">
        <f>'Dataset'!M292</f>
      </c>
      <c r="F292" s="0">
        <f>'Dataset'!N292</f>
      </c>
      <c r="G292" s="0">
        <f>'Dataset'!P292</f>
      </c>
      <c r="H292" s="0">
        <f>'Dataset'!U292</f>
      </c>
      <c r="I292" s="0">
        <f>'Dataset'!X292</f>
      </c>
      <c r="J292" s="0">
        <f>'Dataset'!Z292</f>
      </c>
      <c r="K292" s="0">
        <f>'Dataset'!AC292</f>
      </c>
      <c r="L292" s="0">
        <f>'Dataset'!AE292</f>
      </c>
      <c r="M292" s="0">
        <f>'Dataset'!AF292</f>
      </c>
      <c r="N292" s="0">
        <f>'Dataset'!AG292</f>
      </c>
    </row>
    <row r="293">
      <c r="A293" s="0">
        <f>'Dataset'!A293</f>
      </c>
      <c r="B293" s="0">
        <f>'Dataset'!D293</f>
      </c>
      <c r="C293" s="0">
        <f>'Dataset'!J293</f>
      </c>
      <c r="D293" s="0">
        <f>'Dataset'!L293</f>
      </c>
      <c r="E293" s="0">
        <f>'Dataset'!M293</f>
      </c>
      <c r="F293" s="0">
        <f>'Dataset'!N293</f>
      </c>
      <c r="G293" s="0">
        <f>'Dataset'!P293</f>
      </c>
      <c r="H293" s="0">
        <f>'Dataset'!U293</f>
      </c>
      <c r="I293" s="0">
        <f>'Dataset'!X293</f>
      </c>
      <c r="J293" s="0">
        <f>'Dataset'!Z293</f>
      </c>
      <c r="K293" s="0">
        <f>'Dataset'!AC293</f>
      </c>
      <c r="L293" s="0">
        <f>'Dataset'!AE293</f>
      </c>
      <c r="M293" s="0">
        <f>'Dataset'!AF293</f>
      </c>
      <c r="N293" s="0">
        <f>'Dataset'!AG293</f>
      </c>
    </row>
    <row r="294">
      <c r="A294" s="0">
        <f>'Dataset'!A294</f>
      </c>
      <c r="B294" s="0">
        <f>'Dataset'!D294</f>
      </c>
      <c r="C294" s="0">
        <f>'Dataset'!J294</f>
      </c>
      <c r="D294" s="0">
        <f>'Dataset'!L294</f>
      </c>
      <c r="E294" s="0">
        <f>'Dataset'!M294</f>
      </c>
      <c r="F294" s="0">
        <f>'Dataset'!N294</f>
      </c>
      <c r="G294" s="0">
        <f>'Dataset'!P294</f>
      </c>
      <c r="H294" s="0">
        <f>'Dataset'!U294</f>
      </c>
      <c r="I294" s="0">
        <f>'Dataset'!X294</f>
      </c>
      <c r="J294" s="0">
        <f>'Dataset'!Z294</f>
      </c>
      <c r="K294" s="0">
        <f>'Dataset'!AC294</f>
      </c>
      <c r="L294" s="0">
        <f>'Dataset'!AE294</f>
      </c>
      <c r="M294" s="0">
        <f>'Dataset'!AF294</f>
      </c>
      <c r="N294" s="0">
        <f>'Dataset'!AG294</f>
      </c>
    </row>
    <row r="295">
      <c r="A295" s="0">
        <f>'Dataset'!A295</f>
      </c>
      <c r="B295" s="0">
        <f>'Dataset'!D295</f>
      </c>
      <c r="C295" s="0">
        <f>'Dataset'!J295</f>
      </c>
      <c r="D295" s="0">
        <f>'Dataset'!L295</f>
      </c>
      <c r="E295" s="0">
        <f>'Dataset'!M295</f>
      </c>
      <c r="F295" s="0">
        <f>'Dataset'!N295</f>
      </c>
      <c r="G295" s="0">
        <f>'Dataset'!P295</f>
      </c>
      <c r="H295" s="0">
        <f>'Dataset'!U295</f>
      </c>
      <c r="I295" s="0">
        <f>'Dataset'!X295</f>
      </c>
      <c r="J295" s="0">
        <f>'Dataset'!Z295</f>
      </c>
      <c r="K295" s="0">
        <f>'Dataset'!AC295</f>
      </c>
      <c r="L295" s="0">
        <f>'Dataset'!AE295</f>
      </c>
      <c r="M295" s="0">
        <f>'Dataset'!AF295</f>
      </c>
      <c r="N295" s="0">
        <f>'Dataset'!AG295</f>
      </c>
    </row>
    <row r="296">
      <c r="A296" s="0">
        <f>'Dataset'!A296</f>
      </c>
      <c r="B296" s="0">
        <f>'Dataset'!D296</f>
      </c>
      <c r="C296" s="0">
        <f>'Dataset'!J296</f>
      </c>
      <c r="D296" s="0">
        <f>'Dataset'!L296</f>
      </c>
      <c r="E296" s="0">
        <f>'Dataset'!M296</f>
      </c>
      <c r="F296" s="0">
        <f>'Dataset'!N296</f>
      </c>
      <c r="G296" s="0">
        <f>'Dataset'!P296</f>
      </c>
      <c r="H296" s="0">
        <f>'Dataset'!U296</f>
      </c>
      <c r="I296" s="0">
        <f>'Dataset'!X296</f>
      </c>
      <c r="J296" s="0">
        <f>'Dataset'!Z296</f>
      </c>
      <c r="K296" s="0">
        <f>'Dataset'!AC296</f>
      </c>
      <c r="L296" s="0">
        <f>'Dataset'!AE296</f>
      </c>
      <c r="M296" s="0">
        <f>'Dataset'!AF296</f>
      </c>
      <c r="N296" s="0">
        <f>'Dataset'!AG296</f>
      </c>
    </row>
    <row r="297">
      <c r="A297" s="0">
        <f>'Dataset'!A297</f>
      </c>
      <c r="B297" s="0">
        <f>'Dataset'!D297</f>
      </c>
      <c r="C297" s="0">
        <f>'Dataset'!J297</f>
      </c>
      <c r="D297" s="0">
        <f>'Dataset'!L297</f>
      </c>
      <c r="E297" s="0">
        <f>'Dataset'!M297</f>
      </c>
      <c r="F297" s="0">
        <f>'Dataset'!N297</f>
      </c>
      <c r="G297" s="0">
        <f>'Dataset'!P297</f>
      </c>
      <c r="H297" s="0">
        <f>'Dataset'!U297</f>
      </c>
      <c r="I297" s="0">
        <f>'Dataset'!X297</f>
      </c>
      <c r="J297" s="0">
        <f>'Dataset'!Z297</f>
      </c>
      <c r="K297" s="0">
        <f>'Dataset'!AC297</f>
      </c>
      <c r="L297" s="0">
        <f>'Dataset'!AE297</f>
      </c>
      <c r="M297" s="0">
        <f>'Dataset'!AF297</f>
      </c>
      <c r="N297" s="0">
        <f>'Dataset'!AG297</f>
      </c>
    </row>
    <row r="298">
      <c r="A298" s="0">
        <f>'Dataset'!A298</f>
      </c>
      <c r="B298" s="0">
        <f>'Dataset'!D298</f>
      </c>
      <c r="C298" s="0">
        <f>'Dataset'!J298</f>
      </c>
      <c r="D298" s="0">
        <f>'Dataset'!L298</f>
      </c>
      <c r="E298" s="0">
        <f>'Dataset'!M298</f>
      </c>
      <c r="F298" s="0">
        <f>'Dataset'!N298</f>
      </c>
      <c r="G298" s="0">
        <f>'Dataset'!P298</f>
      </c>
      <c r="H298" s="0">
        <f>'Dataset'!U298</f>
      </c>
      <c r="I298" s="0">
        <f>'Dataset'!X298</f>
      </c>
      <c r="J298" s="0">
        <f>'Dataset'!Z298</f>
      </c>
      <c r="K298" s="0">
        <f>'Dataset'!AC298</f>
      </c>
      <c r="L298" s="0">
        <f>'Dataset'!AE298</f>
      </c>
      <c r="M298" s="0">
        <f>'Dataset'!AF298</f>
      </c>
      <c r="N298" s="0">
        <f>'Dataset'!AG298</f>
      </c>
    </row>
    <row r="299">
      <c r="A299" s="0">
        <f>'Dataset'!A299</f>
      </c>
      <c r="B299" s="0">
        <f>'Dataset'!D299</f>
      </c>
      <c r="C299" s="0">
        <f>'Dataset'!J299</f>
      </c>
      <c r="D299" s="0">
        <f>'Dataset'!L299</f>
      </c>
      <c r="E299" s="0">
        <f>'Dataset'!M299</f>
      </c>
      <c r="F299" s="0">
        <f>'Dataset'!N299</f>
      </c>
      <c r="G299" s="0">
        <f>'Dataset'!P299</f>
      </c>
      <c r="H299" s="0">
        <f>'Dataset'!U299</f>
      </c>
      <c r="I299" s="0">
        <f>'Dataset'!X299</f>
      </c>
      <c r="J299" s="0">
        <f>'Dataset'!Z299</f>
      </c>
      <c r="K299" s="0">
        <f>'Dataset'!AC299</f>
      </c>
      <c r="L299" s="0">
        <f>'Dataset'!AE299</f>
      </c>
      <c r="M299" s="0">
        <f>'Dataset'!AF299</f>
      </c>
      <c r="N299" s="0">
        <f>'Dataset'!AG299</f>
      </c>
    </row>
    <row r="300">
      <c r="A300" s="0">
        <f>'Dataset'!A300</f>
      </c>
      <c r="B300" s="0">
        <f>'Dataset'!D300</f>
      </c>
      <c r="C300" s="0">
        <f>'Dataset'!J300</f>
      </c>
      <c r="D300" s="0">
        <f>'Dataset'!L300</f>
      </c>
      <c r="E300" s="0">
        <f>'Dataset'!M300</f>
      </c>
      <c r="F300" s="0">
        <f>'Dataset'!N300</f>
      </c>
      <c r="G300" s="0">
        <f>'Dataset'!P300</f>
      </c>
      <c r="H300" s="0">
        <f>'Dataset'!U300</f>
      </c>
      <c r="I300" s="0">
        <f>'Dataset'!X300</f>
      </c>
      <c r="J300" s="0">
        <f>'Dataset'!Z300</f>
      </c>
      <c r="K300" s="0">
        <f>'Dataset'!AC300</f>
      </c>
      <c r="L300" s="0">
        <f>'Dataset'!AE300</f>
      </c>
      <c r="M300" s="0">
        <f>'Dataset'!AF300</f>
      </c>
      <c r="N300" s="0">
        <f>'Dataset'!AG300</f>
      </c>
    </row>
    <row r="301">
      <c r="A301" s="0">
        <f>'Dataset'!A301</f>
      </c>
      <c r="B301" s="0">
        <f>'Dataset'!D301</f>
      </c>
      <c r="C301" s="0">
        <f>'Dataset'!J301</f>
      </c>
      <c r="D301" s="0">
        <f>'Dataset'!L301</f>
      </c>
      <c r="E301" s="0">
        <f>'Dataset'!M301</f>
      </c>
      <c r="F301" s="0">
        <f>'Dataset'!N301</f>
      </c>
      <c r="G301" s="0">
        <f>'Dataset'!P301</f>
      </c>
      <c r="H301" s="0">
        <f>'Dataset'!U301</f>
      </c>
      <c r="I301" s="0">
        <f>'Dataset'!X301</f>
      </c>
      <c r="J301" s="0">
        <f>'Dataset'!Z301</f>
      </c>
      <c r="K301" s="0">
        <f>'Dataset'!AC301</f>
      </c>
      <c r="L301" s="0">
        <f>'Dataset'!AE301</f>
      </c>
      <c r="M301" s="0">
        <f>'Dataset'!AF301</f>
      </c>
      <c r="N301" s="0">
        <f>'Dataset'!AG301</f>
      </c>
    </row>
    <row r="302">
      <c r="A302" s="0">
        <f>'Dataset'!A302</f>
      </c>
      <c r="B302" s="0">
        <f>'Dataset'!D302</f>
      </c>
      <c r="C302" s="0">
        <f>'Dataset'!J302</f>
      </c>
      <c r="D302" s="0">
        <f>'Dataset'!L302</f>
      </c>
      <c r="E302" s="0">
        <f>'Dataset'!M302</f>
      </c>
      <c r="F302" s="0">
        <f>'Dataset'!N302</f>
      </c>
      <c r="G302" s="0">
        <f>'Dataset'!P302</f>
      </c>
      <c r="H302" s="0">
        <f>'Dataset'!U302</f>
      </c>
      <c r="I302" s="0">
        <f>'Dataset'!X302</f>
      </c>
      <c r="J302" s="0">
        <f>'Dataset'!Z302</f>
      </c>
      <c r="K302" s="0">
        <f>'Dataset'!AC302</f>
      </c>
      <c r="L302" s="0">
        <f>'Dataset'!AE302</f>
      </c>
      <c r="M302" s="0">
        <f>'Dataset'!AF302</f>
      </c>
      <c r="N302" s="0">
        <f>'Dataset'!AG302</f>
      </c>
    </row>
    <row r="303">
      <c r="A303" s="0">
        <f>'Dataset'!A303</f>
      </c>
      <c r="B303" s="0">
        <f>'Dataset'!D303</f>
      </c>
      <c r="C303" s="0">
        <f>'Dataset'!J303</f>
      </c>
      <c r="D303" s="0">
        <f>'Dataset'!L303</f>
      </c>
      <c r="E303" s="0">
        <f>'Dataset'!M303</f>
      </c>
      <c r="F303" s="0">
        <f>'Dataset'!N303</f>
      </c>
      <c r="G303" s="0">
        <f>'Dataset'!P303</f>
      </c>
      <c r="H303" s="0">
        <f>'Dataset'!U303</f>
      </c>
      <c r="I303" s="0">
        <f>'Dataset'!X303</f>
      </c>
      <c r="J303" s="0">
        <f>'Dataset'!Z303</f>
      </c>
      <c r="K303" s="0">
        <f>'Dataset'!AC303</f>
      </c>
      <c r="L303" s="0">
        <f>'Dataset'!AE303</f>
      </c>
      <c r="M303" s="0">
        <f>'Dataset'!AF303</f>
      </c>
      <c r="N303" s="0">
        <f>'Dataset'!AG303</f>
      </c>
    </row>
    <row r="304">
      <c r="A304" s="0">
        <f>'Dataset'!A304</f>
      </c>
      <c r="B304" s="0">
        <f>'Dataset'!D304</f>
      </c>
      <c r="C304" s="0">
        <f>'Dataset'!J304</f>
      </c>
      <c r="D304" s="0">
        <f>'Dataset'!L304</f>
      </c>
      <c r="E304" s="0">
        <f>'Dataset'!M304</f>
      </c>
      <c r="F304" s="0">
        <f>'Dataset'!N304</f>
      </c>
      <c r="G304" s="0">
        <f>'Dataset'!P304</f>
      </c>
      <c r="H304" s="0">
        <f>'Dataset'!U304</f>
      </c>
      <c r="I304" s="0">
        <f>'Dataset'!X304</f>
      </c>
      <c r="J304" s="0">
        <f>'Dataset'!Z304</f>
      </c>
      <c r="K304" s="0">
        <f>'Dataset'!AC304</f>
      </c>
      <c r="L304" s="0">
        <f>'Dataset'!AE304</f>
      </c>
      <c r="M304" s="0">
        <f>'Dataset'!AF304</f>
      </c>
      <c r="N304" s="0">
        <f>'Dataset'!AG304</f>
      </c>
    </row>
    <row r="305">
      <c r="A305" s="0">
        <f>'Dataset'!A305</f>
      </c>
      <c r="B305" s="0">
        <f>'Dataset'!D305</f>
      </c>
      <c r="C305" s="0">
        <f>'Dataset'!J305</f>
      </c>
      <c r="D305" s="0">
        <f>'Dataset'!L305</f>
      </c>
      <c r="E305" s="0">
        <f>'Dataset'!M305</f>
      </c>
      <c r="F305" s="0">
        <f>'Dataset'!N305</f>
      </c>
      <c r="G305" s="0">
        <f>'Dataset'!P305</f>
      </c>
      <c r="H305" s="0">
        <f>'Dataset'!U305</f>
      </c>
      <c r="I305" s="0">
        <f>'Dataset'!X305</f>
      </c>
      <c r="J305" s="0">
        <f>'Dataset'!Z305</f>
      </c>
      <c r="K305" s="0">
        <f>'Dataset'!AC305</f>
      </c>
      <c r="L305" s="0">
        <f>'Dataset'!AE305</f>
      </c>
      <c r="M305" s="0">
        <f>'Dataset'!AF305</f>
      </c>
      <c r="N305" s="0">
        <f>'Dataset'!AG305</f>
      </c>
    </row>
    <row r="306">
      <c r="A306" s="0">
        <f>'Dataset'!A306</f>
      </c>
      <c r="B306" s="0">
        <f>'Dataset'!D306</f>
      </c>
      <c r="C306" s="0">
        <f>'Dataset'!J306</f>
      </c>
      <c r="D306" s="0">
        <f>'Dataset'!L306</f>
      </c>
      <c r="E306" s="0">
        <f>'Dataset'!M306</f>
      </c>
      <c r="F306" s="0">
        <f>'Dataset'!N306</f>
      </c>
      <c r="G306" s="0">
        <f>'Dataset'!P306</f>
      </c>
      <c r="H306" s="0">
        <f>'Dataset'!U306</f>
      </c>
      <c r="I306" s="0">
        <f>'Dataset'!X306</f>
      </c>
      <c r="J306" s="0">
        <f>'Dataset'!Z306</f>
      </c>
      <c r="K306" s="0">
        <f>'Dataset'!AC306</f>
      </c>
      <c r="L306" s="0">
        <f>'Dataset'!AE306</f>
      </c>
      <c r="M306" s="0">
        <f>'Dataset'!AF306</f>
      </c>
      <c r="N306" s="0">
        <f>'Dataset'!AG306</f>
      </c>
    </row>
    <row r="307">
      <c r="A307" s="0">
        <f>'Dataset'!A307</f>
      </c>
      <c r="B307" s="0">
        <f>'Dataset'!D307</f>
      </c>
      <c r="C307" s="0">
        <f>'Dataset'!J307</f>
      </c>
      <c r="D307" s="0">
        <f>'Dataset'!L307</f>
      </c>
      <c r="E307" s="0">
        <f>'Dataset'!M307</f>
      </c>
      <c r="F307" s="0">
        <f>'Dataset'!N307</f>
      </c>
      <c r="G307" s="0">
        <f>'Dataset'!P307</f>
      </c>
      <c r="H307" s="0">
        <f>'Dataset'!U307</f>
      </c>
      <c r="I307" s="0">
        <f>'Dataset'!X307</f>
      </c>
      <c r="J307" s="0">
        <f>'Dataset'!Z307</f>
      </c>
      <c r="K307" s="0">
        <f>'Dataset'!AC307</f>
      </c>
      <c r="L307" s="0">
        <f>'Dataset'!AE307</f>
      </c>
      <c r="M307" s="0">
        <f>'Dataset'!AF307</f>
      </c>
      <c r="N307" s="0">
        <f>'Dataset'!AG307</f>
      </c>
    </row>
    <row r="308">
      <c r="A308" s="0">
        <f>'Dataset'!A308</f>
      </c>
      <c r="B308" s="0">
        <f>'Dataset'!D308</f>
      </c>
      <c r="C308" s="0">
        <f>'Dataset'!J308</f>
      </c>
      <c r="D308" s="0">
        <f>'Dataset'!L308</f>
      </c>
      <c r="E308" s="0">
        <f>'Dataset'!M308</f>
      </c>
      <c r="F308" s="0">
        <f>'Dataset'!N308</f>
      </c>
      <c r="G308" s="0">
        <f>'Dataset'!P308</f>
      </c>
      <c r="H308" s="0">
        <f>'Dataset'!U308</f>
      </c>
      <c r="I308" s="0">
        <f>'Dataset'!X308</f>
      </c>
      <c r="J308" s="0">
        <f>'Dataset'!Z308</f>
      </c>
      <c r="K308" s="0">
        <f>'Dataset'!AC308</f>
      </c>
      <c r="L308" s="0">
        <f>'Dataset'!AE308</f>
      </c>
      <c r="M308" s="0">
        <f>'Dataset'!AF308</f>
      </c>
      <c r="N308" s="0">
        <f>'Dataset'!AG308</f>
      </c>
    </row>
    <row r="309">
      <c r="A309" s="0">
        <f>'Dataset'!A309</f>
      </c>
      <c r="B309" s="0">
        <f>'Dataset'!D309</f>
      </c>
      <c r="C309" s="0">
        <f>'Dataset'!J309</f>
      </c>
      <c r="D309" s="0">
        <f>'Dataset'!L309</f>
      </c>
      <c r="E309" s="0">
        <f>'Dataset'!M309</f>
      </c>
      <c r="F309" s="0">
        <f>'Dataset'!N309</f>
      </c>
      <c r="G309" s="0">
        <f>'Dataset'!P309</f>
      </c>
      <c r="H309" s="0">
        <f>'Dataset'!U309</f>
      </c>
      <c r="I309" s="0">
        <f>'Dataset'!X309</f>
      </c>
      <c r="J309" s="0">
        <f>'Dataset'!Z309</f>
      </c>
      <c r="K309" s="0">
        <f>'Dataset'!AC309</f>
      </c>
      <c r="L309" s="0">
        <f>'Dataset'!AE309</f>
      </c>
      <c r="M309" s="0">
        <f>'Dataset'!AF309</f>
      </c>
      <c r="N309" s="0">
        <f>'Dataset'!AG309</f>
      </c>
    </row>
    <row r="310">
      <c r="A310" s="0">
        <f>'Dataset'!A310</f>
      </c>
      <c r="B310" s="0">
        <f>'Dataset'!D310</f>
      </c>
      <c r="C310" s="0">
        <f>'Dataset'!J310</f>
      </c>
      <c r="D310" s="0">
        <f>'Dataset'!L310</f>
      </c>
      <c r="E310" s="0">
        <f>'Dataset'!M310</f>
      </c>
      <c r="F310" s="0">
        <f>'Dataset'!N310</f>
      </c>
      <c r="G310" s="0">
        <f>'Dataset'!P310</f>
      </c>
      <c r="H310" s="0">
        <f>'Dataset'!U310</f>
      </c>
      <c r="I310" s="0">
        <f>'Dataset'!X310</f>
      </c>
      <c r="J310" s="0">
        <f>'Dataset'!Z310</f>
      </c>
      <c r="K310" s="0">
        <f>'Dataset'!AC310</f>
      </c>
      <c r="L310" s="0">
        <f>'Dataset'!AE310</f>
      </c>
      <c r="M310" s="0">
        <f>'Dataset'!AF310</f>
      </c>
      <c r="N310" s="0">
        <f>'Dataset'!AG310</f>
      </c>
    </row>
    <row r="311">
      <c r="A311" s="0">
        <f>'Dataset'!A311</f>
      </c>
      <c r="B311" s="0">
        <f>'Dataset'!D311</f>
      </c>
      <c r="C311" s="0">
        <f>'Dataset'!J311</f>
      </c>
      <c r="D311" s="0">
        <f>'Dataset'!L311</f>
      </c>
      <c r="E311" s="0">
        <f>'Dataset'!M311</f>
      </c>
      <c r="F311" s="0">
        <f>'Dataset'!N311</f>
      </c>
      <c r="G311" s="0">
        <f>'Dataset'!P311</f>
      </c>
      <c r="H311" s="0">
        <f>'Dataset'!U311</f>
      </c>
      <c r="I311" s="0">
        <f>'Dataset'!X311</f>
      </c>
      <c r="J311" s="0">
        <f>'Dataset'!Z311</f>
      </c>
      <c r="K311" s="0">
        <f>'Dataset'!AC311</f>
      </c>
      <c r="L311" s="0">
        <f>'Dataset'!AE311</f>
      </c>
      <c r="M311" s="0">
        <f>'Dataset'!AF311</f>
      </c>
      <c r="N311" s="0">
        <f>'Dataset'!AG311</f>
      </c>
    </row>
    <row r="312">
      <c r="A312" s="0">
        <f>'Dataset'!A312</f>
      </c>
      <c r="B312" s="0">
        <f>'Dataset'!D312</f>
      </c>
      <c r="C312" s="0">
        <f>'Dataset'!J312</f>
      </c>
      <c r="D312" s="0">
        <f>'Dataset'!L312</f>
      </c>
      <c r="E312" s="0">
        <f>'Dataset'!M312</f>
      </c>
      <c r="F312" s="0">
        <f>'Dataset'!N312</f>
      </c>
      <c r="G312" s="0">
        <f>'Dataset'!P312</f>
      </c>
      <c r="H312" s="0">
        <f>'Dataset'!U312</f>
      </c>
      <c r="I312" s="0">
        <f>'Dataset'!X312</f>
      </c>
      <c r="J312" s="0">
        <f>'Dataset'!Z312</f>
      </c>
      <c r="K312" s="0">
        <f>'Dataset'!AC312</f>
      </c>
      <c r="L312" s="0">
        <f>'Dataset'!AE312</f>
      </c>
      <c r="M312" s="0">
        <f>'Dataset'!AF312</f>
      </c>
      <c r="N312" s="0">
        <f>'Dataset'!AG312</f>
      </c>
    </row>
    <row r="313">
      <c r="A313" s="0">
        <f>'Dataset'!A313</f>
      </c>
      <c r="B313" s="0">
        <f>'Dataset'!D313</f>
      </c>
      <c r="C313" s="0">
        <f>'Dataset'!J313</f>
      </c>
      <c r="D313" s="0">
        <f>'Dataset'!L313</f>
      </c>
      <c r="E313" s="0">
        <f>'Dataset'!M313</f>
      </c>
      <c r="F313" s="0">
        <f>'Dataset'!N313</f>
      </c>
      <c r="G313" s="0">
        <f>'Dataset'!P313</f>
      </c>
      <c r="H313" s="0">
        <f>'Dataset'!U313</f>
      </c>
      <c r="I313" s="0">
        <f>'Dataset'!X313</f>
      </c>
      <c r="J313" s="0">
        <f>'Dataset'!Z313</f>
      </c>
      <c r="K313" s="0">
        <f>'Dataset'!AC313</f>
      </c>
      <c r="L313" s="0">
        <f>'Dataset'!AE313</f>
      </c>
      <c r="M313" s="0">
        <f>'Dataset'!AF313</f>
      </c>
      <c r="N313" s="0">
        <f>'Dataset'!AG313</f>
      </c>
    </row>
    <row r="314">
      <c r="A314" s="0">
        <f>'Dataset'!A314</f>
      </c>
      <c r="B314" s="0">
        <f>'Dataset'!D314</f>
      </c>
      <c r="C314" s="0">
        <f>'Dataset'!J314</f>
      </c>
      <c r="D314" s="0">
        <f>'Dataset'!L314</f>
      </c>
      <c r="E314" s="0">
        <f>'Dataset'!M314</f>
      </c>
      <c r="F314" s="0">
        <f>'Dataset'!N314</f>
      </c>
      <c r="G314" s="0">
        <f>'Dataset'!P314</f>
      </c>
      <c r="H314" s="0">
        <f>'Dataset'!U314</f>
      </c>
      <c r="I314" s="0">
        <f>'Dataset'!X314</f>
      </c>
      <c r="J314" s="0">
        <f>'Dataset'!Z314</f>
      </c>
      <c r="K314" s="0">
        <f>'Dataset'!AC314</f>
      </c>
      <c r="L314" s="0">
        <f>'Dataset'!AE314</f>
      </c>
      <c r="M314" s="0">
        <f>'Dataset'!AF314</f>
      </c>
      <c r="N314" s="0">
        <f>'Dataset'!AG314</f>
      </c>
    </row>
    <row r="315">
      <c r="A315" s="0">
        <f>'Dataset'!A315</f>
      </c>
      <c r="B315" s="0">
        <f>'Dataset'!D315</f>
      </c>
      <c r="C315" s="0">
        <f>'Dataset'!J315</f>
      </c>
      <c r="D315" s="0">
        <f>'Dataset'!L315</f>
      </c>
      <c r="E315" s="0">
        <f>'Dataset'!M315</f>
      </c>
      <c r="F315" s="0">
        <f>'Dataset'!N315</f>
      </c>
      <c r="G315" s="0">
        <f>'Dataset'!P315</f>
      </c>
      <c r="H315" s="0">
        <f>'Dataset'!U315</f>
      </c>
      <c r="I315" s="0">
        <f>'Dataset'!X315</f>
      </c>
      <c r="J315" s="0">
        <f>'Dataset'!Z315</f>
      </c>
      <c r="K315" s="0">
        <f>'Dataset'!AC315</f>
      </c>
      <c r="L315" s="0">
        <f>'Dataset'!AE315</f>
      </c>
      <c r="M315" s="0">
        <f>'Dataset'!AF315</f>
      </c>
      <c r="N315" s="0">
        <f>'Dataset'!AG315</f>
      </c>
    </row>
    <row r="316">
      <c r="A316" s="0">
        <f>'Dataset'!A316</f>
      </c>
      <c r="B316" s="0">
        <f>'Dataset'!D316</f>
      </c>
      <c r="C316" s="0">
        <f>'Dataset'!J316</f>
      </c>
      <c r="D316" s="0">
        <f>'Dataset'!L316</f>
      </c>
      <c r="E316" s="0">
        <f>'Dataset'!M316</f>
      </c>
      <c r="F316" s="0">
        <f>'Dataset'!N316</f>
      </c>
      <c r="G316" s="0">
        <f>'Dataset'!P316</f>
      </c>
      <c r="H316" s="0">
        <f>'Dataset'!U316</f>
      </c>
      <c r="I316" s="0">
        <f>'Dataset'!X316</f>
      </c>
      <c r="J316" s="0">
        <f>'Dataset'!Z316</f>
      </c>
      <c r="K316" s="0">
        <f>'Dataset'!AC316</f>
      </c>
      <c r="L316" s="0">
        <f>'Dataset'!AE316</f>
      </c>
      <c r="M316" s="0">
        <f>'Dataset'!AF316</f>
      </c>
      <c r="N316" s="0">
        <f>'Dataset'!AG316</f>
      </c>
    </row>
    <row r="317">
      <c r="A317" s="0">
        <f>'Dataset'!A317</f>
      </c>
      <c r="B317" s="0">
        <f>'Dataset'!D317</f>
      </c>
      <c r="C317" s="0">
        <f>'Dataset'!J317</f>
      </c>
      <c r="D317" s="0">
        <f>'Dataset'!L317</f>
      </c>
      <c r="E317" s="0">
        <f>'Dataset'!M317</f>
      </c>
      <c r="F317" s="0">
        <f>'Dataset'!N317</f>
      </c>
      <c r="G317" s="0">
        <f>'Dataset'!P317</f>
      </c>
      <c r="H317" s="0">
        <f>'Dataset'!U317</f>
      </c>
      <c r="I317" s="0">
        <f>'Dataset'!X317</f>
      </c>
      <c r="J317" s="0">
        <f>'Dataset'!Z317</f>
      </c>
      <c r="K317" s="0">
        <f>'Dataset'!AC317</f>
      </c>
      <c r="L317" s="0">
        <f>'Dataset'!AE317</f>
      </c>
      <c r="M317" s="0">
        <f>'Dataset'!AF317</f>
      </c>
      <c r="N317" s="0">
        <f>'Dataset'!AG317</f>
      </c>
    </row>
    <row r="318">
      <c r="A318" s="0">
        <f>'Dataset'!A318</f>
      </c>
      <c r="B318" s="0">
        <f>'Dataset'!D318</f>
      </c>
      <c r="C318" s="0">
        <f>'Dataset'!J318</f>
      </c>
      <c r="D318" s="0">
        <f>'Dataset'!L318</f>
      </c>
      <c r="E318" s="0">
        <f>'Dataset'!M318</f>
      </c>
      <c r="F318" s="0">
        <f>'Dataset'!N318</f>
      </c>
      <c r="G318" s="0">
        <f>'Dataset'!P318</f>
      </c>
      <c r="H318" s="0">
        <f>'Dataset'!U318</f>
      </c>
      <c r="I318" s="0">
        <f>'Dataset'!X318</f>
      </c>
      <c r="J318" s="0">
        <f>'Dataset'!Z318</f>
      </c>
      <c r="K318" s="0">
        <f>'Dataset'!AC318</f>
      </c>
      <c r="L318" s="0">
        <f>'Dataset'!AE318</f>
      </c>
      <c r="M318" s="0">
        <f>'Dataset'!AF318</f>
      </c>
      <c r="N318" s="0">
        <f>'Dataset'!AG318</f>
      </c>
    </row>
    <row r="319">
      <c r="A319" s="0">
        <f>'Dataset'!A319</f>
      </c>
      <c r="B319" s="0">
        <f>'Dataset'!D319</f>
      </c>
      <c r="C319" s="0">
        <f>'Dataset'!J319</f>
      </c>
      <c r="D319" s="0">
        <f>'Dataset'!L319</f>
      </c>
      <c r="E319" s="0">
        <f>'Dataset'!M319</f>
      </c>
      <c r="F319" s="0">
        <f>'Dataset'!N319</f>
      </c>
      <c r="G319" s="0">
        <f>'Dataset'!P319</f>
      </c>
      <c r="H319" s="0">
        <f>'Dataset'!U319</f>
      </c>
      <c r="I319" s="0">
        <f>'Dataset'!X319</f>
      </c>
      <c r="J319" s="0">
        <f>'Dataset'!Z319</f>
      </c>
      <c r="K319" s="0">
        <f>'Dataset'!AC319</f>
      </c>
      <c r="L319" s="0">
        <f>'Dataset'!AE319</f>
      </c>
      <c r="M319" s="0">
        <f>'Dataset'!AF319</f>
      </c>
      <c r="N319" s="0">
        <f>'Dataset'!AG319</f>
      </c>
    </row>
    <row r="320">
      <c r="A320" s="0">
        <f>'Dataset'!A320</f>
      </c>
      <c r="B320" s="0">
        <f>'Dataset'!D320</f>
      </c>
      <c r="C320" s="0">
        <f>'Dataset'!J320</f>
      </c>
      <c r="D320" s="0">
        <f>'Dataset'!L320</f>
      </c>
      <c r="E320" s="0">
        <f>'Dataset'!M320</f>
      </c>
      <c r="F320" s="0">
        <f>'Dataset'!N320</f>
      </c>
      <c r="G320" s="0">
        <f>'Dataset'!P320</f>
      </c>
      <c r="H320" s="0">
        <f>'Dataset'!U320</f>
      </c>
      <c r="I320" s="0">
        <f>'Dataset'!X320</f>
      </c>
      <c r="J320" s="0">
        <f>'Dataset'!Z320</f>
      </c>
      <c r="K320" s="0">
        <f>'Dataset'!AC320</f>
      </c>
      <c r="L320" s="0">
        <f>'Dataset'!AE320</f>
      </c>
      <c r="M320" s="0">
        <f>'Dataset'!AF320</f>
      </c>
      <c r="N320" s="0">
        <f>'Dataset'!AG320</f>
      </c>
    </row>
    <row r="321">
      <c r="A321" s="0">
        <f>'Dataset'!A321</f>
      </c>
      <c r="B321" s="0">
        <f>'Dataset'!D321</f>
      </c>
      <c r="C321" s="0">
        <f>'Dataset'!J321</f>
      </c>
      <c r="D321" s="0">
        <f>'Dataset'!L321</f>
      </c>
      <c r="E321" s="0">
        <f>'Dataset'!M321</f>
      </c>
      <c r="F321" s="0">
        <f>'Dataset'!N321</f>
      </c>
      <c r="G321" s="0">
        <f>'Dataset'!P321</f>
      </c>
      <c r="H321" s="0">
        <f>'Dataset'!U321</f>
      </c>
      <c r="I321" s="0">
        <f>'Dataset'!X321</f>
      </c>
      <c r="J321" s="0">
        <f>'Dataset'!Z321</f>
      </c>
      <c r="K321" s="0">
        <f>'Dataset'!AC321</f>
      </c>
      <c r="L321" s="0">
        <f>'Dataset'!AE321</f>
      </c>
      <c r="M321" s="0">
        <f>'Dataset'!AF321</f>
      </c>
      <c r="N321" s="0">
        <f>'Dataset'!AG321</f>
      </c>
    </row>
    <row r="322">
      <c r="A322" s="0">
        <f>'Dataset'!A322</f>
      </c>
      <c r="B322" s="0">
        <f>'Dataset'!D322</f>
      </c>
      <c r="C322" s="0">
        <f>'Dataset'!J322</f>
      </c>
      <c r="D322" s="0">
        <f>'Dataset'!L322</f>
      </c>
      <c r="E322" s="0">
        <f>'Dataset'!M322</f>
      </c>
      <c r="F322" s="0">
        <f>'Dataset'!N322</f>
      </c>
      <c r="G322" s="0">
        <f>'Dataset'!P322</f>
      </c>
      <c r="H322" s="0">
        <f>'Dataset'!U322</f>
      </c>
      <c r="I322" s="0">
        <f>'Dataset'!X322</f>
      </c>
      <c r="J322" s="0">
        <f>'Dataset'!Z322</f>
      </c>
      <c r="K322" s="0">
        <f>'Dataset'!AC322</f>
      </c>
      <c r="L322" s="0">
        <f>'Dataset'!AE322</f>
      </c>
      <c r="M322" s="0">
        <f>'Dataset'!AF322</f>
      </c>
      <c r="N322" s="0">
        <f>'Dataset'!AG322</f>
      </c>
    </row>
    <row r="323">
      <c r="A323" s="0">
        <f>'Dataset'!A323</f>
      </c>
      <c r="B323" s="0">
        <f>'Dataset'!D323</f>
      </c>
      <c r="C323" s="0">
        <f>'Dataset'!J323</f>
      </c>
      <c r="D323" s="0">
        <f>'Dataset'!L323</f>
      </c>
      <c r="E323" s="0">
        <f>'Dataset'!M323</f>
      </c>
      <c r="F323" s="0">
        <f>'Dataset'!N323</f>
      </c>
      <c r="G323" s="0">
        <f>'Dataset'!P323</f>
      </c>
      <c r="H323" s="0">
        <f>'Dataset'!U323</f>
      </c>
      <c r="I323" s="0">
        <f>'Dataset'!X323</f>
      </c>
      <c r="J323" s="0">
        <f>'Dataset'!Z323</f>
      </c>
      <c r="K323" s="0">
        <f>'Dataset'!AC323</f>
      </c>
      <c r="L323" s="0">
        <f>'Dataset'!AE323</f>
      </c>
      <c r="M323" s="0">
        <f>'Dataset'!AF323</f>
      </c>
      <c r="N323" s="0">
        <f>'Dataset'!AG323</f>
      </c>
    </row>
    <row r="324">
      <c r="A324" s="0">
        <f>'Dataset'!A324</f>
      </c>
      <c r="B324" s="0">
        <f>'Dataset'!D324</f>
      </c>
      <c r="C324" s="0">
        <f>'Dataset'!J324</f>
      </c>
      <c r="D324" s="0">
        <f>'Dataset'!L324</f>
      </c>
      <c r="E324" s="0">
        <f>'Dataset'!M324</f>
      </c>
      <c r="F324" s="0">
        <f>'Dataset'!N324</f>
      </c>
      <c r="G324" s="0">
        <f>'Dataset'!P324</f>
      </c>
      <c r="H324" s="0">
        <f>'Dataset'!U324</f>
      </c>
      <c r="I324" s="0">
        <f>'Dataset'!X324</f>
      </c>
      <c r="J324" s="0">
        <f>'Dataset'!Z324</f>
      </c>
      <c r="K324" s="0">
        <f>'Dataset'!AC324</f>
      </c>
      <c r="L324" s="0">
        <f>'Dataset'!AE324</f>
      </c>
      <c r="M324" s="0">
        <f>'Dataset'!AF324</f>
      </c>
      <c r="N324" s="0">
        <f>'Dataset'!AG324</f>
      </c>
    </row>
    <row r="325">
      <c r="A325" s="0">
        <f>'Dataset'!A325</f>
      </c>
      <c r="B325" s="0">
        <f>'Dataset'!D325</f>
      </c>
      <c r="C325" s="0">
        <f>'Dataset'!J325</f>
      </c>
      <c r="D325" s="0">
        <f>'Dataset'!L325</f>
      </c>
      <c r="E325" s="0">
        <f>'Dataset'!M325</f>
      </c>
      <c r="F325" s="0">
        <f>'Dataset'!N325</f>
      </c>
      <c r="G325" s="0">
        <f>'Dataset'!P325</f>
      </c>
      <c r="H325" s="0">
        <f>'Dataset'!U325</f>
      </c>
      <c r="I325" s="0">
        <f>'Dataset'!X325</f>
      </c>
      <c r="J325" s="0">
        <f>'Dataset'!Z325</f>
      </c>
      <c r="K325" s="0">
        <f>'Dataset'!AC325</f>
      </c>
      <c r="L325" s="0">
        <f>'Dataset'!AE325</f>
      </c>
      <c r="M325" s="0">
        <f>'Dataset'!AF325</f>
      </c>
      <c r="N325" s="0">
        <f>'Dataset'!AG325</f>
      </c>
    </row>
    <row r="326">
      <c r="A326" s="0">
        <f>'Dataset'!A326</f>
      </c>
      <c r="B326" s="0">
        <f>'Dataset'!D326</f>
      </c>
      <c r="C326" s="0">
        <f>'Dataset'!J326</f>
      </c>
      <c r="D326" s="0">
        <f>'Dataset'!L326</f>
      </c>
      <c r="E326" s="0">
        <f>'Dataset'!M326</f>
      </c>
      <c r="F326" s="0">
        <f>'Dataset'!N326</f>
      </c>
      <c r="G326" s="0">
        <f>'Dataset'!P326</f>
      </c>
      <c r="H326" s="0">
        <f>'Dataset'!U326</f>
      </c>
      <c r="I326" s="0">
        <f>'Dataset'!X326</f>
      </c>
      <c r="J326" s="0">
        <f>'Dataset'!Z326</f>
      </c>
      <c r="K326" s="0">
        <f>'Dataset'!AC326</f>
      </c>
      <c r="L326" s="0">
        <f>'Dataset'!AE326</f>
      </c>
      <c r="M326" s="0">
        <f>'Dataset'!AF326</f>
      </c>
      <c r="N326" s="0">
        <f>'Dataset'!AG326</f>
      </c>
    </row>
    <row r="327">
      <c r="A327" s="0">
        <f>'Dataset'!A327</f>
      </c>
      <c r="B327" s="0">
        <f>'Dataset'!D327</f>
      </c>
      <c r="C327" s="0">
        <f>'Dataset'!J327</f>
      </c>
      <c r="D327" s="0">
        <f>'Dataset'!L327</f>
      </c>
      <c r="E327" s="0">
        <f>'Dataset'!M327</f>
      </c>
      <c r="F327" s="0">
        <f>'Dataset'!N327</f>
      </c>
      <c r="G327" s="0">
        <f>'Dataset'!P327</f>
      </c>
      <c r="H327" s="0">
        <f>'Dataset'!U327</f>
      </c>
      <c r="I327" s="0">
        <f>'Dataset'!X327</f>
      </c>
      <c r="J327" s="0">
        <f>'Dataset'!Z327</f>
      </c>
      <c r="K327" s="0">
        <f>'Dataset'!AC327</f>
      </c>
      <c r="L327" s="0">
        <f>'Dataset'!AE327</f>
      </c>
      <c r="M327" s="0">
        <f>'Dataset'!AF327</f>
      </c>
      <c r="N327" s="0">
        <f>'Dataset'!AG327</f>
      </c>
    </row>
    <row r="328">
      <c r="A328" s="0">
        <f>'Dataset'!A328</f>
      </c>
      <c r="B328" s="0">
        <f>'Dataset'!D328</f>
      </c>
      <c r="C328" s="0">
        <f>'Dataset'!J328</f>
      </c>
      <c r="D328" s="0">
        <f>'Dataset'!L328</f>
      </c>
      <c r="E328" s="0">
        <f>'Dataset'!M328</f>
      </c>
      <c r="F328" s="0">
        <f>'Dataset'!N328</f>
      </c>
      <c r="G328" s="0">
        <f>'Dataset'!P328</f>
      </c>
      <c r="H328" s="0">
        <f>'Dataset'!U328</f>
      </c>
      <c r="I328" s="0">
        <f>'Dataset'!X328</f>
      </c>
      <c r="J328" s="0">
        <f>'Dataset'!Z328</f>
      </c>
      <c r="K328" s="0">
        <f>'Dataset'!AC328</f>
      </c>
      <c r="L328" s="0">
        <f>'Dataset'!AE328</f>
      </c>
      <c r="M328" s="0">
        <f>'Dataset'!AF328</f>
      </c>
      <c r="N328" s="0">
        <f>'Dataset'!AG328</f>
      </c>
    </row>
    <row r="329">
      <c r="A329" s="0">
        <f>'Dataset'!A329</f>
      </c>
      <c r="B329" s="0">
        <f>'Dataset'!D329</f>
      </c>
      <c r="C329" s="0">
        <f>'Dataset'!J329</f>
      </c>
      <c r="D329" s="0">
        <f>'Dataset'!L329</f>
      </c>
      <c r="E329" s="0">
        <f>'Dataset'!M329</f>
      </c>
      <c r="F329" s="0">
        <f>'Dataset'!N329</f>
      </c>
      <c r="G329" s="0">
        <f>'Dataset'!P329</f>
      </c>
      <c r="H329" s="0">
        <f>'Dataset'!U329</f>
      </c>
      <c r="I329" s="0">
        <f>'Dataset'!X329</f>
      </c>
      <c r="J329" s="0">
        <f>'Dataset'!Z329</f>
      </c>
      <c r="K329" s="0">
        <f>'Dataset'!AC329</f>
      </c>
      <c r="L329" s="0">
        <f>'Dataset'!AE329</f>
      </c>
      <c r="M329" s="0">
        <f>'Dataset'!AF329</f>
      </c>
      <c r="N329" s="0">
        <f>'Dataset'!AG329</f>
      </c>
    </row>
    <row r="330">
      <c r="A330" s="0">
        <f>'Dataset'!A330</f>
      </c>
      <c r="B330" s="0">
        <f>'Dataset'!D330</f>
      </c>
      <c r="C330" s="0">
        <f>'Dataset'!J330</f>
      </c>
      <c r="D330" s="0">
        <f>'Dataset'!L330</f>
      </c>
      <c r="E330" s="0">
        <f>'Dataset'!M330</f>
      </c>
      <c r="F330" s="0">
        <f>'Dataset'!N330</f>
      </c>
      <c r="G330" s="0">
        <f>'Dataset'!P330</f>
      </c>
      <c r="H330" s="0">
        <f>'Dataset'!U330</f>
      </c>
      <c r="I330" s="0">
        <f>'Dataset'!X330</f>
      </c>
      <c r="J330" s="0">
        <f>'Dataset'!Z330</f>
      </c>
      <c r="K330" s="0">
        <f>'Dataset'!AC330</f>
      </c>
      <c r="L330" s="0">
        <f>'Dataset'!AE330</f>
      </c>
      <c r="M330" s="0">
        <f>'Dataset'!AF330</f>
      </c>
      <c r="N330" s="0">
        <f>'Dataset'!AG330</f>
      </c>
    </row>
    <row r="331">
      <c r="A331" s="0">
        <f>'Dataset'!A331</f>
      </c>
      <c r="B331" s="0">
        <f>'Dataset'!D331</f>
      </c>
      <c r="C331" s="0">
        <f>'Dataset'!J331</f>
      </c>
      <c r="D331" s="0">
        <f>'Dataset'!L331</f>
      </c>
      <c r="E331" s="0">
        <f>'Dataset'!M331</f>
      </c>
      <c r="F331" s="0">
        <f>'Dataset'!N331</f>
      </c>
      <c r="G331" s="0">
        <f>'Dataset'!P331</f>
      </c>
      <c r="H331" s="0">
        <f>'Dataset'!U331</f>
      </c>
      <c r="I331" s="0">
        <f>'Dataset'!X331</f>
      </c>
      <c r="J331" s="0">
        <f>'Dataset'!Z331</f>
      </c>
      <c r="K331" s="0">
        <f>'Dataset'!AC331</f>
      </c>
      <c r="L331" s="0">
        <f>'Dataset'!AE331</f>
      </c>
      <c r="M331" s="0">
        <f>'Dataset'!AF331</f>
      </c>
      <c r="N331" s="0">
        <f>'Dataset'!AG331</f>
      </c>
    </row>
    <row r="332">
      <c r="A332" s="0">
        <f>'Dataset'!A332</f>
      </c>
      <c r="B332" s="0">
        <f>'Dataset'!D332</f>
      </c>
      <c r="C332" s="0">
        <f>'Dataset'!J332</f>
      </c>
      <c r="D332" s="0">
        <f>'Dataset'!L332</f>
      </c>
      <c r="E332" s="0">
        <f>'Dataset'!M332</f>
      </c>
      <c r="F332" s="0">
        <f>'Dataset'!N332</f>
      </c>
      <c r="G332" s="0">
        <f>'Dataset'!P332</f>
      </c>
      <c r="H332" s="0">
        <f>'Dataset'!U332</f>
      </c>
      <c r="I332" s="0">
        <f>'Dataset'!X332</f>
      </c>
      <c r="J332" s="0">
        <f>'Dataset'!Z332</f>
      </c>
      <c r="K332" s="0">
        <f>'Dataset'!AC332</f>
      </c>
      <c r="L332" s="0">
        <f>'Dataset'!AE332</f>
      </c>
      <c r="M332" s="0">
        <f>'Dataset'!AF332</f>
      </c>
      <c r="N332" s="0">
        <f>'Dataset'!AG332</f>
      </c>
    </row>
    <row r="333">
      <c r="A333" s="0">
        <f>'Dataset'!A333</f>
      </c>
      <c r="B333" s="0">
        <f>'Dataset'!D333</f>
      </c>
      <c r="C333" s="0">
        <f>'Dataset'!J333</f>
      </c>
      <c r="D333" s="0">
        <f>'Dataset'!L333</f>
      </c>
      <c r="E333" s="0">
        <f>'Dataset'!M333</f>
      </c>
      <c r="F333" s="0">
        <f>'Dataset'!N333</f>
      </c>
      <c r="G333" s="0">
        <f>'Dataset'!P333</f>
      </c>
      <c r="H333" s="0">
        <f>'Dataset'!U333</f>
      </c>
      <c r="I333" s="0">
        <f>'Dataset'!X333</f>
      </c>
      <c r="J333" s="0">
        <f>'Dataset'!Z333</f>
      </c>
      <c r="K333" s="0">
        <f>'Dataset'!AC333</f>
      </c>
      <c r="L333" s="0">
        <f>'Dataset'!AE333</f>
      </c>
      <c r="M333" s="0">
        <f>'Dataset'!AF333</f>
      </c>
      <c r="N333" s="0">
        <f>'Dataset'!AG333</f>
      </c>
    </row>
    <row r="334">
      <c r="A334" s="0">
        <f>'Dataset'!A334</f>
      </c>
      <c r="B334" s="0">
        <f>'Dataset'!D334</f>
      </c>
      <c r="C334" s="0">
        <f>'Dataset'!J334</f>
      </c>
      <c r="D334" s="0">
        <f>'Dataset'!L334</f>
      </c>
      <c r="E334" s="0">
        <f>'Dataset'!M334</f>
      </c>
      <c r="F334" s="0">
        <f>'Dataset'!N334</f>
      </c>
      <c r="G334" s="0">
        <f>'Dataset'!P334</f>
      </c>
      <c r="H334" s="0">
        <f>'Dataset'!U334</f>
      </c>
      <c r="I334" s="0">
        <f>'Dataset'!X334</f>
      </c>
      <c r="J334" s="0">
        <f>'Dataset'!Z334</f>
      </c>
      <c r="K334" s="0">
        <f>'Dataset'!AC334</f>
      </c>
      <c r="L334" s="0">
        <f>'Dataset'!AE334</f>
      </c>
      <c r="M334" s="0">
        <f>'Dataset'!AF334</f>
      </c>
      <c r="N334" s="0">
        <f>'Dataset'!AG334</f>
      </c>
    </row>
    <row r="335">
      <c r="A335" s="0">
        <f>'Dataset'!A335</f>
      </c>
      <c r="B335" s="0">
        <f>'Dataset'!D335</f>
      </c>
      <c r="C335" s="0">
        <f>'Dataset'!J335</f>
      </c>
      <c r="D335" s="0">
        <f>'Dataset'!L335</f>
      </c>
      <c r="E335" s="0">
        <f>'Dataset'!M335</f>
      </c>
      <c r="F335" s="0">
        <f>'Dataset'!N335</f>
      </c>
      <c r="G335" s="0">
        <f>'Dataset'!P335</f>
      </c>
      <c r="H335" s="0">
        <f>'Dataset'!U335</f>
      </c>
      <c r="I335" s="0">
        <f>'Dataset'!X335</f>
      </c>
      <c r="J335" s="0">
        <f>'Dataset'!Z335</f>
      </c>
      <c r="K335" s="0">
        <f>'Dataset'!AC335</f>
      </c>
      <c r="L335" s="0">
        <f>'Dataset'!AE335</f>
      </c>
      <c r="M335" s="0">
        <f>'Dataset'!AF335</f>
      </c>
      <c r="N335" s="0">
        <f>'Dataset'!AG335</f>
      </c>
    </row>
    <row r="336">
      <c r="A336" s="0">
        <f>'Dataset'!A336</f>
      </c>
      <c r="B336" s="0">
        <f>'Dataset'!D336</f>
      </c>
      <c r="C336" s="0">
        <f>'Dataset'!J336</f>
      </c>
      <c r="D336" s="0">
        <f>'Dataset'!L336</f>
      </c>
      <c r="E336" s="0">
        <f>'Dataset'!M336</f>
      </c>
      <c r="F336" s="0">
        <f>'Dataset'!N336</f>
      </c>
      <c r="G336" s="0">
        <f>'Dataset'!P336</f>
      </c>
      <c r="H336" s="0">
        <f>'Dataset'!U336</f>
      </c>
      <c r="I336" s="0">
        <f>'Dataset'!X336</f>
      </c>
      <c r="J336" s="0">
        <f>'Dataset'!Z336</f>
      </c>
      <c r="K336" s="0">
        <f>'Dataset'!AC336</f>
      </c>
      <c r="L336" s="0">
        <f>'Dataset'!AE336</f>
      </c>
      <c r="M336" s="0">
        <f>'Dataset'!AF336</f>
      </c>
      <c r="N336" s="0">
        <f>'Dataset'!AG336</f>
      </c>
    </row>
    <row r="337">
      <c r="A337" s="0">
        <f>'Dataset'!A337</f>
      </c>
      <c r="B337" s="0">
        <f>'Dataset'!D337</f>
      </c>
      <c r="C337" s="0">
        <f>'Dataset'!J337</f>
      </c>
      <c r="D337" s="0">
        <f>'Dataset'!L337</f>
      </c>
      <c r="E337" s="0">
        <f>'Dataset'!M337</f>
      </c>
      <c r="F337" s="0">
        <f>'Dataset'!N337</f>
      </c>
      <c r="G337" s="0">
        <f>'Dataset'!P337</f>
      </c>
      <c r="H337" s="0">
        <f>'Dataset'!U337</f>
      </c>
      <c r="I337" s="0">
        <f>'Dataset'!X337</f>
      </c>
      <c r="J337" s="0">
        <f>'Dataset'!Z337</f>
      </c>
      <c r="K337" s="0">
        <f>'Dataset'!AC337</f>
      </c>
      <c r="L337" s="0">
        <f>'Dataset'!AE337</f>
      </c>
      <c r="M337" s="0">
        <f>'Dataset'!AF337</f>
      </c>
      <c r="N337" s="0">
        <f>'Dataset'!AG337</f>
      </c>
    </row>
    <row r="338">
      <c r="A338" s="0">
        <f>'Dataset'!A338</f>
      </c>
      <c r="B338" s="0">
        <f>'Dataset'!D338</f>
      </c>
      <c r="C338" s="0">
        <f>'Dataset'!J338</f>
      </c>
      <c r="D338" s="0">
        <f>'Dataset'!L338</f>
      </c>
      <c r="E338" s="0">
        <f>'Dataset'!M338</f>
      </c>
      <c r="F338" s="0">
        <f>'Dataset'!N338</f>
      </c>
      <c r="G338" s="0">
        <f>'Dataset'!P338</f>
      </c>
      <c r="H338" s="0">
        <f>'Dataset'!U338</f>
      </c>
      <c r="I338" s="0">
        <f>'Dataset'!X338</f>
      </c>
      <c r="J338" s="0">
        <f>'Dataset'!Z338</f>
      </c>
      <c r="K338" s="0">
        <f>'Dataset'!AC338</f>
      </c>
      <c r="L338" s="0">
        <f>'Dataset'!AE338</f>
      </c>
      <c r="M338" s="0">
        <f>'Dataset'!AF338</f>
      </c>
      <c r="N338" s="0">
        <f>'Dataset'!AG338</f>
      </c>
    </row>
    <row r="339">
      <c r="A339" s="0">
        <f>'Dataset'!A339</f>
      </c>
      <c r="B339" s="0">
        <f>'Dataset'!D339</f>
      </c>
      <c r="C339" s="0">
        <f>'Dataset'!J339</f>
      </c>
      <c r="D339" s="0">
        <f>'Dataset'!L339</f>
      </c>
      <c r="E339" s="0">
        <f>'Dataset'!M339</f>
      </c>
      <c r="F339" s="0">
        <f>'Dataset'!N339</f>
      </c>
      <c r="G339" s="0">
        <f>'Dataset'!P339</f>
      </c>
      <c r="H339" s="0">
        <f>'Dataset'!U339</f>
      </c>
      <c r="I339" s="0">
        <f>'Dataset'!X339</f>
      </c>
      <c r="J339" s="0">
        <f>'Dataset'!Z339</f>
      </c>
      <c r="K339" s="0">
        <f>'Dataset'!AC339</f>
      </c>
      <c r="L339" s="0">
        <f>'Dataset'!AE339</f>
      </c>
      <c r="M339" s="0">
        <f>'Dataset'!AF339</f>
      </c>
      <c r="N339" s="0">
        <f>'Dataset'!AG339</f>
      </c>
    </row>
    <row r="340">
      <c r="A340" s="0">
        <f>'Dataset'!A340</f>
      </c>
      <c r="B340" s="0">
        <f>'Dataset'!D340</f>
      </c>
      <c r="C340" s="0">
        <f>'Dataset'!J340</f>
      </c>
      <c r="D340" s="0">
        <f>'Dataset'!L340</f>
      </c>
      <c r="E340" s="0">
        <f>'Dataset'!M340</f>
      </c>
      <c r="F340" s="0">
        <f>'Dataset'!N340</f>
      </c>
      <c r="G340" s="0">
        <f>'Dataset'!P340</f>
      </c>
      <c r="H340" s="0">
        <f>'Dataset'!U340</f>
      </c>
      <c r="I340" s="0">
        <f>'Dataset'!X340</f>
      </c>
      <c r="J340" s="0">
        <f>'Dataset'!Z340</f>
      </c>
      <c r="K340" s="0">
        <f>'Dataset'!AC340</f>
      </c>
      <c r="L340" s="0">
        <f>'Dataset'!AE340</f>
      </c>
      <c r="M340" s="0">
        <f>'Dataset'!AF340</f>
      </c>
      <c r="N340" s="0">
        <f>'Dataset'!AG340</f>
      </c>
    </row>
    <row r="341">
      <c r="A341" s="0">
        <f>'Dataset'!A341</f>
      </c>
      <c r="B341" s="0">
        <f>'Dataset'!D341</f>
      </c>
      <c r="C341" s="0">
        <f>'Dataset'!J341</f>
      </c>
      <c r="D341" s="0">
        <f>'Dataset'!L341</f>
      </c>
      <c r="E341" s="0">
        <f>'Dataset'!M341</f>
      </c>
      <c r="F341" s="0">
        <f>'Dataset'!N341</f>
      </c>
      <c r="G341" s="0">
        <f>'Dataset'!P341</f>
      </c>
      <c r="H341" s="0">
        <f>'Dataset'!U341</f>
      </c>
      <c r="I341" s="0">
        <f>'Dataset'!X341</f>
      </c>
      <c r="J341" s="0">
        <f>'Dataset'!Z341</f>
      </c>
      <c r="K341" s="0">
        <f>'Dataset'!AC341</f>
      </c>
      <c r="L341" s="0">
        <f>'Dataset'!AE341</f>
      </c>
      <c r="M341" s="0">
        <f>'Dataset'!AF341</f>
      </c>
      <c r="N341" s="0">
        <f>'Dataset'!AG341</f>
      </c>
    </row>
    <row r="342">
      <c r="A342" s="0">
        <f>'Dataset'!A342</f>
      </c>
      <c r="B342" s="0">
        <f>'Dataset'!D342</f>
      </c>
      <c r="C342" s="0">
        <f>'Dataset'!J342</f>
      </c>
      <c r="D342" s="0">
        <f>'Dataset'!L342</f>
      </c>
      <c r="E342" s="0">
        <f>'Dataset'!M342</f>
      </c>
      <c r="F342" s="0">
        <f>'Dataset'!N342</f>
      </c>
      <c r="G342" s="0">
        <f>'Dataset'!P342</f>
      </c>
      <c r="H342" s="0">
        <f>'Dataset'!U342</f>
      </c>
      <c r="I342" s="0">
        <f>'Dataset'!X342</f>
      </c>
      <c r="J342" s="0">
        <f>'Dataset'!Z342</f>
      </c>
      <c r="K342" s="0">
        <f>'Dataset'!AC342</f>
      </c>
      <c r="L342" s="0">
        <f>'Dataset'!AE342</f>
      </c>
      <c r="M342" s="0">
        <f>'Dataset'!AF342</f>
      </c>
      <c r="N342" s="0">
        <f>'Dataset'!AG342</f>
      </c>
    </row>
    <row r="343">
      <c r="A343" s="0">
        <f>'Dataset'!A343</f>
      </c>
      <c r="B343" s="0">
        <f>'Dataset'!D343</f>
      </c>
      <c r="C343" s="0">
        <f>'Dataset'!J343</f>
      </c>
      <c r="D343" s="0">
        <f>'Dataset'!L343</f>
      </c>
      <c r="E343" s="0">
        <f>'Dataset'!M343</f>
      </c>
      <c r="F343" s="0">
        <f>'Dataset'!N343</f>
      </c>
      <c r="G343" s="0">
        <f>'Dataset'!P343</f>
      </c>
      <c r="H343" s="0">
        <f>'Dataset'!U343</f>
      </c>
      <c r="I343" s="0">
        <f>'Dataset'!X343</f>
      </c>
      <c r="J343" s="0">
        <f>'Dataset'!Z343</f>
      </c>
      <c r="K343" s="0">
        <f>'Dataset'!AC343</f>
      </c>
      <c r="L343" s="0">
        <f>'Dataset'!AE343</f>
      </c>
      <c r="M343" s="0">
        <f>'Dataset'!AF343</f>
      </c>
      <c r="N343" s="0">
        <f>'Dataset'!AG343</f>
      </c>
    </row>
    <row r="344">
      <c r="A344" s="0">
        <f>'Dataset'!A344</f>
      </c>
      <c r="B344" s="0">
        <f>'Dataset'!D344</f>
      </c>
      <c r="C344" s="0">
        <f>'Dataset'!J344</f>
      </c>
      <c r="D344" s="0">
        <f>'Dataset'!L344</f>
      </c>
      <c r="E344" s="0">
        <f>'Dataset'!M344</f>
      </c>
      <c r="F344" s="0">
        <f>'Dataset'!N344</f>
      </c>
      <c r="G344" s="0">
        <f>'Dataset'!P344</f>
      </c>
      <c r="H344" s="0">
        <f>'Dataset'!U344</f>
      </c>
      <c r="I344" s="0">
        <f>'Dataset'!X344</f>
      </c>
      <c r="J344" s="0">
        <f>'Dataset'!Z344</f>
      </c>
      <c r="K344" s="0">
        <f>'Dataset'!AC344</f>
      </c>
      <c r="L344" s="0">
        <f>'Dataset'!AE344</f>
      </c>
      <c r="M344" s="0">
        <f>'Dataset'!AF344</f>
      </c>
      <c r="N344" s="0">
        <f>'Dataset'!AG344</f>
      </c>
    </row>
    <row r="345">
      <c r="A345" s="0">
        <f>'Dataset'!A345</f>
      </c>
      <c r="B345" s="0">
        <f>'Dataset'!D345</f>
      </c>
      <c r="C345" s="0">
        <f>'Dataset'!J345</f>
      </c>
      <c r="D345" s="0">
        <f>'Dataset'!L345</f>
      </c>
      <c r="E345" s="0">
        <f>'Dataset'!M345</f>
      </c>
      <c r="F345" s="0">
        <f>'Dataset'!N345</f>
      </c>
      <c r="G345" s="0">
        <f>'Dataset'!P345</f>
      </c>
      <c r="H345" s="0">
        <f>'Dataset'!U345</f>
      </c>
      <c r="I345" s="0">
        <f>'Dataset'!X345</f>
      </c>
      <c r="J345" s="0">
        <f>'Dataset'!Z345</f>
      </c>
      <c r="K345" s="0">
        <f>'Dataset'!AC345</f>
      </c>
      <c r="L345" s="0">
        <f>'Dataset'!AE345</f>
      </c>
      <c r="M345" s="0">
        <f>'Dataset'!AF345</f>
      </c>
      <c r="N345" s="0">
        <f>'Dataset'!AG345</f>
      </c>
    </row>
    <row r="346">
      <c r="A346" s="0">
        <f>'Dataset'!A346</f>
      </c>
      <c r="B346" s="0">
        <f>'Dataset'!D346</f>
      </c>
      <c r="C346" s="0">
        <f>'Dataset'!J346</f>
      </c>
      <c r="D346" s="0">
        <f>'Dataset'!L346</f>
      </c>
      <c r="E346" s="0">
        <f>'Dataset'!M346</f>
      </c>
      <c r="F346" s="0">
        <f>'Dataset'!N346</f>
      </c>
      <c r="G346" s="0">
        <f>'Dataset'!P346</f>
      </c>
      <c r="H346" s="0">
        <f>'Dataset'!U346</f>
      </c>
      <c r="I346" s="0">
        <f>'Dataset'!X346</f>
      </c>
      <c r="J346" s="0">
        <f>'Dataset'!Z346</f>
      </c>
      <c r="K346" s="0">
        <f>'Dataset'!AC346</f>
      </c>
      <c r="L346" s="0">
        <f>'Dataset'!AE346</f>
      </c>
      <c r="M346" s="0">
        <f>'Dataset'!AF346</f>
      </c>
      <c r="N346" s="0">
        <f>'Dataset'!AG346</f>
      </c>
    </row>
    <row r="347">
      <c r="A347" s="0">
        <f>'Dataset'!A347</f>
      </c>
      <c r="B347" s="0">
        <f>'Dataset'!D347</f>
      </c>
      <c r="C347" s="0">
        <f>'Dataset'!J347</f>
      </c>
      <c r="D347" s="0">
        <f>'Dataset'!L347</f>
      </c>
      <c r="E347" s="0">
        <f>'Dataset'!M347</f>
      </c>
      <c r="F347" s="0">
        <f>'Dataset'!N347</f>
      </c>
      <c r="G347" s="0">
        <f>'Dataset'!P347</f>
      </c>
      <c r="H347" s="0">
        <f>'Dataset'!U347</f>
      </c>
      <c r="I347" s="0">
        <f>'Dataset'!X347</f>
      </c>
      <c r="J347" s="0">
        <f>'Dataset'!Z347</f>
      </c>
      <c r="K347" s="0">
        <f>'Dataset'!AC347</f>
      </c>
      <c r="L347" s="0">
        <f>'Dataset'!AE347</f>
      </c>
      <c r="M347" s="0">
        <f>'Dataset'!AF347</f>
      </c>
      <c r="N347" s="0">
        <f>'Dataset'!AG347</f>
      </c>
    </row>
    <row r="348">
      <c r="A348" s="0">
        <f>'Dataset'!A348</f>
      </c>
      <c r="B348" s="0">
        <f>'Dataset'!D348</f>
      </c>
      <c r="C348" s="0">
        <f>'Dataset'!J348</f>
      </c>
      <c r="D348" s="0">
        <f>'Dataset'!L348</f>
      </c>
      <c r="E348" s="0">
        <f>'Dataset'!M348</f>
      </c>
      <c r="F348" s="0">
        <f>'Dataset'!N348</f>
      </c>
      <c r="G348" s="0">
        <f>'Dataset'!P348</f>
      </c>
      <c r="H348" s="0">
        <f>'Dataset'!U348</f>
      </c>
      <c r="I348" s="0">
        <f>'Dataset'!X348</f>
      </c>
      <c r="J348" s="0">
        <f>'Dataset'!Z348</f>
      </c>
      <c r="K348" s="0">
        <f>'Dataset'!AC348</f>
      </c>
      <c r="L348" s="0">
        <f>'Dataset'!AE348</f>
      </c>
      <c r="M348" s="0">
        <f>'Dataset'!AF348</f>
      </c>
      <c r="N348" s="0">
        <f>'Dataset'!AG348</f>
      </c>
    </row>
    <row r="349">
      <c r="A349" s="0">
        <f>'Dataset'!A349</f>
      </c>
      <c r="B349" s="0">
        <f>'Dataset'!D349</f>
      </c>
      <c r="C349" s="0">
        <f>'Dataset'!J349</f>
      </c>
      <c r="D349" s="0">
        <f>'Dataset'!L349</f>
      </c>
      <c r="E349" s="0">
        <f>'Dataset'!M349</f>
      </c>
      <c r="F349" s="0">
        <f>'Dataset'!N349</f>
      </c>
      <c r="G349" s="0">
        <f>'Dataset'!P349</f>
      </c>
      <c r="H349" s="0">
        <f>'Dataset'!U349</f>
      </c>
      <c r="I349" s="0">
        <f>'Dataset'!X349</f>
      </c>
      <c r="J349" s="0">
        <f>'Dataset'!Z349</f>
      </c>
      <c r="K349" s="0">
        <f>'Dataset'!AC349</f>
      </c>
      <c r="L349" s="0">
        <f>'Dataset'!AE349</f>
      </c>
      <c r="M349" s="0">
        <f>'Dataset'!AF349</f>
      </c>
      <c r="N349" s="0">
        <f>'Dataset'!AG349</f>
      </c>
    </row>
    <row r="350">
      <c r="A350" s="0">
        <f>'Dataset'!A350</f>
      </c>
      <c r="B350" s="0">
        <f>'Dataset'!D350</f>
      </c>
      <c r="C350" s="0">
        <f>'Dataset'!J350</f>
      </c>
      <c r="D350" s="0">
        <f>'Dataset'!L350</f>
      </c>
      <c r="E350" s="0">
        <f>'Dataset'!M350</f>
      </c>
      <c r="F350" s="0">
        <f>'Dataset'!N350</f>
      </c>
      <c r="G350" s="0">
        <f>'Dataset'!P350</f>
      </c>
      <c r="H350" s="0">
        <f>'Dataset'!U350</f>
      </c>
      <c r="I350" s="0">
        <f>'Dataset'!X350</f>
      </c>
      <c r="J350" s="0">
        <f>'Dataset'!Z350</f>
      </c>
      <c r="K350" s="0">
        <f>'Dataset'!AC350</f>
      </c>
      <c r="L350" s="0">
        <f>'Dataset'!AE350</f>
      </c>
      <c r="M350" s="0">
        <f>'Dataset'!AF350</f>
      </c>
      <c r="N350" s="0">
        <f>'Dataset'!AG350</f>
      </c>
    </row>
    <row r="351">
      <c r="A351" s="0">
        <f>'Dataset'!A351</f>
      </c>
      <c r="B351" s="0">
        <f>'Dataset'!D351</f>
      </c>
      <c r="C351" s="0">
        <f>'Dataset'!J351</f>
      </c>
      <c r="D351" s="0">
        <f>'Dataset'!L351</f>
      </c>
      <c r="E351" s="0">
        <f>'Dataset'!M351</f>
      </c>
      <c r="F351" s="0">
        <f>'Dataset'!N351</f>
      </c>
      <c r="G351" s="0">
        <f>'Dataset'!P351</f>
      </c>
      <c r="H351" s="0">
        <f>'Dataset'!U351</f>
      </c>
      <c r="I351" s="0">
        <f>'Dataset'!X351</f>
      </c>
      <c r="J351" s="0">
        <f>'Dataset'!Z351</f>
      </c>
      <c r="K351" s="0">
        <f>'Dataset'!AC351</f>
      </c>
      <c r="L351" s="0">
        <f>'Dataset'!AE351</f>
      </c>
      <c r="M351" s="0">
        <f>'Dataset'!AF351</f>
      </c>
      <c r="N351" s="0">
        <f>'Dataset'!AG351</f>
      </c>
    </row>
    <row r="352">
      <c r="A352" s="0">
        <f>'Dataset'!A352</f>
      </c>
      <c r="B352" s="0">
        <f>'Dataset'!D352</f>
      </c>
      <c r="C352" s="0">
        <f>'Dataset'!J352</f>
      </c>
      <c r="D352" s="0">
        <f>'Dataset'!L352</f>
      </c>
      <c r="E352" s="0">
        <f>'Dataset'!M352</f>
      </c>
      <c r="F352" s="0">
        <f>'Dataset'!N352</f>
      </c>
      <c r="G352" s="0">
        <f>'Dataset'!P352</f>
      </c>
      <c r="H352" s="0">
        <f>'Dataset'!U352</f>
      </c>
      <c r="I352" s="0">
        <f>'Dataset'!X352</f>
      </c>
      <c r="J352" s="0">
        <f>'Dataset'!Z352</f>
      </c>
      <c r="K352" s="0">
        <f>'Dataset'!AC352</f>
      </c>
      <c r="L352" s="0">
        <f>'Dataset'!AE352</f>
      </c>
      <c r="M352" s="0">
        <f>'Dataset'!AF352</f>
      </c>
      <c r="N352" s="0">
        <f>'Dataset'!AG352</f>
      </c>
    </row>
    <row r="353">
      <c r="A353" s="0">
        <f>'Dataset'!A353</f>
      </c>
      <c r="B353" s="0">
        <f>'Dataset'!D353</f>
      </c>
      <c r="C353" s="0">
        <f>'Dataset'!J353</f>
      </c>
      <c r="D353" s="0">
        <f>'Dataset'!L353</f>
      </c>
      <c r="E353" s="0">
        <f>'Dataset'!M353</f>
      </c>
      <c r="F353" s="0">
        <f>'Dataset'!N353</f>
      </c>
      <c r="G353" s="0">
        <f>'Dataset'!P353</f>
      </c>
      <c r="H353" s="0">
        <f>'Dataset'!U353</f>
      </c>
      <c r="I353" s="0">
        <f>'Dataset'!X353</f>
      </c>
      <c r="J353" s="0">
        <f>'Dataset'!Z353</f>
      </c>
      <c r="K353" s="0">
        <f>'Dataset'!AC353</f>
      </c>
      <c r="L353" s="0">
        <f>'Dataset'!AE353</f>
      </c>
      <c r="M353" s="0">
        <f>'Dataset'!AF353</f>
      </c>
      <c r="N353" s="0">
        <f>'Dataset'!AG353</f>
      </c>
    </row>
    <row r="354">
      <c r="A354" s="0">
        <f>'Dataset'!A354</f>
      </c>
      <c r="B354" s="0">
        <f>'Dataset'!D354</f>
      </c>
      <c r="C354" s="0">
        <f>'Dataset'!J354</f>
      </c>
      <c r="D354" s="0">
        <f>'Dataset'!L354</f>
      </c>
      <c r="E354" s="0">
        <f>'Dataset'!M354</f>
      </c>
      <c r="F354" s="0">
        <f>'Dataset'!N354</f>
      </c>
      <c r="G354" s="0">
        <f>'Dataset'!P354</f>
      </c>
      <c r="H354" s="0">
        <f>'Dataset'!U354</f>
      </c>
      <c r="I354" s="0">
        <f>'Dataset'!X354</f>
      </c>
      <c r="J354" s="0">
        <f>'Dataset'!Z354</f>
      </c>
      <c r="K354" s="0">
        <f>'Dataset'!AC354</f>
      </c>
      <c r="L354" s="0">
        <f>'Dataset'!AE354</f>
      </c>
      <c r="M354" s="0">
        <f>'Dataset'!AF354</f>
      </c>
      <c r="N354" s="0">
        <f>'Dataset'!AG354</f>
      </c>
    </row>
    <row r="355">
      <c r="A355" s="0">
        <f>'Dataset'!A355</f>
      </c>
      <c r="B355" s="0">
        <f>'Dataset'!D355</f>
      </c>
      <c r="C355" s="0">
        <f>'Dataset'!J355</f>
      </c>
      <c r="D355" s="0">
        <f>'Dataset'!L355</f>
      </c>
      <c r="E355" s="0">
        <f>'Dataset'!M355</f>
      </c>
      <c r="F355" s="0">
        <f>'Dataset'!N355</f>
      </c>
      <c r="G355" s="0">
        <f>'Dataset'!P355</f>
      </c>
      <c r="H355" s="0">
        <f>'Dataset'!U355</f>
      </c>
      <c r="I355" s="0">
        <f>'Dataset'!X355</f>
      </c>
      <c r="J355" s="0">
        <f>'Dataset'!Z355</f>
      </c>
      <c r="K355" s="0">
        <f>'Dataset'!AC355</f>
      </c>
      <c r="L355" s="0">
        <f>'Dataset'!AE355</f>
      </c>
      <c r="M355" s="0">
        <f>'Dataset'!AF355</f>
      </c>
      <c r="N355" s="0">
        <f>'Dataset'!AG355</f>
      </c>
    </row>
    <row r="356">
      <c r="A356" s="0">
        <f>'Dataset'!A356</f>
      </c>
      <c r="B356" s="0">
        <f>'Dataset'!D356</f>
      </c>
      <c r="C356" s="0">
        <f>'Dataset'!J356</f>
      </c>
      <c r="D356" s="0">
        <f>'Dataset'!L356</f>
      </c>
      <c r="E356" s="0">
        <f>'Dataset'!M356</f>
      </c>
      <c r="F356" s="0">
        <f>'Dataset'!N356</f>
      </c>
      <c r="G356" s="0">
        <f>'Dataset'!P356</f>
      </c>
      <c r="H356" s="0">
        <f>'Dataset'!U356</f>
      </c>
      <c r="I356" s="0">
        <f>'Dataset'!X356</f>
      </c>
      <c r="J356" s="0">
        <f>'Dataset'!Z356</f>
      </c>
      <c r="K356" s="0">
        <f>'Dataset'!AC356</f>
      </c>
      <c r="L356" s="0">
        <f>'Dataset'!AE356</f>
      </c>
      <c r="M356" s="0">
        <f>'Dataset'!AF356</f>
      </c>
      <c r="N356" s="0">
        <f>'Dataset'!AG356</f>
      </c>
    </row>
    <row r="357">
      <c r="A357" s="0">
        <f>'Dataset'!A357</f>
      </c>
      <c r="B357" s="0">
        <f>'Dataset'!D357</f>
      </c>
      <c r="C357" s="0">
        <f>'Dataset'!J357</f>
      </c>
      <c r="D357" s="0">
        <f>'Dataset'!L357</f>
      </c>
      <c r="E357" s="0">
        <f>'Dataset'!M357</f>
      </c>
      <c r="F357" s="0">
        <f>'Dataset'!N357</f>
      </c>
      <c r="G357" s="0">
        <f>'Dataset'!P357</f>
      </c>
      <c r="H357" s="0">
        <f>'Dataset'!U357</f>
      </c>
      <c r="I357" s="0">
        <f>'Dataset'!X357</f>
      </c>
      <c r="J357" s="0">
        <f>'Dataset'!Z357</f>
      </c>
      <c r="K357" s="0">
        <f>'Dataset'!AC357</f>
      </c>
      <c r="L357" s="0">
        <f>'Dataset'!AE357</f>
      </c>
      <c r="M357" s="0">
        <f>'Dataset'!AF357</f>
      </c>
      <c r="N357" s="0">
        <f>'Dataset'!AG357</f>
      </c>
    </row>
    <row r="358">
      <c r="A358" s="0">
        <f>'Dataset'!A358</f>
      </c>
      <c r="B358" s="0">
        <f>'Dataset'!D358</f>
      </c>
      <c r="C358" s="0">
        <f>'Dataset'!J358</f>
      </c>
      <c r="D358" s="0">
        <f>'Dataset'!L358</f>
      </c>
      <c r="E358" s="0">
        <f>'Dataset'!M358</f>
      </c>
      <c r="F358" s="0">
        <f>'Dataset'!N358</f>
      </c>
      <c r="G358" s="0">
        <f>'Dataset'!P358</f>
      </c>
      <c r="H358" s="0">
        <f>'Dataset'!U358</f>
      </c>
      <c r="I358" s="0">
        <f>'Dataset'!X358</f>
      </c>
      <c r="J358" s="0">
        <f>'Dataset'!Z358</f>
      </c>
      <c r="K358" s="0">
        <f>'Dataset'!AC358</f>
      </c>
      <c r="L358" s="0">
        <f>'Dataset'!AE358</f>
      </c>
      <c r="M358" s="0">
        <f>'Dataset'!AF358</f>
      </c>
      <c r="N358" s="0">
        <f>'Dataset'!AG358</f>
      </c>
    </row>
    <row r="359">
      <c r="A359" s="0">
        <f>'Dataset'!A359</f>
      </c>
      <c r="B359" s="0">
        <f>'Dataset'!D359</f>
      </c>
      <c r="C359" s="0">
        <f>'Dataset'!J359</f>
      </c>
      <c r="D359" s="0">
        <f>'Dataset'!L359</f>
      </c>
      <c r="E359" s="0">
        <f>'Dataset'!M359</f>
      </c>
      <c r="F359" s="0">
        <f>'Dataset'!N359</f>
      </c>
      <c r="G359" s="0">
        <f>'Dataset'!P359</f>
      </c>
      <c r="H359" s="0">
        <f>'Dataset'!U359</f>
      </c>
      <c r="I359" s="0">
        <f>'Dataset'!X359</f>
      </c>
      <c r="J359" s="0">
        <f>'Dataset'!Z359</f>
      </c>
      <c r="K359" s="0">
        <f>'Dataset'!AC359</f>
      </c>
      <c r="L359" s="0">
        <f>'Dataset'!AE359</f>
      </c>
      <c r="M359" s="0">
        <f>'Dataset'!AF359</f>
      </c>
      <c r="N359" s="0">
        <f>'Dataset'!AG359</f>
      </c>
    </row>
    <row r="360">
      <c r="A360" s="0">
        <f>'Dataset'!A360</f>
      </c>
      <c r="B360" s="0">
        <f>'Dataset'!D360</f>
      </c>
      <c r="C360" s="0">
        <f>'Dataset'!J360</f>
      </c>
      <c r="D360" s="0">
        <f>'Dataset'!L360</f>
      </c>
      <c r="E360" s="0">
        <f>'Dataset'!M360</f>
      </c>
      <c r="F360" s="0">
        <f>'Dataset'!N360</f>
      </c>
      <c r="G360" s="0">
        <f>'Dataset'!P360</f>
      </c>
      <c r="H360" s="0">
        <f>'Dataset'!U360</f>
      </c>
      <c r="I360" s="0">
        <f>'Dataset'!X360</f>
      </c>
      <c r="J360" s="0">
        <f>'Dataset'!Z360</f>
      </c>
      <c r="K360" s="0">
        <f>'Dataset'!AC360</f>
      </c>
      <c r="L360" s="0">
        <f>'Dataset'!AE360</f>
      </c>
      <c r="M360" s="0">
        <f>'Dataset'!AF360</f>
      </c>
      <c r="N360" s="0">
        <f>'Dataset'!AG360</f>
      </c>
    </row>
    <row r="361">
      <c r="A361" s="0">
        <f>'Dataset'!A361</f>
      </c>
      <c r="B361" s="0">
        <f>'Dataset'!D361</f>
      </c>
      <c r="C361" s="0">
        <f>'Dataset'!J361</f>
      </c>
      <c r="D361" s="0">
        <f>'Dataset'!L361</f>
      </c>
      <c r="E361" s="0">
        <f>'Dataset'!M361</f>
      </c>
      <c r="F361" s="0">
        <f>'Dataset'!N361</f>
      </c>
      <c r="G361" s="0">
        <f>'Dataset'!P361</f>
      </c>
      <c r="H361" s="0">
        <f>'Dataset'!U361</f>
      </c>
      <c r="I361" s="0">
        <f>'Dataset'!X361</f>
      </c>
      <c r="J361" s="0">
        <f>'Dataset'!Z361</f>
      </c>
      <c r="K361" s="0">
        <f>'Dataset'!AC361</f>
      </c>
      <c r="L361" s="0">
        <f>'Dataset'!AE361</f>
      </c>
      <c r="M361" s="0">
        <f>'Dataset'!AF361</f>
      </c>
      <c r="N361" s="0">
        <f>'Dataset'!AG361</f>
      </c>
    </row>
    <row r="362">
      <c r="A362" s="0">
        <f>'Dataset'!A362</f>
      </c>
      <c r="B362" s="0">
        <f>'Dataset'!D362</f>
      </c>
      <c r="C362" s="0">
        <f>'Dataset'!J362</f>
      </c>
      <c r="D362" s="0">
        <f>'Dataset'!L362</f>
      </c>
      <c r="E362" s="0">
        <f>'Dataset'!M362</f>
      </c>
      <c r="F362" s="0">
        <f>'Dataset'!N362</f>
      </c>
      <c r="G362" s="0">
        <f>'Dataset'!P362</f>
      </c>
      <c r="H362" s="0">
        <f>'Dataset'!U362</f>
      </c>
      <c r="I362" s="0">
        <f>'Dataset'!X362</f>
      </c>
      <c r="J362" s="0">
        <f>'Dataset'!Z362</f>
      </c>
      <c r="K362" s="0">
        <f>'Dataset'!AC362</f>
      </c>
      <c r="L362" s="0">
        <f>'Dataset'!AE362</f>
      </c>
      <c r="M362" s="0">
        <f>'Dataset'!AF362</f>
      </c>
      <c r="N362" s="0">
        <f>'Dataset'!AG362</f>
      </c>
    </row>
    <row r="363">
      <c r="A363" s="0">
        <f>'Dataset'!A363</f>
      </c>
      <c r="B363" s="0">
        <f>'Dataset'!D363</f>
      </c>
      <c r="C363" s="0">
        <f>'Dataset'!J363</f>
      </c>
      <c r="D363" s="0">
        <f>'Dataset'!L363</f>
      </c>
      <c r="E363" s="0">
        <f>'Dataset'!M363</f>
      </c>
      <c r="F363" s="0">
        <f>'Dataset'!N363</f>
      </c>
      <c r="G363" s="0">
        <f>'Dataset'!P363</f>
      </c>
      <c r="H363" s="0">
        <f>'Dataset'!U363</f>
      </c>
      <c r="I363" s="0">
        <f>'Dataset'!X363</f>
      </c>
      <c r="J363" s="0">
        <f>'Dataset'!Z363</f>
      </c>
      <c r="K363" s="0">
        <f>'Dataset'!AC363</f>
      </c>
      <c r="L363" s="0">
        <f>'Dataset'!AE363</f>
      </c>
      <c r="M363" s="0">
        <f>'Dataset'!AF363</f>
      </c>
      <c r="N363" s="0">
        <f>'Dataset'!AG363</f>
      </c>
    </row>
    <row r="364">
      <c r="A364" s="0">
        <f>'Dataset'!A364</f>
      </c>
      <c r="B364" s="0">
        <f>'Dataset'!D364</f>
      </c>
      <c r="C364" s="0">
        <f>'Dataset'!J364</f>
      </c>
      <c r="D364" s="0">
        <f>'Dataset'!L364</f>
      </c>
      <c r="E364" s="0">
        <f>'Dataset'!M364</f>
      </c>
      <c r="F364" s="0">
        <f>'Dataset'!N364</f>
      </c>
      <c r="G364" s="0">
        <f>'Dataset'!P364</f>
      </c>
      <c r="H364" s="0">
        <f>'Dataset'!U364</f>
      </c>
      <c r="I364" s="0">
        <f>'Dataset'!X364</f>
      </c>
      <c r="J364" s="0">
        <f>'Dataset'!Z364</f>
      </c>
      <c r="K364" s="0">
        <f>'Dataset'!AC364</f>
      </c>
      <c r="L364" s="0">
        <f>'Dataset'!AE364</f>
      </c>
      <c r="M364" s="0">
        <f>'Dataset'!AF364</f>
      </c>
      <c r="N364" s="0">
        <f>'Dataset'!AG364</f>
      </c>
    </row>
    <row r="365">
      <c r="A365" s="0">
        <f>'Dataset'!A365</f>
      </c>
      <c r="B365" s="0">
        <f>'Dataset'!D365</f>
      </c>
      <c r="C365" s="0">
        <f>'Dataset'!J365</f>
      </c>
      <c r="D365" s="0">
        <f>'Dataset'!L365</f>
      </c>
      <c r="E365" s="0">
        <f>'Dataset'!M365</f>
      </c>
      <c r="F365" s="0">
        <f>'Dataset'!N365</f>
      </c>
      <c r="G365" s="0">
        <f>'Dataset'!P365</f>
      </c>
      <c r="H365" s="0">
        <f>'Dataset'!U365</f>
      </c>
      <c r="I365" s="0">
        <f>'Dataset'!X365</f>
      </c>
      <c r="J365" s="0">
        <f>'Dataset'!Z365</f>
      </c>
      <c r="K365" s="0">
        <f>'Dataset'!AC365</f>
      </c>
      <c r="L365" s="0">
        <f>'Dataset'!AE365</f>
      </c>
      <c r="M365" s="0">
        <f>'Dataset'!AF365</f>
      </c>
      <c r="N365" s="0">
        <f>'Dataset'!AG365</f>
      </c>
    </row>
    <row r="366">
      <c r="A366" s="0">
        <f>'Dataset'!A366</f>
      </c>
      <c r="B366" s="0">
        <f>'Dataset'!D366</f>
      </c>
      <c r="C366" s="0">
        <f>'Dataset'!J366</f>
      </c>
      <c r="D366" s="0">
        <f>'Dataset'!L366</f>
      </c>
      <c r="E366" s="0">
        <f>'Dataset'!M366</f>
      </c>
      <c r="F366" s="0">
        <f>'Dataset'!N366</f>
      </c>
      <c r="G366" s="0">
        <f>'Dataset'!P366</f>
      </c>
      <c r="H366" s="0">
        <f>'Dataset'!U366</f>
      </c>
      <c r="I366" s="0">
        <f>'Dataset'!X366</f>
      </c>
      <c r="J366" s="0">
        <f>'Dataset'!Z366</f>
      </c>
      <c r="K366" s="0">
        <f>'Dataset'!AC366</f>
      </c>
      <c r="L366" s="0">
        <f>'Dataset'!AE366</f>
      </c>
      <c r="M366" s="0">
        <f>'Dataset'!AF366</f>
      </c>
      <c r="N366" s="0">
        <f>'Dataset'!AG366</f>
      </c>
    </row>
    <row r="367">
      <c r="A367" s="0">
        <f>'Dataset'!A367</f>
      </c>
      <c r="B367" s="0">
        <f>'Dataset'!D367</f>
      </c>
      <c r="C367" s="0">
        <f>'Dataset'!J367</f>
      </c>
      <c r="D367" s="0">
        <f>'Dataset'!L367</f>
      </c>
      <c r="E367" s="0">
        <f>'Dataset'!M367</f>
      </c>
      <c r="F367" s="0">
        <f>'Dataset'!N367</f>
      </c>
      <c r="G367" s="0">
        <f>'Dataset'!P367</f>
      </c>
      <c r="H367" s="0">
        <f>'Dataset'!U367</f>
      </c>
      <c r="I367" s="0">
        <f>'Dataset'!X367</f>
      </c>
      <c r="J367" s="0">
        <f>'Dataset'!Z367</f>
      </c>
      <c r="K367" s="0">
        <f>'Dataset'!AC367</f>
      </c>
      <c r="L367" s="0">
        <f>'Dataset'!AE367</f>
      </c>
      <c r="M367" s="0">
        <f>'Dataset'!AF367</f>
      </c>
      <c r="N367" s="0">
        <f>'Dataset'!AG367</f>
      </c>
    </row>
    <row r="368">
      <c r="A368" s="0">
        <f>'Dataset'!A368</f>
      </c>
      <c r="B368" s="0">
        <f>'Dataset'!D368</f>
      </c>
      <c r="C368" s="0">
        <f>'Dataset'!J368</f>
      </c>
      <c r="D368" s="0">
        <f>'Dataset'!L368</f>
      </c>
      <c r="E368" s="0">
        <f>'Dataset'!M368</f>
      </c>
      <c r="F368" s="0">
        <f>'Dataset'!N368</f>
      </c>
      <c r="G368" s="0">
        <f>'Dataset'!P368</f>
      </c>
      <c r="H368" s="0">
        <f>'Dataset'!U368</f>
      </c>
      <c r="I368" s="0">
        <f>'Dataset'!X368</f>
      </c>
      <c r="J368" s="0">
        <f>'Dataset'!Z368</f>
      </c>
      <c r="K368" s="0">
        <f>'Dataset'!AC368</f>
      </c>
      <c r="L368" s="0">
        <f>'Dataset'!AE368</f>
      </c>
      <c r="M368" s="0">
        <f>'Dataset'!AF368</f>
      </c>
      <c r="N368" s="0">
        <f>'Dataset'!AG368</f>
      </c>
    </row>
    <row r="369">
      <c r="A369" s="0">
        <f>'Dataset'!A369</f>
      </c>
      <c r="B369" s="0">
        <f>'Dataset'!D369</f>
      </c>
      <c r="C369" s="0">
        <f>'Dataset'!J369</f>
      </c>
      <c r="D369" s="0">
        <f>'Dataset'!L369</f>
      </c>
      <c r="E369" s="0">
        <f>'Dataset'!M369</f>
      </c>
      <c r="F369" s="0">
        <f>'Dataset'!N369</f>
      </c>
      <c r="G369" s="0">
        <f>'Dataset'!P369</f>
      </c>
      <c r="H369" s="0">
        <f>'Dataset'!U369</f>
      </c>
      <c r="I369" s="0">
        <f>'Dataset'!X369</f>
      </c>
      <c r="J369" s="0">
        <f>'Dataset'!Z369</f>
      </c>
      <c r="K369" s="0">
        <f>'Dataset'!AC369</f>
      </c>
      <c r="L369" s="0">
        <f>'Dataset'!AE369</f>
      </c>
      <c r="M369" s="0">
        <f>'Dataset'!AF369</f>
      </c>
      <c r="N369" s="0">
        <f>'Dataset'!AG369</f>
      </c>
    </row>
    <row r="370">
      <c r="A370" s="0">
        <f>'Dataset'!A370</f>
      </c>
      <c r="B370" s="0">
        <f>'Dataset'!D370</f>
      </c>
      <c r="C370" s="0">
        <f>'Dataset'!J370</f>
      </c>
      <c r="D370" s="0">
        <f>'Dataset'!L370</f>
      </c>
      <c r="E370" s="0">
        <f>'Dataset'!M370</f>
      </c>
      <c r="F370" s="0">
        <f>'Dataset'!N370</f>
      </c>
      <c r="G370" s="0">
        <f>'Dataset'!P370</f>
      </c>
      <c r="H370" s="0">
        <f>'Dataset'!U370</f>
      </c>
      <c r="I370" s="0">
        <f>'Dataset'!X370</f>
      </c>
      <c r="J370" s="0">
        <f>'Dataset'!Z370</f>
      </c>
      <c r="K370" s="0">
        <f>'Dataset'!AC370</f>
      </c>
      <c r="L370" s="0">
        <f>'Dataset'!AE370</f>
      </c>
      <c r="M370" s="0">
        <f>'Dataset'!AF370</f>
      </c>
      <c r="N370" s="0">
        <f>'Dataset'!AG370</f>
      </c>
    </row>
    <row r="371">
      <c r="A371" s="0">
        <f>'Dataset'!A371</f>
      </c>
      <c r="B371" s="0">
        <f>'Dataset'!D371</f>
      </c>
      <c r="C371" s="0">
        <f>'Dataset'!J371</f>
      </c>
      <c r="D371" s="0">
        <f>'Dataset'!L371</f>
      </c>
      <c r="E371" s="0">
        <f>'Dataset'!M371</f>
      </c>
      <c r="F371" s="0">
        <f>'Dataset'!N371</f>
      </c>
      <c r="G371" s="0">
        <f>'Dataset'!P371</f>
      </c>
      <c r="H371" s="0">
        <f>'Dataset'!U371</f>
      </c>
      <c r="I371" s="0">
        <f>'Dataset'!X371</f>
      </c>
      <c r="J371" s="0">
        <f>'Dataset'!Z371</f>
      </c>
      <c r="K371" s="0">
        <f>'Dataset'!AC371</f>
      </c>
      <c r="L371" s="0">
        <f>'Dataset'!AE371</f>
      </c>
      <c r="M371" s="0">
        <f>'Dataset'!AF371</f>
      </c>
      <c r="N371" s="0">
        <f>'Dataset'!AG371</f>
      </c>
    </row>
    <row r="372">
      <c r="A372" s="0">
        <f>'Dataset'!A372</f>
      </c>
      <c r="B372" s="0">
        <f>'Dataset'!D372</f>
      </c>
      <c r="C372" s="0">
        <f>'Dataset'!J372</f>
      </c>
      <c r="D372" s="0">
        <f>'Dataset'!L372</f>
      </c>
      <c r="E372" s="0">
        <f>'Dataset'!M372</f>
      </c>
      <c r="F372" s="0">
        <f>'Dataset'!N372</f>
      </c>
      <c r="G372" s="0">
        <f>'Dataset'!P372</f>
      </c>
      <c r="H372" s="0">
        <f>'Dataset'!U372</f>
      </c>
      <c r="I372" s="0">
        <f>'Dataset'!X372</f>
      </c>
      <c r="J372" s="0">
        <f>'Dataset'!Z372</f>
      </c>
      <c r="K372" s="0">
        <f>'Dataset'!AC372</f>
      </c>
      <c r="L372" s="0">
        <f>'Dataset'!AE372</f>
      </c>
      <c r="M372" s="0">
        <f>'Dataset'!AF372</f>
      </c>
      <c r="N372" s="0">
        <f>'Dataset'!AG372</f>
      </c>
    </row>
    <row r="373">
      <c r="A373" s="0">
        <f>'Dataset'!A373</f>
      </c>
      <c r="B373" s="0">
        <f>'Dataset'!D373</f>
      </c>
      <c r="C373" s="0">
        <f>'Dataset'!J373</f>
      </c>
      <c r="D373" s="0">
        <f>'Dataset'!L373</f>
      </c>
      <c r="E373" s="0">
        <f>'Dataset'!M373</f>
      </c>
      <c r="F373" s="0">
        <f>'Dataset'!N373</f>
      </c>
      <c r="G373" s="0">
        <f>'Dataset'!P373</f>
      </c>
      <c r="H373" s="0">
        <f>'Dataset'!U373</f>
      </c>
      <c r="I373" s="0">
        <f>'Dataset'!X373</f>
      </c>
      <c r="J373" s="0">
        <f>'Dataset'!Z373</f>
      </c>
      <c r="K373" s="0">
        <f>'Dataset'!AC373</f>
      </c>
      <c r="L373" s="0">
        <f>'Dataset'!AE373</f>
      </c>
      <c r="M373" s="0">
        <f>'Dataset'!AF373</f>
      </c>
      <c r="N373" s="0">
        <f>'Dataset'!AG373</f>
      </c>
    </row>
    <row r="374">
      <c r="A374" s="0">
        <f>'Dataset'!A374</f>
      </c>
      <c r="B374" s="0">
        <f>'Dataset'!D374</f>
      </c>
      <c r="C374" s="0">
        <f>'Dataset'!J374</f>
      </c>
      <c r="D374" s="0">
        <f>'Dataset'!L374</f>
      </c>
      <c r="E374" s="0">
        <f>'Dataset'!M374</f>
      </c>
      <c r="F374" s="0">
        <f>'Dataset'!N374</f>
      </c>
      <c r="G374" s="0">
        <f>'Dataset'!P374</f>
      </c>
      <c r="H374" s="0">
        <f>'Dataset'!U374</f>
      </c>
      <c r="I374" s="0">
        <f>'Dataset'!X374</f>
      </c>
      <c r="J374" s="0">
        <f>'Dataset'!Z374</f>
      </c>
      <c r="K374" s="0">
        <f>'Dataset'!AC374</f>
      </c>
      <c r="L374" s="0">
        <f>'Dataset'!AE374</f>
      </c>
      <c r="M374" s="0">
        <f>'Dataset'!AF374</f>
      </c>
      <c r="N374" s="0">
        <f>'Dataset'!AG374</f>
      </c>
    </row>
    <row r="375">
      <c r="A375" s="0">
        <f>'Dataset'!A375</f>
      </c>
      <c r="B375" s="0">
        <f>'Dataset'!D375</f>
      </c>
      <c r="C375" s="0">
        <f>'Dataset'!J375</f>
      </c>
      <c r="D375" s="0">
        <f>'Dataset'!L375</f>
      </c>
      <c r="E375" s="0">
        <f>'Dataset'!M375</f>
      </c>
      <c r="F375" s="0">
        <f>'Dataset'!N375</f>
      </c>
      <c r="G375" s="0">
        <f>'Dataset'!P375</f>
      </c>
      <c r="H375" s="0">
        <f>'Dataset'!U375</f>
      </c>
      <c r="I375" s="0">
        <f>'Dataset'!X375</f>
      </c>
      <c r="J375" s="0">
        <f>'Dataset'!Z375</f>
      </c>
      <c r="K375" s="0">
        <f>'Dataset'!AC375</f>
      </c>
      <c r="L375" s="0">
        <f>'Dataset'!AE375</f>
      </c>
      <c r="M375" s="0">
        <f>'Dataset'!AF375</f>
      </c>
      <c r="N375" s="0">
        <f>'Dataset'!AG375</f>
      </c>
    </row>
    <row r="376">
      <c r="A376" s="0">
        <f>'Dataset'!A376</f>
      </c>
      <c r="B376" s="0">
        <f>'Dataset'!D376</f>
      </c>
      <c r="C376" s="0">
        <f>'Dataset'!J376</f>
      </c>
      <c r="D376" s="0">
        <f>'Dataset'!L376</f>
      </c>
      <c r="E376" s="0">
        <f>'Dataset'!M376</f>
      </c>
      <c r="F376" s="0">
        <f>'Dataset'!N376</f>
      </c>
      <c r="G376" s="0">
        <f>'Dataset'!P376</f>
      </c>
      <c r="H376" s="0">
        <f>'Dataset'!U376</f>
      </c>
      <c r="I376" s="0">
        <f>'Dataset'!X376</f>
      </c>
      <c r="J376" s="0">
        <f>'Dataset'!Z376</f>
      </c>
      <c r="K376" s="0">
        <f>'Dataset'!AC376</f>
      </c>
      <c r="L376" s="0">
        <f>'Dataset'!AE376</f>
      </c>
      <c r="M376" s="0">
        <f>'Dataset'!AF376</f>
      </c>
      <c r="N376" s="0">
        <f>'Dataset'!AG376</f>
      </c>
    </row>
    <row r="377">
      <c r="A377" s="0">
        <f>'Dataset'!A377</f>
      </c>
      <c r="B377" s="0">
        <f>'Dataset'!D377</f>
      </c>
      <c r="C377" s="0">
        <f>'Dataset'!J377</f>
      </c>
      <c r="D377" s="0">
        <f>'Dataset'!L377</f>
      </c>
      <c r="E377" s="0">
        <f>'Dataset'!M377</f>
      </c>
      <c r="F377" s="0">
        <f>'Dataset'!N377</f>
      </c>
      <c r="G377" s="0">
        <f>'Dataset'!P377</f>
      </c>
      <c r="H377" s="0">
        <f>'Dataset'!U377</f>
      </c>
      <c r="I377" s="0">
        <f>'Dataset'!X377</f>
      </c>
      <c r="J377" s="0">
        <f>'Dataset'!Z377</f>
      </c>
      <c r="K377" s="0">
        <f>'Dataset'!AC377</f>
      </c>
      <c r="L377" s="0">
        <f>'Dataset'!AE377</f>
      </c>
      <c r="M377" s="0">
        <f>'Dataset'!AF377</f>
      </c>
      <c r="N377" s="0">
        <f>'Dataset'!AG377</f>
      </c>
    </row>
    <row r="378">
      <c r="A378" s="0">
        <f>'Dataset'!A378</f>
      </c>
      <c r="B378" s="0">
        <f>'Dataset'!D378</f>
      </c>
      <c r="C378" s="0">
        <f>'Dataset'!J378</f>
      </c>
      <c r="D378" s="0">
        <f>'Dataset'!L378</f>
      </c>
      <c r="E378" s="0">
        <f>'Dataset'!M378</f>
      </c>
      <c r="F378" s="0">
        <f>'Dataset'!N378</f>
      </c>
      <c r="G378" s="0">
        <f>'Dataset'!P378</f>
      </c>
      <c r="H378" s="0">
        <f>'Dataset'!U378</f>
      </c>
      <c r="I378" s="0">
        <f>'Dataset'!X378</f>
      </c>
      <c r="J378" s="0">
        <f>'Dataset'!Z378</f>
      </c>
      <c r="K378" s="0">
        <f>'Dataset'!AC378</f>
      </c>
      <c r="L378" s="0">
        <f>'Dataset'!AE378</f>
      </c>
      <c r="M378" s="0">
        <f>'Dataset'!AF378</f>
      </c>
      <c r="N378" s="0">
        <f>'Dataset'!AG378</f>
      </c>
    </row>
    <row r="379">
      <c r="A379" s="0">
        <f>'Dataset'!A379</f>
      </c>
      <c r="B379" s="0">
        <f>'Dataset'!D379</f>
      </c>
      <c r="C379" s="0">
        <f>'Dataset'!J379</f>
      </c>
      <c r="D379" s="0">
        <f>'Dataset'!L379</f>
      </c>
      <c r="E379" s="0">
        <f>'Dataset'!M379</f>
      </c>
      <c r="F379" s="0">
        <f>'Dataset'!N379</f>
      </c>
      <c r="G379" s="0">
        <f>'Dataset'!P379</f>
      </c>
      <c r="H379" s="0">
        <f>'Dataset'!U379</f>
      </c>
      <c r="I379" s="0">
        <f>'Dataset'!X379</f>
      </c>
      <c r="J379" s="0">
        <f>'Dataset'!Z379</f>
      </c>
      <c r="K379" s="0">
        <f>'Dataset'!AC379</f>
      </c>
      <c r="L379" s="0">
        <f>'Dataset'!AE379</f>
      </c>
      <c r="M379" s="0">
        <f>'Dataset'!AF379</f>
      </c>
      <c r="N379" s="0">
        <f>'Dataset'!AG379</f>
      </c>
    </row>
    <row r="380">
      <c r="A380" s="0">
        <f>'Dataset'!A380</f>
      </c>
      <c r="B380" s="0">
        <f>'Dataset'!D380</f>
      </c>
      <c r="C380" s="0">
        <f>'Dataset'!J380</f>
      </c>
      <c r="D380" s="0">
        <f>'Dataset'!L380</f>
      </c>
      <c r="E380" s="0">
        <f>'Dataset'!M380</f>
      </c>
      <c r="F380" s="0">
        <f>'Dataset'!N380</f>
      </c>
      <c r="G380" s="0">
        <f>'Dataset'!P380</f>
      </c>
      <c r="H380" s="0">
        <f>'Dataset'!U380</f>
      </c>
      <c r="I380" s="0">
        <f>'Dataset'!X380</f>
      </c>
      <c r="J380" s="0">
        <f>'Dataset'!Z380</f>
      </c>
      <c r="K380" s="0">
        <f>'Dataset'!AC380</f>
      </c>
      <c r="L380" s="0">
        <f>'Dataset'!AE380</f>
      </c>
      <c r="M380" s="0">
        <f>'Dataset'!AF380</f>
      </c>
      <c r="N380" s="0">
        <f>'Dataset'!AG380</f>
      </c>
    </row>
    <row r="381">
      <c r="A381" s="0">
        <f>'Dataset'!A381</f>
      </c>
      <c r="B381" s="0">
        <f>'Dataset'!D381</f>
      </c>
      <c r="C381" s="0">
        <f>'Dataset'!J381</f>
      </c>
      <c r="D381" s="0">
        <f>'Dataset'!L381</f>
      </c>
      <c r="E381" s="0">
        <f>'Dataset'!M381</f>
      </c>
      <c r="F381" s="0">
        <f>'Dataset'!N381</f>
      </c>
      <c r="G381" s="0">
        <f>'Dataset'!P381</f>
      </c>
      <c r="H381" s="0">
        <f>'Dataset'!U381</f>
      </c>
      <c r="I381" s="0">
        <f>'Dataset'!X381</f>
      </c>
      <c r="J381" s="0">
        <f>'Dataset'!Z381</f>
      </c>
      <c r="K381" s="0">
        <f>'Dataset'!AC381</f>
      </c>
      <c r="L381" s="0">
        <f>'Dataset'!AE381</f>
      </c>
      <c r="M381" s="0">
        <f>'Dataset'!AF381</f>
      </c>
      <c r="N381" s="0">
        <f>'Dataset'!AG381</f>
      </c>
    </row>
    <row r="382">
      <c r="A382" s="0">
        <f>'Dataset'!A382</f>
      </c>
      <c r="B382" s="0">
        <f>'Dataset'!D382</f>
      </c>
      <c r="C382" s="0">
        <f>'Dataset'!J382</f>
      </c>
      <c r="D382" s="0">
        <f>'Dataset'!L382</f>
      </c>
      <c r="E382" s="0">
        <f>'Dataset'!M382</f>
      </c>
      <c r="F382" s="0">
        <f>'Dataset'!N382</f>
      </c>
      <c r="G382" s="0">
        <f>'Dataset'!P382</f>
      </c>
      <c r="H382" s="0">
        <f>'Dataset'!U382</f>
      </c>
      <c r="I382" s="0">
        <f>'Dataset'!X382</f>
      </c>
      <c r="J382" s="0">
        <f>'Dataset'!Z382</f>
      </c>
      <c r="K382" s="0">
        <f>'Dataset'!AC382</f>
      </c>
      <c r="L382" s="0">
        <f>'Dataset'!AE382</f>
      </c>
      <c r="M382" s="0">
        <f>'Dataset'!AF382</f>
      </c>
      <c r="N382" s="0">
        <f>'Dataset'!AG382</f>
      </c>
    </row>
    <row r="383">
      <c r="A383" s="0">
        <f>'Dataset'!A383</f>
      </c>
      <c r="B383" s="0">
        <f>'Dataset'!D383</f>
      </c>
      <c r="C383" s="0">
        <f>'Dataset'!J383</f>
      </c>
      <c r="D383" s="0">
        <f>'Dataset'!L383</f>
      </c>
      <c r="E383" s="0">
        <f>'Dataset'!M383</f>
      </c>
      <c r="F383" s="0">
        <f>'Dataset'!N383</f>
      </c>
      <c r="G383" s="0">
        <f>'Dataset'!P383</f>
      </c>
      <c r="H383" s="0">
        <f>'Dataset'!U383</f>
      </c>
      <c r="I383" s="0">
        <f>'Dataset'!X383</f>
      </c>
      <c r="J383" s="0">
        <f>'Dataset'!Z383</f>
      </c>
      <c r="K383" s="0">
        <f>'Dataset'!AC383</f>
      </c>
      <c r="L383" s="0">
        <f>'Dataset'!AE383</f>
      </c>
      <c r="M383" s="0">
        <f>'Dataset'!AF383</f>
      </c>
      <c r="N383" s="0">
        <f>'Dataset'!AG383</f>
      </c>
    </row>
    <row r="384">
      <c r="A384" s="0">
        <f>'Dataset'!A384</f>
      </c>
      <c r="B384" s="0">
        <f>'Dataset'!D384</f>
      </c>
      <c r="C384" s="0">
        <f>'Dataset'!J384</f>
      </c>
      <c r="D384" s="0">
        <f>'Dataset'!L384</f>
      </c>
      <c r="E384" s="0">
        <f>'Dataset'!M384</f>
      </c>
      <c r="F384" s="0">
        <f>'Dataset'!N384</f>
      </c>
      <c r="G384" s="0">
        <f>'Dataset'!P384</f>
      </c>
      <c r="H384" s="0">
        <f>'Dataset'!U384</f>
      </c>
      <c r="I384" s="0">
        <f>'Dataset'!X384</f>
      </c>
      <c r="J384" s="0">
        <f>'Dataset'!Z384</f>
      </c>
      <c r="K384" s="0">
        <f>'Dataset'!AC384</f>
      </c>
      <c r="L384" s="0">
        <f>'Dataset'!AE384</f>
      </c>
      <c r="M384" s="0">
        <f>'Dataset'!AF384</f>
      </c>
      <c r="N384" s="0">
        <f>'Dataset'!AG384</f>
      </c>
    </row>
    <row r="385">
      <c r="A385" s="0">
        <f>'Dataset'!A385</f>
      </c>
      <c r="B385" s="0">
        <f>'Dataset'!D385</f>
      </c>
      <c r="C385" s="0">
        <f>'Dataset'!J385</f>
      </c>
      <c r="D385" s="0">
        <f>'Dataset'!L385</f>
      </c>
      <c r="E385" s="0">
        <f>'Dataset'!M385</f>
      </c>
      <c r="F385" s="0">
        <f>'Dataset'!N385</f>
      </c>
      <c r="G385" s="0">
        <f>'Dataset'!P385</f>
      </c>
      <c r="H385" s="0">
        <f>'Dataset'!U385</f>
      </c>
      <c r="I385" s="0">
        <f>'Dataset'!X385</f>
      </c>
      <c r="J385" s="0">
        <f>'Dataset'!Z385</f>
      </c>
      <c r="K385" s="0">
        <f>'Dataset'!AC385</f>
      </c>
      <c r="L385" s="0">
        <f>'Dataset'!AE385</f>
      </c>
      <c r="M385" s="0">
        <f>'Dataset'!AF385</f>
      </c>
      <c r="N385" s="0">
        <f>'Dataset'!AG385</f>
      </c>
    </row>
    <row r="386">
      <c r="A386" s="0">
        <f>'Dataset'!A386</f>
      </c>
      <c r="B386" s="0">
        <f>'Dataset'!D386</f>
      </c>
      <c r="C386" s="0">
        <f>'Dataset'!J386</f>
      </c>
      <c r="D386" s="0">
        <f>'Dataset'!L386</f>
      </c>
      <c r="E386" s="0">
        <f>'Dataset'!M386</f>
      </c>
      <c r="F386" s="0">
        <f>'Dataset'!N386</f>
      </c>
      <c r="G386" s="0">
        <f>'Dataset'!P386</f>
      </c>
      <c r="H386" s="0">
        <f>'Dataset'!U386</f>
      </c>
      <c r="I386" s="0">
        <f>'Dataset'!X386</f>
      </c>
      <c r="J386" s="0">
        <f>'Dataset'!Z386</f>
      </c>
      <c r="K386" s="0">
        <f>'Dataset'!AC386</f>
      </c>
      <c r="L386" s="0">
        <f>'Dataset'!AE386</f>
      </c>
      <c r="M386" s="0">
        <f>'Dataset'!AF386</f>
      </c>
      <c r="N386" s="0">
        <f>'Dataset'!AG386</f>
      </c>
    </row>
    <row r="387">
      <c r="A387" s="0">
        <f>'Dataset'!A387</f>
      </c>
      <c r="B387" s="0">
        <f>'Dataset'!D387</f>
      </c>
      <c r="C387" s="0">
        <f>'Dataset'!J387</f>
      </c>
      <c r="D387" s="0">
        <f>'Dataset'!L387</f>
      </c>
      <c r="E387" s="0">
        <f>'Dataset'!M387</f>
      </c>
      <c r="F387" s="0">
        <f>'Dataset'!N387</f>
      </c>
      <c r="G387" s="0">
        <f>'Dataset'!P387</f>
      </c>
      <c r="H387" s="0">
        <f>'Dataset'!U387</f>
      </c>
      <c r="I387" s="0">
        <f>'Dataset'!X387</f>
      </c>
      <c r="J387" s="0">
        <f>'Dataset'!Z387</f>
      </c>
      <c r="K387" s="0">
        <f>'Dataset'!AC387</f>
      </c>
      <c r="L387" s="0">
        <f>'Dataset'!AE387</f>
      </c>
      <c r="M387" s="0">
        <f>'Dataset'!AF387</f>
      </c>
      <c r="N387" s="0">
        <f>'Dataset'!AG387</f>
      </c>
    </row>
    <row r="388">
      <c r="A388" s="0">
        <f>'Dataset'!A388</f>
      </c>
      <c r="B388" s="0">
        <f>'Dataset'!D388</f>
      </c>
      <c r="C388" s="0">
        <f>'Dataset'!J388</f>
      </c>
      <c r="D388" s="0">
        <f>'Dataset'!L388</f>
      </c>
      <c r="E388" s="0">
        <f>'Dataset'!M388</f>
      </c>
      <c r="F388" s="0">
        <f>'Dataset'!N388</f>
      </c>
      <c r="G388" s="0">
        <f>'Dataset'!P388</f>
      </c>
      <c r="H388" s="0">
        <f>'Dataset'!U388</f>
      </c>
      <c r="I388" s="0">
        <f>'Dataset'!X388</f>
      </c>
      <c r="J388" s="0">
        <f>'Dataset'!Z388</f>
      </c>
      <c r="K388" s="0">
        <f>'Dataset'!AC388</f>
      </c>
      <c r="L388" s="0">
        <f>'Dataset'!AE388</f>
      </c>
      <c r="M388" s="0">
        <f>'Dataset'!AF388</f>
      </c>
      <c r="N388" s="0">
        <f>'Dataset'!AG388</f>
      </c>
    </row>
    <row r="389">
      <c r="A389" s="0">
        <f>'Dataset'!A389</f>
      </c>
      <c r="B389" s="0">
        <f>'Dataset'!D389</f>
      </c>
      <c r="C389" s="0">
        <f>'Dataset'!J389</f>
      </c>
      <c r="D389" s="0">
        <f>'Dataset'!L389</f>
      </c>
      <c r="E389" s="0">
        <f>'Dataset'!M389</f>
      </c>
      <c r="F389" s="0">
        <f>'Dataset'!N389</f>
      </c>
      <c r="G389" s="0">
        <f>'Dataset'!P389</f>
      </c>
      <c r="H389" s="0">
        <f>'Dataset'!U389</f>
      </c>
      <c r="I389" s="0">
        <f>'Dataset'!X389</f>
      </c>
      <c r="J389" s="0">
        <f>'Dataset'!Z389</f>
      </c>
      <c r="K389" s="0">
        <f>'Dataset'!AC389</f>
      </c>
      <c r="L389" s="0">
        <f>'Dataset'!AE389</f>
      </c>
      <c r="M389" s="0">
        <f>'Dataset'!AF389</f>
      </c>
      <c r="N389" s="0">
        <f>'Dataset'!AG389</f>
      </c>
    </row>
    <row r="390">
      <c r="A390" s="0">
        <f>'Dataset'!A390</f>
      </c>
      <c r="B390" s="0">
        <f>'Dataset'!D390</f>
      </c>
      <c r="C390" s="0">
        <f>'Dataset'!J390</f>
      </c>
      <c r="D390" s="0">
        <f>'Dataset'!L390</f>
      </c>
      <c r="E390" s="0">
        <f>'Dataset'!M390</f>
      </c>
      <c r="F390" s="0">
        <f>'Dataset'!N390</f>
      </c>
      <c r="G390" s="0">
        <f>'Dataset'!P390</f>
      </c>
      <c r="H390" s="0">
        <f>'Dataset'!U390</f>
      </c>
      <c r="I390" s="0">
        <f>'Dataset'!X390</f>
      </c>
      <c r="J390" s="0">
        <f>'Dataset'!Z390</f>
      </c>
      <c r="K390" s="0">
        <f>'Dataset'!AC390</f>
      </c>
      <c r="L390" s="0">
        <f>'Dataset'!AE390</f>
      </c>
      <c r="M390" s="0">
        <f>'Dataset'!AF390</f>
      </c>
      <c r="N390" s="0">
        <f>'Dataset'!AG390</f>
      </c>
    </row>
    <row r="391">
      <c r="A391" s="0">
        <f>'Dataset'!A391</f>
      </c>
      <c r="B391" s="0">
        <f>'Dataset'!D391</f>
      </c>
      <c r="C391" s="0">
        <f>'Dataset'!J391</f>
      </c>
      <c r="D391" s="0">
        <f>'Dataset'!L391</f>
      </c>
      <c r="E391" s="0">
        <f>'Dataset'!M391</f>
      </c>
      <c r="F391" s="0">
        <f>'Dataset'!N391</f>
      </c>
      <c r="G391" s="0">
        <f>'Dataset'!P391</f>
      </c>
      <c r="H391" s="0">
        <f>'Dataset'!U391</f>
      </c>
      <c r="I391" s="0">
        <f>'Dataset'!X391</f>
      </c>
      <c r="J391" s="0">
        <f>'Dataset'!Z391</f>
      </c>
      <c r="K391" s="0">
        <f>'Dataset'!AC391</f>
      </c>
      <c r="L391" s="0">
        <f>'Dataset'!AE391</f>
      </c>
      <c r="M391" s="0">
        <f>'Dataset'!AF391</f>
      </c>
      <c r="N391" s="0">
        <f>'Dataset'!AG391</f>
      </c>
    </row>
    <row r="392">
      <c r="A392" s="0">
        <f>'Dataset'!A392</f>
      </c>
      <c r="B392" s="0">
        <f>'Dataset'!D392</f>
      </c>
      <c r="C392" s="0">
        <f>'Dataset'!J392</f>
      </c>
      <c r="D392" s="0">
        <f>'Dataset'!L392</f>
      </c>
      <c r="E392" s="0">
        <f>'Dataset'!M392</f>
      </c>
      <c r="F392" s="0">
        <f>'Dataset'!N392</f>
      </c>
      <c r="G392" s="0">
        <f>'Dataset'!P392</f>
      </c>
      <c r="H392" s="0">
        <f>'Dataset'!U392</f>
      </c>
      <c r="I392" s="0">
        <f>'Dataset'!X392</f>
      </c>
      <c r="J392" s="0">
        <f>'Dataset'!Z392</f>
      </c>
      <c r="K392" s="0">
        <f>'Dataset'!AC392</f>
      </c>
      <c r="L392" s="0">
        <f>'Dataset'!AE392</f>
      </c>
      <c r="M392" s="0">
        <f>'Dataset'!AF392</f>
      </c>
      <c r="N392" s="0">
        <f>'Dataset'!AG392</f>
      </c>
    </row>
    <row r="393">
      <c r="A393" s="0">
        <f>'Dataset'!A393</f>
      </c>
      <c r="B393" s="0">
        <f>'Dataset'!D393</f>
      </c>
      <c r="C393" s="0">
        <f>'Dataset'!J393</f>
      </c>
      <c r="D393" s="0">
        <f>'Dataset'!L393</f>
      </c>
      <c r="E393" s="0">
        <f>'Dataset'!M393</f>
      </c>
      <c r="F393" s="0">
        <f>'Dataset'!N393</f>
      </c>
      <c r="G393" s="0">
        <f>'Dataset'!P393</f>
      </c>
      <c r="H393" s="0">
        <f>'Dataset'!U393</f>
      </c>
      <c r="I393" s="0">
        <f>'Dataset'!X393</f>
      </c>
      <c r="J393" s="0">
        <f>'Dataset'!Z393</f>
      </c>
      <c r="K393" s="0">
        <f>'Dataset'!AC393</f>
      </c>
      <c r="L393" s="0">
        <f>'Dataset'!AE393</f>
      </c>
      <c r="M393" s="0">
        <f>'Dataset'!AF393</f>
      </c>
      <c r="N393" s="0">
        <f>'Dataset'!AG393</f>
      </c>
    </row>
    <row r="394">
      <c r="A394" s="0">
        <f>'Dataset'!A394</f>
      </c>
      <c r="B394" s="0">
        <f>'Dataset'!D394</f>
      </c>
      <c r="C394" s="0">
        <f>'Dataset'!J394</f>
      </c>
      <c r="D394" s="0">
        <f>'Dataset'!L394</f>
      </c>
      <c r="E394" s="0">
        <f>'Dataset'!M394</f>
      </c>
      <c r="F394" s="0">
        <f>'Dataset'!N394</f>
      </c>
      <c r="G394" s="0">
        <f>'Dataset'!P394</f>
      </c>
      <c r="H394" s="0">
        <f>'Dataset'!U394</f>
      </c>
      <c r="I394" s="0">
        <f>'Dataset'!X394</f>
      </c>
      <c r="J394" s="0">
        <f>'Dataset'!Z394</f>
      </c>
      <c r="K394" s="0">
        <f>'Dataset'!AC394</f>
      </c>
      <c r="L394" s="0">
        <f>'Dataset'!AE394</f>
      </c>
      <c r="M394" s="0">
        <f>'Dataset'!AF394</f>
      </c>
      <c r="N394" s="0">
        <f>'Dataset'!AG394</f>
      </c>
    </row>
    <row r="395">
      <c r="A395" s="0">
        <f>'Dataset'!A395</f>
      </c>
      <c r="B395" s="0">
        <f>'Dataset'!D395</f>
      </c>
      <c r="C395" s="0">
        <f>'Dataset'!J395</f>
      </c>
      <c r="D395" s="0">
        <f>'Dataset'!L395</f>
      </c>
      <c r="E395" s="0">
        <f>'Dataset'!M395</f>
      </c>
      <c r="F395" s="0">
        <f>'Dataset'!N395</f>
      </c>
      <c r="G395" s="0">
        <f>'Dataset'!P395</f>
      </c>
      <c r="H395" s="0">
        <f>'Dataset'!U395</f>
      </c>
      <c r="I395" s="0">
        <f>'Dataset'!X395</f>
      </c>
      <c r="J395" s="0">
        <f>'Dataset'!Z395</f>
      </c>
      <c r="K395" s="0">
        <f>'Dataset'!AC395</f>
      </c>
      <c r="L395" s="0">
        <f>'Dataset'!AE395</f>
      </c>
      <c r="M395" s="0">
        <f>'Dataset'!AF395</f>
      </c>
      <c r="N395" s="0">
        <f>'Dataset'!AG395</f>
      </c>
    </row>
    <row r="396">
      <c r="A396" s="0">
        <f>'Dataset'!A396</f>
      </c>
      <c r="B396" s="0">
        <f>'Dataset'!D396</f>
      </c>
      <c r="C396" s="0">
        <f>'Dataset'!J396</f>
      </c>
      <c r="D396" s="0">
        <f>'Dataset'!L396</f>
      </c>
      <c r="E396" s="0">
        <f>'Dataset'!M396</f>
      </c>
      <c r="F396" s="0">
        <f>'Dataset'!N396</f>
      </c>
      <c r="G396" s="0">
        <f>'Dataset'!P396</f>
      </c>
      <c r="H396" s="0">
        <f>'Dataset'!U396</f>
      </c>
      <c r="I396" s="0">
        <f>'Dataset'!X396</f>
      </c>
      <c r="J396" s="0">
        <f>'Dataset'!Z396</f>
      </c>
      <c r="K396" s="0">
        <f>'Dataset'!AC396</f>
      </c>
      <c r="L396" s="0">
        <f>'Dataset'!AE396</f>
      </c>
      <c r="M396" s="0">
        <f>'Dataset'!AF396</f>
      </c>
      <c r="N396" s="0">
        <f>'Dataset'!AG396</f>
      </c>
    </row>
    <row r="397">
      <c r="A397" s="0">
        <f>'Dataset'!A397</f>
      </c>
      <c r="B397" s="0">
        <f>'Dataset'!D397</f>
      </c>
      <c r="C397" s="0">
        <f>'Dataset'!J397</f>
      </c>
      <c r="D397" s="0">
        <f>'Dataset'!L397</f>
      </c>
      <c r="E397" s="0">
        <f>'Dataset'!M397</f>
      </c>
      <c r="F397" s="0">
        <f>'Dataset'!N397</f>
      </c>
      <c r="G397" s="0">
        <f>'Dataset'!P397</f>
      </c>
      <c r="H397" s="0">
        <f>'Dataset'!U397</f>
      </c>
      <c r="I397" s="0">
        <f>'Dataset'!X397</f>
      </c>
      <c r="J397" s="0">
        <f>'Dataset'!Z397</f>
      </c>
      <c r="K397" s="0">
        <f>'Dataset'!AC397</f>
      </c>
      <c r="L397" s="0">
        <f>'Dataset'!AE397</f>
      </c>
      <c r="M397" s="0">
        <f>'Dataset'!AF397</f>
      </c>
      <c r="N397" s="0">
        <f>'Dataset'!AG397</f>
      </c>
    </row>
    <row r="398">
      <c r="A398" s="0">
        <f>'Dataset'!A398</f>
      </c>
      <c r="B398" s="0">
        <f>'Dataset'!D398</f>
      </c>
      <c r="C398" s="0">
        <f>'Dataset'!J398</f>
      </c>
      <c r="D398" s="0">
        <f>'Dataset'!L398</f>
      </c>
      <c r="E398" s="0">
        <f>'Dataset'!M398</f>
      </c>
      <c r="F398" s="0">
        <f>'Dataset'!N398</f>
      </c>
      <c r="G398" s="0">
        <f>'Dataset'!P398</f>
      </c>
      <c r="H398" s="0">
        <f>'Dataset'!U398</f>
      </c>
      <c r="I398" s="0">
        <f>'Dataset'!X398</f>
      </c>
      <c r="J398" s="0">
        <f>'Dataset'!Z398</f>
      </c>
      <c r="K398" s="0">
        <f>'Dataset'!AC398</f>
      </c>
      <c r="L398" s="0">
        <f>'Dataset'!AE398</f>
      </c>
      <c r="M398" s="0">
        <f>'Dataset'!AF398</f>
      </c>
      <c r="N398" s="0">
        <f>'Dataset'!AG398</f>
      </c>
    </row>
    <row r="399">
      <c r="A399" s="0">
        <f>'Dataset'!A399</f>
      </c>
      <c r="B399" s="0">
        <f>'Dataset'!D399</f>
      </c>
      <c r="C399" s="0">
        <f>'Dataset'!J399</f>
      </c>
      <c r="D399" s="0">
        <f>'Dataset'!L399</f>
      </c>
      <c r="E399" s="0">
        <f>'Dataset'!M399</f>
      </c>
      <c r="F399" s="0">
        <f>'Dataset'!N399</f>
      </c>
      <c r="G399" s="0">
        <f>'Dataset'!P399</f>
      </c>
      <c r="H399" s="0">
        <f>'Dataset'!U399</f>
      </c>
      <c r="I399" s="0">
        <f>'Dataset'!X399</f>
      </c>
      <c r="J399" s="0">
        <f>'Dataset'!Z399</f>
      </c>
      <c r="K399" s="0">
        <f>'Dataset'!AC399</f>
      </c>
      <c r="L399" s="0">
        <f>'Dataset'!AE399</f>
      </c>
      <c r="M399" s="0">
        <f>'Dataset'!AF399</f>
      </c>
      <c r="N399" s="0">
        <f>'Dataset'!AG399</f>
      </c>
    </row>
    <row r="400">
      <c r="A400" s="0">
        <f>'Dataset'!A400</f>
      </c>
      <c r="B400" s="0">
        <f>'Dataset'!D400</f>
      </c>
      <c r="C400" s="0">
        <f>'Dataset'!J400</f>
      </c>
      <c r="D400" s="0">
        <f>'Dataset'!L400</f>
      </c>
      <c r="E400" s="0">
        <f>'Dataset'!M400</f>
      </c>
      <c r="F400" s="0">
        <f>'Dataset'!N400</f>
      </c>
      <c r="G400" s="0">
        <f>'Dataset'!P400</f>
      </c>
      <c r="H400" s="0">
        <f>'Dataset'!U400</f>
      </c>
      <c r="I400" s="0">
        <f>'Dataset'!X400</f>
      </c>
      <c r="J400" s="0">
        <f>'Dataset'!Z400</f>
      </c>
      <c r="K400" s="0">
        <f>'Dataset'!AC400</f>
      </c>
      <c r="L400" s="0">
        <f>'Dataset'!AE400</f>
      </c>
      <c r="M400" s="0">
        <f>'Dataset'!AF400</f>
      </c>
      <c r="N400" s="0">
        <f>'Dataset'!AG400</f>
      </c>
    </row>
    <row r="401">
      <c r="A401" s="0">
        <f>'Dataset'!A401</f>
      </c>
      <c r="B401" s="0">
        <f>'Dataset'!D401</f>
      </c>
      <c r="C401" s="0">
        <f>'Dataset'!J401</f>
      </c>
      <c r="D401" s="0">
        <f>'Dataset'!L401</f>
      </c>
      <c r="E401" s="0">
        <f>'Dataset'!M401</f>
      </c>
      <c r="F401" s="0">
        <f>'Dataset'!N401</f>
      </c>
      <c r="G401" s="0">
        <f>'Dataset'!P401</f>
      </c>
      <c r="H401" s="0">
        <f>'Dataset'!U401</f>
      </c>
      <c r="I401" s="0">
        <f>'Dataset'!X401</f>
      </c>
      <c r="J401" s="0">
        <f>'Dataset'!Z401</f>
      </c>
      <c r="K401" s="0">
        <f>'Dataset'!AC401</f>
      </c>
      <c r="L401" s="0">
        <f>'Dataset'!AE401</f>
      </c>
      <c r="M401" s="0">
        <f>'Dataset'!AF401</f>
      </c>
      <c r="N401" s="0">
        <f>'Dataset'!AG401</f>
      </c>
    </row>
    <row r="402">
      <c r="A402" s="0">
        <f>'Dataset'!A402</f>
      </c>
      <c r="B402" s="0">
        <f>'Dataset'!D402</f>
      </c>
      <c r="C402" s="0">
        <f>'Dataset'!J402</f>
      </c>
      <c r="D402" s="0">
        <f>'Dataset'!L402</f>
      </c>
      <c r="E402" s="0">
        <f>'Dataset'!M402</f>
      </c>
      <c r="F402" s="0">
        <f>'Dataset'!N402</f>
      </c>
      <c r="G402" s="0">
        <f>'Dataset'!P402</f>
      </c>
      <c r="H402" s="0">
        <f>'Dataset'!U402</f>
      </c>
      <c r="I402" s="0">
        <f>'Dataset'!X402</f>
      </c>
      <c r="J402" s="0">
        <f>'Dataset'!Z402</f>
      </c>
      <c r="K402" s="0">
        <f>'Dataset'!AC402</f>
      </c>
      <c r="L402" s="0">
        <f>'Dataset'!AE402</f>
      </c>
      <c r="M402" s="0">
        <f>'Dataset'!AF402</f>
      </c>
      <c r="N402" s="0">
        <f>'Dataset'!AG402</f>
      </c>
    </row>
    <row r="403">
      <c r="A403" s="0">
        <f>'Dataset'!A403</f>
      </c>
      <c r="B403" s="0">
        <f>'Dataset'!D403</f>
      </c>
      <c r="C403" s="0">
        <f>'Dataset'!J403</f>
      </c>
      <c r="D403" s="0">
        <f>'Dataset'!L403</f>
      </c>
      <c r="E403" s="0">
        <f>'Dataset'!M403</f>
      </c>
      <c r="F403" s="0">
        <f>'Dataset'!N403</f>
      </c>
      <c r="G403" s="0">
        <f>'Dataset'!P403</f>
      </c>
      <c r="H403" s="0">
        <f>'Dataset'!U403</f>
      </c>
      <c r="I403" s="0">
        <f>'Dataset'!X403</f>
      </c>
      <c r="J403" s="0">
        <f>'Dataset'!Z403</f>
      </c>
      <c r="K403" s="0">
        <f>'Dataset'!AC403</f>
      </c>
      <c r="L403" s="0">
        <f>'Dataset'!AE403</f>
      </c>
      <c r="M403" s="0">
        <f>'Dataset'!AF403</f>
      </c>
      <c r="N403" s="0">
        <f>'Dataset'!AG403</f>
      </c>
    </row>
    <row r="404">
      <c r="A404" s="0">
        <f>'Dataset'!A404</f>
      </c>
      <c r="B404" s="0">
        <f>'Dataset'!D404</f>
      </c>
      <c r="C404" s="0">
        <f>'Dataset'!J404</f>
      </c>
      <c r="D404" s="0">
        <f>'Dataset'!L404</f>
      </c>
      <c r="E404" s="0">
        <f>'Dataset'!M404</f>
      </c>
      <c r="F404" s="0">
        <f>'Dataset'!N404</f>
      </c>
      <c r="G404" s="0">
        <f>'Dataset'!P404</f>
      </c>
      <c r="H404" s="0">
        <f>'Dataset'!U404</f>
      </c>
      <c r="I404" s="0">
        <f>'Dataset'!X404</f>
      </c>
      <c r="J404" s="0">
        <f>'Dataset'!Z404</f>
      </c>
      <c r="K404" s="0">
        <f>'Dataset'!AC404</f>
      </c>
      <c r="L404" s="0">
        <f>'Dataset'!AE404</f>
      </c>
      <c r="M404" s="0">
        <f>'Dataset'!AF404</f>
      </c>
      <c r="N404" s="0">
        <f>'Dataset'!AG404</f>
      </c>
    </row>
    <row r="405">
      <c r="A405" s="0">
        <f>'Dataset'!A405</f>
      </c>
      <c r="B405" s="0">
        <f>'Dataset'!D405</f>
      </c>
      <c r="C405" s="0">
        <f>'Dataset'!J405</f>
      </c>
      <c r="D405" s="0">
        <f>'Dataset'!L405</f>
      </c>
      <c r="E405" s="0">
        <f>'Dataset'!M405</f>
      </c>
      <c r="F405" s="0">
        <f>'Dataset'!N405</f>
      </c>
      <c r="G405" s="0">
        <f>'Dataset'!P405</f>
      </c>
      <c r="H405" s="0">
        <f>'Dataset'!U405</f>
      </c>
      <c r="I405" s="0">
        <f>'Dataset'!X405</f>
      </c>
      <c r="J405" s="0">
        <f>'Dataset'!Z405</f>
      </c>
      <c r="K405" s="0">
        <f>'Dataset'!AC405</f>
      </c>
      <c r="L405" s="0">
        <f>'Dataset'!AE405</f>
      </c>
      <c r="M405" s="0">
        <f>'Dataset'!AF405</f>
      </c>
      <c r="N405" s="0">
        <f>'Dataset'!AG405</f>
      </c>
    </row>
    <row r="406">
      <c r="A406" s="0">
        <f>'Dataset'!A406</f>
      </c>
      <c r="B406" s="0">
        <f>'Dataset'!D406</f>
      </c>
      <c r="C406" s="0">
        <f>'Dataset'!J406</f>
      </c>
      <c r="D406" s="0">
        <f>'Dataset'!L406</f>
      </c>
      <c r="E406" s="0">
        <f>'Dataset'!M406</f>
      </c>
      <c r="F406" s="0">
        <f>'Dataset'!N406</f>
      </c>
      <c r="G406" s="0">
        <f>'Dataset'!P406</f>
      </c>
      <c r="H406" s="0">
        <f>'Dataset'!U406</f>
      </c>
      <c r="I406" s="0">
        <f>'Dataset'!X406</f>
      </c>
      <c r="J406" s="0">
        <f>'Dataset'!Z406</f>
      </c>
      <c r="K406" s="0">
        <f>'Dataset'!AC406</f>
      </c>
      <c r="L406" s="0">
        <f>'Dataset'!AE406</f>
      </c>
      <c r="M406" s="0">
        <f>'Dataset'!AF406</f>
      </c>
      <c r="N406" s="0">
        <f>'Dataset'!AG406</f>
      </c>
    </row>
    <row r="407">
      <c r="A407" s="0">
        <f>'Dataset'!A407</f>
      </c>
      <c r="B407" s="0">
        <f>'Dataset'!D407</f>
      </c>
      <c r="C407" s="0">
        <f>'Dataset'!J407</f>
      </c>
      <c r="D407" s="0">
        <f>'Dataset'!L407</f>
      </c>
      <c r="E407" s="0">
        <f>'Dataset'!M407</f>
      </c>
      <c r="F407" s="0">
        <f>'Dataset'!N407</f>
      </c>
      <c r="G407" s="0">
        <f>'Dataset'!P407</f>
      </c>
      <c r="H407" s="0">
        <f>'Dataset'!U407</f>
      </c>
      <c r="I407" s="0">
        <f>'Dataset'!X407</f>
      </c>
      <c r="J407" s="0">
        <f>'Dataset'!Z407</f>
      </c>
      <c r="K407" s="0">
        <f>'Dataset'!AC407</f>
      </c>
      <c r="L407" s="0">
        <f>'Dataset'!AE407</f>
      </c>
      <c r="M407" s="0">
        <f>'Dataset'!AF407</f>
      </c>
      <c r="N407" s="0">
        <f>'Dataset'!AG407</f>
      </c>
    </row>
    <row r="408">
      <c r="A408" s="0">
        <f>'Dataset'!A408</f>
      </c>
      <c r="B408" s="0">
        <f>'Dataset'!D408</f>
      </c>
      <c r="C408" s="0">
        <f>'Dataset'!J408</f>
      </c>
      <c r="D408" s="0">
        <f>'Dataset'!L408</f>
      </c>
      <c r="E408" s="0">
        <f>'Dataset'!M408</f>
      </c>
      <c r="F408" s="0">
        <f>'Dataset'!N408</f>
      </c>
      <c r="G408" s="0">
        <f>'Dataset'!P408</f>
      </c>
      <c r="H408" s="0">
        <f>'Dataset'!U408</f>
      </c>
      <c r="I408" s="0">
        <f>'Dataset'!X408</f>
      </c>
      <c r="J408" s="0">
        <f>'Dataset'!Z408</f>
      </c>
      <c r="K408" s="0">
        <f>'Dataset'!AC408</f>
      </c>
      <c r="L408" s="0">
        <f>'Dataset'!AE408</f>
      </c>
      <c r="M408" s="0">
        <f>'Dataset'!AF408</f>
      </c>
      <c r="N408" s="0">
        <f>'Dataset'!AG408</f>
      </c>
    </row>
    <row r="409">
      <c r="A409" s="0">
        <f>'Dataset'!A409</f>
      </c>
      <c r="B409" s="0">
        <f>'Dataset'!D409</f>
      </c>
      <c r="C409" s="0">
        <f>'Dataset'!J409</f>
      </c>
      <c r="D409" s="0">
        <f>'Dataset'!L409</f>
      </c>
      <c r="E409" s="0">
        <f>'Dataset'!M409</f>
      </c>
      <c r="F409" s="0">
        <f>'Dataset'!N409</f>
      </c>
      <c r="G409" s="0">
        <f>'Dataset'!P409</f>
      </c>
      <c r="H409" s="0">
        <f>'Dataset'!U409</f>
      </c>
      <c r="I409" s="0">
        <f>'Dataset'!X409</f>
      </c>
      <c r="J409" s="0">
        <f>'Dataset'!Z409</f>
      </c>
      <c r="K409" s="0">
        <f>'Dataset'!AC409</f>
      </c>
      <c r="L409" s="0">
        <f>'Dataset'!AE409</f>
      </c>
      <c r="M409" s="0">
        <f>'Dataset'!AF409</f>
      </c>
      <c r="N409" s="0">
        <f>'Dataset'!AG409</f>
      </c>
    </row>
    <row r="410">
      <c r="A410" s="0">
        <f>'Dataset'!A410</f>
      </c>
      <c r="B410" s="0">
        <f>'Dataset'!D410</f>
      </c>
      <c r="C410" s="0">
        <f>'Dataset'!J410</f>
      </c>
      <c r="D410" s="0">
        <f>'Dataset'!L410</f>
      </c>
      <c r="E410" s="0">
        <f>'Dataset'!M410</f>
      </c>
      <c r="F410" s="0">
        <f>'Dataset'!N410</f>
      </c>
      <c r="G410" s="0">
        <f>'Dataset'!P410</f>
      </c>
      <c r="H410" s="0">
        <f>'Dataset'!U410</f>
      </c>
      <c r="I410" s="0">
        <f>'Dataset'!X410</f>
      </c>
      <c r="J410" s="0">
        <f>'Dataset'!Z410</f>
      </c>
      <c r="K410" s="0">
        <f>'Dataset'!AC410</f>
      </c>
      <c r="L410" s="0">
        <f>'Dataset'!AE410</f>
      </c>
      <c r="M410" s="0">
        <f>'Dataset'!AF410</f>
      </c>
      <c r="N410" s="0">
        <f>'Dataset'!AG410</f>
      </c>
    </row>
    <row r="411">
      <c r="A411" s="0">
        <f>'Dataset'!A411</f>
      </c>
      <c r="B411" s="0">
        <f>'Dataset'!D411</f>
      </c>
      <c r="C411" s="0">
        <f>'Dataset'!J411</f>
      </c>
      <c r="D411" s="0">
        <f>'Dataset'!L411</f>
      </c>
      <c r="E411" s="0">
        <f>'Dataset'!M411</f>
      </c>
      <c r="F411" s="0">
        <f>'Dataset'!N411</f>
      </c>
      <c r="G411" s="0">
        <f>'Dataset'!P411</f>
      </c>
      <c r="H411" s="0">
        <f>'Dataset'!U411</f>
      </c>
      <c r="I411" s="0">
        <f>'Dataset'!X411</f>
      </c>
      <c r="J411" s="0">
        <f>'Dataset'!Z411</f>
      </c>
      <c r="K411" s="0">
        <f>'Dataset'!AC411</f>
      </c>
      <c r="L411" s="0">
        <f>'Dataset'!AE411</f>
      </c>
      <c r="M411" s="0">
        <f>'Dataset'!AF411</f>
      </c>
      <c r="N411" s="0">
        <f>'Dataset'!AG411</f>
      </c>
    </row>
    <row r="412">
      <c r="A412" s="0">
        <f>'Dataset'!A412</f>
      </c>
      <c r="B412" s="0">
        <f>'Dataset'!D412</f>
      </c>
      <c r="C412" s="0">
        <f>'Dataset'!J412</f>
      </c>
      <c r="D412" s="0">
        <f>'Dataset'!L412</f>
      </c>
      <c r="E412" s="0">
        <f>'Dataset'!M412</f>
      </c>
      <c r="F412" s="0">
        <f>'Dataset'!N412</f>
      </c>
      <c r="G412" s="0">
        <f>'Dataset'!P412</f>
      </c>
      <c r="H412" s="0">
        <f>'Dataset'!U412</f>
      </c>
      <c r="I412" s="0">
        <f>'Dataset'!X412</f>
      </c>
      <c r="J412" s="0">
        <f>'Dataset'!Z412</f>
      </c>
      <c r="K412" s="0">
        <f>'Dataset'!AC412</f>
      </c>
      <c r="L412" s="0">
        <f>'Dataset'!AE412</f>
      </c>
      <c r="M412" s="0">
        <f>'Dataset'!AF412</f>
      </c>
      <c r="N412" s="0">
        <f>'Dataset'!AG412</f>
      </c>
    </row>
    <row r="413">
      <c r="A413" s="0">
        <f>'Dataset'!A413</f>
      </c>
      <c r="B413" s="0">
        <f>'Dataset'!D413</f>
      </c>
      <c r="C413" s="0">
        <f>'Dataset'!J413</f>
      </c>
      <c r="D413" s="0">
        <f>'Dataset'!L413</f>
      </c>
      <c r="E413" s="0">
        <f>'Dataset'!M413</f>
      </c>
      <c r="F413" s="0">
        <f>'Dataset'!N413</f>
      </c>
      <c r="G413" s="0">
        <f>'Dataset'!P413</f>
      </c>
      <c r="H413" s="0">
        <f>'Dataset'!U413</f>
      </c>
      <c r="I413" s="0">
        <f>'Dataset'!X413</f>
      </c>
      <c r="J413" s="0">
        <f>'Dataset'!Z413</f>
      </c>
      <c r="K413" s="0">
        <f>'Dataset'!AC413</f>
      </c>
      <c r="L413" s="0">
        <f>'Dataset'!AE413</f>
      </c>
      <c r="M413" s="0">
        <f>'Dataset'!AF413</f>
      </c>
      <c r="N413" s="0">
        <f>'Dataset'!AG413</f>
      </c>
    </row>
    <row r="414">
      <c r="A414" s="0">
        <f>'Dataset'!A414</f>
      </c>
      <c r="B414" s="0">
        <f>'Dataset'!D414</f>
      </c>
      <c r="C414" s="0">
        <f>'Dataset'!J414</f>
      </c>
      <c r="D414" s="0">
        <f>'Dataset'!L414</f>
      </c>
      <c r="E414" s="0">
        <f>'Dataset'!M414</f>
      </c>
      <c r="F414" s="0">
        <f>'Dataset'!N414</f>
      </c>
      <c r="G414" s="0">
        <f>'Dataset'!P414</f>
      </c>
      <c r="H414" s="0">
        <f>'Dataset'!U414</f>
      </c>
      <c r="I414" s="0">
        <f>'Dataset'!X414</f>
      </c>
      <c r="J414" s="0">
        <f>'Dataset'!Z414</f>
      </c>
      <c r="K414" s="0">
        <f>'Dataset'!AC414</f>
      </c>
      <c r="L414" s="0">
        <f>'Dataset'!AE414</f>
      </c>
      <c r="M414" s="0">
        <f>'Dataset'!AF414</f>
      </c>
      <c r="N414" s="0">
        <f>'Dataset'!AG414</f>
      </c>
    </row>
    <row r="415">
      <c r="A415" s="0">
        <f>'Dataset'!A415</f>
      </c>
      <c r="B415" s="0">
        <f>'Dataset'!D415</f>
      </c>
      <c r="C415" s="0">
        <f>'Dataset'!J415</f>
      </c>
      <c r="D415" s="0">
        <f>'Dataset'!L415</f>
      </c>
      <c r="E415" s="0">
        <f>'Dataset'!M415</f>
      </c>
      <c r="F415" s="0">
        <f>'Dataset'!N415</f>
      </c>
      <c r="G415" s="0">
        <f>'Dataset'!P415</f>
      </c>
      <c r="H415" s="0">
        <f>'Dataset'!U415</f>
      </c>
      <c r="I415" s="0">
        <f>'Dataset'!X415</f>
      </c>
      <c r="J415" s="0">
        <f>'Dataset'!Z415</f>
      </c>
      <c r="K415" s="0">
        <f>'Dataset'!AC415</f>
      </c>
      <c r="L415" s="0">
        <f>'Dataset'!AE415</f>
      </c>
      <c r="M415" s="0">
        <f>'Dataset'!AF415</f>
      </c>
      <c r="N415" s="0">
        <f>'Dataset'!AG415</f>
      </c>
    </row>
    <row r="416">
      <c r="A416" s="0">
        <f>'Dataset'!A416</f>
      </c>
      <c r="B416" s="0">
        <f>'Dataset'!D416</f>
      </c>
      <c r="C416" s="0">
        <f>'Dataset'!J416</f>
      </c>
      <c r="D416" s="0">
        <f>'Dataset'!L416</f>
      </c>
      <c r="E416" s="0">
        <f>'Dataset'!M416</f>
      </c>
      <c r="F416" s="0">
        <f>'Dataset'!N416</f>
      </c>
      <c r="G416" s="0">
        <f>'Dataset'!P416</f>
      </c>
      <c r="H416" s="0">
        <f>'Dataset'!U416</f>
      </c>
      <c r="I416" s="0">
        <f>'Dataset'!X416</f>
      </c>
      <c r="J416" s="0">
        <f>'Dataset'!Z416</f>
      </c>
      <c r="K416" s="0">
        <f>'Dataset'!AC416</f>
      </c>
      <c r="L416" s="0">
        <f>'Dataset'!AE416</f>
      </c>
      <c r="M416" s="0">
        <f>'Dataset'!AF416</f>
      </c>
      <c r="N416" s="0">
        <f>'Dataset'!AG416</f>
      </c>
    </row>
    <row r="417">
      <c r="A417" s="0">
        <f>'Dataset'!A417</f>
      </c>
      <c r="B417" s="0">
        <f>'Dataset'!D417</f>
      </c>
      <c r="C417" s="0">
        <f>'Dataset'!J417</f>
      </c>
      <c r="D417" s="0">
        <f>'Dataset'!L417</f>
      </c>
      <c r="E417" s="0">
        <f>'Dataset'!M417</f>
      </c>
      <c r="F417" s="0">
        <f>'Dataset'!N417</f>
      </c>
      <c r="G417" s="0">
        <f>'Dataset'!P417</f>
      </c>
      <c r="H417" s="0">
        <f>'Dataset'!U417</f>
      </c>
      <c r="I417" s="0">
        <f>'Dataset'!X417</f>
      </c>
      <c r="J417" s="0">
        <f>'Dataset'!Z417</f>
      </c>
      <c r="K417" s="0">
        <f>'Dataset'!AC417</f>
      </c>
      <c r="L417" s="0">
        <f>'Dataset'!AE417</f>
      </c>
      <c r="M417" s="0">
        <f>'Dataset'!AF417</f>
      </c>
      <c r="N417" s="0">
        <f>'Dataset'!AG417</f>
      </c>
    </row>
    <row r="418">
      <c r="A418" s="0">
        <f>'Dataset'!A418</f>
      </c>
      <c r="B418" s="0">
        <f>'Dataset'!D418</f>
      </c>
      <c r="C418" s="0">
        <f>'Dataset'!J418</f>
      </c>
      <c r="D418" s="0">
        <f>'Dataset'!L418</f>
      </c>
      <c r="E418" s="0">
        <f>'Dataset'!M418</f>
      </c>
      <c r="F418" s="0">
        <f>'Dataset'!N418</f>
      </c>
      <c r="G418" s="0">
        <f>'Dataset'!P418</f>
      </c>
      <c r="H418" s="0">
        <f>'Dataset'!U418</f>
      </c>
      <c r="I418" s="0">
        <f>'Dataset'!X418</f>
      </c>
      <c r="J418" s="0">
        <f>'Dataset'!Z418</f>
      </c>
      <c r="K418" s="0">
        <f>'Dataset'!AC418</f>
      </c>
      <c r="L418" s="0">
        <f>'Dataset'!AE418</f>
      </c>
      <c r="M418" s="0">
        <f>'Dataset'!AF418</f>
      </c>
      <c r="N418" s="0">
        <f>'Dataset'!AG418</f>
      </c>
    </row>
    <row r="419">
      <c r="A419" s="0">
        <f>'Dataset'!A419</f>
      </c>
      <c r="B419" s="0">
        <f>'Dataset'!D419</f>
      </c>
      <c r="C419" s="0">
        <f>'Dataset'!J419</f>
      </c>
      <c r="D419" s="0">
        <f>'Dataset'!L419</f>
      </c>
      <c r="E419" s="0">
        <f>'Dataset'!M419</f>
      </c>
      <c r="F419" s="0">
        <f>'Dataset'!N419</f>
      </c>
      <c r="G419" s="0">
        <f>'Dataset'!P419</f>
      </c>
      <c r="H419" s="0">
        <f>'Dataset'!U419</f>
      </c>
      <c r="I419" s="0">
        <f>'Dataset'!X419</f>
      </c>
      <c r="J419" s="0">
        <f>'Dataset'!Z419</f>
      </c>
      <c r="K419" s="0">
        <f>'Dataset'!AC419</f>
      </c>
      <c r="L419" s="0">
        <f>'Dataset'!AE419</f>
      </c>
      <c r="M419" s="0">
        <f>'Dataset'!AF419</f>
      </c>
      <c r="N419" s="0">
        <f>'Dataset'!AG419</f>
      </c>
    </row>
    <row r="420">
      <c r="A420" s="0">
        <f>'Dataset'!A420</f>
      </c>
      <c r="B420" s="0">
        <f>'Dataset'!D420</f>
      </c>
      <c r="C420" s="0">
        <f>'Dataset'!J420</f>
      </c>
      <c r="D420" s="0">
        <f>'Dataset'!L420</f>
      </c>
      <c r="E420" s="0">
        <f>'Dataset'!M420</f>
      </c>
      <c r="F420" s="0">
        <f>'Dataset'!N420</f>
      </c>
      <c r="G420" s="0">
        <f>'Dataset'!P420</f>
      </c>
      <c r="H420" s="0">
        <f>'Dataset'!U420</f>
      </c>
      <c r="I420" s="0">
        <f>'Dataset'!X420</f>
      </c>
      <c r="J420" s="0">
        <f>'Dataset'!Z420</f>
      </c>
      <c r="K420" s="0">
        <f>'Dataset'!AC420</f>
      </c>
      <c r="L420" s="0">
        <f>'Dataset'!AE420</f>
      </c>
      <c r="M420" s="0">
        <f>'Dataset'!AF420</f>
      </c>
      <c r="N420" s="0">
        <f>'Dataset'!AG420</f>
      </c>
    </row>
    <row r="421">
      <c r="A421" s="0">
        <f>'Dataset'!A421</f>
      </c>
      <c r="B421" s="0">
        <f>'Dataset'!D421</f>
      </c>
      <c r="C421" s="0">
        <f>'Dataset'!J421</f>
      </c>
      <c r="D421" s="0">
        <f>'Dataset'!L421</f>
      </c>
      <c r="E421" s="0">
        <f>'Dataset'!M421</f>
      </c>
      <c r="F421" s="0">
        <f>'Dataset'!N421</f>
      </c>
      <c r="G421" s="0">
        <f>'Dataset'!P421</f>
      </c>
      <c r="H421" s="0">
        <f>'Dataset'!U421</f>
      </c>
      <c r="I421" s="0">
        <f>'Dataset'!X421</f>
      </c>
      <c r="J421" s="0">
        <f>'Dataset'!Z421</f>
      </c>
      <c r="K421" s="0">
        <f>'Dataset'!AC421</f>
      </c>
      <c r="L421" s="0">
        <f>'Dataset'!AE421</f>
      </c>
      <c r="M421" s="0">
        <f>'Dataset'!AF421</f>
      </c>
      <c r="N421" s="0">
        <f>'Dataset'!AG421</f>
      </c>
    </row>
    <row r="422">
      <c r="A422" s="0">
        <f>'Dataset'!A422</f>
      </c>
      <c r="B422" s="0">
        <f>'Dataset'!D422</f>
      </c>
      <c r="C422" s="0">
        <f>'Dataset'!J422</f>
      </c>
      <c r="D422" s="0">
        <f>'Dataset'!L422</f>
      </c>
      <c r="E422" s="0">
        <f>'Dataset'!M422</f>
      </c>
      <c r="F422" s="0">
        <f>'Dataset'!N422</f>
      </c>
      <c r="G422" s="0">
        <f>'Dataset'!P422</f>
      </c>
      <c r="H422" s="0">
        <f>'Dataset'!U422</f>
      </c>
      <c r="I422" s="0">
        <f>'Dataset'!X422</f>
      </c>
      <c r="J422" s="0">
        <f>'Dataset'!Z422</f>
      </c>
      <c r="K422" s="0">
        <f>'Dataset'!AC422</f>
      </c>
      <c r="L422" s="0">
        <f>'Dataset'!AE422</f>
      </c>
      <c r="M422" s="0">
        <f>'Dataset'!AF422</f>
      </c>
      <c r="N422" s="0">
        <f>'Dataset'!AG422</f>
      </c>
    </row>
    <row r="423">
      <c r="A423" s="0">
        <f>'Dataset'!A423</f>
      </c>
      <c r="B423" s="0">
        <f>'Dataset'!D423</f>
      </c>
      <c r="C423" s="0">
        <f>'Dataset'!J423</f>
      </c>
      <c r="D423" s="0">
        <f>'Dataset'!L423</f>
      </c>
      <c r="E423" s="0">
        <f>'Dataset'!M423</f>
      </c>
      <c r="F423" s="0">
        <f>'Dataset'!N423</f>
      </c>
      <c r="G423" s="0">
        <f>'Dataset'!P423</f>
      </c>
      <c r="H423" s="0">
        <f>'Dataset'!U423</f>
      </c>
      <c r="I423" s="0">
        <f>'Dataset'!X423</f>
      </c>
      <c r="J423" s="0">
        <f>'Dataset'!Z423</f>
      </c>
      <c r="K423" s="0">
        <f>'Dataset'!AC423</f>
      </c>
      <c r="L423" s="0">
        <f>'Dataset'!AE423</f>
      </c>
      <c r="M423" s="0">
        <f>'Dataset'!AF423</f>
      </c>
      <c r="N423" s="0">
        <f>'Dataset'!AG423</f>
      </c>
    </row>
    <row r="424">
      <c r="A424" s="0">
        <f>'Dataset'!A424</f>
      </c>
      <c r="B424" s="0">
        <f>'Dataset'!D424</f>
      </c>
      <c r="C424" s="0">
        <f>'Dataset'!J424</f>
      </c>
      <c r="D424" s="0">
        <f>'Dataset'!L424</f>
      </c>
      <c r="E424" s="0">
        <f>'Dataset'!M424</f>
      </c>
      <c r="F424" s="0">
        <f>'Dataset'!N424</f>
      </c>
      <c r="G424" s="0">
        <f>'Dataset'!P424</f>
      </c>
      <c r="H424" s="0">
        <f>'Dataset'!U424</f>
      </c>
      <c r="I424" s="0">
        <f>'Dataset'!X424</f>
      </c>
      <c r="J424" s="0">
        <f>'Dataset'!Z424</f>
      </c>
      <c r="K424" s="0">
        <f>'Dataset'!AC424</f>
      </c>
      <c r="L424" s="0">
        <f>'Dataset'!AE424</f>
      </c>
      <c r="M424" s="0">
        <f>'Dataset'!AF424</f>
      </c>
      <c r="N424" s="0">
        <f>'Dataset'!AG424</f>
      </c>
    </row>
    <row r="425">
      <c r="A425" s="0">
        <f>'Dataset'!A425</f>
      </c>
      <c r="B425" s="0">
        <f>'Dataset'!D425</f>
      </c>
      <c r="C425" s="0">
        <f>'Dataset'!J425</f>
      </c>
      <c r="D425" s="0">
        <f>'Dataset'!L425</f>
      </c>
      <c r="E425" s="0">
        <f>'Dataset'!M425</f>
      </c>
      <c r="F425" s="0">
        <f>'Dataset'!N425</f>
      </c>
      <c r="G425" s="0">
        <f>'Dataset'!P425</f>
      </c>
      <c r="H425" s="0">
        <f>'Dataset'!U425</f>
      </c>
      <c r="I425" s="0">
        <f>'Dataset'!X425</f>
      </c>
      <c r="J425" s="0">
        <f>'Dataset'!Z425</f>
      </c>
      <c r="K425" s="0">
        <f>'Dataset'!AC425</f>
      </c>
      <c r="L425" s="0">
        <f>'Dataset'!AE425</f>
      </c>
      <c r="M425" s="0">
        <f>'Dataset'!AF425</f>
      </c>
      <c r="N425" s="0">
        <f>'Dataset'!AG425</f>
      </c>
    </row>
    <row r="426">
      <c r="A426" s="0">
        <f>'Dataset'!A426</f>
      </c>
      <c r="B426" s="0">
        <f>'Dataset'!D426</f>
      </c>
      <c r="C426" s="0">
        <f>'Dataset'!J426</f>
      </c>
      <c r="D426" s="0">
        <f>'Dataset'!L426</f>
      </c>
      <c r="E426" s="0">
        <f>'Dataset'!M426</f>
      </c>
      <c r="F426" s="0">
        <f>'Dataset'!N426</f>
      </c>
      <c r="G426" s="0">
        <f>'Dataset'!P426</f>
      </c>
      <c r="H426" s="0">
        <f>'Dataset'!U426</f>
      </c>
      <c r="I426" s="0">
        <f>'Dataset'!X426</f>
      </c>
      <c r="J426" s="0">
        <f>'Dataset'!Z426</f>
      </c>
      <c r="K426" s="0">
        <f>'Dataset'!AC426</f>
      </c>
      <c r="L426" s="0">
        <f>'Dataset'!AE426</f>
      </c>
      <c r="M426" s="0">
        <f>'Dataset'!AF426</f>
      </c>
      <c r="N426" s="0">
        <f>'Dataset'!AG426</f>
      </c>
    </row>
    <row r="427">
      <c r="A427" s="0">
        <f>'Dataset'!A427</f>
      </c>
      <c r="B427" s="0">
        <f>'Dataset'!D427</f>
      </c>
      <c r="C427" s="0">
        <f>'Dataset'!J427</f>
      </c>
      <c r="D427" s="0">
        <f>'Dataset'!L427</f>
      </c>
      <c r="E427" s="0">
        <f>'Dataset'!M427</f>
      </c>
      <c r="F427" s="0">
        <f>'Dataset'!N427</f>
      </c>
      <c r="G427" s="0">
        <f>'Dataset'!P427</f>
      </c>
      <c r="H427" s="0">
        <f>'Dataset'!U427</f>
      </c>
      <c r="I427" s="0">
        <f>'Dataset'!X427</f>
      </c>
      <c r="J427" s="0">
        <f>'Dataset'!Z427</f>
      </c>
      <c r="K427" s="0">
        <f>'Dataset'!AC427</f>
      </c>
      <c r="L427" s="0">
        <f>'Dataset'!AE427</f>
      </c>
      <c r="M427" s="0">
        <f>'Dataset'!AF427</f>
      </c>
      <c r="N427" s="0">
        <f>'Dataset'!AG427</f>
      </c>
    </row>
    <row r="428">
      <c r="A428" s="0">
        <f>'Dataset'!A428</f>
      </c>
      <c r="B428" s="0">
        <f>'Dataset'!D428</f>
      </c>
      <c r="C428" s="0">
        <f>'Dataset'!J428</f>
      </c>
      <c r="D428" s="0">
        <f>'Dataset'!L428</f>
      </c>
      <c r="E428" s="0">
        <f>'Dataset'!M428</f>
      </c>
      <c r="F428" s="0">
        <f>'Dataset'!N428</f>
      </c>
      <c r="G428" s="0">
        <f>'Dataset'!P428</f>
      </c>
      <c r="H428" s="0">
        <f>'Dataset'!U428</f>
      </c>
      <c r="I428" s="0">
        <f>'Dataset'!X428</f>
      </c>
      <c r="J428" s="0">
        <f>'Dataset'!Z428</f>
      </c>
      <c r="K428" s="0">
        <f>'Dataset'!AC428</f>
      </c>
      <c r="L428" s="0">
        <f>'Dataset'!AE428</f>
      </c>
      <c r="M428" s="0">
        <f>'Dataset'!AF428</f>
      </c>
      <c r="N428" s="0">
        <f>'Dataset'!AG428</f>
      </c>
    </row>
    <row r="429">
      <c r="A429" s="0">
        <f>'Dataset'!A429</f>
      </c>
      <c r="B429" s="0">
        <f>'Dataset'!D429</f>
      </c>
      <c r="C429" s="0">
        <f>'Dataset'!J429</f>
      </c>
      <c r="D429" s="0">
        <f>'Dataset'!L429</f>
      </c>
      <c r="E429" s="0">
        <f>'Dataset'!M429</f>
      </c>
      <c r="F429" s="0">
        <f>'Dataset'!N429</f>
      </c>
      <c r="G429" s="0">
        <f>'Dataset'!P429</f>
      </c>
      <c r="H429" s="0">
        <f>'Dataset'!U429</f>
      </c>
      <c r="I429" s="0">
        <f>'Dataset'!X429</f>
      </c>
      <c r="J429" s="0">
        <f>'Dataset'!Z429</f>
      </c>
      <c r="K429" s="0">
        <f>'Dataset'!AC429</f>
      </c>
      <c r="L429" s="0">
        <f>'Dataset'!AE429</f>
      </c>
      <c r="M429" s="0">
        <f>'Dataset'!AF429</f>
      </c>
      <c r="N429" s="0">
        <f>'Dataset'!AG429</f>
      </c>
    </row>
    <row r="430">
      <c r="A430" s="0">
        <f>'Dataset'!A430</f>
      </c>
      <c r="B430" s="0">
        <f>'Dataset'!D430</f>
      </c>
      <c r="C430" s="0">
        <f>'Dataset'!J430</f>
      </c>
      <c r="D430" s="0">
        <f>'Dataset'!L430</f>
      </c>
      <c r="E430" s="0">
        <f>'Dataset'!M430</f>
      </c>
      <c r="F430" s="0">
        <f>'Dataset'!N430</f>
      </c>
      <c r="G430" s="0">
        <f>'Dataset'!P430</f>
      </c>
      <c r="H430" s="0">
        <f>'Dataset'!U430</f>
      </c>
      <c r="I430" s="0">
        <f>'Dataset'!X430</f>
      </c>
      <c r="J430" s="0">
        <f>'Dataset'!Z430</f>
      </c>
      <c r="K430" s="0">
        <f>'Dataset'!AC430</f>
      </c>
      <c r="L430" s="0">
        <f>'Dataset'!AE430</f>
      </c>
      <c r="M430" s="0">
        <f>'Dataset'!AF430</f>
      </c>
      <c r="N430" s="0">
        <f>'Dataset'!AG430</f>
      </c>
    </row>
    <row r="431">
      <c r="A431" s="0">
        <f>'Dataset'!A431</f>
      </c>
      <c r="B431" s="0">
        <f>'Dataset'!D431</f>
      </c>
      <c r="C431" s="0">
        <f>'Dataset'!J431</f>
      </c>
      <c r="D431" s="0">
        <f>'Dataset'!L431</f>
      </c>
      <c r="E431" s="0">
        <f>'Dataset'!M431</f>
      </c>
      <c r="F431" s="0">
        <f>'Dataset'!N431</f>
      </c>
      <c r="G431" s="0">
        <f>'Dataset'!P431</f>
      </c>
      <c r="H431" s="0">
        <f>'Dataset'!U431</f>
      </c>
      <c r="I431" s="0">
        <f>'Dataset'!X431</f>
      </c>
      <c r="J431" s="0">
        <f>'Dataset'!Z431</f>
      </c>
      <c r="K431" s="0">
        <f>'Dataset'!AC431</f>
      </c>
      <c r="L431" s="0">
        <f>'Dataset'!AE431</f>
      </c>
      <c r="M431" s="0">
        <f>'Dataset'!AF431</f>
      </c>
      <c r="N431" s="0">
        <f>'Dataset'!AG431</f>
      </c>
    </row>
    <row r="432">
      <c r="A432" s="0">
        <f>'Dataset'!A432</f>
      </c>
      <c r="B432" s="0">
        <f>'Dataset'!D432</f>
      </c>
      <c r="C432" s="0">
        <f>'Dataset'!J432</f>
      </c>
      <c r="D432" s="0">
        <f>'Dataset'!L432</f>
      </c>
      <c r="E432" s="0">
        <f>'Dataset'!M432</f>
      </c>
      <c r="F432" s="0">
        <f>'Dataset'!N432</f>
      </c>
      <c r="G432" s="0">
        <f>'Dataset'!P432</f>
      </c>
      <c r="H432" s="0">
        <f>'Dataset'!U432</f>
      </c>
      <c r="I432" s="0">
        <f>'Dataset'!X432</f>
      </c>
      <c r="J432" s="0">
        <f>'Dataset'!Z432</f>
      </c>
      <c r="K432" s="0">
        <f>'Dataset'!AC432</f>
      </c>
      <c r="L432" s="0">
        <f>'Dataset'!AE432</f>
      </c>
      <c r="M432" s="0">
        <f>'Dataset'!AF432</f>
      </c>
      <c r="N432" s="0">
        <f>'Dataset'!AG432</f>
      </c>
    </row>
    <row r="433">
      <c r="A433" s="0">
        <f>'Dataset'!A433</f>
      </c>
      <c r="B433" s="0">
        <f>'Dataset'!D433</f>
      </c>
      <c r="C433" s="0">
        <f>'Dataset'!J433</f>
      </c>
      <c r="D433" s="0">
        <f>'Dataset'!L433</f>
      </c>
      <c r="E433" s="0">
        <f>'Dataset'!M433</f>
      </c>
      <c r="F433" s="0">
        <f>'Dataset'!N433</f>
      </c>
      <c r="G433" s="0">
        <f>'Dataset'!P433</f>
      </c>
      <c r="H433" s="0">
        <f>'Dataset'!U433</f>
      </c>
      <c r="I433" s="0">
        <f>'Dataset'!X433</f>
      </c>
      <c r="J433" s="0">
        <f>'Dataset'!Z433</f>
      </c>
      <c r="K433" s="0">
        <f>'Dataset'!AC433</f>
      </c>
      <c r="L433" s="0">
        <f>'Dataset'!AE433</f>
      </c>
      <c r="M433" s="0">
        <f>'Dataset'!AF433</f>
      </c>
      <c r="N433" s="0">
        <f>'Dataset'!AG433</f>
      </c>
    </row>
    <row r="434">
      <c r="A434" s="0">
        <f>'Dataset'!A434</f>
      </c>
      <c r="B434" s="0">
        <f>'Dataset'!D434</f>
      </c>
      <c r="C434" s="0">
        <f>'Dataset'!J434</f>
      </c>
      <c r="D434" s="0">
        <f>'Dataset'!L434</f>
      </c>
      <c r="E434" s="0">
        <f>'Dataset'!M434</f>
      </c>
      <c r="F434" s="0">
        <f>'Dataset'!N434</f>
      </c>
      <c r="G434" s="0">
        <f>'Dataset'!P434</f>
      </c>
      <c r="H434" s="0">
        <f>'Dataset'!U434</f>
      </c>
      <c r="I434" s="0">
        <f>'Dataset'!X434</f>
      </c>
      <c r="J434" s="0">
        <f>'Dataset'!Z434</f>
      </c>
      <c r="K434" s="0">
        <f>'Dataset'!AC434</f>
      </c>
      <c r="L434" s="0">
        <f>'Dataset'!AE434</f>
      </c>
      <c r="M434" s="0">
        <f>'Dataset'!AF434</f>
      </c>
      <c r="N434" s="0">
        <f>'Dataset'!AG434</f>
      </c>
    </row>
    <row r="435">
      <c r="A435" s="0">
        <f>'Dataset'!A435</f>
      </c>
      <c r="B435" s="0">
        <f>'Dataset'!D435</f>
      </c>
      <c r="C435" s="0">
        <f>'Dataset'!J435</f>
      </c>
      <c r="D435" s="0">
        <f>'Dataset'!L435</f>
      </c>
      <c r="E435" s="0">
        <f>'Dataset'!M435</f>
      </c>
      <c r="F435" s="0">
        <f>'Dataset'!N435</f>
      </c>
      <c r="G435" s="0">
        <f>'Dataset'!P435</f>
      </c>
      <c r="H435" s="0">
        <f>'Dataset'!U435</f>
      </c>
      <c r="I435" s="0">
        <f>'Dataset'!X435</f>
      </c>
      <c r="J435" s="0">
        <f>'Dataset'!Z435</f>
      </c>
      <c r="K435" s="0">
        <f>'Dataset'!AC435</f>
      </c>
      <c r="L435" s="0">
        <f>'Dataset'!AE435</f>
      </c>
      <c r="M435" s="0">
        <f>'Dataset'!AF435</f>
      </c>
      <c r="N435" s="0">
        <f>'Dataset'!AG435</f>
      </c>
    </row>
    <row r="436">
      <c r="A436" s="0">
        <f>'Dataset'!A436</f>
      </c>
      <c r="B436" s="0">
        <f>'Dataset'!D436</f>
      </c>
      <c r="C436" s="0">
        <f>'Dataset'!J436</f>
      </c>
      <c r="D436" s="0">
        <f>'Dataset'!L436</f>
      </c>
      <c r="E436" s="0">
        <f>'Dataset'!M436</f>
      </c>
      <c r="F436" s="0">
        <f>'Dataset'!N436</f>
      </c>
      <c r="G436" s="0">
        <f>'Dataset'!P436</f>
      </c>
      <c r="H436" s="0">
        <f>'Dataset'!U436</f>
      </c>
      <c r="I436" s="0">
        <f>'Dataset'!X436</f>
      </c>
      <c r="J436" s="0">
        <f>'Dataset'!Z436</f>
      </c>
      <c r="K436" s="0">
        <f>'Dataset'!AC436</f>
      </c>
      <c r="L436" s="0">
        <f>'Dataset'!AE436</f>
      </c>
      <c r="M436" s="0">
        <f>'Dataset'!AF436</f>
      </c>
      <c r="N436" s="0">
        <f>'Dataset'!AG436</f>
      </c>
    </row>
    <row r="437">
      <c r="A437" s="0">
        <f>'Dataset'!A437</f>
      </c>
      <c r="B437" s="0">
        <f>'Dataset'!D437</f>
      </c>
      <c r="C437" s="0">
        <f>'Dataset'!J437</f>
      </c>
      <c r="D437" s="0">
        <f>'Dataset'!L437</f>
      </c>
      <c r="E437" s="0">
        <f>'Dataset'!M437</f>
      </c>
      <c r="F437" s="0">
        <f>'Dataset'!N437</f>
      </c>
      <c r="G437" s="0">
        <f>'Dataset'!P437</f>
      </c>
      <c r="H437" s="0">
        <f>'Dataset'!U437</f>
      </c>
      <c r="I437" s="0">
        <f>'Dataset'!X437</f>
      </c>
      <c r="J437" s="0">
        <f>'Dataset'!Z437</f>
      </c>
      <c r="K437" s="0">
        <f>'Dataset'!AC437</f>
      </c>
      <c r="L437" s="0">
        <f>'Dataset'!AE437</f>
      </c>
      <c r="M437" s="0">
        <f>'Dataset'!AF437</f>
      </c>
      <c r="N437" s="0">
        <f>'Dataset'!AG437</f>
      </c>
    </row>
    <row r="438">
      <c r="A438" s="0">
        <f>'Dataset'!A438</f>
      </c>
      <c r="B438" s="0">
        <f>'Dataset'!D438</f>
      </c>
      <c r="C438" s="0">
        <f>'Dataset'!J438</f>
      </c>
      <c r="D438" s="0">
        <f>'Dataset'!L438</f>
      </c>
      <c r="E438" s="0">
        <f>'Dataset'!M438</f>
      </c>
      <c r="F438" s="0">
        <f>'Dataset'!N438</f>
      </c>
      <c r="G438" s="0">
        <f>'Dataset'!P438</f>
      </c>
      <c r="H438" s="0">
        <f>'Dataset'!U438</f>
      </c>
      <c r="I438" s="0">
        <f>'Dataset'!X438</f>
      </c>
      <c r="J438" s="0">
        <f>'Dataset'!Z438</f>
      </c>
      <c r="K438" s="0">
        <f>'Dataset'!AC438</f>
      </c>
      <c r="L438" s="0">
        <f>'Dataset'!AE438</f>
      </c>
      <c r="M438" s="0">
        <f>'Dataset'!AF438</f>
      </c>
      <c r="N438" s="0">
        <f>'Dataset'!AG438</f>
      </c>
    </row>
    <row r="439">
      <c r="A439" s="0">
        <f>'Dataset'!A439</f>
      </c>
      <c r="B439" s="0">
        <f>'Dataset'!D439</f>
      </c>
      <c r="C439" s="0">
        <f>'Dataset'!J439</f>
      </c>
      <c r="D439" s="0">
        <f>'Dataset'!L439</f>
      </c>
      <c r="E439" s="0">
        <f>'Dataset'!M439</f>
      </c>
      <c r="F439" s="0">
        <f>'Dataset'!N439</f>
      </c>
      <c r="G439" s="0">
        <f>'Dataset'!P439</f>
      </c>
      <c r="H439" s="0">
        <f>'Dataset'!U439</f>
      </c>
      <c r="I439" s="0">
        <f>'Dataset'!X439</f>
      </c>
      <c r="J439" s="0">
        <f>'Dataset'!Z439</f>
      </c>
      <c r="K439" s="0">
        <f>'Dataset'!AC439</f>
      </c>
      <c r="L439" s="0">
        <f>'Dataset'!AE439</f>
      </c>
      <c r="M439" s="0">
        <f>'Dataset'!AF439</f>
      </c>
      <c r="N439" s="0">
        <f>'Dataset'!AG439</f>
      </c>
    </row>
    <row r="440">
      <c r="A440" s="0">
        <f>'Dataset'!A440</f>
      </c>
      <c r="B440" s="0">
        <f>'Dataset'!D440</f>
      </c>
      <c r="C440" s="0">
        <f>'Dataset'!J440</f>
      </c>
      <c r="D440" s="0">
        <f>'Dataset'!L440</f>
      </c>
      <c r="E440" s="0">
        <f>'Dataset'!M440</f>
      </c>
      <c r="F440" s="0">
        <f>'Dataset'!N440</f>
      </c>
      <c r="G440" s="0">
        <f>'Dataset'!P440</f>
      </c>
      <c r="H440" s="0">
        <f>'Dataset'!U440</f>
      </c>
      <c r="I440" s="0">
        <f>'Dataset'!X440</f>
      </c>
      <c r="J440" s="0">
        <f>'Dataset'!Z440</f>
      </c>
      <c r="K440" s="0">
        <f>'Dataset'!AC440</f>
      </c>
      <c r="L440" s="0">
        <f>'Dataset'!AE440</f>
      </c>
      <c r="M440" s="0">
        <f>'Dataset'!AF440</f>
      </c>
      <c r="N440" s="0">
        <f>'Dataset'!AG440</f>
      </c>
    </row>
    <row r="441">
      <c r="A441" s="0">
        <f>'Dataset'!A441</f>
      </c>
      <c r="B441" s="0">
        <f>'Dataset'!D441</f>
      </c>
      <c r="C441" s="0">
        <f>'Dataset'!J441</f>
      </c>
      <c r="D441" s="0">
        <f>'Dataset'!L441</f>
      </c>
      <c r="E441" s="0">
        <f>'Dataset'!M441</f>
      </c>
      <c r="F441" s="0">
        <f>'Dataset'!N441</f>
      </c>
      <c r="G441" s="0">
        <f>'Dataset'!P441</f>
      </c>
      <c r="H441" s="0">
        <f>'Dataset'!U441</f>
      </c>
      <c r="I441" s="0">
        <f>'Dataset'!X441</f>
      </c>
      <c r="J441" s="0">
        <f>'Dataset'!Z441</f>
      </c>
      <c r="K441" s="0">
        <f>'Dataset'!AC441</f>
      </c>
      <c r="L441" s="0">
        <f>'Dataset'!AE441</f>
      </c>
      <c r="M441" s="0">
        <f>'Dataset'!AF441</f>
      </c>
      <c r="N441" s="0">
        <f>'Dataset'!AG441</f>
      </c>
    </row>
    <row r="442">
      <c r="A442" s="0">
        <f>'Dataset'!A442</f>
      </c>
      <c r="B442" s="0">
        <f>'Dataset'!D442</f>
      </c>
      <c r="C442" s="0">
        <f>'Dataset'!J442</f>
      </c>
      <c r="D442" s="0">
        <f>'Dataset'!L442</f>
      </c>
      <c r="E442" s="0">
        <f>'Dataset'!M442</f>
      </c>
      <c r="F442" s="0">
        <f>'Dataset'!N442</f>
      </c>
      <c r="G442" s="0">
        <f>'Dataset'!P442</f>
      </c>
      <c r="H442" s="0">
        <f>'Dataset'!U442</f>
      </c>
      <c r="I442" s="0">
        <f>'Dataset'!X442</f>
      </c>
      <c r="J442" s="0">
        <f>'Dataset'!Z442</f>
      </c>
      <c r="K442" s="0">
        <f>'Dataset'!AC442</f>
      </c>
      <c r="L442" s="0">
        <f>'Dataset'!AE442</f>
      </c>
      <c r="M442" s="0">
        <f>'Dataset'!AF442</f>
      </c>
      <c r="N442" s="0">
        <f>'Dataset'!AG442</f>
      </c>
    </row>
    <row r="443">
      <c r="A443" s="0">
        <f>'Dataset'!A443</f>
      </c>
      <c r="B443" s="0">
        <f>'Dataset'!D443</f>
      </c>
      <c r="C443" s="0">
        <f>'Dataset'!J443</f>
      </c>
      <c r="D443" s="0">
        <f>'Dataset'!L443</f>
      </c>
      <c r="E443" s="0">
        <f>'Dataset'!M443</f>
      </c>
      <c r="F443" s="0">
        <f>'Dataset'!N443</f>
      </c>
      <c r="G443" s="0">
        <f>'Dataset'!P443</f>
      </c>
      <c r="H443" s="0">
        <f>'Dataset'!U443</f>
      </c>
      <c r="I443" s="0">
        <f>'Dataset'!X443</f>
      </c>
      <c r="J443" s="0">
        <f>'Dataset'!Z443</f>
      </c>
      <c r="K443" s="0">
        <f>'Dataset'!AC443</f>
      </c>
      <c r="L443" s="0">
        <f>'Dataset'!AE443</f>
      </c>
      <c r="M443" s="0">
        <f>'Dataset'!AF443</f>
      </c>
      <c r="N443" s="0">
        <f>'Dataset'!AG443</f>
      </c>
    </row>
    <row r="444">
      <c r="A444" s="0">
        <f>'Dataset'!A444</f>
      </c>
      <c r="B444" s="0">
        <f>'Dataset'!D444</f>
      </c>
      <c r="C444" s="0">
        <f>'Dataset'!J444</f>
      </c>
      <c r="D444" s="0">
        <f>'Dataset'!L444</f>
      </c>
      <c r="E444" s="0">
        <f>'Dataset'!M444</f>
      </c>
      <c r="F444" s="0">
        <f>'Dataset'!N444</f>
      </c>
      <c r="G444" s="0">
        <f>'Dataset'!P444</f>
      </c>
      <c r="H444" s="0">
        <f>'Dataset'!U444</f>
      </c>
      <c r="I444" s="0">
        <f>'Dataset'!X444</f>
      </c>
      <c r="J444" s="0">
        <f>'Dataset'!Z444</f>
      </c>
      <c r="K444" s="0">
        <f>'Dataset'!AC444</f>
      </c>
      <c r="L444" s="0">
        <f>'Dataset'!AE444</f>
      </c>
      <c r="M444" s="0">
        <f>'Dataset'!AF444</f>
      </c>
      <c r="N444" s="0">
        <f>'Dataset'!AG444</f>
      </c>
    </row>
    <row r="445">
      <c r="A445" s="0">
        <f>'Dataset'!A445</f>
      </c>
      <c r="B445" s="0">
        <f>'Dataset'!D445</f>
      </c>
      <c r="C445" s="0">
        <f>'Dataset'!J445</f>
      </c>
      <c r="D445" s="0">
        <f>'Dataset'!L445</f>
      </c>
      <c r="E445" s="0">
        <f>'Dataset'!M445</f>
      </c>
      <c r="F445" s="0">
        <f>'Dataset'!N445</f>
      </c>
      <c r="G445" s="0">
        <f>'Dataset'!P445</f>
      </c>
      <c r="H445" s="0">
        <f>'Dataset'!U445</f>
      </c>
      <c r="I445" s="0">
        <f>'Dataset'!X445</f>
      </c>
      <c r="J445" s="0">
        <f>'Dataset'!Z445</f>
      </c>
      <c r="K445" s="0">
        <f>'Dataset'!AC445</f>
      </c>
      <c r="L445" s="0">
        <f>'Dataset'!AE445</f>
      </c>
      <c r="M445" s="0">
        <f>'Dataset'!AF445</f>
      </c>
      <c r="N445" s="0">
        <f>'Dataset'!AG445</f>
      </c>
    </row>
    <row r="446">
      <c r="A446" s="0">
        <f>'Dataset'!A446</f>
      </c>
      <c r="B446" s="0">
        <f>'Dataset'!D446</f>
      </c>
      <c r="C446" s="0">
        <f>'Dataset'!J446</f>
      </c>
      <c r="D446" s="0">
        <f>'Dataset'!L446</f>
      </c>
      <c r="E446" s="0">
        <f>'Dataset'!M446</f>
      </c>
      <c r="F446" s="0">
        <f>'Dataset'!N446</f>
      </c>
      <c r="G446" s="0">
        <f>'Dataset'!P446</f>
      </c>
      <c r="H446" s="0">
        <f>'Dataset'!U446</f>
      </c>
      <c r="I446" s="0">
        <f>'Dataset'!X446</f>
      </c>
      <c r="J446" s="0">
        <f>'Dataset'!Z446</f>
      </c>
      <c r="K446" s="0">
        <f>'Dataset'!AC446</f>
      </c>
      <c r="L446" s="0">
        <f>'Dataset'!AE446</f>
      </c>
      <c r="M446" s="0">
        <f>'Dataset'!AF446</f>
      </c>
      <c r="N446" s="0">
        <f>'Dataset'!AG446</f>
      </c>
    </row>
    <row r="447">
      <c r="A447" s="0">
        <f>'Dataset'!A447</f>
      </c>
      <c r="B447" s="0">
        <f>'Dataset'!D447</f>
      </c>
      <c r="C447" s="0">
        <f>'Dataset'!J447</f>
      </c>
      <c r="D447" s="0">
        <f>'Dataset'!L447</f>
      </c>
      <c r="E447" s="0">
        <f>'Dataset'!M447</f>
      </c>
      <c r="F447" s="0">
        <f>'Dataset'!N447</f>
      </c>
      <c r="G447" s="0">
        <f>'Dataset'!P447</f>
      </c>
      <c r="H447" s="0">
        <f>'Dataset'!U447</f>
      </c>
      <c r="I447" s="0">
        <f>'Dataset'!X447</f>
      </c>
      <c r="J447" s="0">
        <f>'Dataset'!Z447</f>
      </c>
      <c r="K447" s="0">
        <f>'Dataset'!AC447</f>
      </c>
      <c r="L447" s="0">
        <f>'Dataset'!AE447</f>
      </c>
      <c r="M447" s="0">
        <f>'Dataset'!AF447</f>
      </c>
      <c r="N447" s="0">
        <f>'Dataset'!AG447</f>
      </c>
    </row>
    <row r="448">
      <c r="A448" s="0">
        <f>'Dataset'!A448</f>
      </c>
      <c r="B448" s="0">
        <f>'Dataset'!D448</f>
      </c>
      <c r="C448" s="0">
        <f>'Dataset'!J448</f>
      </c>
      <c r="D448" s="0">
        <f>'Dataset'!L448</f>
      </c>
      <c r="E448" s="0">
        <f>'Dataset'!M448</f>
      </c>
      <c r="F448" s="0">
        <f>'Dataset'!N448</f>
      </c>
      <c r="G448" s="0">
        <f>'Dataset'!P448</f>
      </c>
      <c r="H448" s="0">
        <f>'Dataset'!U448</f>
      </c>
      <c r="I448" s="0">
        <f>'Dataset'!X448</f>
      </c>
      <c r="J448" s="0">
        <f>'Dataset'!Z448</f>
      </c>
      <c r="K448" s="0">
        <f>'Dataset'!AC448</f>
      </c>
      <c r="L448" s="0">
        <f>'Dataset'!AE448</f>
      </c>
      <c r="M448" s="0">
        <f>'Dataset'!AF448</f>
      </c>
      <c r="N448" s="0">
        <f>'Dataset'!AG448</f>
      </c>
    </row>
    <row r="449">
      <c r="A449" s="0">
        <f>'Dataset'!A449</f>
      </c>
      <c r="B449" s="0">
        <f>'Dataset'!D449</f>
      </c>
      <c r="C449" s="0">
        <f>'Dataset'!J449</f>
      </c>
      <c r="D449" s="0">
        <f>'Dataset'!L449</f>
      </c>
      <c r="E449" s="0">
        <f>'Dataset'!M449</f>
      </c>
      <c r="F449" s="0">
        <f>'Dataset'!N449</f>
      </c>
      <c r="G449" s="0">
        <f>'Dataset'!P449</f>
      </c>
      <c r="H449" s="0">
        <f>'Dataset'!U449</f>
      </c>
      <c r="I449" s="0">
        <f>'Dataset'!X449</f>
      </c>
      <c r="J449" s="0">
        <f>'Dataset'!Z449</f>
      </c>
      <c r="K449" s="0">
        <f>'Dataset'!AC449</f>
      </c>
      <c r="L449" s="0">
        <f>'Dataset'!AE449</f>
      </c>
      <c r="M449" s="0">
        <f>'Dataset'!AF449</f>
      </c>
      <c r="N449" s="0">
        <f>'Dataset'!AG449</f>
      </c>
    </row>
    <row r="450">
      <c r="A450" s="0">
        <f>'Dataset'!A450</f>
      </c>
      <c r="B450" s="0">
        <f>'Dataset'!D450</f>
      </c>
      <c r="C450" s="0">
        <f>'Dataset'!J450</f>
      </c>
      <c r="D450" s="0">
        <f>'Dataset'!L450</f>
      </c>
      <c r="E450" s="0">
        <f>'Dataset'!M450</f>
      </c>
      <c r="F450" s="0">
        <f>'Dataset'!N450</f>
      </c>
      <c r="G450" s="0">
        <f>'Dataset'!P450</f>
      </c>
      <c r="H450" s="0">
        <f>'Dataset'!U450</f>
      </c>
      <c r="I450" s="0">
        <f>'Dataset'!X450</f>
      </c>
      <c r="J450" s="0">
        <f>'Dataset'!Z450</f>
      </c>
      <c r="K450" s="0">
        <f>'Dataset'!AC450</f>
      </c>
      <c r="L450" s="0">
        <f>'Dataset'!AE450</f>
      </c>
      <c r="M450" s="0">
        <f>'Dataset'!AF450</f>
      </c>
      <c r="N450" s="0">
        <f>'Dataset'!AG450</f>
      </c>
    </row>
    <row r="451">
      <c r="A451" s="0">
        <f>'Dataset'!A451</f>
      </c>
      <c r="B451" s="0">
        <f>'Dataset'!D451</f>
      </c>
      <c r="C451" s="0">
        <f>'Dataset'!J451</f>
      </c>
      <c r="D451" s="0">
        <f>'Dataset'!L451</f>
      </c>
      <c r="E451" s="0">
        <f>'Dataset'!M451</f>
      </c>
      <c r="F451" s="0">
        <f>'Dataset'!N451</f>
      </c>
      <c r="G451" s="0">
        <f>'Dataset'!P451</f>
      </c>
      <c r="H451" s="0">
        <f>'Dataset'!U451</f>
      </c>
      <c r="I451" s="0">
        <f>'Dataset'!X451</f>
      </c>
      <c r="J451" s="0">
        <f>'Dataset'!Z451</f>
      </c>
      <c r="K451" s="0">
        <f>'Dataset'!AC451</f>
      </c>
      <c r="L451" s="0">
        <f>'Dataset'!AE451</f>
      </c>
      <c r="M451" s="0">
        <f>'Dataset'!AF451</f>
      </c>
      <c r="N451" s="0">
        <f>'Dataset'!AG451</f>
      </c>
    </row>
    <row r="452">
      <c r="A452" s="0">
        <f>'Dataset'!A452</f>
      </c>
      <c r="B452" s="0">
        <f>'Dataset'!D452</f>
      </c>
      <c r="C452" s="0">
        <f>'Dataset'!J452</f>
      </c>
      <c r="D452" s="0">
        <f>'Dataset'!L452</f>
      </c>
      <c r="E452" s="0">
        <f>'Dataset'!M452</f>
      </c>
      <c r="F452" s="0">
        <f>'Dataset'!N452</f>
      </c>
      <c r="G452" s="0">
        <f>'Dataset'!P452</f>
      </c>
      <c r="H452" s="0">
        <f>'Dataset'!U452</f>
      </c>
      <c r="I452" s="0">
        <f>'Dataset'!X452</f>
      </c>
      <c r="J452" s="0">
        <f>'Dataset'!Z452</f>
      </c>
      <c r="K452" s="0">
        <f>'Dataset'!AC452</f>
      </c>
      <c r="L452" s="0">
        <f>'Dataset'!AE452</f>
      </c>
      <c r="M452" s="0">
        <f>'Dataset'!AF452</f>
      </c>
      <c r="N452" s="0">
        <f>'Dataset'!AG452</f>
      </c>
    </row>
    <row r="453">
      <c r="A453" s="0">
        <f>'Dataset'!A453</f>
      </c>
      <c r="B453" s="0">
        <f>'Dataset'!D453</f>
      </c>
      <c r="C453" s="0">
        <f>'Dataset'!J453</f>
      </c>
      <c r="D453" s="0">
        <f>'Dataset'!L453</f>
      </c>
      <c r="E453" s="0">
        <f>'Dataset'!M453</f>
      </c>
      <c r="F453" s="0">
        <f>'Dataset'!N453</f>
      </c>
      <c r="G453" s="0">
        <f>'Dataset'!P453</f>
      </c>
      <c r="H453" s="0">
        <f>'Dataset'!U453</f>
      </c>
      <c r="I453" s="0">
        <f>'Dataset'!X453</f>
      </c>
      <c r="J453" s="0">
        <f>'Dataset'!Z453</f>
      </c>
      <c r="K453" s="0">
        <f>'Dataset'!AC453</f>
      </c>
      <c r="L453" s="0">
        <f>'Dataset'!AE453</f>
      </c>
      <c r="M453" s="0">
        <f>'Dataset'!AF453</f>
      </c>
      <c r="N453" s="0">
        <f>'Dataset'!AG453</f>
      </c>
    </row>
    <row r="454">
      <c r="A454" s="0">
        <f>'Dataset'!A454</f>
      </c>
      <c r="B454" s="0">
        <f>'Dataset'!D454</f>
      </c>
      <c r="C454" s="0">
        <f>'Dataset'!J454</f>
      </c>
      <c r="D454" s="0">
        <f>'Dataset'!L454</f>
      </c>
      <c r="E454" s="0">
        <f>'Dataset'!M454</f>
      </c>
      <c r="F454" s="0">
        <f>'Dataset'!N454</f>
      </c>
      <c r="G454" s="0">
        <f>'Dataset'!P454</f>
      </c>
      <c r="H454" s="0">
        <f>'Dataset'!U454</f>
      </c>
      <c r="I454" s="0">
        <f>'Dataset'!X454</f>
      </c>
      <c r="J454" s="0">
        <f>'Dataset'!Z454</f>
      </c>
      <c r="K454" s="0">
        <f>'Dataset'!AC454</f>
      </c>
      <c r="L454" s="0">
        <f>'Dataset'!AE454</f>
      </c>
      <c r="M454" s="0">
        <f>'Dataset'!AF454</f>
      </c>
      <c r="N454" s="0">
        <f>'Dataset'!AG454</f>
      </c>
    </row>
    <row r="455">
      <c r="A455" s="0">
        <f>'Dataset'!A455</f>
      </c>
      <c r="B455" s="0">
        <f>'Dataset'!D455</f>
      </c>
      <c r="C455" s="0">
        <f>'Dataset'!J455</f>
      </c>
      <c r="D455" s="0">
        <f>'Dataset'!L455</f>
      </c>
      <c r="E455" s="0">
        <f>'Dataset'!M455</f>
      </c>
      <c r="F455" s="0">
        <f>'Dataset'!N455</f>
      </c>
      <c r="G455" s="0">
        <f>'Dataset'!P455</f>
      </c>
      <c r="H455" s="0">
        <f>'Dataset'!U455</f>
      </c>
      <c r="I455" s="0">
        <f>'Dataset'!X455</f>
      </c>
      <c r="J455" s="0">
        <f>'Dataset'!Z455</f>
      </c>
      <c r="K455" s="0">
        <f>'Dataset'!AC455</f>
      </c>
      <c r="L455" s="0">
        <f>'Dataset'!AE455</f>
      </c>
      <c r="M455" s="0">
        <f>'Dataset'!AF455</f>
      </c>
      <c r="N455" s="0">
        <f>'Dataset'!AG455</f>
      </c>
    </row>
    <row r="456">
      <c r="A456" s="0">
        <f>'Dataset'!A456</f>
      </c>
      <c r="B456" s="0">
        <f>'Dataset'!D456</f>
      </c>
      <c r="C456" s="0">
        <f>'Dataset'!J456</f>
      </c>
      <c r="D456" s="0">
        <f>'Dataset'!L456</f>
      </c>
      <c r="E456" s="0">
        <f>'Dataset'!M456</f>
      </c>
      <c r="F456" s="0">
        <f>'Dataset'!N456</f>
      </c>
      <c r="G456" s="0">
        <f>'Dataset'!P456</f>
      </c>
      <c r="H456" s="0">
        <f>'Dataset'!U456</f>
      </c>
      <c r="I456" s="0">
        <f>'Dataset'!X456</f>
      </c>
      <c r="J456" s="0">
        <f>'Dataset'!Z456</f>
      </c>
      <c r="K456" s="0">
        <f>'Dataset'!AC456</f>
      </c>
      <c r="L456" s="0">
        <f>'Dataset'!AE456</f>
      </c>
      <c r="M456" s="0">
        <f>'Dataset'!AF456</f>
      </c>
      <c r="N456" s="0">
        <f>'Dataset'!AG456</f>
      </c>
    </row>
    <row r="457">
      <c r="A457" s="0">
        <f>'Dataset'!A457</f>
      </c>
      <c r="B457" s="0">
        <f>'Dataset'!D457</f>
      </c>
      <c r="C457" s="0">
        <f>'Dataset'!J457</f>
      </c>
      <c r="D457" s="0">
        <f>'Dataset'!L457</f>
      </c>
      <c r="E457" s="0">
        <f>'Dataset'!M457</f>
      </c>
      <c r="F457" s="0">
        <f>'Dataset'!N457</f>
      </c>
      <c r="G457" s="0">
        <f>'Dataset'!P457</f>
      </c>
      <c r="H457" s="0">
        <f>'Dataset'!U457</f>
      </c>
      <c r="I457" s="0">
        <f>'Dataset'!X457</f>
      </c>
      <c r="J457" s="0">
        <f>'Dataset'!Z457</f>
      </c>
      <c r="K457" s="0">
        <f>'Dataset'!AC457</f>
      </c>
      <c r="L457" s="0">
        <f>'Dataset'!AE457</f>
      </c>
      <c r="M457" s="0">
        <f>'Dataset'!AF457</f>
      </c>
      <c r="N457" s="0">
        <f>'Dataset'!AG457</f>
      </c>
    </row>
    <row r="458">
      <c r="A458" s="0">
        <f>'Dataset'!A458</f>
      </c>
      <c r="B458" s="0">
        <f>'Dataset'!D458</f>
      </c>
      <c r="C458" s="0">
        <f>'Dataset'!J458</f>
      </c>
      <c r="D458" s="0">
        <f>'Dataset'!L458</f>
      </c>
      <c r="E458" s="0">
        <f>'Dataset'!M458</f>
      </c>
      <c r="F458" s="0">
        <f>'Dataset'!N458</f>
      </c>
      <c r="G458" s="0">
        <f>'Dataset'!P458</f>
      </c>
      <c r="H458" s="0">
        <f>'Dataset'!U458</f>
      </c>
      <c r="I458" s="0">
        <f>'Dataset'!X458</f>
      </c>
      <c r="J458" s="0">
        <f>'Dataset'!Z458</f>
      </c>
      <c r="K458" s="0">
        <f>'Dataset'!AC458</f>
      </c>
      <c r="L458" s="0">
        <f>'Dataset'!AE458</f>
      </c>
      <c r="M458" s="0">
        <f>'Dataset'!AF458</f>
      </c>
      <c r="N458" s="0">
        <f>'Dataset'!AG458</f>
      </c>
    </row>
    <row r="459">
      <c r="A459" s="0">
        <f>'Dataset'!A459</f>
      </c>
      <c r="B459" s="0">
        <f>'Dataset'!D459</f>
      </c>
      <c r="C459" s="0">
        <f>'Dataset'!J459</f>
      </c>
      <c r="D459" s="0">
        <f>'Dataset'!L459</f>
      </c>
      <c r="E459" s="0">
        <f>'Dataset'!M459</f>
      </c>
      <c r="F459" s="0">
        <f>'Dataset'!N459</f>
      </c>
      <c r="G459" s="0">
        <f>'Dataset'!P459</f>
      </c>
      <c r="H459" s="0">
        <f>'Dataset'!U459</f>
      </c>
      <c r="I459" s="0">
        <f>'Dataset'!X459</f>
      </c>
      <c r="J459" s="0">
        <f>'Dataset'!Z459</f>
      </c>
      <c r="K459" s="0">
        <f>'Dataset'!AC459</f>
      </c>
      <c r="L459" s="0">
        <f>'Dataset'!AE459</f>
      </c>
      <c r="M459" s="0">
        <f>'Dataset'!AF459</f>
      </c>
      <c r="N459" s="0">
        <f>'Dataset'!AG459</f>
      </c>
    </row>
    <row r="460">
      <c r="A460" s="0">
        <f>'Dataset'!A460</f>
      </c>
      <c r="B460" s="0">
        <f>'Dataset'!D460</f>
      </c>
      <c r="C460" s="0">
        <f>'Dataset'!J460</f>
      </c>
      <c r="D460" s="0">
        <f>'Dataset'!L460</f>
      </c>
      <c r="E460" s="0">
        <f>'Dataset'!M460</f>
      </c>
      <c r="F460" s="0">
        <f>'Dataset'!N460</f>
      </c>
      <c r="G460" s="0">
        <f>'Dataset'!P460</f>
      </c>
      <c r="H460" s="0">
        <f>'Dataset'!U460</f>
      </c>
      <c r="I460" s="0">
        <f>'Dataset'!X460</f>
      </c>
      <c r="J460" s="0">
        <f>'Dataset'!Z460</f>
      </c>
      <c r="K460" s="0">
        <f>'Dataset'!AC460</f>
      </c>
      <c r="L460" s="0">
        <f>'Dataset'!AE460</f>
      </c>
      <c r="M460" s="0">
        <f>'Dataset'!AF460</f>
      </c>
      <c r="N460" s="0">
        <f>'Dataset'!AG460</f>
      </c>
    </row>
    <row r="461">
      <c r="A461" s="0">
        <f>'Dataset'!A461</f>
      </c>
      <c r="B461" s="0">
        <f>'Dataset'!D461</f>
      </c>
      <c r="C461" s="0">
        <f>'Dataset'!J461</f>
      </c>
      <c r="D461" s="0">
        <f>'Dataset'!L461</f>
      </c>
      <c r="E461" s="0">
        <f>'Dataset'!M461</f>
      </c>
      <c r="F461" s="0">
        <f>'Dataset'!N461</f>
      </c>
      <c r="G461" s="0">
        <f>'Dataset'!P461</f>
      </c>
      <c r="H461" s="0">
        <f>'Dataset'!U461</f>
      </c>
      <c r="I461" s="0">
        <f>'Dataset'!X461</f>
      </c>
      <c r="J461" s="0">
        <f>'Dataset'!Z461</f>
      </c>
      <c r="K461" s="0">
        <f>'Dataset'!AC461</f>
      </c>
      <c r="L461" s="0">
        <f>'Dataset'!AE461</f>
      </c>
      <c r="M461" s="0">
        <f>'Dataset'!AF461</f>
      </c>
      <c r="N461" s="0">
        <f>'Dataset'!AG461</f>
      </c>
    </row>
    <row r="462">
      <c r="A462" s="0">
        <f>'Dataset'!A462</f>
      </c>
      <c r="B462" s="0">
        <f>'Dataset'!D462</f>
      </c>
      <c r="C462" s="0">
        <f>'Dataset'!J462</f>
      </c>
      <c r="D462" s="0">
        <f>'Dataset'!L462</f>
      </c>
      <c r="E462" s="0">
        <f>'Dataset'!M462</f>
      </c>
      <c r="F462" s="0">
        <f>'Dataset'!N462</f>
      </c>
      <c r="G462" s="0">
        <f>'Dataset'!P462</f>
      </c>
      <c r="H462" s="0">
        <f>'Dataset'!U462</f>
      </c>
      <c r="I462" s="0">
        <f>'Dataset'!X462</f>
      </c>
      <c r="J462" s="0">
        <f>'Dataset'!Z462</f>
      </c>
      <c r="K462" s="0">
        <f>'Dataset'!AC462</f>
      </c>
      <c r="L462" s="0">
        <f>'Dataset'!AE462</f>
      </c>
      <c r="M462" s="0">
        <f>'Dataset'!AF462</f>
      </c>
      <c r="N462" s="0">
        <f>'Dataset'!AG462</f>
      </c>
    </row>
    <row r="463">
      <c r="A463" s="0">
        <f>'Dataset'!A463</f>
      </c>
      <c r="B463" s="0">
        <f>'Dataset'!D463</f>
      </c>
      <c r="C463" s="0">
        <f>'Dataset'!J463</f>
      </c>
      <c r="D463" s="0">
        <f>'Dataset'!L463</f>
      </c>
      <c r="E463" s="0">
        <f>'Dataset'!M463</f>
      </c>
      <c r="F463" s="0">
        <f>'Dataset'!N463</f>
      </c>
      <c r="G463" s="0">
        <f>'Dataset'!P463</f>
      </c>
      <c r="H463" s="0">
        <f>'Dataset'!U463</f>
      </c>
      <c r="I463" s="0">
        <f>'Dataset'!X463</f>
      </c>
      <c r="J463" s="0">
        <f>'Dataset'!Z463</f>
      </c>
      <c r="K463" s="0">
        <f>'Dataset'!AC463</f>
      </c>
      <c r="L463" s="0">
        <f>'Dataset'!AE463</f>
      </c>
      <c r="M463" s="0">
        <f>'Dataset'!AF463</f>
      </c>
      <c r="N463" s="0">
        <f>'Dataset'!AG463</f>
      </c>
    </row>
    <row r="464">
      <c r="A464" s="0">
        <f>'Dataset'!A464</f>
      </c>
      <c r="B464" s="0">
        <f>'Dataset'!D464</f>
      </c>
      <c r="C464" s="0">
        <f>'Dataset'!J464</f>
      </c>
      <c r="D464" s="0">
        <f>'Dataset'!L464</f>
      </c>
      <c r="E464" s="0">
        <f>'Dataset'!M464</f>
      </c>
      <c r="F464" s="0">
        <f>'Dataset'!N464</f>
      </c>
      <c r="G464" s="0">
        <f>'Dataset'!P464</f>
      </c>
      <c r="H464" s="0">
        <f>'Dataset'!U464</f>
      </c>
      <c r="I464" s="0">
        <f>'Dataset'!X464</f>
      </c>
      <c r="J464" s="0">
        <f>'Dataset'!Z464</f>
      </c>
      <c r="K464" s="0">
        <f>'Dataset'!AC464</f>
      </c>
      <c r="L464" s="0">
        <f>'Dataset'!AE464</f>
      </c>
      <c r="M464" s="0">
        <f>'Dataset'!AF464</f>
      </c>
      <c r="N464" s="0">
        <f>'Dataset'!AG464</f>
      </c>
    </row>
    <row r="465">
      <c r="A465" s="0">
        <f>'Dataset'!A465</f>
      </c>
      <c r="B465" s="0">
        <f>'Dataset'!D465</f>
      </c>
      <c r="C465" s="0">
        <f>'Dataset'!J465</f>
      </c>
      <c r="D465" s="0">
        <f>'Dataset'!L465</f>
      </c>
      <c r="E465" s="0">
        <f>'Dataset'!M465</f>
      </c>
      <c r="F465" s="0">
        <f>'Dataset'!N465</f>
      </c>
      <c r="G465" s="0">
        <f>'Dataset'!P465</f>
      </c>
      <c r="H465" s="0">
        <f>'Dataset'!U465</f>
      </c>
      <c r="I465" s="0">
        <f>'Dataset'!X465</f>
      </c>
      <c r="J465" s="0">
        <f>'Dataset'!Z465</f>
      </c>
      <c r="K465" s="0">
        <f>'Dataset'!AC465</f>
      </c>
      <c r="L465" s="0">
        <f>'Dataset'!AE465</f>
      </c>
      <c r="M465" s="0">
        <f>'Dataset'!AF465</f>
      </c>
      <c r="N465" s="0">
        <f>'Dataset'!AG465</f>
      </c>
    </row>
    <row r="466">
      <c r="A466" s="0">
        <f>'Dataset'!A466</f>
      </c>
      <c r="B466" s="0">
        <f>'Dataset'!D466</f>
      </c>
      <c r="C466" s="0">
        <f>'Dataset'!J466</f>
      </c>
      <c r="D466" s="0">
        <f>'Dataset'!L466</f>
      </c>
      <c r="E466" s="0">
        <f>'Dataset'!M466</f>
      </c>
      <c r="F466" s="0">
        <f>'Dataset'!N466</f>
      </c>
      <c r="G466" s="0">
        <f>'Dataset'!P466</f>
      </c>
      <c r="H466" s="0">
        <f>'Dataset'!U466</f>
      </c>
      <c r="I466" s="0">
        <f>'Dataset'!X466</f>
      </c>
      <c r="J466" s="0">
        <f>'Dataset'!Z466</f>
      </c>
      <c r="K466" s="0">
        <f>'Dataset'!AC466</f>
      </c>
      <c r="L466" s="0">
        <f>'Dataset'!AE466</f>
      </c>
      <c r="M466" s="0">
        <f>'Dataset'!AF466</f>
      </c>
      <c r="N466" s="0">
        <f>'Dataset'!AG466</f>
      </c>
    </row>
    <row r="467">
      <c r="A467" s="0">
        <f>'Dataset'!A467</f>
      </c>
      <c r="B467" s="0">
        <f>'Dataset'!D467</f>
      </c>
      <c r="C467" s="0">
        <f>'Dataset'!J467</f>
      </c>
      <c r="D467" s="0">
        <f>'Dataset'!L467</f>
      </c>
      <c r="E467" s="0">
        <f>'Dataset'!M467</f>
      </c>
      <c r="F467" s="0">
        <f>'Dataset'!N467</f>
      </c>
      <c r="G467" s="0">
        <f>'Dataset'!P467</f>
      </c>
      <c r="H467" s="0">
        <f>'Dataset'!U467</f>
      </c>
      <c r="I467" s="0">
        <f>'Dataset'!X467</f>
      </c>
      <c r="J467" s="0">
        <f>'Dataset'!Z467</f>
      </c>
      <c r="K467" s="0">
        <f>'Dataset'!AC467</f>
      </c>
      <c r="L467" s="0">
        <f>'Dataset'!AE467</f>
      </c>
      <c r="M467" s="0">
        <f>'Dataset'!AF467</f>
      </c>
      <c r="N467" s="0">
        <f>'Dataset'!AG467</f>
      </c>
    </row>
    <row r="468">
      <c r="A468" s="0">
        <f>'Dataset'!A468</f>
      </c>
      <c r="B468" s="0">
        <f>'Dataset'!D468</f>
      </c>
      <c r="C468" s="0">
        <f>'Dataset'!J468</f>
      </c>
      <c r="D468" s="0">
        <f>'Dataset'!L468</f>
      </c>
      <c r="E468" s="0">
        <f>'Dataset'!M468</f>
      </c>
      <c r="F468" s="0">
        <f>'Dataset'!N468</f>
      </c>
      <c r="G468" s="0">
        <f>'Dataset'!P468</f>
      </c>
      <c r="H468" s="0">
        <f>'Dataset'!U468</f>
      </c>
      <c r="I468" s="0">
        <f>'Dataset'!X468</f>
      </c>
      <c r="J468" s="0">
        <f>'Dataset'!Z468</f>
      </c>
      <c r="K468" s="0">
        <f>'Dataset'!AC468</f>
      </c>
      <c r="L468" s="0">
        <f>'Dataset'!AE468</f>
      </c>
      <c r="M468" s="0">
        <f>'Dataset'!AF468</f>
      </c>
      <c r="N468" s="0">
        <f>'Dataset'!AG468</f>
      </c>
    </row>
    <row r="469">
      <c r="A469" s="0">
        <f>'Dataset'!A469</f>
      </c>
      <c r="B469" s="0">
        <f>'Dataset'!D469</f>
      </c>
      <c r="C469" s="0">
        <f>'Dataset'!J469</f>
      </c>
      <c r="D469" s="0">
        <f>'Dataset'!L469</f>
      </c>
      <c r="E469" s="0">
        <f>'Dataset'!M469</f>
      </c>
      <c r="F469" s="0">
        <f>'Dataset'!N469</f>
      </c>
      <c r="G469" s="0">
        <f>'Dataset'!P469</f>
      </c>
      <c r="H469" s="0">
        <f>'Dataset'!U469</f>
      </c>
      <c r="I469" s="0">
        <f>'Dataset'!X469</f>
      </c>
      <c r="J469" s="0">
        <f>'Dataset'!Z469</f>
      </c>
      <c r="K469" s="0">
        <f>'Dataset'!AC469</f>
      </c>
      <c r="L469" s="0">
        <f>'Dataset'!AE469</f>
      </c>
      <c r="M469" s="0">
        <f>'Dataset'!AF469</f>
      </c>
      <c r="N469" s="0">
        <f>'Dataset'!AG469</f>
      </c>
    </row>
    <row r="470">
      <c r="A470" s="0">
        <f>'Dataset'!A470</f>
      </c>
      <c r="B470" s="0">
        <f>'Dataset'!D470</f>
      </c>
      <c r="C470" s="0">
        <f>'Dataset'!J470</f>
      </c>
      <c r="D470" s="0">
        <f>'Dataset'!L470</f>
      </c>
      <c r="E470" s="0">
        <f>'Dataset'!M470</f>
      </c>
      <c r="F470" s="0">
        <f>'Dataset'!N470</f>
      </c>
      <c r="G470" s="0">
        <f>'Dataset'!P470</f>
      </c>
      <c r="H470" s="0">
        <f>'Dataset'!U470</f>
      </c>
      <c r="I470" s="0">
        <f>'Dataset'!X470</f>
      </c>
      <c r="J470" s="0">
        <f>'Dataset'!Z470</f>
      </c>
      <c r="K470" s="0">
        <f>'Dataset'!AC470</f>
      </c>
      <c r="L470" s="0">
        <f>'Dataset'!AE470</f>
      </c>
      <c r="M470" s="0">
        <f>'Dataset'!AF470</f>
      </c>
      <c r="N470" s="0">
        <f>'Dataset'!AG470</f>
      </c>
    </row>
    <row r="471">
      <c r="A471" s="0">
        <f>'Dataset'!A471</f>
      </c>
      <c r="B471" s="0">
        <f>'Dataset'!D471</f>
      </c>
      <c r="C471" s="0">
        <f>'Dataset'!J471</f>
      </c>
      <c r="D471" s="0">
        <f>'Dataset'!L471</f>
      </c>
      <c r="E471" s="0">
        <f>'Dataset'!M471</f>
      </c>
      <c r="F471" s="0">
        <f>'Dataset'!N471</f>
      </c>
      <c r="G471" s="0">
        <f>'Dataset'!P471</f>
      </c>
      <c r="H471" s="0">
        <f>'Dataset'!U471</f>
      </c>
      <c r="I471" s="0">
        <f>'Dataset'!X471</f>
      </c>
      <c r="J471" s="0">
        <f>'Dataset'!Z471</f>
      </c>
      <c r="K471" s="0">
        <f>'Dataset'!AC471</f>
      </c>
      <c r="L471" s="0">
        <f>'Dataset'!AE471</f>
      </c>
      <c r="M471" s="0">
        <f>'Dataset'!AF471</f>
      </c>
      <c r="N471" s="0">
        <f>'Dataset'!AG471</f>
      </c>
    </row>
    <row r="472">
      <c r="A472" s="0">
        <f>'Dataset'!A472</f>
      </c>
      <c r="B472" s="0">
        <f>'Dataset'!D472</f>
      </c>
      <c r="C472" s="0">
        <f>'Dataset'!J472</f>
      </c>
      <c r="D472" s="0">
        <f>'Dataset'!L472</f>
      </c>
      <c r="E472" s="0">
        <f>'Dataset'!M472</f>
      </c>
      <c r="F472" s="0">
        <f>'Dataset'!N472</f>
      </c>
      <c r="G472" s="0">
        <f>'Dataset'!P472</f>
      </c>
      <c r="H472" s="0">
        <f>'Dataset'!U472</f>
      </c>
      <c r="I472" s="0">
        <f>'Dataset'!X472</f>
      </c>
      <c r="J472" s="0">
        <f>'Dataset'!Z472</f>
      </c>
      <c r="K472" s="0">
        <f>'Dataset'!AC472</f>
      </c>
      <c r="L472" s="0">
        <f>'Dataset'!AE472</f>
      </c>
      <c r="M472" s="0">
        <f>'Dataset'!AF472</f>
      </c>
      <c r="N472" s="0">
        <f>'Dataset'!AG472</f>
      </c>
    </row>
    <row r="473">
      <c r="A473" s="0">
        <f>'Dataset'!A473</f>
      </c>
      <c r="B473" s="0">
        <f>'Dataset'!D473</f>
      </c>
      <c r="C473" s="0">
        <f>'Dataset'!J473</f>
      </c>
      <c r="D473" s="0">
        <f>'Dataset'!L473</f>
      </c>
      <c r="E473" s="0">
        <f>'Dataset'!M473</f>
      </c>
      <c r="F473" s="0">
        <f>'Dataset'!N473</f>
      </c>
      <c r="G473" s="0">
        <f>'Dataset'!P473</f>
      </c>
      <c r="H473" s="0">
        <f>'Dataset'!U473</f>
      </c>
      <c r="I473" s="0">
        <f>'Dataset'!X473</f>
      </c>
      <c r="J473" s="0">
        <f>'Dataset'!Z473</f>
      </c>
      <c r="K473" s="0">
        <f>'Dataset'!AC473</f>
      </c>
      <c r="L473" s="0">
        <f>'Dataset'!AE473</f>
      </c>
      <c r="M473" s="0">
        <f>'Dataset'!AF473</f>
      </c>
      <c r="N473" s="0">
        <f>'Dataset'!AG473</f>
      </c>
    </row>
    <row r="474">
      <c r="A474" s="0">
        <f>'Dataset'!A474</f>
      </c>
      <c r="B474" s="0">
        <f>'Dataset'!D474</f>
      </c>
      <c r="C474" s="0">
        <f>'Dataset'!J474</f>
      </c>
      <c r="D474" s="0">
        <f>'Dataset'!L474</f>
      </c>
      <c r="E474" s="0">
        <f>'Dataset'!M474</f>
      </c>
      <c r="F474" s="0">
        <f>'Dataset'!N474</f>
      </c>
      <c r="G474" s="0">
        <f>'Dataset'!P474</f>
      </c>
      <c r="H474" s="0">
        <f>'Dataset'!U474</f>
      </c>
      <c r="I474" s="0">
        <f>'Dataset'!X474</f>
      </c>
      <c r="J474" s="0">
        <f>'Dataset'!Z474</f>
      </c>
      <c r="K474" s="0">
        <f>'Dataset'!AC474</f>
      </c>
      <c r="L474" s="0">
        <f>'Dataset'!AE474</f>
      </c>
      <c r="M474" s="0">
        <f>'Dataset'!AF474</f>
      </c>
      <c r="N474" s="0">
        <f>'Dataset'!AG474</f>
      </c>
    </row>
    <row r="475">
      <c r="A475" s="0">
        <f>'Dataset'!A475</f>
      </c>
      <c r="B475" s="0">
        <f>'Dataset'!D475</f>
      </c>
      <c r="C475" s="0">
        <f>'Dataset'!J475</f>
      </c>
      <c r="D475" s="0">
        <f>'Dataset'!L475</f>
      </c>
      <c r="E475" s="0">
        <f>'Dataset'!M475</f>
      </c>
      <c r="F475" s="0">
        <f>'Dataset'!N475</f>
      </c>
      <c r="G475" s="0">
        <f>'Dataset'!P475</f>
      </c>
      <c r="H475" s="0">
        <f>'Dataset'!U475</f>
      </c>
      <c r="I475" s="0">
        <f>'Dataset'!X475</f>
      </c>
      <c r="J475" s="0">
        <f>'Dataset'!Z475</f>
      </c>
      <c r="K475" s="0">
        <f>'Dataset'!AC475</f>
      </c>
      <c r="L475" s="0">
        <f>'Dataset'!AE475</f>
      </c>
      <c r="M475" s="0">
        <f>'Dataset'!AF475</f>
      </c>
      <c r="N475" s="0">
        <f>'Dataset'!AG475</f>
      </c>
    </row>
    <row r="476">
      <c r="A476" s="0">
        <f>'Dataset'!A476</f>
      </c>
      <c r="B476" s="0">
        <f>'Dataset'!D476</f>
      </c>
      <c r="C476" s="0">
        <f>'Dataset'!J476</f>
      </c>
      <c r="D476" s="0">
        <f>'Dataset'!L476</f>
      </c>
      <c r="E476" s="0">
        <f>'Dataset'!M476</f>
      </c>
      <c r="F476" s="0">
        <f>'Dataset'!N476</f>
      </c>
      <c r="G476" s="0">
        <f>'Dataset'!P476</f>
      </c>
      <c r="H476" s="0">
        <f>'Dataset'!U476</f>
      </c>
      <c r="I476" s="0">
        <f>'Dataset'!X476</f>
      </c>
      <c r="J476" s="0">
        <f>'Dataset'!Z476</f>
      </c>
      <c r="K476" s="0">
        <f>'Dataset'!AC476</f>
      </c>
      <c r="L476" s="0">
        <f>'Dataset'!AE476</f>
      </c>
      <c r="M476" s="0">
        <f>'Dataset'!AF476</f>
      </c>
      <c r="N476" s="0">
        <f>'Dataset'!AG476</f>
      </c>
    </row>
    <row r="477">
      <c r="A477" s="0">
        <f>'Dataset'!A477</f>
      </c>
      <c r="B477" s="0">
        <f>'Dataset'!D477</f>
      </c>
      <c r="C477" s="0">
        <f>'Dataset'!J477</f>
      </c>
      <c r="D477" s="0">
        <f>'Dataset'!L477</f>
      </c>
      <c r="E477" s="0">
        <f>'Dataset'!M477</f>
      </c>
      <c r="F477" s="0">
        <f>'Dataset'!N477</f>
      </c>
      <c r="G477" s="0">
        <f>'Dataset'!P477</f>
      </c>
      <c r="H477" s="0">
        <f>'Dataset'!U477</f>
      </c>
      <c r="I477" s="0">
        <f>'Dataset'!X477</f>
      </c>
      <c r="J477" s="0">
        <f>'Dataset'!Z477</f>
      </c>
      <c r="K477" s="0">
        <f>'Dataset'!AC477</f>
      </c>
      <c r="L477" s="0">
        <f>'Dataset'!AE477</f>
      </c>
      <c r="M477" s="0">
        <f>'Dataset'!AF477</f>
      </c>
      <c r="N477" s="0">
        <f>'Dataset'!AG477</f>
      </c>
    </row>
    <row r="478">
      <c r="A478" s="0">
        <f>'Dataset'!A478</f>
      </c>
      <c r="B478" s="0">
        <f>'Dataset'!D478</f>
      </c>
      <c r="C478" s="0">
        <f>'Dataset'!J478</f>
      </c>
      <c r="D478" s="0">
        <f>'Dataset'!L478</f>
      </c>
      <c r="E478" s="0">
        <f>'Dataset'!M478</f>
      </c>
      <c r="F478" s="0">
        <f>'Dataset'!N478</f>
      </c>
      <c r="G478" s="0">
        <f>'Dataset'!P478</f>
      </c>
      <c r="H478" s="0">
        <f>'Dataset'!U478</f>
      </c>
      <c r="I478" s="0">
        <f>'Dataset'!X478</f>
      </c>
      <c r="J478" s="0">
        <f>'Dataset'!Z478</f>
      </c>
      <c r="K478" s="0">
        <f>'Dataset'!AC478</f>
      </c>
      <c r="L478" s="0">
        <f>'Dataset'!AE478</f>
      </c>
      <c r="M478" s="0">
        <f>'Dataset'!AF478</f>
      </c>
      <c r="N478" s="0">
        <f>'Dataset'!AG478</f>
      </c>
    </row>
    <row r="479">
      <c r="A479" s="0">
        <f>'Dataset'!A479</f>
      </c>
      <c r="B479" s="0">
        <f>'Dataset'!D479</f>
      </c>
      <c r="C479" s="0">
        <f>'Dataset'!J479</f>
      </c>
      <c r="D479" s="0">
        <f>'Dataset'!L479</f>
      </c>
      <c r="E479" s="0">
        <f>'Dataset'!M479</f>
      </c>
      <c r="F479" s="0">
        <f>'Dataset'!N479</f>
      </c>
      <c r="G479" s="0">
        <f>'Dataset'!P479</f>
      </c>
      <c r="H479" s="0">
        <f>'Dataset'!U479</f>
      </c>
      <c r="I479" s="0">
        <f>'Dataset'!X479</f>
      </c>
      <c r="J479" s="0">
        <f>'Dataset'!Z479</f>
      </c>
      <c r="K479" s="0">
        <f>'Dataset'!AC479</f>
      </c>
      <c r="L479" s="0">
        <f>'Dataset'!AE479</f>
      </c>
      <c r="M479" s="0">
        <f>'Dataset'!AF479</f>
      </c>
      <c r="N479" s="0">
        <f>'Dataset'!AG479</f>
      </c>
    </row>
    <row r="480">
      <c r="A480" s="0">
        <f>'Dataset'!A480</f>
      </c>
      <c r="B480" s="0">
        <f>'Dataset'!D480</f>
      </c>
      <c r="C480" s="0">
        <f>'Dataset'!J480</f>
      </c>
      <c r="D480" s="0">
        <f>'Dataset'!L480</f>
      </c>
      <c r="E480" s="0">
        <f>'Dataset'!M480</f>
      </c>
      <c r="F480" s="0">
        <f>'Dataset'!N480</f>
      </c>
      <c r="G480" s="0">
        <f>'Dataset'!P480</f>
      </c>
      <c r="H480" s="0">
        <f>'Dataset'!U480</f>
      </c>
      <c r="I480" s="0">
        <f>'Dataset'!X480</f>
      </c>
      <c r="J480" s="0">
        <f>'Dataset'!Z480</f>
      </c>
      <c r="K480" s="0">
        <f>'Dataset'!AC480</f>
      </c>
      <c r="L480" s="0">
        <f>'Dataset'!AE480</f>
      </c>
      <c r="M480" s="0">
        <f>'Dataset'!AF480</f>
      </c>
      <c r="N480" s="0">
        <f>'Dataset'!AG480</f>
      </c>
    </row>
    <row r="481">
      <c r="A481" s="0">
        <f>'Dataset'!A481</f>
      </c>
      <c r="B481" s="0">
        <f>'Dataset'!D481</f>
      </c>
      <c r="C481" s="0">
        <f>'Dataset'!J481</f>
      </c>
      <c r="D481" s="0">
        <f>'Dataset'!L481</f>
      </c>
      <c r="E481" s="0">
        <f>'Dataset'!M481</f>
      </c>
      <c r="F481" s="0">
        <f>'Dataset'!N481</f>
      </c>
      <c r="G481" s="0">
        <f>'Dataset'!P481</f>
      </c>
      <c r="H481" s="0">
        <f>'Dataset'!U481</f>
      </c>
      <c r="I481" s="0">
        <f>'Dataset'!X481</f>
      </c>
      <c r="J481" s="0">
        <f>'Dataset'!Z481</f>
      </c>
      <c r="K481" s="0">
        <f>'Dataset'!AC481</f>
      </c>
      <c r="L481" s="0">
        <f>'Dataset'!AE481</f>
      </c>
      <c r="M481" s="0">
        <f>'Dataset'!AF481</f>
      </c>
      <c r="N481" s="0">
        <f>'Dataset'!AG481</f>
      </c>
    </row>
    <row r="482">
      <c r="A482" s="0">
        <f>'Dataset'!A482</f>
      </c>
      <c r="B482" s="0">
        <f>'Dataset'!D482</f>
      </c>
      <c r="C482" s="0">
        <f>'Dataset'!J482</f>
      </c>
      <c r="D482" s="0">
        <f>'Dataset'!L482</f>
      </c>
      <c r="E482" s="0">
        <f>'Dataset'!M482</f>
      </c>
      <c r="F482" s="0">
        <f>'Dataset'!N482</f>
      </c>
      <c r="G482" s="0">
        <f>'Dataset'!P482</f>
      </c>
      <c r="H482" s="0">
        <f>'Dataset'!U482</f>
      </c>
      <c r="I482" s="0">
        <f>'Dataset'!X482</f>
      </c>
      <c r="J482" s="0">
        <f>'Dataset'!Z482</f>
      </c>
      <c r="K482" s="0">
        <f>'Dataset'!AC482</f>
      </c>
      <c r="L482" s="0">
        <f>'Dataset'!AE482</f>
      </c>
      <c r="M482" s="0">
        <f>'Dataset'!AF482</f>
      </c>
      <c r="N482" s="0">
        <f>'Dataset'!AG482</f>
      </c>
    </row>
    <row r="483">
      <c r="A483" s="0">
        <f>'Dataset'!A483</f>
      </c>
      <c r="B483" s="0">
        <f>'Dataset'!D483</f>
      </c>
      <c r="C483" s="0">
        <f>'Dataset'!J483</f>
      </c>
      <c r="D483" s="0">
        <f>'Dataset'!L483</f>
      </c>
      <c r="E483" s="0">
        <f>'Dataset'!M483</f>
      </c>
      <c r="F483" s="0">
        <f>'Dataset'!N483</f>
      </c>
      <c r="G483" s="0">
        <f>'Dataset'!P483</f>
      </c>
      <c r="H483" s="0">
        <f>'Dataset'!U483</f>
      </c>
      <c r="I483" s="0">
        <f>'Dataset'!X483</f>
      </c>
      <c r="J483" s="0">
        <f>'Dataset'!Z483</f>
      </c>
      <c r="K483" s="0">
        <f>'Dataset'!AC483</f>
      </c>
      <c r="L483" s="0">
        <f>'Dataset'!AE483</f>
      </c>
      <c r="M483" s="0">
        <f>'Dataset'!AF483</f>
      </c>
      <c r="N483" s="0">
        <f>'Dataset'!AG483</f>
      </c>
    </row>
    <row r="484">
      <c r="A484" s="0">
        <f>'Dataset'!A484</f>
      </c>
      <c r="B484" s="0">
        <f>'Dataset'!D484</f>
      </c>
      <c r="C484" s="0">
        <f>'Dataset'!J484</f>
      </c>
      <c r="D484" s="0">
        <f>'Dataset'!L484</f>
      </c>
      <c r="E484" s="0">
        <f>'Dataset'!M484</f>
      </c>
      <c r="F484" s="0">
        <f>'Dataset'!N484</f>
      </c>
      <c r="G484" s="0">
        <f>'Dataset'!P484</f>
      </c>
      <c r="H484" s="0">
        <f>'Dataset'!U484</f>
      </c>
      <c r="I484" s="0">
        <f>'Dataset'!X484</f>
      </c>
      <c r="J484" s="0">
        <f>'Dataset'!Z484</f>
      </c>
      <c r="K484" s="0">
        <f>'Dataset'!AC484</f>
      </c>
      <c r="L484" s="0">
        <f>'Dataset'!AE484</f>
      </c>
      <c r="M484" s="0">
        <f>'Dataset'!AF484</f>
      </c>
      <c r="N484" s="0">
        <f>'Dataset'!AG484</f>
      </c>
    </row>
    <row r="485">
      <c r="A485" s="0">
        <f>'Dataset'!A485</f>
      </c>
      <c r="B485" s="0">
        <f>'Dataset'!D485</f>
      </c>
      <c r="C485" s="0">
        <f>'Dataset'!J485</f>
      </c>
      <c r="D485" s="0">
        <f>'Dataset'!L485</f>
      </c>
      <c r="E485" s="0">
        <f>'Dataset'!M485</f>
      </c>
      <c r="F485" s="0">
        <f>'Dataset'!N485</f>
      </c>
      <c r="G485" s="0">
        <f>'Dataset'!P485</f>
      </c>
      <c r="H485" s="0">
        <f>'Dataset'!U485</f>
      </c>
      <c r="I485" s="0">
        <f>'Dataset'!X485</f>
      </c>
      <c r="J485" s="0">
        <f>'Dataset'!Z485</f>
      </c>
      <c r="K485" s="0">
        <f>'Dataset'!AC485</f>
      </c>
      <c r="L485" s="0">
        <f>'Dataset'!AE485</f>
      </c>
      <c r="M485" s="0">
        <f>'Dataset'!AF485</f>
      </c>
      <c r="N485" s="0">
        <f>'Dataset'!AG485</f>
      </c>
    </row>
    <row r="486">
      <c r="A486" s="0">
        <f>'Dataset'!A486</f>
      </c>
      <c r="B486" s="0">
        <f>'Dataset'!D486</f>
      </c>
      <c r="C486" s="0">
        <f>'Dataset'!J486</f>
      </c>
      <c r="D486" s="0">
        <f>'Dataset'!L486</f>
      </c>
      <c r="E486" s="0">
        <f>'Dataset'!M486</f>
      </c>
      <c r="F486" s="0">
        <f>'Dataset'!N486</f>
      </c>
      <c r="G486" s="0">
        <f>'Dataset'!P486</f>
      </c>
      <c r="H486" s="0">
        <f>'Dataset'!U486</f>
      </c>
      <c r="I486" s="0">
        <f>'Dataset'!X486</f>
      </c>
      <c r="J486" s="0">
        <f>'Dataset'!Z486</f>
      </c>
      <c r="K486" s="0">
        <f>'Dataset'!AC486</f>
      </c>
      <c r="L486" s="0">
        <f>'Dataset'!AE486</f>
      </c>
      <c r="M486" s="0">
        <f>'Dataset'!AF486</f>
      </c>
      <c r="N486" s="0">
        <f>'Dataset'!AG486</f>
      </c>
    </row>
    <row r="487">
      <c r="A487" s="0">
        <f>'Dataset'!A487</f>
      </c>
      <c r="B487" s="0">
        <f>'Dataset'!D487</f>
      </c>
      <c r="C487" s="0">
        <f>'Dataset'!J487</f>
      </c>
      <c r="D487" s="0">
        <f>'Dataset'!L487</f>
      </c>
      <c r="E487" s="0">
        <f>'Dataset'!M487</f>
      </c>
      <c r="F487" s="0">
        <f>'Dataset'!N487</f>
      </c>
      <c r="G487" s="0">
        <f>'Dataset'!P487</f>
      </c>
      <c r="H487" s="0">
        <f>'Dataset'!U487</f>
      </c>
      <c r="I487" s="0">
        <f>'Dataset'!X487</f>
      </c>
      <c r="J487" s="0">
        <f>'Dataset'!Z487</f>
      </c>
      <c r="K487" s="0">
        <f>'Dataset'!AC487</f>
      </c>
      <c r="L487" s="0">
        <f>'Dataset'!AE487</f>
      </c>
      <c r="M487" s="0">
        <f>'Dataset'!AF487</f>
      </c>
      <c r="N487" s="0">
        <f>'Dataset'!AG487</f>
      </c>
    </row>
    <row r="488">
      <c r="A488" s="0">
        <f>'Dataset'!A488</f>
      </c>
      <c r="B488" s="0">
        <f>'Dataset'!D488</f>
      </c>
      <c r="C488" s="0">
        <f>'Dataset'!J488</f>
      </c>
      <c r="D488" s="0">
        <f>'Dataset'!L488</f>
      </c>
      <c r="E488" s="0">
        <f>'Dataset'!M488</f>
      </c>
      <c r="F488" s="0">
        <f>'Dataset'!N488</f>
      </c>
      <c r="G488" s="0">
        <f>'Dataset'!P488</f>
      </c>
      <c r="H488" s="0">
        <f>'Dataset'!U488</f>
      </c>
      <c r="I488" s="0">
        <f>'Dataset'!X488</f>
      </c>
      <c r="J488" s="0">
        <f>'Dataset'!Z488</f>
      </c>
      <c r="K488" s="0">
        <f>'Dataset'!AC488</f>
      </c>
      <c r="L488" s="0">
        <f>'Dataset'!AE488</f>
      </c>
      <c r="M488" s="0">
        <f>'Dataset'!AF488</f>
      </c>
      <c r="N488" s="0">
        <f>'Dataset'!AG488</f>
      </c>
    </row>
    <row r="489">
      <c r="A489" s="0">
        <f>'Dataset'!A489</f>
      </c>
      <c r="B489" s="0">
        <f>'Dataset'!D489</f>
      </c>
      <c r="C489" s="0">
        <f>'Dataset'!J489</f>
      </c>
      <c r="D489" s="0">
        <f>'Dataset'!L489</f>
      </c>
      <c r="E489" s="0">
        <f>'Dataset'!M489</f>
      </c>
      <c r="F489" s="0">
        <f>'Dataset'!N489</f>
      </c>
      <c r="G489" s="0">
        <f>'Dataset'!P489</f>
      </c>
      <c r="H489" s="0">
        <f>'Dataset'!U489</f>
      </c>
      <c r="I489" s="0">
        <f>'Dataset'!X489</f>
      </c>
      <c r="J489" s="0">
        <f>'Dataset'!Z489</f>
      </c>
      <c r="K489" s="0">
        <f>'Dataset'!AC489</f>
      </c>
      <c r="L489" s="0">
        <f>'Dataset'!AE489</f>
      </c>
      <c r="M489" s="0">
        <f>'Dataset'!AF489</f>
      </c>
      <c r="N489" s="0">
        <f>'Dataset'!AG489</f>
      </c>
    </row>
    <row r="490">
      <c r="A490" s="0">
        <f>'Dataset'!A490</f>
      </c>
      <c r="B490" s="0">
        <f>'Dataset'!D490</f>
      </c>
      <c r="C490" s="0">
        <f>'Dataset'!J490</f>
      </c>
      <c r="D490" s="0">
        <f>'Dataset'!L490</f>
      </c>
      <c r="E490" s="0">
        <f>'Dataset'!M490</f>
      </c>
      <c r="F490" s="0">
        <f>'Dataset'!N490</f>
      </c>
      <c r="G490" s="0">
        <f>'Dataset'!P490</f>
      </c>
      <c r="H490" s="0">
        <f>'Dataset'!U490</f>
      </c>
      <c r="I490" s="0">
        <f>'Dataset'!X490</f>
      </c>
      <c r="J490" s="0">
        <f>'Dataset'!Z490</f>
      </c>
      <c r="K490" s="0">
        <f>'Dataset'!AC490</f>
      </c>
      <c r="L490" s="0">
        <f>'Dataset'!AE490</f>
      </c>
      <c r="M490" s="0">
        <f>'Dataset'!AF490</f>
      </c>
      <c r="N490" s="0">
        <f>'Dataset'!AG490</f>
      </c>
    </row>
    <row r="491">
      <c r="A491" s="0">
        <f>'Dataset'!A491</f>
      </c>
      <c r="B491" s="0">
        <f>'Dataset'!D491</f>
      </c>
      <c r="C491" s="0">
        <f>'Dataset'!J491</f>
      </c>
      <c r="D491" s="0">
        <f>'Dataset'!L491</f>
      </c>
      <c r="E491" s="0">
        <f>'Dataset'!M491</f>
      </c>
      <c r="F491" s="0">
        <f>'Dataset'!N491</f>
      </c>
      <c r="G491" s="0">
        <f>'Dataset'!P491</f>
      </c>
      <c r="H491" s="0">
        <f>'Dataset'!U491</f>
      </c>
      <c r="I491" s="0">
        <f>'Dataset'!X491</f>
      </c>
      <c r="J491" s="0">
        <f>'Dataset'!Z491</f>
      </c>
      <c r="K491" s="0">
        <f>'Dataset'!AC491</f>
      </c>
      <c r="L491" s="0">
        <f>'Dataset'!AE491</f>
      </c>
      <c r="M491" s="0">
        <f>'Dataset'!AF491</f>
      </c>
      <c r="N491" s="0">
        <f>'Dataset'!AG491</f>
      </c>
    </row>
    <row r="492">
      <c r="A492" s="0">
        <f>'Dataset'!A492</f>
      </c>
      <c r="B492" s="0">
        <f>'Dataset'!D492</f>
      </c>
      <c r="C492" s="0">
        <f>'Dataset'!J492</f>
      </c>
      <c r="D492" s="0">
        <f>'Dataset'!L492</f>
      </c>
      <c r="E492" s="0">
        <f>'Dataset'!M492</f>
      </c>
      <c r="F492" s="0">
        <f>'Dataset'!N492</f>
      </c>
      <c r="G492" s="0">
        <f>'Dataset'!P492</f>
      </c>
      <c r="H492" s="0">
        <f>'Dataset'!U492</f>
      </c>
      <c r="I492" s="0">
        <f>'Dataset'!X492</f>
      </c>
      <c r="J492" s="0">
        <f>'Dataset'!Z492</f>
      </c>
      <c r="K492" s="0">
        <f>'Dataset'!AC492</f>
      </c>
      <c r="L492" s="0">
        <f>'Dataset'!AE492</f>
      </c>
      <c r="M492" s="0">
        <f>'Dataset'!AF492</f>
      </c>
      <c r="N492" s="0">
        <f>'Dataset'!AG492</f>
      </c>
    </row>
    <row r="493">
      <c r="A493" s="0">
        <f>'Dataset'!A493</f>
      </c>
      <c r="B493" s="0">
        <f>'Dataset'!D493</f>
      </c>
      <c r="C493" s="0">
        <f>'Dataset'!J493</f>
      </c>
      <c r="D493" s="0">
        <f>'Dataset'!L493</f>
      </c>
      <c r="E493" s="0">
        <f>'Dataset'!M493</f>
      </c>
      <c r="F493" s="0">
        <f>'Dataset'!N493</f>
      </c>
      <c r="G493" s="0">
        <f>'Dataset'!P493</f>
      </c>
      <c r="H493" s="0">
        <f>'Dataset'!U493</f>
      </c>
      <c r="I493" s="0">
        <f>'Dataset'!X493</f>
      </c>
      <c r="J493" s="0">
        <f>'Dataset'!Z493</f>
      </c>
      <c r="K493" s="0">
        <f>'Dataset'!AC493</f>
      </c>
      <c r="L493" s="0">
        <f>'Dataset'!AE493</f>
      </c>
      <c r="M493" s="0">
        <f>'Dataset'!AF493</f>
      </c>
      <c r="N493" s="0">
        <f>'Dataset'!AG493</f>
      </c>
    </row>
    <row r="494">
      <c r="A494" s="0">
        <f>'Dataset'!A494</f>
      </c>
      <c r="B494" s="0">
        <f>'Dataset'!D494</f>
      </c>
      <c r="C494" s="0">
        <f>'Dataset'!J494</f>
      </c>
      <c r="D494" s="0">
        <f>'Dataset'!L494</f>
      </c>
      <c r="E494" s="0">
        <f>'Dataset'!M494</f>
      </c>
      <c r="F494" s="0">
        <f>'Dataset'!N494</f>
      </c>
      <c r="G494" s="0">
        <f>'Dataset'!P494</f>
      </c>
      <c r="H494" s="0">
        <f>'Dataset'!U494</f>
      </c>
      <c r="I494" s="0">
        <f>'Dataset'!X494</f>
      </c>
      <c r="J494" s="0">
        <f>'Dataset'!Z494</f>
      </c>
      <c r="K494" s="0">
        <f>'Dataset'!AC494</f>
      </c>
      <c r="L494" s="0">
        <f>'Dataset'!AE494</f>
      </c>
      <c r="M494" s="0">
        <f>'Dataset'!AF494</f>
      </c>
      <c r="N494" s="0">
        <f>'Dataset'!AG494</f>
      </c>
    </row>
    <row r="495">
      <c r="A495" s="0">
        <f>'Dataset'!A495</f>
      </c>
      <c r="B495" s="0">
        <f>'Dataset'!D495</f>
      </c>
      <c r="C495" s="0">
        <f>'Dataset'!J495</f>
      </c>
      <c r="D495" s="0">
        <f>'Dataset'!L495</f>
      </c>
      <c r="E495" s="0">
        <f>'Dataset'!M495</f>
      </c>
      <c r="F495" s="0">
        <f>'Dataset'!N495</f>
      </c>
      <c r="G495" s="0">
        <f>'Dataset'!P495</f>
      </c>
      <c r="H495" s="0">
        <f>'Dataset'!U495</f>
      </c>
      <c r="I495" s="0">
        <f>'Dataset'!X495</f>
      </c>
      <c r="J495" s="0">
        <f>'Dataset'!Z495</f>
      </c>
      <c r="K495" s="0">
        <f>'Dataset'!AC495</f>
      </c>
      <c r="L495" s="0">
        <f>'Dataset'!AE495</f>
      </c>
      <c r="M495" s="0">
        <f>'Dataset'!AF495</f>
      </c>
      <c r="N495" s="0">
        <f>'Dataset'!AG495</f>
      </c>
    </row>
    <row r="496">
      <c r="A496" s="0">
        <f>'Dataset'!A496</f>
      </c>
      <c r="B496" s="0">
        <f>'Dataset'!D496</f>
      </c>
      <c r="C496" s="0">
        <f>'Dataset'!J496</f>
      </c>
      <c r="D496" s="0">
        <f>'Dataset'!L496</f>
      </c>
      <c r="E496" s="0">
        <f>'Dataset'!M496</f>
      </c>
      <c r="F496" s="0">
        <f>'Dataset'!N496</f>
      </c>
      <c r="G496" s="0">
        <f>'Dataset'!P496</f>
      </c>
      <c r="H496" s="0">
        <f>'Dataset'!U496</f>
      </c>
      <c r="I496" s="0">
        <f>'Dataset'!X496</f>
      </c>
      <c r="J496" s="0">
        <f>'Dataset'!Z496</f>
      </c>
      <c r="K496" s="0">
        <f>'Dataset'!AC496</f>
      </c>
      <c r="L496" s="0">
        <f>'Dataset'!AE496</f>
      </c>
      <c r="M496" s="0">
        <f>'Dataset'!AF496</f>
      </c>
      <c r="N496" s="0">
        <f>'Dataset'!AG496</f>
      </c>
    </row>
    <row r="497">
      <c r="A497" s="0">
        <f>'Dataset'!A497</f>
      </c>
      <c r="B497" s="0">
        <f>'Dataset'!D497</f>
      </c>
      <c r="C497" s="0">
        <f>'Dataset'!J497</f>
      </c>
      <c r="D497" s="0">
        <f>'Dataset'!L497</f>
      </c>
      <c r="E497" s="0">
        <f>'Dataset'!M497</f>
      </c>
      <c r="F497" s="0">
        <f>'Dataset'!N497</f>
      </c>
      <c r="G497" s="0">
        <f>'Dataset'!P497</f>
      </c>
      <c r="H497" s="0">
        <f>'Dataset'!U497</f>
      </c>
      <c r="I497" s="0">
        <f>'Dataset'!X497</f>
      </c>
      <c r="J497" s="0">
        <f>'Dataset'!Z497</f>
      </c>
      <c r="K497" s="0">
        <f>'Dataset'!AC497</f>
      </c>
      <c r="L497" s="0">
        <f>'Dataset'!AE497</f>
      </c>
      <c r="M497" s="0">
        <f>'Dataset'!AF497</f>
      </c>
      <c r="N497" s="0">
        <f>'Dataset'!AG497</f>
      </c>
    </row>
    <row r="498">
      <c r="A498" s="0">
        <f>'Dataset'!A498</f>
      </c>
      <c r="B498" s="0">
        <f>'Dataset'!D498</f>
      </c>
      <c r="C498" s="0">
        <f>'Dataset'!J498</f>
      </c>
      <c r="D498" s="0">
        <f>'Dataset'!L498</f>
      </c>
      <c r="E498" s="0">
        <f>'Dataset'!M498</f>
      </c>
      <c r="F498" s="0">
        <f>'Dataset'!N498</f>
      </c>
      <c r="G498" s="0">
        <f>'Dataset'!P498</f>
      </c>
      <c r="H498" s="0">
        <f>'Dataset'!U498</f>
      </c>
      <c r="I498" s="0">
        <f>'Dataset'!X498</f>
      </c>
      <c r="J498" s="0">
        <f>'Dataset'!Z498</f>
      </c>
      <c r="K498" s="0">
        <f>'Dataset'!AC498</f>
      </c>
      <c r="L498" s="0">
        <f>'Dataset'!AE498</f>
      </c>
      <c r="M498" s="0">
        <f>'Dataset'!AF498</f>
      </c>
      <c r="N498" s="0">
        <f>'Dataset'!AG498</f>
      </c>
    </row>
    <row r="499">
      <c r="A499" s="0">
        <f>'Dataset'!A499</f>
      </c>
      <c r="B499" s="0">
        <f>'Dataset'!D499</f>
      </c>
      <c r="C499" s="0">
        <f>'Dataset'!J499</f>
      </c>
      <c r="D499" s="0">
        <f>'Dataset'!L499</f>
      </c>
      <c r="E499" s="0">
        <f>'Dataset'!M499</f>
      </c>
      <c r="F499" s="0">
        <f>'Dataset'!N499</f>
      </c>
      <c r="G499" s="0">
        <f>'Dataset'!P499</f>
      </c>
      <c r="H499" s="0">
        <f>'Dataset'!U499</f>
      </c>
      <c r="I499" s="0">
        <f>'Dataset'!X499</f>
      </c>
      <c r="J499" s="0">
        <f>'Dataset'!Z499</f>
      </c>
      <c r="K499" s="0">
        <f>'Dataset'!AC499</f>
      </c>
      <c r="L499" s="0">
        <f>'Dataset'!AE499</f>
      </c>
      <c r="M499" s="0">
        <f>'Dataset'!AF499</f>
      </c>
      <c r="N499" s="0">
        <f>'Dataset'!AG499</f>
      </c>
    </row>
    <row r="500">
      <c r="A500" s="0">
        <f>'Dataset'!A500</f>
      </c>
      <c r="B500" s="0">
        <f>'Dataset'!D500</f>
      </c>
      <c r="C500" s="0">
        <f>'Dataset'!J500</f>
      </c>
      <c r="D500" s="0">
        <f>'Dataset'!L500</f>
      </c>
      <c r="E500" s="0">
        <f>'Dataset'!M500</f>
      </c>
      <c r="F500" s="0">
        <f>'Dataset'!N500</f>
      </c>
      <c r="G500" s="0">
        <f>'Dataset'!P500</f>
      </c>
      <c r="H500" s="0">
        <f>'Dataset'!U500</f>
      </c>
      <c r="I500" s="0">
        <f>'Dataset'!X500</f>
      </c>
      <c r="J500" s="0">
        <f>'Dataset'!Z500</f>
      </c>
      <c r="K500" s="0">
        <f>'Dataset'!AC500</f>
      </c>
      <c r="L500" s="0">
        <f>'Dataset'!AE500</f>
      </c>
      <c r="M500" s="0">
        <f>'Dataset'!AF500</f>
      </c>
      <c r="N500" s="0">
        <f>'Dataset'!AG500</f>
      </c>
    </row>
    <row r="501">
      <c r="A501" s="0">
        <f>'Dataset'!A501</f>
      </c>
      <c r="B501" s="0">
        <f>'Dataset'!D501</f>
      </c>
      <c r="C501" s="0">
        <f>'Dataset'!J501</f>
      </c>
      <c r="D501" s="0">
        <f>'Dataset'!L501</f>
      </c>
      <c r="E501" s="0">
        <f>'Dataset'!M501</f>
      </c>
      <c r="F501" s="0">
        <f>'Dataset'!N501</f>
      </c>
      <c r="G501" s="0">
        <f>'Dataset'!P501</f>
      </c>
      <c r="H501" s="0">
        <f>'Dataset'!U501</f>
      </c>
      <c r="I501" s="0">
        <f>'Dataset'!X501</f>
      </c>
      <c r="J501" s="0">
        <f>'Dataset'!Z501</f>
      </c>
      <c r="K501" s="0">
        <f>'Dataset'!AC501</f>
      </c>
      <c r="L501" s="0">
        <f>'Dataset'!AE501</f>
      </c>
      <c r="M501" s="0">
        <f>'Dataset'!AF501</f>
      </c>
      <c r="N501" s="0">
        <f>'Dataset'!AG501</f>
      </c>
    </row>
    <row r="502">
      <c r="A502" s="0">
        <f>'Dataset'!A502</f>
      </c>
      <c r="B502" s="0">
        <f>'Dataset'!D502</f>
      </c>
      <c r="C502" s="0">
        <f>'Dataset'!J502</f>
      </c>
      <c r="D502" s="0">
        <f>'Dataset'!L502</f>
      </c>
      <c r="E502" s="0">
        <f>'Dataset'!M502</f>
      </c>
      <c r="F502" s="0">
        <f>'Dataset'!N502</f>
      </c>
      <c r="G502" s="0">
        <f>'Dataset'!P502</f>
      </c>
      <c r="H502" s="0">
        <f>'Dataset'!U502</f>
      </c>
      <c r="I502" s="0">
        <f>'Dataset'!X502</f>
      </c>
      <c r="J502" s="0">
        <f>'Dataset'!Z502</f>
      </c>
      <c r="K502" s="0">
        <f>'Dataset'!AC502</f>
      </c>
      <c r="L502" s="0">
        <f>'Dataset'!AE502</f>
      </c>
      <c r="M502" s="0">
        <f>'Dataset'!AF502</f>
      </c>
      <c r="N502" s="0">
        <f>'Dataset'!AG502</f>
      </c>
    </row>
    <row r="503">
      <c r="A503" s="0">
        <f>'Dataset'!A503</f>
      </c>
      <c r="B503" s="0">
        <f>'Dataset'!D503</f>
      </c>
      <c r="C503" s="0">
        <f>'Dataset'!J503</f>
      </c>
      <c r="D503" s="0">
        <f>'Dataset'!L503</f>
      </c>
      <c r="E503" s="0">
        <f>'Dataset'!M503</f>
      </c>
      <c r="F503" s="0">
        <f>'Dataset'!N503</f>
      </c>
      <c r="G503" s="0">
        <f>'Dataset'!P503</f>
      </c>
      <c r="H503" s="0">
        <f>'Dataset'!U503</f>
      </c>
      <c r="I503" s="0">
        <f>'Dataset'!X503</f>
      </c>
      <c r="J503" s="0">
        <f>'Dataset'!Z503</f>
      </c>
      <c r="K503" s="0">
        <f>'Dataset'!AC503</f>
      </c>
      <c r="L503" s="0">
        <f>'Dataset'!AE503</f>
      </c>
      <c r="M503" s="0">
        <f>'Dataset'!AF503</f>
      </c>
      <c r="N503" s="0">
        <f>'Dataset'!AG503</f>
      </c>
    </row>
    <row r="504">
      <c r="A504" s="0">
        <f>'Dataset'!A504</f>
      </c>
      <c r="B504" s="0">
        <f>'Dataset'!D504</f>
      </c>
      <c r="C504" s="0">
        <f>'Dataset'!J504</f>
      </c>
      <c r="D504" s="0">
        <f>'Dataset'!L504</f>
      </c>
      <c r="E504" s="0">
        <f>'Dataset'!M504</f>
      </c>
      <c r="F504" s="0">
        <f>'Dataset'!N504</f>
      </c>
      <c r="G504" s="0">
        <f>'Dataset'!P504</f>
      </c>
      <c r="H504" s="0">
        <f>'Dataset'!U504</f>
      </c>
      <c r="I504" s="0">
        <f>'Dataset'!X504</f>
      </c>
      <c r="J504" s="0">
        <f>'Dataset'!Z504</f>
      </c>
      <c r="K504" s="0">
        <f>'Dataset'!AC504</f>
      </c>
      <c r="L504" s="0">
        <f>'Dataset'!AE504</f>
      </c>
      <c r="M504" s="0">
        <f>'Dataset'!AF504</f>
      </c>
      <c r="N504" s="0">
        <f>'Dataset'!AG504</f>
      </c>
    </row>
    <row r="505">
      <c r="A505" s="0">
        <f>'Dataset'!A505</f>
      </c>
      <c r="B505" s="0">
        <f>'Dataset'!D505</f>
      </c>
      <c r="C505" s="0">
        <f>'Dataset'!J505</f>
      </c>
      <c r="D505" s="0">
        <f>'Dataset'!L505</f>
      </c>
      <c r="E505" s="0">
        <f>'Dataset'!M505</f>
      </c>
      <c r="F505" s="0">
        <f>'Dataset'!N505</f>
      </c>
      <c r="G505" s="0">
        <f>'Dataset'!P505</f>
      </c>
      <c r="H505" s="0">
        <f>'Dataset'!U505</f>
      </c>
      <c r="I505" s="0">
        <f>'Dataset'!X505</f>
      </c>
      <c r="J505" s="0">
        <f>'Dataset'!Z505</f>
      </c>
      <c r="K505" s="0">
        <f>'Dataset'!AC505</f>
      </c>
      <c r="L505" s="0">
        <f>'Dataset'!AE505</f>
      </c>
      <c r="M505" s="0">
        <f>'Dataset'!AF505</f>
      </c>
      <c r="N505" s="0">
        <f>'Dataset'!AG505</f>
      </c>
    </row>
    <row r="506">
      <c r="A506" s="0">
        <f>'Dataset'!A506</f>
      </c>
      <c r="B506" s="0">
        <f>'Dataset'!D506</f>
      </c>
      <c r="C506" s="0">
        <f>'Dataset'!J506</f>
      </c>
      <c r="D506" s="0">
        <f>'Dataset'!L506</f>
      </c>
      <c r="E506" s="0">
        <f>'Dataset'!M506</f>
      </c>
      <c r="F506" s="0">
        <f>'Dataset'!N506</f>
      </c>
      <c r="G506" s="0">
        <f>'Dataset'!P506</f>
      </c>
      <c r="H506" s="0">
        <f>'Dataset'!U506</f>
      </c>
      <c r="I506" s="0">
        <f>'Dataset'!X506</f>
      </c>
      <c r="J506" s="0">
        <f>'Dataset'!Z506</f>
      </c>
      <c r="K506" s="0">
        <f>'Dataset'!AC506</f>
      </c>
      <c r="L506" s="0">
        <f>'Dataset'!AE506</f>
      </c>
      <c r="M506" s="0">
        <f>'Dataset'!AF506</f>
      </c>
      <c r="N506" s="0">
        <f>'Dataset'!AG506</f>
      </c>
    </row>
    <row r="507">
      <c r="A507" s="0">
        <f>'Dataset'!A507</f>
      </c>
      <c r="B507" s="0">
        <f>'Dataset'!D507</f>
      </c>
      <c r="C507" s="0">
        <f>'Dataset'!J507</f>
      </c>
      <c r="D507" s="0">
        <f>'Dataset'!L507</f>
      </c>
      <c r="E507" s="0">
        <f>'Dataset'!M507</f>
      </c>
      <c r="F507" s="0">
        <f>'Dataset'!N507</f>
      </c>
      <c r="G507" s="0">
        <f>'Dataset'!P507</f>
      </c>
      <c r="H507" s="0">
        <f>'Dataset'!U507</f>
      </c>
      <c r="I507" s="0">
        <f>'Dataset'!X507</f>
      </c>
      <c r="J507" s="0">
        <f>'Dataset'!Z507</f>
      </c>
      <c r="K507" s="0">
        <f>'Dataset'!AC507</f>
      </c>
      <c r="L507" s="0">
        <f>'Dataset'!AE507</f>
      </c>
      <c r="M507" s="0">
        <f>'Dataset'!AF507</f>
      </c>
      <c r="N507" s="0">
        <f>'Dataset'!AG507</f>
      </c>
    </row>
    <row r="508">
      <c r="A508" s="0">
        <f>'Dataset'!A508</f>
      </c>
      <c r="B508" s="0">
        <f>'Dataset'!D508</f>
      </c>
      <c r="C508" s="0">
        <f>'Dataset'!J508</f>
      </c>
      <c r="D508" s="0">
        <f>'Dataset'!L508</f>
      </c>
      <c r="E508" s="0">
        <f>'Dataset'!M508</f>
      </c>
      <c r="F508" s="0">
        <f>'Dataset'!N508</f>
      </c>
      <c r="G508" s="0">
        <f>'Dataset'!P508</f>
      </c>
      <c r="H508" s="0">
        <f>'Dataset'!U508</f>
      </c>
      <c r="I508" s="0">
        <f>'Dataset'!X508</f>
      </c>
      <c r="J508" s="0">
        <f>'Dataset'!Z508</f>
      </c>
      <c r="K508" s="0">
        <f>'Dataset'!AC508</f>
      </c>
      <c r="L508" s="0">
        <f>'Dataset'!AE508</f>
      </c>
      <c r="M508" s="0">
        <f>'Dataset'!AF508</f>
      </c>
      <c r="N508" s="0">
        <f>'Dataset'!AG508</f>
      </c>
    </row>
    <row r="509">
      <c r="A509" s="0">
        <f>'Dataset'!A509</f>
      </c>
      <c r="B509" s="0">
        <f>'Dataset'!D509</f>
      </c>
      <c r="C509" s="0">
        <f>'Dataset'!J509</f>
      </c>
      <c r="D509" s="0">
        <f>'Dataset'!L509</f>
      </c>
      <c r="E509" s="0">
        <f>'Dataset'!M509</f>
      </c>
      <c r="F509" s="0">
        <f>'Dataset'!N509</f>
      </c>
      <c r="G509" s="0">
        <f>'Dataset'!P509</f>
      </c>
      <c r="H509" s="0">
        <f>'Dataset'!U509</f>
      </c>
      <c r="I509" s="0">
        <f>'Dataset'!X509</f>
      </c>
      <c r="J509" s="0">
        <f>'Dataset'!Z509</f>
      </c>
      <c r="K509" s="0">
        <f>'Dataset'!AC509</f>
      </c>
      <c r="L509" s="0">
        <f>'Dataset'!AE509</f>
      </c>
      <c r="M509" s="0">
        <f>'Dataset'!AF509</f>
      </c>
      <c r="N509" s="0">
        <f>'Dataset'!AG509</f>
      </c>
    </row>
    <row r="510">
      <c r="A510" s="0">
        <f>'Dataset'!A510</f>
      </c>
      <c r="B510" s="0">
        <f>'Dataset'!D510</f>
      </c>
      <c r="C510" s="0">
        <f>'Dataset'!J510</f>
      </c>
      <c r="D510" s="0">
        <f>'Dataset'!L510</f>
      </c>
      <c r="E510" s="0">
        <f>'Dataset'!M510</f>
      </c>
      <c r="F510" s="0">
        <f>'Dataset'!N510</f>
      </c>
      <c r="G510" s="0">
        <f>'Dataset'!P510</f>
      </c>
      <c r="H510" s="0">
        <f>'Dataset'!U510</f>
      </c>
      <c r="I510" s="0">
        <f>'Dataset'!X510</f>
      </c>
      <c r="J510" s="0">
        <f>'Dataset'!Z510</f>
      </c>
      <c r="K510" s="0">
        <f>'Dataset'!AC510</f>
      </c>
      <c r="L510" s="0">
        <f>'Dataset'!AE510</f>
      </c>
      <c r="M510" s="0">
        <f>'Dataset'!AF510</f>
      </c>
      <c r="N510" s="0">
        <f>'Dataset'!AG510</f>
      </c>
    </row>
    <row r="511">
      <c r="A511" s="0">
        <f>'Dataset'!A511</f>
      </c>
      <c r="B511" s="0">
        <f>'Dataset'!D511</f>
      </c>
      <c r="C511" s="0">
        <f>'Dataset'!J511</f>
      </c>
      <c r="D511" s="0">
        <f>'Dataset'!L511</f>
      </c>
      <c r="E511" s="0">
        <f>'Dataset'!M511</f>
      </c>
      <c r="F511" s="0">
        <f>'Dataset'!N511</f>
      </c>
      <c r="G511" s="0">
        <f>'Dataset'!P511</f>
      </c>
      <c r="H511" s="0">
        <f>'Dataset'!U511</f>
      </c>
      <c r="I511" s="0">
        <f>'Dataset'!X511</f>
      </c>
      <c r="J511" s="0">
        <f>'Dataset'!Z511</f>
      </c>
      <c r="K511" s="0">
        <f>'Dataset'!AC511</f>
      </c>
      <c r="L511" s="0">
        <f>'Dataset'!AE511</f>
      </c>
      <c r="M511" s="0">
        <f>'Dataset'!AF511</f>
      </c>
      <c r="N511" s="0">
        <f>'Dataset'!AG511</f>
      </c>
    </row>
    <row r="512">
      <c r="A512" s="0">
        <f>'Dataset'!A512</f>
      </c>
      <c r="B512" s="0">
        <f>'Dataset'!D512</f>
      </c>
      <c r="C512" s="0">
        <f>'Dataset'!J512</f>
      </c>
      <c r="D512" s="0">
        <f>'Dataset'!L512</f>
      </c>
      <c r="E512" s="0">
        <f>'Dataset'!M512</f>
      </c>
      <c r="F512" s="0">
        <f>'Dataset'!N512</f>
      </c>
      <c r="G512" s="0">
        <f>'Dataset'!P512</f>
      </c>
      <c r="H512" s="0">
        <f>'Dataset'!U512</f>
      </c>
      <c r="I512" s="0">
        <f>'Dataset'!X512</f>
      </c>
      <c r="J512" s="0">
        <f>'Dataset'!Z512</f>
      </c>
      <c r="K512" s="0">
        <f>'Dataset'!AC512</f>
      </c>
      <c r="L512" s="0">
        <f>'Dataset'!AE512</f>
      </c>
      <c r="M512" s="0">
        <f>'Dataset'!AF512</f>
      </c>
      <c r="N512" s="0">
        <f>'Dataset'!AG512</f>
      </c>
    </row>
    <row r="513">
      <c r="A513" s="0">
        <f>'Dataset'!A513</f>
      </c>
      <c r="B513" s="0">
        <f>'Dataset'!D513</f>
      </c>
      <c r="C513" s="0">
        <f>'Dataset'!J513</f>
      </c>
      <c r="D513" s="0">
        <f>'Dataset'!L513</f>
      </c>
      <c r="E513" s="0">
        <f>'Dataset'!M513</f>
      </c>
      <c r="F513" s="0">
        <f>'Dataset'!N513</f>
      </c>
      <c r="G513" s="0">
        <f>'Dataset'!P513</f>
      </c>
      <c r="H513" s="0">
        <f>'Dataset'!U513</f>
      </c>
      <c r="I513" s="0">
        <f>'Dataset'!X513</f>
      </c>
      <c r="J513" s="0">
        <f>'Dataset'!Z513</f>
      </c>
      <c r="K513" s="0">
        <f>'Dataset'!AC513</f>
      </c>
      <c r="L513" s="0">
        <f>'Dataset'!AE513</f>
      </c>
      <c r="M513" s="0">
        <f>'Dataset'!AF513</f>
      </c>
      <c r="N513" s="0">
        <f>'Dataset'!AG513</f>
      </c>
    </row>
    <row r="514">
      <c r="A514" s="0">
        <f>'Dataset'!A514</f>
      </c>
      <c r="B514" s="0">
        <f>'Dataset'!D514</f>
      </c>
      <c r="C514" s="0">
        <f>'Dataset'!J514</f>
      </c>
      <c r="D514" s="0">
        <f>'Dataset'!L514</f>
      </c>
      <c r="E514" s="0">
        <f>'Dataset'!M514</f>
      </c>
      <c r="F514" s="0">
        <f>'Dataset'!N514</f>
      </c>
      <c r="G514" s="0">
        <f>'Dataset'!P514</f>
      </c>
      <c r="H514" s="0">
        <f>'Dataset'!U514</f>
      </c>
      <c r="I514" s="0">
        <f>'Dataset'!X514</f>
      </c>
      <c r="J514" s="0">
        <f>'Dataset'!Z514</f>
      </c>
      <c r="K514" s="0">
        <f>'Dataset'!AC514</f>
      </c>
      <c r="L514" s="0">
        <f>'Dataset'!AE514</f>
      </c>
      <c r="M514" s="0">
        <f>'Dataset'!AF514</f>
      </c>
      <c r="N514" s="0">
        <f>'Dataset'!AG514</f>
      </c>
    </row>
    <row r="515">
      <c r="A515" s="0">
        <f>'Dataset'!A515</f>
      </c>
      <c r="B515" s="0">
        <f>'Dataset'!D515</f>
      </c>
      <c r="C515" s="0">
        <f>'Dataset'!J515</f>
      </c>
      <c r="D515" s="0">
        <f>'Dataset'!L515</f>
      </c>
      <c r="E515" s="0">
        <f>'Dataset'!M515</f>
      </c>
      <c r="F515" s="0">
        <f>'Dataset'!N515</f>
      </c>
      <c r="G515" s="0">
        <f>'Dataset'!P515</f>
      </c>
      <c r="H515" s="0">
        <f>'Dataset'!U515</f>
      </c>
      <c r="I515" s="0">
        <f>'Dataset'!X515</f>
      </c>
      <c r="J515" s="0">
        <f>'Dataset'!Z515</f>
      </c>
      <c r="K515" s="0">
        <f>'Dataset'!AC515</f>
      </c>
      <c r="L515" s="0">
        <f>'Dataset'!AE515</f>
      </c>
      <c r="M515" s="0">
        <f>'Dataset'!AF515</f>
      </c>
      <c r="N515" s="0">
        <f>'Dataset'!AG515</f>
      </c>
    </row>
    <row r="516">
      <c r="A516" s="0">
        <f>'Dataset'!A516</f>
      </c>
      <c r="B516" s="0">
        <f>'Dataset'!D516</f>
      </c>
      <c r="C516" s="0">
        <f>'Dataset'!J516</f>
      </c>
      <c r="D516" s="0">
        <f>'Dataset'!L516</f>
      </c>
      <c r="E516" s="0">
        <f>'Dataset'!M516</f>
      </c>
      <c r="F516" s="0">
        <f>'Dataset'!N516</f>
      </c>
      <c r="G516" s="0">
        <f>'Dataset'!P516</f>
      </c>
      <c r="H516" s="0">
        <f>'Dataset'!U516</f>
      </c>
      <c r="I516" s="0">
        <f>'Dataset'!X516</f>
      </c>
      <c r="J516" s="0">
        <f>'Dataset'!Z516</f>
      </c>
      <c r="K516" s="0">
        <f>'Dataset'!AC516</f>
      </c>
      <c r="L516" s="0">
        <f>'Dataset'!AE516</f>
      </c>
      <c r="M516" s="0">
        <f>'Dataset'!AF516</f>
      </c>
      <c r="N516" s="0">
        <f>'Dataset'!AG516</f>
      </c>
    </row>
    <row r="517">
      <c r="A517" s="0">
        <f>'Dataset'!A517</f>
      </c>
      <c r="B517" s="0">
        <f>'Dataset'!D517</f>
      </c>
      <c r="C517" s="0">
        <f>'Dataset'!J517</f>
      </c>
      <c r="D517" s="0">
        <f>'Dataset'!L517</f>
      </c>
      <c r="E517" s="0">
        <f>'Dataset'!M517</f>
      </c>
      <c r="F517" s="0">
        <f>'Dataset'!N517</f>
      </c>
      <c r="G517" s="0">
        <f>'Dataset'!P517</f>
      </c>
      <c r="H517" s="0">
        <f>'Dataset'!U517</f>
      </c>
      <c r="I517" s="0">
        <f>'Dataset'!X517</f>
      </c>
      <c r="J517" s="0">
        <f>'Dataset'!Z517</f>
      </c>
      <c r="K517" s="0">
        <f>'Dataset'!AC517</f>
      </c>
      <c r="L517" s="0">
        <f>'Dataset'!AE517</f>
      </c>
      <c r="M517" s="0">
        <f>'Dataset'!AF517</f>
      </c>
      <c r="N517" s="0">
        <f>'Dataset'!AG517</f>
      </c>
    </row>
    <row r="518">
      <c r="A518" s="0">
        <f>'Dataset'!A518</f>
      </c>
      <c r="B518" s="0">
        <f>'Dataset'!D518</f>
      </c>
      <c r="C518" s="0">
        <f>'Dataset'!J518</f>
      </c>
      <c r="D518" s="0">
        <f>'Dataset'!L518</f>
      </c>
      <c r="E518" s="0">
        <f>'Dataset'!M518</f>
      </c>
      <c r="F518" s="0">
        <f>'Dataset'!N518</f>
      </c>
      <c r="G518" s="0">
        <f>'Dataset'!P518</f>
      </c>
      <c r="H518" s="0">
        <f>'Dataset'!U518</f>
      </c>
      <c r="I518" s="0">
        <f>'Dataset'!X518</f>
      </c>
      <c r="J518" s="0">
        <f>'Dataset'!Z518</f>
      </c>
      <c r="K518" s="0">
        <f>'Dataset'!AC518</f>
      </c>
      <c r="L518" s="0">
        <f>'Dataset'!AE518</f>
      </c>
      <c r="M518" s="0">
        <f>'Dataset'!AF518</f>
      </c>
      <c r="N518" s="0">
        <f>'Dataset'!AG518</f>
      </c>
    </row>
    <row r="519">
      <c r="A519" s="0">
        <f>'Dataset'!A519</f>
      </c>
      <c r="B519" s="0">
        <f>'Dataset'!D519</f>
      </c>
      <c r="C519" s="0">
        <f>'Dataset'!J519</f>
      </c>
      <c r="D519" s="0">
        <f>'Dataset'!L519</f>
      </c>
      <c r="E519" s="0">
        <f>'Dataset'!M519</f>
      </c>
      <c r="F519" s="0">
        <f>'Dataset'!N519</f>
      </c>
      <c r="G519" s="0">
        <f>'Dataset'!P519</f>
      </c>
      <c r="H519" s="0">
        <f>'Dataset'!U519</f>
      </c>
      <c r="I519" s="0">
        <f>'Dataset'!X519</f>
      </c>
      <c r="J519" s="0">
        <f>'Dataset'!Z519</f>
      </c>
      <c r="K519" s="0">
        <f>'Dataset'!AC519</f>
      </c>
      <c r="L519" s="0">
        <f>'Dataset'!AE519</f>
      </c>
      <c r="M519" s="0">
        <f>'Dataset'!AF519</f>
      </c>
      <c r="N519" s="0">
        <f>'Dataset'!AG519</f>
      </c>
    </row>
    <row r="520">
      <c r="A520" s="0">
        <f>'Dataset'!A520</f>
      </c>
      <c r="B520" s="0">
        <f>'Dataset'!D520</f>
      </c>
      <c r="C520" s="0">
        <f>'Dataset'!J520</f>
      </c>
      <c r="D520" s="0">
        <f>'Dataset'!L520</f>
      </c>
      <c r="E520" s="0">
        <f>'Dataset'!M520</f>
      </c>
      <c r="F520" s="0">
        <f>'Dataset'!N520</f>
      </c>
      <c r="G520" s="0">
        <f>'Dataset'!P520</f>
      </c>
      <c r="H520" s="0">
        <f>'Dataset'!U520</f>
      </c>
      <c r="I520" s="0">
        <f>'Dataset'!X520</f>
      </c>
      <c r="J520" s="0">
        <f>'Dataset'!Z520</f>
      </c>
      <c r="K520" s="0">
        <f>'Dataset'!AC520</f>
      </c>
      <c r="L520" s="0">
        <f>'Dataset'!AE520</f>
      </c>
      <c r="M520" s="0">
        <f>'Dataset'!AF520</f>
      </c>
      <c r="N520" s="0">
        <f>'Dataset'!AG520</f>
      </c>
    </row>
    <row r="521">
      <c r="A521" s="0">
        <f>'Dataset'!A521</f>
      </c>
      <c r="B521" s="0">
        <f>'Dataset'!D521</f>
      </c>
      <c r="C521" s="0">
        <f>'Dataset'!J521</f>
      </c>
      <c r="D521" s="0">
        <f>'Dataset'!L521</f>
      </c>
      <c r="E521" s="0">
        <f>'Dataset'!M521</f>
      </c>
      <c r="F521" s="0">
        <f>'Dataset'!N521</f>
      </c>
      <c r="G521" s="0">
        <f>'Dataset'!P521</f>
      </c>
      <c r="H521" s="0">
        <f>'Dataset'!U521</f>
      </c>
      <c r="I521" s="0">
        <f>'Dataset'!X521</f>
      </c>
      <c r="J521" s="0">
        <f>'Dataset'!Z521</f>
      </c>
      <c r="K521" s="0">
        <f>'Dataset'!AC521</f>
      </c>
      <c r="L521" s="0">
        <f>'Dataset'!AE521</f>
      </c>
      <c r="M521" s="0">
        <f>'Dataset'!AF521</f>
      </c>
      <c r="N521" s="0">
        <f>'Dataset'!AG521</f>
      </c>
    </row>
    <row r="522">
      <c r="A522" s="0">
        <f>'Dataset'!A522</f>
      </c>
      <c r="B522" s="0">
        <f>'Dataset'!D522</f>
      </c>
      <c r="C522" s="0">
        <f>'Dataset'!J522</f>
      </c>
      <c r="D522" s="0">
        <f>'Dataset'!L522</f>
      </c>
      <c r="E522" s="0">
        <f>'Dataset'!M522</f>
      </c>
      <c r="F522" s="0">
        <f>'Dataset'!N522</f>
      </c>
      <c r="G522" s="0">
        <f>'Dataset'!P522</f>
      </c>
      <c r="H522" s="0">
        <f>'Dataset'!U522</f>
      </c>
      <c r="I522" s="0">
        <f>'Dataset'!X522</f>
      </c>
      <c r="J522" s="0">
        <f>'Dataset'!Z522</f>
      </c>
      <c r="K522" s="0">
        <f>'Dataset'!AC522</f>
      </c>
      <c r="L522" s="0">
        <f>'Dataset'!AE522</f>
      </c>
      <c r="M522" s="0">
        <f>'Dataset'!AF522</f>
      </c>
      <c r="N522" s="0">
        <f>'Dataset'!AG522</f>
      </c>
    </row>
    <row r="523">
      <c r="A523" s="0">
        <f>'Dataset'!A523</f>
      </c>
      <c r="B523" s="0">
        <f>'Dataset'!D523</f>
      </c>
      <c r="C523" s="0">
        <f>'Dataset'!J523</f>
      </c>
      <c r="D523" s="0">
        <f>'Dataset'!L523</f>
      </c>
      <c r="E523" s="0">
        <f>'Dataset'!M523</f>
      </c>
      <c r="F523" s="0">
        <f>'Dataset'!N523</f>
      </c>
      <c r="G523" s="0">
        <f>'Dataset'!P523</f>
      </c>
      <c r="H523" s="0">
        <f>'Dataset'!U523</f>
      </c>
      <c r="I523" s="0">
        <f>'Dataset'!X523</f>
      </c>
      <c r="J523" s="0">
        <f>'Dataset'!Z523</f>
      </c>
      <c r="K523" s="0">
        <f>'Dataset'!AC523</f>
      </c>
      <c r="L523" s="0">
        <f>'Dataset'!AE523</f>
      </c>
      <c r="M523" s="0">
        <f>'Dataset'!AF523</f>
      </c>
      <c r="N523" s="0">
        <f>'Dataset'!AG523</f>
      </c>
    </row>
    <row r="524">
      <c r="A524" s="0">
        <f>'Dataset'!A524</f>
      </c>
      <c r="B524" s="0">
        <f>'Dataset'!D524</f>
      </c>
      <c r="C524" s="0">
        <f>'Dataset'!J524</f>
      </c>
      <c r="D524" s="0">
        <f>'Dataset'!L524</f>
      </c>
      <c r="E524" s="0">
        <f>'Dataset'!M524</f>
      </c>
      <c r="F524" s="0">
        <f>'Dataset'!N524</f>
      </c>
      <c r="G524" s="0">
        <f>'Dataset'!P524</f>
      </c>
      <c r="H524" s="0">
        <f>'Dataset'!U524</f>
      </c>
      <c r="I524" s="0">
        <f>'Dataset'!X524</f>
      </c>
      <c r="J524" s="0">
        <f>'Dataset'!Z524</f>
      </c>
      <c r="K524" s="0">
        <f>'Dataset'!AC524</f>
      </c>
      <c r="L524" s="0">
        <f>'Dataset'!AE524</f>
      </c>
      <c r="M524" s="0">
        <f>'Dataset'!AF524</f>
      </c>
      <c r="N524" s="0">
        <f>'Dataset'!AG524</f>
      </c>
    </row>
    <row r="525">
      <c r="A525" s="0">
        <f>'Dataset'!A525</f>
      </c>
      <c r="B525" s="0">
        <f>'Dataset'!D525</f>
      </c>
      <c r="C525" s="0">
        <f>'Dataset'!J525</f>
      </c>
      <c r="D525" s="0">
        <f>'Dataset'!L525</f>
      </c>
      <c r="E525" s="0">
        <f>'Dataset'!M525</f>
      </c>
      <c r="F525" s="0">
        <f>'Dataset'!N525</f>
      </c>
      <c r="G525" s="0">
        <f>'Dataset'!P525</f>
      </c>
      <c r="H525" s="0">
        <f>'Dataset'!U525</f>
      </c>
      <c r="I525" s="0">
        <f>'Dataset'!X525</f>
      </c>
      <c r="J525" s="0">
        <f>'Dataset'!Z525</f>
      </c>
      <c r="K525" s="0">
        <f>'Dataset'!AC525</f>
      </c>
      <c r="L525" s="0">
        <f>'Dataset'!AE525</f>
      </c>
      <c r="M525" s="0">
        <f>'Dataset'!AF525</f>
      </c>
      <c r="N525" s="0">
        <f>'Dataset'!AG525</f>
      </c>
    </row>
    <row r="526">
      <c r="A526" s="0">
        <f>'Dataset'!A526</f>
      </c>
      <c r="B526" s="0">
        <f>'Dataset'!D526</f>
      </c>
      <c r="C526" s="0">
        <f>'Dataset'!J526</f>
      </c>
      <c r="D526" s="0">
        <f>'Dataset'!L526</f>
      </c>
      <c r="E526" s="0">
        <f>'Dataset'!M526</f>
      </c>
      <c r="F526" s="0">
        <f>'Dataset'!N526</f>
      </c>
      <c r="G526" s="0">
        <f>'Dataset'!P526</f>
      </c>
      <c r="H526" s="0">
        <f>'Dataset'!U526</f>
      </c>
      <c r="I526" s="0">
        <f>'Dataset'!X526</f>
      </c>
      <c r="J526" s="0">
        <f>'Dataset'!Z526</f>
      </c>
      <c r="K526" s="0">
        <f>'Dataset'!AC526</f>
      </c>
      <c r="L526" s="0">
        <f>'Dataset'!AE526</f>
      </c>
      <c r="M526" s="0">
        <f>'Dataset'!AF526</f>
      </c>
      <c r="N526" s="0">
        <f>'Dataset'!AG526</f>
      </c>
    </row>
    <row r="527">
      <c r="A527" s="0">
        <f>'Dataset'!A527</f>
      </c>
      <c r="B527" s="0">
        <f>'Dataset'!D527</f>
      </c>
      <c r="C527" s="0">
        <f>'Dataset'!J527</f>
      </c>
      <c r="D527" s="0">
        <f>'Dataset'!L527</f>
      </c>
      <c r="E527" s="0">
        <f>'Dataset'!M527</f>
      </c>
      <c r="F527" s="0">
        <f>'Dataset'!N527</f>
      </c>
      <c r="G527" s="0">
        <f>'Dataset'!P527</f>
      </c>
      <c r="H527" s="0">
        <f>'Dataset'!U527</f>
      </c>
      <c r="I527" s="0">
        <f>'Dataset'!X527</f>
      </c>
      <c r="J527" s="0">
        <f>'Dataset'!Z527</f>
      </c>
      <c r="K527" s="0">
        <f>'Dataset'!AC527</f>
      </c>
      <c r="L527" s="0">
        <f>'Dataset'!AE527</f>
      </c>
      <c r="M527" s="0">
        <f>'Dataset'!AF527</f>
      </c>
      <c r="N527" s="0">
        <f>'Dataset'!AG527</f>
      </c>
    </row>
    <row r="528">
      <c r="A528" s="0">
        <f>'Dataset'!A528</f>
      </c>
      <c r="B528" s="0">
        <f>'Dataset'!D528</f>
      </c>
      <c r="C528" s="0">
        <f>'Dataset'!J528</f>
      </c>
      <c r="D528" s="0">
        <f>'Dataset'!L528</f>
      </c>
      <c r="E528" s="0">
        <f>'Dataset'!M528</f>
      </c>
      <c r="F528" s="0">
        <f>'Dataset'!N528</f>
      </c>
      <c r="G528" s="0">
        <f>'Dataset'!P528</f>
      </c>
      <c r="H528" s="0">
        <f>'Dataset'!U528</f>
      </c>
      <c r="I528" s="0">
        <f>'Dataset'!X528</f>
      </c>
      <c r="J528" s="0">
        <f>'Dataset'!Z528</f>
      </c>
      <c r="K528" s="0">
        <f>'Dataset'!AC528</f>
      </c>
      <c r="L528" s="0">
        <f>'Dataset'!AE528</f>
      </c>
      <c r="M528" s="0">
        <f>'Dataset'!AF528</f>
      </c>
      <c r="N528" s="0">
        <f>'Dataset'!AG528</f>
      </c>
    </row>
    <row r="529">
      <c r="A529" s="0">
        <f>'Dataset'!A529</f>
      </c>
      <c r="B529" s="0">
        <f>'Dataset'!D529</f>
      </c>
      <c r="C529" s="0">
        <f>'Dataset'!J529</f>
      </c>
      <c r="D529" s="0">
        <f>'Dataset'!L529</f>
      </c>
      <c r="E529" s="0">
        <f>'Dataset'!M529</f>
      </c>
      <c r="F529" s="0">
        <f>'Dataset'!N529</f>
      </c>
      <c r="G529" s="0">
        <f>'Dataset'!P529</f>
      </c>
      <c r="H529" s="0">
        <f>'Dataset'!U529</f>
      </c>
      <c r="I529" s="0">
        <f>'Dataset'!X529</f>
      </c>
      <c r="J529" s="0">
        <f>'Dataset'!Z529</f>
      </c>
      <c r="K529" s="0">
        <f>'Dataset'!AC529</f>
      </c>
      <c r="L529" s="0">
        <f>'Dataset'!AE529</f>
      </c>
      <c r="M529" s="0">
        <f>'Dataset'!AF529</f>
      </c>
      <c r="N529" s="0">
        <f>'Dataset'!AG529</f>
      </c>
    </row>
    <row r="530">
      <c r="A530" s="0">
        <f>'Dataset'!A530</f>
      </c>
      <c r="B530" s="0">
        <f>'Dataset'!D530</f>
      </c>
      <c r="C530" s="0">
        <f>'Dataset'!J530</f>
      </c>
      <c r="D530" s="0">
        <f>'Dataset'!L530</f>
      </c>
      <c r="E530" s="0">
        <f>'Dataset'!M530</f>
      </c>
      <c r="F530" s="0">
        <f>'Dataset'!N530</f>
      </c>
      <c r="G530" s="0">
        <f>'Dataset'!P530</f>
      </c>
      <c r="H530" s="0">
        <f>'Dataset'!U530</f>
      </c>
      <c r="I530" s="0">
        <f>'Dataset'!X530</f>
      </c>
      <c r="J530" s="0">
        <f>'Dataset'!Z530</f>
      </c>
      <c r="K530" s="0">
        <f>'Dataset'!AC530</f>
      </c>
      <c r="L530" s="0">
        <f>'Dataset'!AE530</f>
      </c>
      <c r="M530" s="0">
        <f>'Dataset'!AF530</f>
      </c>
      <c r="N530" s="0">
        <f>'Dataset'!AG530</f>
      </c>
    </row>
    <row r="531">
      <c r="A531" s="0">
        <f>'Dataset'!A531</f>
      </c>
      <c r="B531" s="0">
        <f>'Dataset'!D531</f>
      </c>
      <c r="C531" s="0">
        <f>'Dataset'!J531</f>
      </c>
      <c r="D531" s="0">
        <f>'Dataset'!L531</f>
      </c>
      <c r="E531" s="0">
        <f>'Dataset'!M531</f>
      </c>
      <c r="F531" s="0">
        <f>'Dataset'!N531</f>
      </c>
      <c r="G531" s="0">
        <f>'Dataset'!P531</f>
      </c>
      <c r="H531" s="0">
        <f>'Dataset'!U531</f>
      </c>
      <c r="I531" s="0">
        <f>'Dataset'!X531</f>
      </c>
      <c r="J531" s="0">
        <f>'Dataset'!Z531</f>
      </c>
      <c r="K531" s="0">
        <f>'Dataset'!AC531</f>
      </c>
      <c r="L531" s="0">
        <f>'Dataset'!AE531</f>
      </c>
      <c r="M531" s="0">
        <f>'Dataset'!AF531</f>
      </c>
      <c r="N531" s="0">
        <f>'Dataset'!AG531</f>
      </c>
    </row>
    <row r="532">
      <c r="A532" s="0">
        <f>'Dataset'!A532</f>
      </c>
      <c r="B532" s="0">
        <f>'Dataset'!D532</f>
      </c>
      <c r="C532" s="0">
        <f>'Dataset'!J532</f>
      </c>
      <c r="D532" s="0">
        <f>'Dataset'!L532</f>
      </c>
      <c r="E532" s="0">
        <f>'Dataset'!M532</f>
      </c>
      <c r="F532" s="0">
        <f>'Dataset'!N532</f>
      </c>
      <c r="G532" s="0">
        <f>'Dataset'!P532</f>
      </c>
      <c r="H532" s="0">
        <f>'Dataset'!U532</f>
      </c>
      <c r="I532" s="0">
        <f>'Dataset'!X532</f>
      </c>
      <c r="J532" s="0">
        <f>'Dataset'!Z532</f>
      </c>
      <c r="K532" s="0">
        <f>'Dataset'!AC532</f>
      </c>
      <c r="L532" s="0">
        <f>'Dataset'!AE532</f>
      </c>
      <c r="M532" s="0">
        <f>'Dataset'!AF532</f>
      </c>
      <c r="N532" s="0">
        <f>'Dataset'!AG532</f>
      </c>
    </row>
    <row r="533">
      <c r="A533" s="0">
        <f>'Dataset'!A533</f>
      </c>
      <c r="B533" s="0">
        <f>'Dataset'!D533</f>
      </c>
      <c r="C533" s="0">
        <f>'Dataset'!J533</f>
      </c>
      <c r="D533" s="0">
        <f>'Dataset'!L533</f>
      </c>
      <c r="E533" s="0">
        <f>'Dataset'!M533</f>
      </c>
      <c r="F533" s="0">
        <f>'Dataset'!N533</f>
      </c>
      <c r="G533" s="0">
        <f>'Dataset'!P533</f>
      </c>
      <c r="H533" s="0">
        <f>'Dataset'!U533</f>
      </c>
      <c r="I533" s="0">
        <f>'Dataset'!X533</f>
      </c>
      <c r="J533" s="0">
        <f>'Dataset'!Z533</f>
      </c>
      <c r="K533" s="0">
        <f>'Dataset'!AC533</f>
      </c>
      <c r="L533" s="0">
        <f>'Dataset'!AE533</f>
      </c>
      <c r="M533" s="0">
        <f>'Dataset'!AF533</f>
      </c>
      <c r="N533" s="0">
        <f>'Dataset'!AG533</f>
      </c>
    </row>
    <row r="534">
      <c r="A534" s="0">
        <f>'Dataset'!A534</f>
      </c>
      <c r="B534" s="0">
        <f>'Dataset'!D534</f>
      </c>
      <c r="C534" s="0">
        <f>'Dataset'!J534</f>
      </c>
      <c r="D534" s="0">
        <f>'Dataset'!L534</f>
      </c>
      <c r="E534" s="0">
        <f>'Dataset'!M534</f>
      </c>
      <c r="F534" s="0">
        <f>'Dataset'!N534</f>
      </c>
      <c r="G534" s="0">
        <f>'Dataset'!P534</f>
      </c>
      <c r="H534" s="0">
        <f>'Dataset'!U534</f>
      </c>
      <c r="I534" s="0">
        <f>'Dataset'!X534</f>
      </c>
      <c r="J534" s="0">
        <f>'Dataset'!Z534</f>
      </c>
      <c r="K534" s="0">
        <f>'Dataset'!AC534</f>
      </c>
      <c r="L534" s="0">
        <f>'Dataset'!AE534</f>
      </c>
      <c r="M534" s="0">
        <f>'Dataset'!AF534</f>
      </c>
      <c r="N534" s="0">
        <f>'Dataset'!AG534</f>
      </c>
    </row>
    <row r="535">
      <c r="A535" s="0">
        <f>'Dataset'!A535</f>
      </c>
      <c r="B535" s="0">
        <f>'Dataset'!D535</f>
      </c>
      <c r="C535" s="0">
        <f>'Dataset'!J535</f>
      </c>
      <c r="D535" s="0">
        <f>'Dataset'!L535</f>
      </c>
      <c r="E535" s="0">
        <f>'Dataset'!M535</f>
      </c>
      <c r="F535" s="0">
        <f>'Dataset'!N535</f>
      </c>
      <c r="G535" s="0">
        <f>'Dataset'!P535</f>
      </c>
      <c r="H535" s="0">
        <f>'Dataset'!U535</f>
      </c>
      <c r="I535" s="0">
        <f>'Dataset'!X535</f>
      </c>
      <c r="J535" s="0">
        <f>'Dataset'!Z535</f>
      </c>
      <c r="K535" s="0">
        <f>'Dataset'!AC535</f>
      </c>
      <c r="L535" s="0">
        <f>'Dataset'!AE535</f>
      </c>
      <c r="M535" s="0">
        <f>'Dataset'!AF535</f>
      </c>
      <c r="N535" s="0">
        <f>'Dataset'!AG535</f>
      </c>
    </row>
    <row r="536">
      <c r="A536" s="0">
        <f>'Dataset'!A536</f>
      </c>
      <c r="B536" s="0">
        <f>'Dataset'!D536</f>
      </c>
      <c r="C536" s="0">
        <f>'Dataset'!J536</f>
      </c>
      <c r="D536" s="0">
        <f>'Dataset'!L536</f>
      </c>
      <c r="E536" s="0">
        <f>'Dataset'!M536</f>
      </c>
      <c r="F536" s="0">
        <f>'Dataset'!N536</f>
      </c>
      <c r="G536" s="0">
        <f>'Dataset'!P536</f>
      </c>
      <c r="H536" s="0">
        <f>'Dataset'!U536</f>
      </c>
      <c r="I536" s="0">
        <f>'Dataset'!X536</f>
      </c>
      <c r="J536" s="0">
        <f>'Dataset'!Z536</f>
      </c>
      <c r="K536" s="0">
        <f>'Dataset'!AC536</f>
      </c>
      <c r="L536" s="0">
        <f>'Dataset'!AE536</f>
      </c>
      <c r="M536" s="0">
        <f>'Dataset'!AF536</f>
      </c>
      <c r="N536" s="0">
        <f>'Dataset'!AG536</f>
      </c>
    </row>
    <row r="537">
      <c r="A537" s="0">
        <f>'Dataset'!A537</f>
      </c>
      <c r="B537" s="0">
        <f>'Dataset'!D537</f>
      </c>
      <c r="C537" s="0">
        <f>'Dataset'!J537</f>
      </c>
      <c r="D537" s="0">
        <f>'Dataset'!L537</f>
      </c>
      <c r="E537" s="0">
        <f>'Dataset'!M537</f>
      </c>
      <c r="F537" s="0">
        <f>'Dataset'!N537</f>
      </c>
      <c r="G537" s="0">
        <f>'Dataset'!P537</f>
      </c>
      <c r="H537" s="0">
        <f>'Dataset'!U537</f>
      </c>
      <c r="I537" s="0">
        <f>'Dataset'!X537</f>
      </c>
      <c r="J537" s="0">
        <f>'Dataset'!Z537</f>
      </c>
      <c r="K537" s="0">
        <f>'Dataset'!AC537</f>
      </c>
      <c r="L537" s="0">
        <f>'Dataset'!AE537</f>
      </c>
      <c r="M537" s="0">
        <f>'Dataset'!AF537</f>
      </c>
      <c r="N537" s="0">
        <f>'Dataset'!AG537</f>
      </c>
    </row>
    <row r="538">
      <c r="A538" s="0">
        <f>'Dataset'!A538</f>
      </c>
      <c r="B538" s="0">
        <f>'Dataset'!D538</f>
      </c>
      <c r="C538" s="0">
        <f>'Dataset'!J538</f>
      </c>
      <c r="D538" s="0">
        <f>'Dataset'!L538</f>
      </c>
      <c r="E538" s="0">
        <f>'Dataset'!M538</f>
      </c>
      <c r="F538" s="0">
        <f>'Dataset'!N538</f>
      </c>
      <c r="G538" s="0">
        <f>'Dataset'!P538</f>
      </c>
      <c r="H538" s="0">
        <f>'Dataset'!U538</f>
      </c>
      <c r="I538" s="0">
        <f>'Dataset'!X538</f>
      </c>
      <c r="J538" s="0">
        <f>'Dataset'!Z538</f>
      </c>
      <c r="K538" s="0">
        <f>'Dataset'!AC538</f>
      </c>
      <c r="L538" s="0">
        <f>'Dataset'!AE538</f>
      </c>
      <c r="M538" s="0">
        <f>'Dataset'!AF538</f>
      </c>
      <c r="N538" s="0">
        <f>'Dataset'!AG538</f>
      </c>
    </row>
    <row r="539">
      <c r="A539" s="0">
        <f>'Dataset'!A539</f>
      </c>
      <c r="B539" s="0">
        <f>'Dataset'!D539</f>
      </c>
      <c r="C539" s="0">
        <f>'Dataset'!J539</f>
      </c>
      <c r="D539" s="0">
        <f>'Dataset'!L539</f>
      </c>
      <c r="E539" s="0">
        <f>'Dataset'!M539</f>
      </c>
      <c r="F539" s="0">
        <f>'Dataset'!N539</f>
      </c>
      <c r="G539" s="0">
        <f>'Dataset'!P539</f>
      </c>
      <c r="H539" s="0">
        <f>'Dataset'!U539</f>
      </c>
      <c r="I539" s="0">
        <f>'Dataset'!X539</f>
      </c>
      <c r="J539" s="0">
        <f>'Dataset'!Z539</f>
      </c>
      <c r="K539" s="0">
        <f>'Dataset'!AC539</f>
      </c>
      <c r="L539" s="0">
        <f>'Dataset'!AE539</f>
      </c>
      <c r="M539" s="0">
        <f>'Dataset'!AF539</f>
      </c>
      <c r="N539" s="0">
        <f>'Dataset'!AG539</f>
      </c>
    </row>
    <row r="540">
      <c r="A540" s="0">
        <f>'Dataset'!A540</f>
      </c>
      <c r="B540" s="0">
        <f>'Dataset'!D540</f>
      </c>
      <c r="C540" s="0">
        <f>'Dataset'!J540</f>
      </c>
      <c r="D540" s="0">
        <f>'Dataset'!L540</f>
      </c>
      <c r="E540" s="0">
        <f>'Dataset'!M540</f>
      </c>
      <c r="F540" s="0">
        <f>'Dataset'!N540</f>
      </c>
      <c r="G540" s="0">
        <f>'Dataset'!P540</f>
      </c>
      <c r="H540" s="0">
        <f>'Dataset'!U540</f>
      </c>
      <c r="I540" s="0">
        <f>'Dataset'!X540</f>
      </c>
      <c r="J540" s="0">
        <f>'Dataset'!Z540</f>
      </c>
      <c r="K540" s="0">
        <f>'Dataset'!AC540</f>
      </c>
      <c r="L540" s="0">
        <f>'Dataset'!AE540</f>
      </c>
      <c r="M540" s="0">
        <f>'Dataset'!AF540</f>
      </c>
      <c r="N540" s="0">
        <f>'Dataset'!AG540</f>
      </c>
    </row>
    <row r="541">
      <c r="A541" s="0">
        <f>'Dataset'!A541</f>
      </c>
      <c r="B541" s="0">
        <f>'Dataset'!D541</f>
      </c>
      <c r="C541" s="0">
        <f>'Dataset'!J541</f>
      </c>
      <c r="D541" s="0">
        <f>'Dataset'!L541</f>
      </c>
      <c r="E541" s="0">
        <f>'Dataset'!M541</f>
      </c>
      <c r="F541" s="0">
        <f>'Dataset'!N541</f>
      </c>
      <c r="G541" s="0">
        <f>'Dataset'!P541</f>
      </c>
      <c r="H541" s="0">
        <f>'Dataset'!U541</f>
      </c>
      <c r="I541" s="0">
        <f>'Dataset'!X541</f>
      </c>
      <c r="J541" s="0">
        <f>'Dataset'!Z541</f>
      </c>
      <c r="K541" s="0">
        <f>'Dataset'!AC541</f>
      </c>
      <c r="L541" s="0">
        <f>'Dataset'!AE541</f>
      </c>
      <c r="M541" s="0">
        <f>'Dataset'!AF541</f>
      </c>
      <c r="N541" s="0">
        <f>'Dataset'!AG541</f>
      </c>
    </row>
    <row r="542">
      <c r="A542" s="0">
        <f>'Dataset'!A542</f>
      </c>
      <c r="B542" s="0">
        <f>'Dataset'!D542</f>
      </c>
      <c r="C542" s="0">
        <f>'Dataset'!J542</f>
      </c>
      <c r="D542" s="0">
        <f>'Dataset'!L542</f>
      </c>
      <c r="E542" s="0">
        <f>'Dataset'!M542</f>
      </c>
      <c r="F542" s="0">
        <f>'Dataset'!N542</f>
      </c>
      <c r="G542" s="0">
        <f>'Dataset'!P542</f>
      </c>
      <c r="H542" s="0">
        <f>'Dataset'!U542</f>
      </c>
      <c r="I542" s="0">
        <f>'Dataset'!X542</f>
      </c>
      <c r="J542" s="0">
        <f>'Dataset'!Z542</f>
      </c>
      <c r="K542" s="0">
        <f>'Dataset'!AC542</f>
      </c>
      <c r="L542" s="0">
        <f>'Dataset'!AE542</f>
      </c>
      <c r="M542" s="0">
        <f>'Dataset'!AF542</f>
      </c>
      <c r="N542" s="0">
        <f>'Dataset'!AG542</f>
      </c>
    </row>
    <row r="543">
      <c r="A543" s="0">
        <f>'Dataset'!A543</f>
      </c>
      <c r="B543" s="0">
        <f>'Dataset'!D543</f>
      </c>
      <c r="C543" s="0">
        <f>'Dataset'!J543</f>
      </c>
      <c r="D543" s="0">
        <f>'Dataset'!L543</f>
      </c>
      <c r="E543" s="0">
        <f>'Dataset'!M543</f>
      </c>
      <c r="F543" s="0">
        <f>'Dataset'!N543</f>
      </c>
      <c r="G543" s="0">
        <f>'Dataset'!P543</f>
      </c>
      <c r="H543" s="0">
        <f>'Dataset'!U543</f>
      </c>
      <c r="I543" s="0">
        <f>'Dataset'!X543</f>
      </c>
      <c r="J543" s="0">
        <f>'Dataset'!Z543</f>
      </c>
      <c r="K543" s="0">
        <f>'Dataset'!AC543</f>
      </c>
      <c r="L543" s="0">
        <f>'Dataset'!AE543</f>
      </c>
      <c r="M543" s="0">
        <f>'Dataset'!AF543</f>
      </c>
      <c r="N543" s="0">
        <f>'Dataset'!AG543</f>
      </c>
    </row>
    <row r="544">
      <c r="A544" s="0">
        <f>'Dataset'!A544</f>
      </c>
      <c r="B544" s="0">
        <f>'Dataset'!D544</f>
      </c>
      <c r="C544" s="0">
        <f>'Dataset'!J544</f>
      </c>
      <c r="D544" s="0">
        <f>'Dataset'!L544</f>
      </c>
      <c r="E544" s="0">
        <f>'Dataset'!M544</f>
      </c>
      <c r="F544" s="0">
        <f>'Dataset'!N544</f>
      </c>
      <c r="G544" s="0">
        <f>'Dataset'!P544</f>
      </c>
      <c r="H544" s="0">
        <f>'Dataset'!U544</f>
      </c>
      <c r="I544" s="0">
        <f>'Dataset'!X544</f>
      </c>
      <c r="J544" s="0">
        <f>'Dataset'!Z544</f>
      </c>
      <c r="K544" s="0">
        <f>'Dataset'!AC544</f>
      </c>
      <c r="L544" s="0">
        <f>'Dataset'!AE544</f>
      </c>
      <c r="M544" s="0">
        <f>'Dataset'!AF544</f>
      </c>
      <c r="N544" s="0">
        <f>'Dataset'!AG544</f>
      </c>
    </row>
    <row r="545">
      <c r="A545" s="0">
        <f>'Dataset'!A545</f>
      </c>
      <c r="B545" s="0">
        <f>'Dataset'!D545</f>
      </c>
      <c r="C545" s="0">
        <f>'Dataset'!J545</f>
      </c>
      <c r="D545" s="0">
        <f>'Dataset'!L545</f>
      </c>
      <c r="E545" s="0">
        <f>'Dataset'!M545</f>
      </c>
      <c r="F545" s="0">
        <f>'Dataset'!N545</f>
      </c>
      <c r="G545" s="0">
        <f>'Dataset'!P545</f>
      </c>
      <c r="H545" s="0">
        <f>'Dataset'!U545</f>
      </c>
      <c r="I545" s="0">
        <f>'Dataset'!X545</f>
      </c>
      <c r="J545" s="0">
        <f>'Dataset'!Z545</f>
      </c>
      <c r="K545" s="0">
        <f>'Dataset'!AC545</f>
      </c>
      <c r="L545" s="0">
        <f>'Dataset'!AE545</f>
      </c>
      <c r="M545" s="0">
        <f>'Dataset'!AF545</f>
      </c>
      <c r="N545" s="0">
        <f>'Dataset'!AG545</f>
      </c>
    </row>
    <row r="546">
      <c r="A546" s="0">
        <f>'Dataset'!A546</f>
      </c>
      <c r="B546" s="0">
        <f>'Dataset'!D546</f>
      </c>
      <c r="C546" s="0">
        <f>'Dataset'!J546</f>
      </c>
      <c r="D546" s="0">
        <f>'Dataset'!L546</f>
      </c>
      <c r="E546" s="0">
        <f>'Dataset'!M546</f>
      </c>
      <c r="F546" s="0">
        <f>'Dataset'!N546</f>
      </c>
      <c r="G546" s="0">
        <f>'Dataset'!P546</f>
      </c>
      <c r="H546" s="0">
        <f>'Dataset'!U546</f>
      </c>
      <c r="I546" s="0">
        <f>'Dataset'!X546</f>
      </c>
      <c r="J546" s="0">
        <f>'Dataset'!Z546</f>
      </c>
      <c r="K546" s="0">
        <f>'Dataset'!AC546</f>
      </c>
      <c r="L546" s="0">
        <f>'Dataset'!AE546</f>
      </c>
      <c r="M546" s="0">
        <f>'Dataset'!AF546</f>
      </c>
      <c r="N546" s="0">
        <f>'Dataset'!AG546</f>
      </c>
    </row>
    <row r="547">
      <c r="A547" s="0">
        <f>'Dataset'!A547</f>
      </c>
      <c r="B547" s="0">
        <f>'Dataset'!D547</f>
      </c>
      <c r="C547" s="0">
        <f>'Dataset'!J547</f>
      </c>
      <c r="D547" s="0">
        <f>'Dataset'!L547</f>
      </c>
      <c r="E547" s="0">
        <f>'Dataset'!M547</f>
      </c>
      <c r="F547" s="0">
        <f>'Dataset'!N547</f>
      </c>
      <c r="G547" s="0">
        <f>'Dataset'!P547</f>
      </c>
      <c r="H547" s="0">
        <f>'Dataset'!U547</f>
      </c>
      <c r="I547" s="0">
        <f>'Dataset'!X547</f>
      </c>
      <c r="J547" s="0">
        <f>'Dataset'!Z547</f>
      </c>
      <c r="K547" s="0">
        <f>'Dataset'!AC547</f>
      </c>
      <c r="L547" s="0">
        <f>'Dataset'!AE547</f>
      </c>
      <c r="M547" s="0">
        <f>'Dataset'!AF547</f>
      </c>
      <c r="N547" s="0">
        <f>'Dataset'!AG547</f>
      </c>
    </row>
    <row r="548">
      <c r="A548" s="0">
        <f>'Dataset'!A548</f>
      </c>
      <c r="B548" s="0">
        <f>'Dataset'!D548</f>
      </c>
      <c r="C548" s="0">
        <f>'Dataset'!J548</f>
      </c>
      <c r="D548" s="0">
        <f>'Dataset'!L548</f>
      </c>
      <c r="E548" s="0">
        <f>'Dataset'!M548</f>
      </c>
      <c r="F548" s="0">
        <f>'Dataset'!N548</f>
      </c>
      <c r="G548" s="0">
        <f>'Dataset'!P548</f>
      </c>
      <c r="H548" s="0">
        <f>'Dataset'!U548</f>
      </c>
      <c r="I548" s="0">
        <f>'Dataset'!X548</f>
      </c>
      <c r="J548" s="0">
        <f>'Dataset'!Z548</f>
      </c>
      <c r="K548" s="0">
        <f>'Dataset'!AC548</f>
      </c>
      <c r="L548" s="0">
        <f>'Dataset'!AE548</f>
      </c>
      <c r="M548" s="0">
        <f>'Dataset'!AF548</f>
      </c>
      <c r="N548" s="0">
        <f>'Dataset'!AG548</f>
      </c>
    </row>
    <row r="549">
      <c r="A549" s="0">
        <f>'Dataset'!A549</f>
      </c>
      <c r="B549" s="0">
        <f>'Dataset'!D549</f>
      </c>
      <c r="C549" s="0">
        <f>'Dataset'!J549</f>
      </c>
      <c r="D549" s="0">
        <f>'Dataset'!L549</f>
      </c>
      <c r="E549" s="0">
        <f>'Dataset'!M549</f>
      </c>
      <c r="F549" s="0">
        <f>'Dataset'!N549</f>
      </c>
      <c r="G549" s="0">
        <f>'Dataset'!P549</f>
      </c>
      <c r="H549" s="0">
        <f>'Dataset'!U549</f>
      </c>
      <c r="I549" s="0">
        <f>'Dataset'!X549</f>
      </c>
      <c r="J549" s="0">
        <f>'Dataset'!Z549</f>
      </c>
      <c r="K549" s="0">
        <f>'Dataset'!AC549</f>
      </c>
      <c r="L549" s="0">
        <f>'Dataset'!AE549</f>
      </c>
      <c r="M549" s="0">
        <f>'Dataset'!AF549</f>
      </c>
      <c r="N549" s="0">
        <f>'Dataset'!AG549</f>
      </c>
    </row>
    <row r="550">
      <c r="A550" s="0">
        <f>'Dataset'!A550</f>
      </c>
      <c r="B550" s="0">
        <f>'Dataset'!D550</f>
      </c>
      <c r="C550" s="0">
        <f>'Dataset'!J550</f>
      </c>
      <c r="D550" s="0">
        <f>'Dataset'!L550</f>
      </c>
      <c r="E550" s="0">
        <f>'Dataset'!M550</f>
      </c>
      <c r="F550" s="0">
        <f>'Dataset'!N550</f>
      </c>
      <c r="G550" s="0">
        <f>'Dataset'!P550</f>
      </c>
      <c r="H550" s="0">
        <f>'Dataset'!U550</f>
      </c>
      <c r="I550" s="0">
        <f>'Dataset'!X550</f>
      </c>
      <c r="J550" s="0">
        <f>'Dataset'!Z550</f>
      </c>
      <c r="K550" s="0">
        <f>'Dataset'!AC550</f>
      </c>
      <c r="L550" s="0">
        <f>'Dataset'!AE550</f>
      </c>
      <c r="M550" s="0">
        <f>'Dataset'!AF550</f>
      </c>
      <c r="N550" s="0">
        <f>'Dataset'!AG550</f>
      </c>
    </row>
    <row r="551">
      <c r="A551" s="0">
        <f>'Dataset'!A551</f>
      </c>
      <c r="B551" s="0">
        <f>'Dataset'!D551</f>
      </c>
      <c r="C551" s="0">
        <f>'Dataset'!J551</f>
      </c>
      <c r="D551" s="0">
        <f>'Dataset'!L551</f>
      </c>
      <c r="E551" s="0">
        <f>'Dataset'!M551</f>
      </c>
      <c r="F551" s="0">
        <f>'Dataset'!N551</f>
      </c>
      <c r="G551" s="0">
        <f>'Dataset'!P551</f>
      </c>
      <c r="H551" s="0">
        <f>'Dataset'!U551</f>
      </c>
      <c r="I551" s="0">
        <f>'Dataset'!X551</f>
      </c>
      <c r="J551" s="0">
        <f>'Dataset'!Z551</f>
      </c>
      <c r="K551" s="0">
        <f>'Dataset'!AC551</f>
      </c>
      <c r="L551" s="0">
        <f>'Dataset'!AE551</f>
      </c>
      <c r="M551" s="0">
        <f>'Dataset'!AF551</f>
      </c>
      <c r="N551" s="0">
        <f>'Dataset'!AG551</f>
      </c>
    </row>
    <row r="552">
      <c r="A552" s="0">
        <f>'Dataset'!A552</f>
      </c>
      <c r="B552" s="0">
        <f>'Dataset'!D552</f>
      </c>
      <c r="C552" s="0">
        <f>'Dataset'!J552</f>
      </c>
      <c r="D552" s="0">
        <f>'Dataset'!L552</f>
      </c>
      <c r="E552" s="0">
        <f>'Dataset'!M552</f>
      </c>
      <c r="F552" s="0">
        <f>'Dataset'!N552</f>
      </c>
      <c r="G552" s="0">
        <f>'Dataset'!P552</f>
      </c>
      <c r="H552" s="0">
        <f>'Dataset'!U552</f>
      </c>
      <c r="I552" s="0">
        <f>'Dataset'!X552</f>
      </c>
      <c r="J552" s="0">
        <f>'Dataset'!Z552</f>
      </c>
      <c r="K552" s="0">
        <f>'Dataset'!AC552</f>
      </c>
      <c r="L552" s="0">
        <f>'Dataset'!AE552</f>
      </c>
      <c r="M552" s="0">
        <f>'Dataset'!AF552</f>
      </c>
      <c r="N552" s="0">
        <f>'Dataset'!AG552</f>
      </c>
    </row>
    <row r="553">
      <c r="A553" s="0">
        <f>'Dataset'!A553</f>
      </c>
      <c r="B553" s="0">
        <f>'Dataset'!D553</f>
      </c>
      <c r="C553" s="0">
        <f>'Dataset'!J553</f>
      </c>
      <c r="D553" s="0">
        <f>'Dataset'!L553</f>
      </c>
      <c r="E553" s="0">
        <f>'Dataset'!M553</f>
      </c>
      <c r="F553" s="0">
        <f>'Dataset'!N553</f>
      </c>
      <c r="G553" s="0">
        <f>'Dataset'!P553</f>
      </c>
      <c r="H553" s="0">
        <f>'Dataset'!U553</f>
      </c>
      <c r="I553" s="0">
        <f>'Dataset'!X553</f>
      </c>
      <c r="J553" s="0">
        <f>'Dataset'!Z553</f>
      </c>
      <c r="K553" s="0">
        <f>'Dataset'!AC553</f>
      </c>
      <c r="L553" s="0">
        <f>'Dataset'!AE553</f>
      </c>
      <c r="M553" s="0">
        <f>'Dataset'!AF553</f>
      </c>
      <c r="N553" s="0">
        <f>'Dataset'!AG553</f>
      </c>
    </row>
    <row r="554">
      <c r="A554" s="0">
        <f>'Dataset'!A554</f>
      </c>
      <c r="B554" s="0">
        <f>'Dataset'!D554</f>
      </c>
      <c r="C554" s="0">
        <f>'Dataset'!J554</f>
      </c>
      <c r="D554" s="0">
        <f>'Dataset'!L554</f>
      </c>
      <c r="E554" s="0">
        <f>'Dataset'!M554</f>
      </c>
      <c r="F554" s="0">
        <f>'Dataset'!N554</f>
      </c>
      <c r="G554" s="0">
        <f>'Dataset'!P554</f>
      </c>
      <c r="H554" s="0">
        <f>'Dataset'!U554</f>
      </c>
      <c r="I554" s="0">
        <f>'Dataset'!X554</f>
      </c>
      <c r="J554" s="0">
        <f>'Dataset'!Z554</f>
      </c>
      <c r="K554" s="0">
        <f>'Dataset'!AC554</f>
      </c>
      <c r="L554" s="0">
        <f>'Dataset'!AE554</f>
      </c>
      <c r="M554" s="0">
        <f>'Dataset'!AF554</f>
      </c>
      <c r="N554" s="0">
        <f>'Dataset'!AG554</f>
      </c>
    </row>
    <row r="555">
      <c r="A555" s="0">
        <f>'Dataset'!A555</f>
      </c>
      <c r="B555" s="0">
        <f>'Dataset'!D555</f>
      </c>
      <c r="C555" s="0">
        <f>'Dataset'!J555</f>
      </c>
      <c r="D555" s="0">
        <f>'Dataset'!L555</f>
      </c>
      <c r="E555" s="0">
        <f>'Dataset'!M555</f>
      </c>
      <c r="F555" s="0">
        <f>'Dataset'!N555</f>
      </c>
      <c r="G555" s="0">
        <f>'Dataset'!P555</f>
      </c>
      <c r="H555" s="0">
        <f>'Dataset'!U555</f>
      </c>
      <c r="I555" s="0">
        <f>'Dataset'!X555</f>
      </c>
      <c r="J555" s="0">
        <f>'Dataset'!Z555</f>
      </c>
      <c r="K555" s="0">
        <f>'Dataset'!AC555</f>
      </c>
      <c r="L555" s="0">
        <f>'Dataset'!AE555</f>
      </c>
      <c r="M555" s="0">
        <f>'Dataset'!AF555</f>
      </c>
      <c r="N555" s="0">
        <f>'Dataset'!AG555</f>
      </c>
    </row>
    <row r="556">
      <c r="A556" s="0">
        <f>'Dataset'!A556</f>
      </c>
      <c r="B556" s="0">
        <f>'Dataset'!D556</f>
      </c>
      <c r="C556" s="0">
        <f>'Dataset'!J556</f>
      </c>
      <c r="D556" s="0">
        <f>'Dataset'!L556</f>
      </c>
      <c r="E556" s="0">
        <f>'Dataset'!M556</f>
      </c>
      <c r="F556" s="0">
        <f>'Dataset'!N556</f>
      </c>
      <c r="G556" s="0">
        <f>'Dataset'!P556</f>
      </c>
      <c r="H556" s="0">
        <f>'Dataset'!U556</f>
      </c>
      <c r="I556" s="0">
        <f>'Dataset'!X556</f>
      </c>
      <c r="J556" s="0">
        <f>'Dataset'!Z556</f>
      </c>
      <c r="K556" s="0">
        <f>'Dataset'!AC556</f>
      </c>
      <c r="L556" s="0">
        <f>'Dataset'!AE556</f>
      </c>
      <c r="M556" s="0">
        <f>'Dataset'!AF556</f>
      </c>
      <c r="N556" s="0">
        <f>'Dataset'!AG556</f>
      </c>
    </row>
    <row r="557">
      <c r="A557" s="0">
        <f>'Dataset'!A557</f>
      </c>
      <c r="B557" s="0">
        <f>'Dataset'!D557</f>
      </c>
      <c r="C557" s="0">
        <f>'Dataset'!J557</f>
      </c>
      <c r="D557" s="0">
        <f>'Dataset'!L557</f>
      </c>
      <c r="E557" s="0">
        <f>'Dataset'!M557</f>
      </c>
      <c r="F557" s="0">
        <f>'Dataset'!N557</f>
      </c>
      <c r="G557" s="0">
        <f>'Dataset'!P557</f>
      </c>
      <c r="H557" s="0">
        <f>'Dataset'!U557</f>
      </c>
      <c r="I557" s="0">
        <f>'Dataset'!X557</f>
      </c>
      <c r="J557" s="0">
        <f>'Dataset'!Z557</f>
      </c>
      <c r="K557" s="0">
        <f>'Dataset'!AC557</f>
      </c>
      <c r="L557" s="0">
        <f>'Dataset'!AE557</f>
      </c>
      <c r="M557" s="0">
        <f>'Dataset'!AF557</f>
      </c>
      <c r="N557" s="0">
        <f>'Dataset'!AG557</f>
      </c>
    </row>
    <row r="558">
      <c r="A558" s="0">
        <f>'Dataset'!A558</f>
      </c>
      <c r="B558" s="0">
        <f>'Dataset'!D558</f>
      </c>
      <c r="C558" s="0">
        <f>'Dataset'!J558</f>
      </c>
      <c r="D558" s="0">
        <f>'Dataset'!L558</f>
      </c>
      <c r="E558" s="0">
        <f>'Dataset'!M558</f>
      </c>
      <c r="F558" s="0">
        <f>'Dataset'!N558</f>
      </c>
      <c r="G558" s="0">
        <f>'Dataset'!P558</f>
      </c>
      <c r="H558" s="0">
        <f>'Dataset'!U558</f>
      </c>
      <c r="I558" s="0">
        <f>'Dataset'!X558</f>
      </c>
      <c r="J558" s="0">
        <f>'Dataset'!Z558</f>
      </c>
      <c r="K558" s="0">
        <f>'Dataset'!AC558</f>
      </c>
      <c r="L558" s="0">
        <f>'Dataset'!AE558</f>
      </c>
      <c r="M558" s="0">
        <f>'Dataset'!AF558</f>
      </c>
      <c r="N558" s="0">
        <f>'Dataset'!AG558</f>
      </c>
    </row>
    <row r="559">
      <c r="A559" s="0">
        <f>'Dataset'!A559</f>
      </c>
      <c r="B559" s="0">
        <f>'Dataset'!D559</f>
      </c>
      <c r="C559" s="0">
        <f>'Dataset'!J559</f>
      </c>
      <c r="D559" s="0">
        <f>'Dataset'!L559</f>
      </c>
      <c r="E559" s="0">
        <f>'Dataset'!M559</f>
      </c>
      <c r="F559" s="0">
        <f>'Dataset'!N559</f>
      </c>
      <c r="G559" s="0">
        <f>'Dataset'!P559</f>
      </c>
      <c r="H559" s="0">
        <f>'Dataset'!U559</f>
      </c>
      <c r="I559" s="0">
        <f>'Dataset'!X559</f>
      </c>
      <c r="J559" s="0">
        <f>'Dataset'!Z559</f>
      </c>
      <c r="K559" s="0">
        <f>'Dataset'!AC559</f>
      </c>
      <c r="L559" s="0">
        <f>'Dataset'!AE559</f>
      </c>
      <c r="M559" s="0">
        <f>'Dataset'!AF559</f>
      </c>
      <c r="N559" s="0">
        <f>'Dataset'!AG559</f>
      </c>
    </row>
    <row r="560">
      <c r="A560" s="0">
        <f>'Dataset'!A560</f>
      </c>
      <c r="B560" s="0">
        <f>'Dataset'!D560</f>
      </c>
      <c r="C560" s="0">
        <f>'Dataset'!J560</f>
      </c>
      <c r="D560" s="0">
        <f>'Dataset'!L560</f>
      </c>
      <c r="E560" s="0">
        <f>'Dataset'!M560</f>
      </c>
      <c r="F560" s="0">
        <f>'Dataset'!N560</f>
      </c>
      <c r="G560" s="0">
        <f>'Dataset'!P560</f>
      </c>
      <c r="H560" s="0">
        <f>'Dataset'!U560</f>
      </c>
      <c r="I560" s="0">
        <f>'Dataset'!X560</f>
      </c>
      <c r="J560" s="0">
        <f>'Dataset'!Z560</f>
      </c>
      <c r="K560" s="0">
        <f>'Dataset'!AC560</f>
      </c>
      <c r="L560" s="0">
        <f>'Dataset'!AE560</f>
      </c>
      <c r="M560" s="0">
        <f>'Dataset'!AF560</f>
      </c>
      <c r="N560" s="0">
        <f>'Dataset'!AG560</f>
      </c>
    </row>
    <row r="561">
      <c r="A561" s="0">
        <f>'Dataset'!A561</f>
      </c>
      <c r="B561" s="0">
        <f>'Dataset'!D561</f>
      </c>
      <c r="C561" s="0">
        <f>'Dataset'!J561</f>
      </c>
      <c r="D561" s="0">
        <f>'Dataset'!L561</f>
      </c>
      <c r="E561" s="0">
        <f>'Dataset'!M561</f>
      </c>
      <c r="F561" s="0">
        <f>'Dataset'!N561</f>
      </c>
      <c r="G561" s="0">
        <f>'Dataset'!P561</f>
      </c>
      <c r="H561" s="0">
        <f>'Dataset'!U561</f>
      </c>
      <c r="I561" s="0">
        <f>'Dataset'!X561</f>
      </c>
      <c r="J561" s="0">
        <f>'Dataset'!Z561</f>
      </c>
      <c r="K561" s="0">
        <f>'Dataset'!AC561</f>
      </c>
      <c r="L561" s="0">
        <f>'Dataset'!AE561</f>
      </c>
      <c r="M561" s="0">
        <f>'Dataset'!AF561</f>
      </c>
      <c r="N561" s="0">
        <f>'Dataset'!AG561</f>
      </c>
    </row>
    <row r="562">
      <c r="A562" s="0">
        <f>'Dataset'!A562</f>
      </c>
      <c r="B562" s="0">
        <f>'Dataset'!D562</f>
      </c>
      <c r="C562" s="0">
        <f>'Dataset'!J562</f>
      </c>
      <c r="D562" s="0">
        <f>'Dataset'!L562</f>
      </c>
      <c r="E562" s="0">
        <f>'Dataset'!M562</f>
      </c>
      <c r="F562" s="0">
        <f>'Dataset'!N562</f>
      </c>
      <c r="G562" s="0">
        <f>'Dataset'!P562</f>
      </c>
      <c r="H562" s="0">
        <f>'Dataset'!U562</f>
      </c>
      <c r="I562" s="0">
        <f>'Dataset'!X562</f>
      </c>
      <c r="J562" s="0">
        <f>'Dataset'!Z562</f>
      </c>
      <c r="K562" s="0">
        <f>'Dataset'!AC562</f>
      </c>
      <c r="L562" s="0">
        <f>'Dataset'!AE562</f>
      </c>
      <c r="M562" s="0">
        <f>'Dataset'!AF562</f>
      </c>
      <c r="N562" s="0">
        <f>'Dataset'!AG562</f>
      </c>
    </row>
    <row r="563">
      <c r="A563" s="0">
        <f>'Dataset'!A563</f>
      </c>
      <c r="B563" s="0">
        <f>'Dataset'!D563</f>
      </c>
      <c r="C563" s="0">
        <f>'Dataset'!J563</f>
      </c>
      <c r="D563" s="0">
        <f>'Dataset'!L563</f>
      </c>
      <c r="E563" s="0">
        <f>'Dataset'!M563</f>
      </c>
      <c r="F563" s="0">
        <f>'Dataset'!N563</f>
      </c>
      <c r="G563" s="0">
        <f>'Dataset'!P563</f>
      </c>
      <c r="H563" s="0">
        <f>'Dataset'!U563</f>
      </c>
      <c r="I563" s="0">
        <f>'Dataset'!X563</f>
      </c>
      <c r="J563" s="0">
        <f>'Dataset'!Z563</f>
      </c>
      <c r="K563" s="0">
        <f>'Dataset'!AC563</f>
      </c>
      <c r="L563" s="0">
        <f>'Dataset'!AE563</f>
      </c>
      <c r="M563" s="0">
        <f>'Dataset'!AF563</f>
      </c>
      <c r="N563" s="0">
        <f>'Dataset'!AG563</f>
      </c>
    </row>
    <row r="564">
      <c r="A564" s="0">
        <f>'Dataset'!A564</f>
      </c>
      <c r="B564" s="0">
        <f>'Dataset'!D564</f>
      </c>
      <c r="C564" s="0">
        <f>'Dataset'!J564</f>
      </c>
      <c r="D564" s="0">
        <f>'Dataset'!L564</f>
      </c>
      <c r="E564" s="0">
        <f>'Dataset'!M564</f>
      </c>
      <c r="F564" s="0">
        <f>'Dataset'!N564</f>
      </c>
      <c r="G564" s="0">
        <f>'Dataset'!P564</f>
      </c>
      <c r="H564" s="0">
        <f>'Dataset'!U564</f>
      </c>
      <c r="I564" s="0">
        <f>'Dataset'!X564</f>
      </c>
      <c r="J564" s="0">
        <f>'Dataset'!Z564</f>
      </c>
      <c r="K564" s="0">
        <f>'Dataset'!AC564</f>
      </c>
      <c r="L564" s="0">
        <f>'Dataset'!AE564</f>
      </c>
      <c r="M564" s="0">
        <f>'Dataset'!AF564</f>
      </c>
      <c r="N564" s="0">
        <f>'Dataset'!AG564</f>
      </c>
    </row>
    <row r="565">
      <c r="A565" s="0">
        <f>'Dataset'!A565</f>
      </c>
      <c r="B565" s="0">
        <f>'Dataset'!D565</f>
      </c>
      <c r="C565" s="0">
        <f>'Dataset'!J565</f>
      </c>
      <c r="D565" s="0">
        <f>'Dataset'!L565</f>
      </c>
      <c r="E565" s="0">
        <f>'Dataset'!M565</f>
      </c>
      <c r="F565" s="0">
        <f>'Dataset'!N565</f>
      </c>
      <c r="G565" s="0">
        <f>'Dataset'!P565</f>
      </c>
      <c r="H565" s="0">
        <f>'Dataset'!U565</f>
      </c>
      <c r="I565" s="0">
        <f>'Dataset'!X565</f>
      </c>
      <c r="J565" s="0">
        <f>'Dataset'!Z565</f>
      </c>
      <c r="K565" s="0">
        <f>'Dataset'!AC565</f>
      </c>
      <c r="L565" s="0">
        <f>'Dataset'!AE565</f>
      </c>
      <c r="M565" s="0">
        <f>'Dataset'!AF565</f>
      </c>
      <c r="N565" s="0">
        <f>'Dataset'!AG565</f>
      </c>
    </row>
    <row r="566">
      <c r="A566" s="0">
        <f>'Dataset'!A566</f>
      </c>
      <c r="B566" s="0">
        <f>'Dataset'!D566</f>
      </c>
      <c r="C566" s="0">
        <f>'Dataset'!J566</f>
      </c>
      <c r="D566" s="0">
        <f>'Dataset'!L566</f>
      </c>
      <c r="E566" s="0">
        <f>'Dataset'!M566</f>
      </c>
      <c r="F566" s="0">
        <f>'Dataset'!N566</f>
      </c>
      <c r="G566" s="0">
        <f>'Dataset'!P566</f>
      </c>
      <c r="H566" s="0">
        <f>'Dataset'!U566</f>
      </c>
      <c r="I566" s="0">
        <f>'Dataset'!X566</f>
      </c>
      <c r="J566" s="0">
        <f>'Dataset'!Z566</f>
      </c>
      <c r="K566" s="0">
        <f>'Dataset'!AC566</f>
      </c>
      <c r="L566" s="0">
        <f>'Dataset'!AE566</f>
      </c>
      <c r="M566" s="0">
        <f>'Dataset'!AF566</f>
      </c>
      <c r="N566" s="0">
        <f>'Dataset'!AG566</f>
      </c>
    </row>
    <row r="567">
      <c r="A567" s="0">
        <f>'Dataset'!A567</f>
      </c>
      <c r="B567" s="0">
        <f>'Dataset'!D567</f>
      </c>
      <c r="C567" s="0">
        <f>'Dataset'!J567</f>
      </c>
      <c r="D567" s="0">
        <f>'Dataset'!L567</f>
      </c>
      <c r="E567" s="0">
        <f>'Dataset'!M567</f>
      </c>
      <c r="F567" s="0">
        <f>'Dataset'!N567</f>
      </c>
      <c r="G567" s="0">
        <f>'Dataset'!P567</f>
      </c>
      <c r="H567" s="0">
        <f>'Dataset'!U567</f>
      </c>
      <c r="I567" s="0">
        <f>'Dataset'!X567</f>
      </c>
      <c r="J567" s="0">
        <f>'Dataset'!Z567</f>
      </c>
      <c r="K567" s="0">
        <f>'Dataset'!AC567</f>
      </c>
      <c r="L567" s="0">
        <f>'Dataset'!AE567</f>
      </c>
      <c r="M567" s="0">
        <f>'Dataset'!AF567</f>
      </c>
      <c r="N567" s="0">
        <f>'Dataset'!AG567</f>
      </c>
    </row>
    <row r="568">
      <c r="A568" s="0">
        <f>'Dataset'!A568</f>
      </c>
      <c r="B568" s="0">
        <f>'Dataset'!D568</f>
      </c>
      <c r="C568" s="0">
        <f>'Dataset'!J568</f>
      </c>
      <c r="D568" s="0">
        <f>'Dataset'!L568</f>
      </c>
      <c r="E568" s="0">
        <f>'Dataset'!M568</f>
      </c>
      <c r="F568" s="0">
        <f>'Dataset'!N568</f>
      </c>
      <c r="G568" s="0">
        <f>'Dataset'!P568</f>
      </c>
      <c r="H568" s="0">
        <f>'Dataset'!U568</f>
      </c>
      <c r="I568" s="0">
        <f>'Dataset'!X568</f>
      </c>
      <c r="J568" s="0">
        <f>'Dataset'!Z568</f>
      </c>
      <c r="K568" s="0">
        <f>'Dataset'!AC568</f>
      </c>
      <c r="L568" s="0">
        <f>'Dataset'!AE568</f>
      </c>
      <c r="M568" s="0">
        <f>'Dataset'!AF568</f>
      </c>
      <c r="N568" s="0">
        <f>'Dataset'!AG568</f>
      </c>
    </row>
    <row r="569">
      <c r="A569" s="0">
        <f>'Dataset'!A569</f>
      </c>
      <c r="B569" s="0">
        <f>'Dataset'!D569</f>
      </c>
      <c r="C569" s="0">
        <f>'Dataset'!J569</f>
      </c>
      <c r="D569" s="0">
        <f>'Dataset'!L569</f>
      </c>
      <c r="E569" s="0">
        <f>'Dataset'!M569</f>
      </c>
      <c r="F569" s="0">
        <f>'Dataset'!N569</f>
      </c>
      <c r="G569" s="0">
        <f>'Dataset'!P569</f>
      </c>
      <c r="H569" s="0">
        <f>'Dataset'!U569</f>
      </c>
      <c r="I569" s="0">
        <f>'Dataset'!X569</f>
      </c>
      <c r="J569" s="0">
        <f>'Dataset'!Z569</f>
      </c>
      <c r="K569" s="0">
        <f>'Dataset'!AC569</f>
      </c>
      <c r="L569" s="0">
        <f>'Dataset'!AE569</f>
      </c>
      <c r="M569" s="0">
        <f>'Dataset'!AF569</f>
      </c>
      <c r="N569" s="0">
        <f>'Dataset'!AG569</f>
      </c>
    </row>
    <row r="570">
      <c r="A570" s="0">
        <f>'Dataset'!A570</f>
      </c>
      <c r="B570" s="0">
        <f>'Dataset'!D570</f>
      </c>
      <c r="C570" s="0">
        <f>'Dataset'!J570</f>
      </c>
      <c r="D570" s="0">
        <f>'Dataset'!L570</f>
      </c>
      <c r="E570" s="0">
        <f>'Dataset'!M570</f>
      </c>
      <c r="F570" s="0">
        <f>'Dataset'!N570</f>
      </c>
      <c r="G570" s="0">
        <f>'Dataset'!P570</f>
      </c>
      <c r="H570" s="0">
        <f>'Dataset'!U570</f>
      </c>
      <c r="I570" s="0">
        <f>'Dataset'!X570</f>
      </c>
      <c r="J570" s="0">
        <f>'Dataset'!Z570</f>
      </c>
      <c r="K570" s="0">
        <f>'Dataset'!AC570</f>
      </c>
      <c r="L570" s="0">
        <f>'Dataset'!AE570</f>
      </c>
      <c r="M570" s="0">
        <f>'Dataset'!AF570</f>
      </c>
      <c r="N570" s="0">
        <f>'Dataset'!AG570</f>
      </c>
    </row>
    <row r="571">
      <c r="A571" s="0">
        <f>'Dataset'!A571</f>
      </c>
      <c r="B571" s="0">
        <f>'Dataset'!D571</f>
      </c>
      <c r="C571" s="0">
        <f>'Dataset'!J571</f>
      </c>
      <c r="D571" s="0">
        <f>'Dataset'!L571</f>
      </c>
      <c r="E571" s="0">
        <f>'Dataset'!M571</f>
      </c>
      <c r="F571" s="0">
        <f>'Dataset'!N571</f>
      </c>
      <c r="G571" s="0">
        <f>'Dataset'!P571</f>
      </c>
      <c r="H571" s="0">
        <f>'Dataset'!U571</f>
      </c>
      <c r="I571" s="0">
        <f>'Dataset'!X571</f>
      </c>
      <c r="J571" s="0">
        <f>'Dataset'!Z571</f>
      </c>
      <c r="K571" s="0">
        <f>'Dataset'!AC571</f>
      </c>
      <c r="L571" s="0">
        <f>'Dataset'!AE571</f>
      </c>
      <c r="M571" s="0">
        <f>'Dataset'!AF571</f>
      </c>
      <c r="N571" s="0">
        <f>'Dataset'!AG571</f>
      </c>
    </row>
    <row r="572">
      <c r="A572" s="0">
        <f>'Dataset'!A572</f>
      </c>
      <c r="B572" s="0">
        <f>'Dataset'!D572</f>
      </c>
      <c r="C572" s="0">
        <f>'Dataset'!J572</f>
      </c>
      <c r="D572" s="0">
        <f>'Dataset'!L572</f>
      </c>
      <c r="E572" s="0">
        <f>'Dataset'!M572</f>
      </c>
      <c r="F572" s="0">
        <f>'Dataset'!N572</f>
      </c>
      <c r="G572" s="0">
        <f>'Dataset'!P572</f>
      </c>
      <c r="H572" s="0">
        <f>'Dataset'!U572</f>
      </c>
      <c r="I572" s="0">
        <f>'Dataset'!X572</f>
      </c>
      <c r="J572" s="0">
        <f>'Dataset'!Z572</f>
      </c>
      <c r="K572" s="0">
        <f>'Dataset'!AC572</f>
      </c>
      <c r="L572" s="0">
        <f>'Dataset'!AE572</f>
      </c>
      <c r="M572" s="0">
        <f>'Dataset'!AF572</f>
      </c>
      <c r="N572" s="0">
        <f>'Dataset'!AG572</f>
      </c>
    </row>
    <row r="573">
      <c r="A573" s="0">
        <f>'Dataset'!A573</f>
      </c>
      <c r="B573" s="0">
        <f>'Dataset'!D573</f>
      </c>
      <c r="C573" s="0">
        <f>'Dataset'!J573</f>
      </c>
      <c r="D573" s="0">
        <f>'Dataset'!L573</f>
      </c>
      <c r="E573" s="0">
        <f>'Dataset'!M573</f>
      </c>
      <c r="F573" s="0">
        <f>'Dataset'!N573</f>
      </c>
      <c r="G573" s="0">
        <f>'Dataset'!P573</f>
      </c>
      <c r="H573" s="0">
        <f>'Dataset'!U573</f>
      </c>
      <c r="I573" s="0">
        <f>'Dataset'!X573</f>
      </c>
      <c r="J573" s="0">
        <f>'Dataset'!Z573</f>
      </c>
      <c r="K573" s="0">
        <f>'Dataset'!AC573</f>
      </c>
      <c r="L573" s="0">
        <f>'Dataset'!AE573</f>
      </c>
      <c r="M573" s="0">
        <f>'Dataset'!AF573</f>
      </c>
      <c r="N573" s="0">
        <f>'Dataset'!AG573</f>
      </c>
    </row>
    <row r="574">
      <c r="A574" s="0">
        <f>'Dataset'!A574</f>
      </c>
      <c r="B574" s="0">
        <f>'Dataset'!D574</f>
      </c>
      <c r="C574" s="0">
        <f>'Dataset'!J574</f>
      </c>
      <c r="D574" s="0">
        <f>'Dataset'!L574</f>
      </c>
      <c r="E574" s="0">
        <f>'Dataset'!M574</f>
      </c>
      <c r="F574" s="0">
        <f>'Dataset'!N574</f>
      </c>
      <c r="G574" s="0">
        <f>'Dataset'!P574</f>
      </c>
      <c r="H574" s="0">
        <f>'Dataset'!U574</f>
      </c>
      <c r="I574" s="0">
        <f>'Dataset'!X574</f>
      </c>
      <c r="J574" s="0">
        <f>'Dataset'!Z574</f>
      </c>
      <c r="K574" s="0">
        <f>'Dataset'!AC574</f>
      </c>
      <c r="L574" s="0">
        <f>'Dataset'!AE574</f>
      </c>
      <c r="M574" s="0">
        <f>'Dataset'!AF574</f>
      </c>
      <c r="N574" s="0">
        <f>'Dataset'!AG574</f>
      </c>
    </row>
    <row r="575">
      <c r="A575" s="0">
        <f>'Dataset'!A575</f>
      </c>
      <c r="B575" s="0">
        <f>'Dataset'!D575</f>
      </c>
      <c r="C575" s="0">
        <f>'Dataset'!J575</f>
      </c>
      <c r="D575" s="0">
        <f>'Dataset'!L575</f>
      </c>
      <c r="E575" s="0">
        <f>'Dataset'!M575</f>
      </c>
      <c r="F575" s="0">
        <f>'Dataset'!N575</f>
      </c>
      <c r="G575" s="0">
        <f>'Dataset'!P575</f>
      </c>
      <c r="H575" s="0">
        <f>'Dataset'!U575</f>
      </c>
      <c r="I575" s="0">
        <f>'Dataset'!X575</f>
      </c>
      <c r="J575" s="0">
        <f>'Dataset'!Z575</f>
      </c>
      <c r="K575" s="0">
        <f>'Dataset'!AC575</f>
      </c>
      <c r="L575" s="0">
        <f>'Dataset'!AE575</f>
      </c>
      <c r="M575" s="0">
        <f>'Dataset'!AF575</f>
      </c>
      <c r="N575" s="0">
        <f>'Dataset'!AG575</f>
      </c>
    </row>
    <row r="576">
      <c r="A576" s="0">
        <f>'Dataset'!A576</f>
      </c>
      <c r="B576" s="0">
        <f>'Dataset'!D576</f>
      </c>
      <c r="C576" s="0">
        <f>'Dataset'!J576</f>
      </c>
      <c r="D576" s="0">
        <f>'Dataset'!L576</f>
      </c>
      <c r="E576" s="0">
        <f>'Dataset'!M576</f>
      </c>
      <c r="F576" s="0">
        <f>'Dataset'!N576</f>
      </c>
      <c r="G576" s="0">
        <f>'Dataset'!P576</f>
      </c>
      <c r="H576" s="0">
        <f>'Dataset'!U576</f>
      </c>
      <c r="I576" s="0">
        <f>'Dataset'!X576</f>
      </c>
      <c r="J576" s="0">
        <f>'Dataset'!Z576</f>
      </c>
      <c r="K576" s="0">
        <f>'Dataset'!AC576</f>
      </c>
      <c r="L576" s="0">
        <f>'Dataset'!AE576</f>
      </c>
      <c r="M576" s="0">
        <f>'Dataset'!AF576</f>
      </c>
      <c r="N576" s="0">
        <f>'Dataset'!AG576</f>
      </c>
    </row>
    <row r="577">
      <c r="A577" s="0">
        <f>'Dataset'!A577</f>
      </c>
      <c r="B577" s="0">
        <f>'Dataset'!D577</f>
      </c>
      <c r="C577" s="0">
        <f>'Dataset'!J577</f>
      </c>
      <c r="D577" s="0">
        <f>'Dataset'!L577</f>
      </c>
      <c r="E577" s="0">
        <f>'Dataset'!M577</f>
      </c>
      <c r="F577" s="0">
        <f>'Dataset'!N577</f>
      </c>
      <c r="G577" s="0">
        <f>'Dataset'!P577</f>
      </c>
      <c r="H577" s="0">
        <f>'Dataset'!U577</f>
      </c>
      <c r="I577" s="0">
        <f>'Dataset'!X577</f>
      </c>
      <c r="J577" s="0">
        <f>'Dataset'!Z577</f>
      </c>
      <c r="K577" s="0">
        <f>'Dataset'!AC577</f>
      </c>
      <c r="L577" s="0">
        <f>'Dataset'!AE577</f>
      </c>
      <c r="M577" s="0">
        <f>'Dataset'!AF577</f>
      </c>
      <c r="N577" s="0">
        <f>'Dataset'!AG577</f>
      </c>
    </row>
    <row r="578">
      <c r="A578" s="0">
        <f>'Dataset'!A578</f>
      </c>
      <c r="B578" s="0">
        <f>'Dataset'!D578</f>
      </c>
      <c r="C578" s="0">
        <f>'Dataset'!J578</f>
      </c>
      <c r="D578" s="0">
        <f>'Dataset'!L578</f>
      </c>
      <c r="E578" s="0">
        <f>'Dataset'!M578</f>
      </c>
      <c r="F578" s="0">
        <f>'Dataset'!N578</f>
      </c>
      <c r="G578" s="0">
        <f>'Dataset'!P578</f>
      </c>
      <c r="H578" s="0">
        <f>'Dataset'!U578</f>
      </c>
      <c r="I578" s="0">
        <f>'Dataset'!X578</f>
      </c>
      <c r="J578" s="0">
        <f>'Dataset'!Z578</f>
      </c>
      <c r="K578" s="0">
        <f>'Dataset'!AC578</f>
      </c>
      <c r="L578" s="0">
        <f>'Dataset'!AE578</f>
      </c>
      <c r="M578" s="0">
        <f>'Dataset'!AF578</f>
      </c>
      <c r="N578" s="0">
        <f>'Dataset'!AG578</f>
      </c>
    </row>
    <row r="579">
      <c r="A579" s="0">
        <f>'Dataset'!A579</f>
      </c>
      <c r="B579" s="0">
        <f>'Dataset'!D579</f>
      </c>
      <c r="C579" s="0">
        <f>'Dataset'!J579</f>
      </c>
      <c r="D579" s="0">
        <f>'Dataset'!L579</f>
      </c>
      <c r="E579" s="0">
        <f>'Dataset'!M579</f>
      </c>
      <c r="F579" s="0">
        <f>'Dataset'!N579</f>
      </c>
      <c r="G579" s="0">
        <f>'Dataset'!P579</f>
      </c>
      <c r="H579" s="0">
        <f>'Dataset'!U579</f>
      </c>
      <c r="I579" s="0">
        <f>'Dataset'!X579</f>
      </c>
      <c r="J579" s="0">
        <f>'Dataset'!Z579</f>
      </c>
      <c r="K579" s="0">
        <f>'Dataset'!AC579</f>
      </c>
      <c r="L579" s="0">
        <f>'Dataset'!AE579</f>
      </c>
      <c r="M579" s="0">
        <f>'Dataset'!AF579</f>
      </c>
      <c r="N579" s="0">
        <f>'Dataset'!AG579</f>
      </c>
    </row>
    <row r="580">
      <c r="A580" s="0">
        <f>'Dataset'!A580</f>
      </c>
      <c r="B580" s="0">
        <f>'Dataset'!D580</f>
      </c>
      <c r="C580" s="0">
        <f>'Dataset'!J580</f>
      </c>
      <c r="D580" s="0">
        <f>'Dataset'!L580</f>
      </c>
      <c r="E580" s="0">
        <f>'Dataset'!M580</f>
      </c>
      <c r="F580" s="0">
        <f>'Dataset'!N580</f>
      </c>
      <c r="G580" s="0">
        <f>'Dataset'!P580</f>
      </c>
      <c r="H580" s="0">
        <f>'Dataset'!U580</f>
      </c>
      <c r="I580" s="0">
        <f>'Dataset'!X580</f>
      </c>
      <c r="J580" s="0">
        <f>'Dataset'!Z580</f>
      </c>
      <c r="K580" s="0">
        <f>'Dataset'!AC580</f>
      </c>
      <c r="L580" s="0">
        <f>'Dataset'!AE580</f>
      </c>
      <c r="M580" s="0">
        <f>'Dataset'!AF580</f>
      </c>
      <c r="N580" s="0">
        <f>'Dataset'!AG580</f>
      </c>
    </row>
    <row r="581">
      <c r="A581" s="0">
        <f>'Dataset'!A581</f>
      </c>
      <c r="B581" s="0">
        <f>'Dataset'!D581</f>
      </c>
      <c r="C581" s="0">
        <f>'Dataset'!J581</f>
      </c>
      <c r="D581" s="0">
        <f>'Dataset'!L581</f>
      </c>
      <c r="E581" s="0">
        <f>'Dataset'!M581</f>
      </c>
      <c r="F581" s="0">
        <f>'Dataset'!N581</f>
      </c>
      <c r="G581" s="0">
        <f>'Dataset'!P581</f>
      </c>
      <c r="H581" s="0">
        <f>'Dataset'!U581</f>
      </c>
      <c r="I581" s="0">
        <f>'Dataset'!X581</f>
      </c>
      <c r="J581" s="0">
        <f>'Dataset'!Z581</f>
      </c>
      <c r="K581" s="0">
        <f>'Dataset'!AC581</f>
      </c>
      <c r="L581" s="0">
        <f>'Dataset'!AE581</f>
      </c>
      <c r="M581" s="0">
        <f>'Dataset'!AF581</f>
      </c>
      <c r="N581" s="0">
        <f>'Dataset'!AG581</f>
      </c>
    </row>
    <row r="582">
      <c r="A582" s="0">
        <f>'Dataset'!A582</f>
      </c>
      <c r="B582" s="0">
        <f>'Dataset'!D582</f>
      </c>
      <c r="C582" s="0">
        <f>'Dataset'!J582</f>
      </c>
      <c r="D582" s="0">
        <f>'Dataset'!L582</f>
      </c>
      <c r="E582" s="0">
        <f>'Dataset'!M582</f>
      </c>
      <c r="F582" s="0">
        <f>'Dataset'!N582</f>
      </c>
      <c r="G582" s="0">
        <f>'Dataset'!P582</f>
      </c>
      <c r="H582" s="0">
        <f>'Dataset'!U582</f>
      </c>
      <c r="I582" s="0">
        <f>'Dataset'!X582</f>
      </c>
      <c r="J582" s="0">
        <f>'Dataset'!Z582</f>
      </c>
      <c r="K582" s="0">
        <f>'Dataset'!AC582</f>
      </c>
      <c r="L582" s="0">
        <f>'Dataset'!AE582</f>
      </c>
      <c r="M582" s="0">
        <f>'Dataset'!AF582</f>
      </c>
      <c r="N582" s="0">
        <f>'Dataset'!AG582</f>
      </c>
    </row>
    <row r="583">
      <c r="A583" s="0">
        <f>'Dataset'!A583</f>
      </c>
      <c r="B583" s="0">
        <f>'Dataset'!D583</f>
      </c>
      <c r="C583" s="0">
        <f>'Dataset'!J583</f>
      </c>
      <c r="D583" s="0">
        <f>'Dataset'!L583</f>
      </c>
      <c r="E583" s="0">
        <f>'Dataset'!M583</f>
      </c>
      <c r="F583" s="0">
        <f>'Dataset'!N583</f>
      </c>
      <c r="G583" s="0">
        <f>'Dataset'!P583</f>
      </c>
      <c r="H583" s="0">
        <f>'Dataset'!U583</f>
      </c>
      <c r="I583" s="0">
        <f>'Dataset'!X583</f>
      </c>
      <c r="J583" s="0">
        <f>'Dataset'!Z583</f>
      </c>
      <c r="K583" s="0">
        <f>'Dataset'!AC583</f>
      </c>
      <c r="L583" s="0">
        <f>'Dataset'!AE583</f>
      </c>
      <c r="M583" s="0">
        <f>'Dataset'!AF583</f>
      </c>
      <c r="N583" s="0">
        <f>'Dataset'!AG583</f>
      </c>
    </row>
    <row r="584">
      <c r="A584" s="0">
        <f>'Dataset'!A584</f>
      </c>
      <c r="B584" s="0">
        <f>'Dataset'!D584</f>
      </c>
      <c r="C584" s="0">
        <f>'Dataset'!J584</f>
      </c>
      <c r="D584" s="0">
        <f>'Dataset'!L584</f>
      </c>
      <c r="E584" s="0">
        <f>'Dataset'!M584</f>
      </c>
      <c r="F584" s="0">
        <f>'Dataset'!N584</f>
      </c>
      <c r="G584" s="0">
        <f>'Dataset'!P584</f>
      </c>
      <c r="H584" s="0">
        <f>'Dataset'!U584</f>
      </c>
      <c r="I584" s="0">
        <f>'Dataset'!X584</f>
      </c>
      <c r="J584" s="0">
        <f>'Dataset'!Z584</f>
      </c>
      <c r="K584" s="0">
        <f>'Dataset'!AC584</f>
      </c>
      <c r="L584" s="0">
        <f>'Dataset'!AE584</f>
      </c>
      <c r="M584" s="0">
        <f>'Dataset'!AF584</f>
      </c>
      <c r="N584" s="0">
        <f>'Dataset'!AG584</f>
      </c>
    </row>
    <row r="585">
      <c r="A585" s="0">
        <f>'Dataset'!A585</f>
      </c>
      <c r="B585" s="0">
        <f>'Dataset'!D585</f>
      </c>
      <c r="C585" s="0">
        <f>'Dataset'!J585</f>
      </c>
      <c r="D585" s="0">
        <f>'Dataset'!L585</f>
      </c>
      <c r="E585" s="0">
        <f>'Dataset'!M585</f>
      </c>
      <c r="F585" s="0">
        <f>'Dataset'!N585</f>
      </c>
      <c r="G585" s="0">
        <f>'Dataset'!P585</f>
      </c>
      <c r="H585" s="0">
        <f>'Dataset'!U585</f>
      </c>
      <c r="I585" s="0">
        <f>'Dataset'!X585</f>
      </c>
      <c r="J585" s="0">
        <f>'Dataset'!Z585</f>
      </c>
      <c r="K585" s="0">
        <f>'Dataset'!AC585</f>
      </c>
      <c r="L585" s="0">
        <f>'Dataset'!AE585</f>
      </c>
      <c r="M585" s="0">
        <f>'Dataset'!AF585</f>
      </c>
      <c r="N585" s="0">
        <f>'Dataset'!AG585</f>
      </c>
    </row>
    <row r="586">
      <c r="A586" s="0">
        <f>'Dataset'!A586</f>
      </c>
      <c r="B586" s="0">
        <f>'Dataset'!D586</f>
      </c>
      <c r="C586" s="0">
        <f>'Dataset'!J586</f>
      </c>
      <c r="D586" s="0">
        <f>'Dataset'!L586</f>
      </c>
      <c r="E586" s="0">
        <f>'Dataset'!M586</f>
      </c>
      <c r="F586" s="0">
        <f>'Dataset'!N586</f>
      </c>
      <c r="G586" s="0">
        <f>'Dataset'!P586</f>
      </c>
      <c r="H586" s="0">
        <f>'Dataset'!U586</f>
      </c>
      <c r="I586" s="0">
        <f>'Dataset'!X586</f>
      </c>
      <c r="J586" s="0">
        <f>'Dataset'!Z586</f>
      </c>
      <c r="K586" s="0">
        <f>'Dataset'!AC586</f>
      </c>
      <c r="L586" s="0">
        <f>'Dataset'!AE586</f>
      </c>
      <c r="M586" s="0">
        <f>'Dataset'!AF586</f>
      </c>
      <c r="N586" s="0">
        <f>'Dataset'!AG586</f>
      </c>
    </row>
    <row r="587">
      <c r="A587" s="0">
        <f>'Dataset'!A587</f>
      </c>
      <c r="B587" s="0">
        <f>'Dataset'!D587</f>
      </c>
      <c r="C587" s="0">
        <f>'Dataset'!J587</f>
      </c>
      <c r="D587" s="0">
        <f>'Dataset'!L587</f>
      </c>
      <c r="E587" s="0">
        <f>'Dataset'!M587</f>
      </c>
      <c r="F587" s="0">
        <f>'Dataset'!N587</f>
      </c>
      <c r="G587" s="0">
        <f>'Dataset'!P587</f>
      </c>
      <c r="H587" s="0">
        <f>'Dataset'!U587</f>
      </c>
      <c r="I587" s="0">
        <f>'Dataset'!X587</f>
      </c>
      <c r="J587" s="0">
        <f>'Dataset'!Z587</f>
      </c>
      <c r="K587" s="0">
        <f>'Dataset'!AC587</f>
      </c>
      <c r="L587" s="0">
        <f>'Dataset'!AE587</f>
      </c>
      <c r="M587" s="0">
        <f>'Dataset'!AF587</f>
      </c>
      <c r="N587" s="0">
        <f>'Dataset'!AG587</f>
      </c>
    </row>
    <row r="588">
      <c r="A588" s="0">
        <f>'Dataset'!A588</f>
      </c>
      <c r="B588" s="0">
        <f>'Dataset'!D588</f>
      </c>
      <c r="C588" s="0">
        <f>'Dataset'!J588</f>
      </c>
      <c r="D588" s="0">
        <f>'Dataset'!L588</f>
      </c>
      <c r="E588" s="0">
        <f>'Dataset'!M588</f>
      </c>
      <c r="F588" s="0">
        <f>'Dataset'!N588</f>
      </c>
      <c r="G588" s="0">
        <f>'Dataset'!P588</f>
      </c>
      <c r="H588" s="0">
        <f>'Dataset'!U588</f>
      </c>
      <c r="I588" s="0">
        <f>'Dataset'!X588</f>
      </c>
      <c r="J588" s="0">
        <f>'Dataset'!Z588</f>
      </c>
      <c r="K588" s="0">
        <f>'Dataset'!AC588</f>
      </c>
      <c r="L588" s="0">
        <f>'Dataset'!AE588</f>
      </c>
      <c r="M588" s="0">
        <f>'Dataset'!AF588</f>
      </c>
      <c r="N588" s="0">
        <f>'Dataset'!AG588</f>
      </c>
    </row>
    <row r="589">
      <c r="A589" s="0">
        <f>'Dataset'!A589</f>
      </c>
      <c r="B589" s="0">
        <f>'Dataset'!D589</f>
      </c>
      <c r="C589" s="0">
        <f>'Dataset'!J589</f>
      </c>
      <c r="D589" s="0">
        <f>'Dataset'!L589</f>
      </c>
      <c r="E589" s="0">
        <f>'Dataset'!M589</f>
      </c>
      <c r="F589" s="0">
        <f>'Dataset'!N589</f>
      </c>
      <c r="G589" s="0">
        <f>'Dataset'!P589</f>
      </c>
      <c r="H589" s="0">
        <f>'Dataset'!U589</f>
      </c>
      <c r="I589" s="0">
        <f>'Dataset'!X589</f>
      </c>
      <c r="J589" s="0">
        <f>'Dataset'!Z589</f>
      </c>
      <c r="K589" s="0">
        <f>'Dataset'!AC589</f>
      </c>
      <c r="L589" s="0">
        <f>'Dataset'!AE589</f>
      </c>
      <c r="M589" s="0">
        <f>'Dataset'!AF589</f>
      </c>
      <c r="N589" s="0">
        <f>'Dataset'!AG589</f>
      </c>
    </row>
    <row r="590">
      <c r="A590" s="0">
        <f>'Dataset'!A590</f>
      </c>
      <c r="B590" s="0">
        <f>'Dataset'!D590</f>
      </c>
      <c r="C590" s="0">
        <f>'Dataset'!J590</f>
      </c>
      <c r="D590" s="0">
        <f>'Dataset'!L590</f>
      </c>
      <c r="E590" s="0">
        <f>'Dataset'!M590</f>
      </c>
      <c r="F590" s="0">
        <f>'Dataset'!N590</f>
      </c>
      <c r="G590" s="0">
        <f>'Dataset'!P590</f>
      </c>
      <c r="H590" s="0">
        <f>'Dataset'!U590</f>
      </c>
      <c r="I590" s="0">
        <f>'Dataset'!X590</f>
      </c>
      <c r="J590" s="0">
        <f>'Dataset'!Z590</f>
      </c>
      <c r="K590" s="0">
        <f>'Dataset'!AC590</f>
      </c>
      <c r="L590" s="0">
        <f>'Dataset'!AE590</f>
      </c>
      <c r="M590" s="0">
        <f>'Dataset'!AF590</f>
      </c>
      <c r="N590" s="0">
        <f>'Dataset'!AG590</f>
      </c>
    </row>
    <row r="591">
      <c r="A591" s="0">
        <f>'Dataset'!A591</f>
      </c>
      <c r="B591" s="0">
        <f>'Dataset'!D591</f>
      </c>
      <c r="C591" s="0">
        <f>'Dataset'!J591</f>
      </c>
      <c r="D591" s="0">
        <f>'Dataset'!L591</f>
      </c>
      <c r="E591" s="0">
        <f>'Dataset'!M591</f>
      </c>
      <c r="F591" s="0">
        <f>'Dataset'!N591</f>
      </c>
      <c r="G591" s="0">
        <f>'Dataset'!P591</f>
      </c>
      <c r="H591" s="0">
        <f>'Dataset'!U591</f>
      </c>
      <c r="I591" s="0">
        <f>'Dataset'!X591</f>
      </c>
      <c r="J591" s="0">
        <f>'Dataset'!Z591</f>
      </c>
      <c r="K591" s="0">
        <f>'Dataset'!AC591</f>
      </c>
      <c r="L591" s="0">
        <f>'Dataset'!AE591</f>
      </c>
      <c r="M591" s="0">
        <f>'Dataset'!AF591</f>
      </c>
      <c r="N591" s="0">
        <f>'Dataset'!AG591</f>
      </c>
    </row>
    <row r="592">
      <c r="A592" s="0">
        <f>'Dataset'!A592</f>
      </c>
      <c r="B592" s="0">
        <f>'Dataset'!D592</f>
      </c>
      <c r="C592" s="0">
        <f>'Dataset'!J592</f>
      </c>
      <c r="D592" s="0">
        <f>'Dataset'!L592</f>
      </c>
      <c r="E592" s="0">
        <f>'Dataset'!M592</f>
      </c>
      <c r="F592" s="0">
        <f>'Dataset'!N592</f>
      </c>
      <c r="G592" s="0">
        <f>'Dataset'!P592</f>
      </c>
      <c r="H592" s="0">
        <f>'Dataset'!U592</f>
      </c>
      <c r="I592" s="0">
        <f>'Dataset'!X592</f>
      </c>
      <c r="J592" s="0">
        <f>'Dataset'!Z592</f>
      </c>
      <c r="K592" s="0">
        <f>'Dataset'!AC592</f>
      </c>
      <c r="L592" s="0">
        <f>'Dataset'!AE592</f>
      </c>
      <c r="M592" s="0">
        <f>'Dataset'!AF592</f>
      </c>
      <c r="N592" s="0">
        <f>'Dataset'!AG592</f>
      </c>
    </row>
    <row r="593">
      <c r="A593" s="0">
        <f>'Dataset'!A593</f>
      </c>
      <c r="B593" s="0">
        <f>'Dataset'!D593</f>
      </c>
      <c r="C593" s="0">
        <f>'Dataset'!J593</f>
      </c>
      <c r="D593" s="0">
        <f>'Dataset'!L593</f>
      </c>
      <c r="E593" s="0">
        <f>'Dataset'!M593</f>
      </c>
      <c r="F593" s="0">
        <f>'Dataset'!N593</f>
      </c>
      <c r="G593" s="0">
        <f>'Dataset'!P593</f>
      </c>
      <c r="H593" s="0">
        <f>'Dataset'!U593</f>
      </c>
      <c r="I593" s="0">
        <f>'Dataset'!X593</f>
      </c>
      <c r="J593" s="0">
        <f>'Dataset'!Z593</f>
      </c>
      <c r="K593" s="0">
        <f>'Dataset'!AC593</f>
      </c>
      <c r="L593" s="0">
        <f>'Dataset'!AE593</f>
      </c>
      <c r="M593" s="0">
        <f>'Dataset'!AF593</f>
      </c>
      <c r="N593" s="0">
        <f>'Dataset'!AG593</f>
      </c>
    </row>
    <row r="594">
      <c r="A594" s="0">
        <f>'Dataset'!A594</f>
      </c>
      <c r="B594" s="0">
        <f>'Dataset'!D594</f>
      </c>
      <c r="C594" s="0">
        <f>'Dataset'!J594</f>
      </c>
      <c r="D594" s="0">
        <f>'Dataset'!L594</f>
      </c>
      <c r="E594" s="0">
        <f>'Dataset'!M594</f>
      </c>
      <c r="F594" s="0">
        <f>'Dataset'!N594</f>
      </c>
      <c r="G594" s="0">
        <f>'Dataset'!P594</f>
      </c>
      <c r="H594" s="0">
        <f>'Dataset'!U594</f>
      </c>
      <c r="I594" s="0">
        <f>'Dataset'!X594</f>
      </c>
      <c r="J594" s="0">
        <f>'Dataset'!Z594</f>
      </c>
      <c r="K594" s="0">
        <f>'Dataset'!AC594</f>
      </c>
      <c r="L594" s="0">
        <f>'Dataset'!AE594</f>
      </c>
      <c r="M594" s="0">
        <f>'Dataset'!AF594</f>
      </c>
      <c r="N594" s="0">
        <f>'Dataset'!AG594</f>
      </c>
    </row>
    <row r="595">
      <c r="A595" s="0">
        <f>'Dataset'!A595</f>
      </c>
      <c r="B595" s="0">
        <f>'Dataset'!D595</f>
      </c>
      <c r="C595" s="0">
        <f>'Dataset'!J595</f>
      </c>
      <c r="D595" s="0">
        <f>'Dataset'!L595</f>
      </c>
      <c r="E595" s="0">
        <f>'Dataset'!M595</f>
      </c>
      <c r="F595" s="0">
        <f>'Dataset'!N595</f>
      </c>
      <c r="G595" s="0">
        <f>'Dataset'!P595</f>
      </c>
      <c r="H595" s="0">
        <f>'Dataset'!U595</f>
      </c>
      <c r="I595" s="0">
        <f>'Dataset'!X595</f>
      </c>
      <c r="J595" s="0">
        <f>'Dataset'!Z595</f>
      </c>
      <c r="K595" s="0">
        <f>'Dataset'!AC595</f>
      </c>
      <c r="L595" s="0">
        <f>'Dataset'!AE595</f>
      </c>
      <c r="M595" s="0">
        <f>'Dataset'!AF595</f>
      </c>
      <c r="N595" s="0">
        <f>'Dataset'!AG595</f>
      </c>
    </row>
    <row r="596">
      <c r="A596" s="0">
        <f>'Dataset'!A596</f>
      </c>
      <c r="B596" s="0">
        <f>'Dataset'!D596</f>
      </c>
      <c r="C596" s="0">
        <f>'Dataset'!J596</f>
      </c>
      <c r="D596" s="0">
        <f>'Dataset'!L596</f>
      </c>
      <c r="E596" s="0">
        <f>'Dataset'!M596</f>
      </c>
      <c r="F596" s="0">
        <f>'Dataset'!N596</f>
      </c>
      <c r="G596" s="0">
        <f>'Dataset'!P596</f>
      </c>
      <c r="H596" s="0">
        <f>'Dataset'!U596</f>
      </c>
      <c r="I596" s="0">
        <f>'Dataset'!X596</f>
      </c>
      <c r="J596" s="0">
        <f>'Dataset'!Z596</f>
      </c>
      <c r="K596" s="0">
        <f>'Dataset'!AC596</f>
      </c>
      <c r="L596" s="0">
        <f>'Dataset'!AE596</f>
      </c>
      <c r="M596" s="0">
        <f>'Dataset'!AF596</f>
      </c>
      <c r="N596" s="0">
        <f>'Dataset'!AG596</f>
      </c>
    </row>
    <row r="597">
      <c r="A597" s="0">
        <f>'Dataset'!A597</f>
      </c>
      <c r="B597" s="0">
        <f>'Dataset'!D597</f>
      </c>
      <c r="C597" s="0">
        <f>'Dataset'!J597</f>
      </c>
      <c r="D597" s="0">
        <f>'Dataset'!L597</f>
      </c>
      <c r="E597" s="0">
        <f>'Dataset'!M597</f>
      </c>
      <c r="F597" s="0">
        <f>'Dataset'!N597</f>
      </c>
      <c r="G597" s="0">
        <f>'Dataset'!P597</f>
      </c>
      <c r="H597" s="0">
        <f>'Dataset'!U597</f>
      </c>
      <c r="I597" s="0">
        <f>'Dataset'!X597</f>
      </c>
      <c r="J597" s="0">
        <f>'Dataset'!Z597</f>
      </c>
      <c r="K597" s="0">
        <f>'Dataset'!AC597</f>
      </c>
      <c r="L597" s="0">
        <f>'Dataset'!AE597</f>
      </c>
      <c r="M597" s="0">
        <f>'Dataset'!AF597</f>
      </c>
      <c r="N597" s="0">
        <f>'Dataset'!AG597</f>
      </c>
    </row>
    <row r="598">
      <c r="A598" s="0">
        <f>'Dataset'!A598</f>
      </c>
      <c r="B598" s="0">
        <f>'Dataset'!D598</f>
      </c>
      <c r="C598" s="0">
        <f>'Dataset'!J598</f>
      </c>
      <c r="D598" s="0">
        <f>'Dataset'!L598</f>
      </c>
      <c r="E598" s="0">
        <f>'Dataset'!M598</f>
      </c>
      <c r="F598" s="0">
        <f>'Dataset'!N598</f>
      </c>
      <c r="G598" s="0">
        <f>'Dataset'!P598</f>
      </c>
      <c r="H598" s="0">
        <f>'Dataset'!U598</f>
      </c>
      <c r="I598" s="0">
        <f>'Dataset'!X598</f>
      </c>
      <c r="J598" s="0">
        <f>'Dataset'!Z598</f>
      </c>
      <c r="K598" s="0">
        <f>'Dataset'!AC598</f>
      </c>
      <c r="L598" s="0">
        <f>'Dataset'!AE598</f>
      </c>
      <c r="M598" s="0">
        <f>'Dataset'!AF598</f>
      </c>
      <c r="N598" s="0">
        <f>'Dataset'!AG598</f>
      </c>
    </row>
    <row r="599">
      <c r="A599" s="0">
        <f>'Dataset'!A599</f>
      </c>
      <c r="B599" s="0">
        <f>'Dataset'!D599</f>
      </c>
      <c r="C599" s="0">
        <f>'Dataset'!J599</f>
      </c>
      <c r="D599" s="0">
        <f>'Dataset'!L599</f>
      </c>
      <c r="E599" s="0">
        <f>'Dataset'!M599</f>
      </c>
      <c r="F599" s="0">
        <f>'Dataset'!N599</f>
      </c>
      <c r="G599" s="0">
        <f>'Dataset'!P599</f>
      </c>
      <c r="H599" s="0">
        <f>'Dataset'!U599</f>
      </c>
      <c r="I599" s="0">
        <f>'Dataset'!X599</f>
      </c>
      <c r="J599" s="0">
        <f>'Dataset'!Z599</f>
      </c>
      <c r="K599" s="0">
        <f>'Dataset'!AC599</f>
      </c>
      <c r="L599" s="0">
        <f>'Dataset'!AE599</f>
      </c>
      <c r="M599" s="0">
        <f>'Dataset'!AF599</f>
      </c>
      <c r="N599" s="0">
        <f>'Dataset'!AG599</f>
      </c>
    </row>
    <row r="600">
      <c r="A600" s="0">
        <f>'Dataset'!A600</f>
      </c>
      <c r="B600" s="0">
        <f>'Dataset'!D600</f>
      </c>
      <c r="C600" s="0">
        <f>'Dataset'!J600</f>
      </c>
      <c r="D600" s="0">
        <f>'Dataset'!L600</f>
      </c>
      <c r="E600" s="0">
        <f>'Dataset'!M600</f>
      </c>
      <c r="F600" s="0">
        <f>'Dataset'!N600</f>
      </c>
      <c r="G600" s="0">
        <f>'Dataset'!P600</f>
      </c>
      <c r="H600" s="0">
        <f>'Dataset'!U600</f>
      </c>
      <c r="I600" s="0">
        <f>'Dataset'!X600</f>
      </c>
      <c r="J600" s="0">
        <f>'Dataset'!Z600</f>
      </c>
      <c r="K600" s="0">
        <f>'Dataset'!AC600</f>
      </c>
      <c r="L600" s="0">
        <f>'Dataset'!AE600</f>
      </c>
      <c r="M600" s="0">
        <f>'Dataset'!AF600</f>
      </c>
      <c r="N600" s="0">
        <f>'Dataset'!AG600</f>
      </c>
    </row>
    <row r="601">
      <c r="A601" s="0">
        <f>'Dataset'!A601</f>
      </c>
      <c r="B601" s="0">
        <f>'Dataset'!D601</f>
      </c>
      <c r="C601" s="0">
        <f>'Dataset'!J601</f>
      </c>
      <c r="D601" s="0">
        <f>'Dataset'!L601</f>
      </c>
      <c r="E601" s="0">
        <f>'Dataset'!M601</f>
      </c>
      <c r="F601" s="0">
        <f>'Dataset'!N601</f>
      </c>
      <c r="G601" s="0">
        <f>'Dataset'!P601</f>
      </c>
      <c r="H601" s="0">
        <f>'Dataset'!U601</f>
      </c>
      <c r="I601" s="0">
        <f>'Dataset'!X601</f>
      </c>
      <c r="J601" s="0">
        <f>'Dataset'!Z601</f>
      </c>
      <c r="K601" s="0">
        <f>'Dataset'!AC601</f>
      </c>
      <c r="L601" s="0">
        <f>'Dataset'!AE601</f>
      </c>
      <c r="M601" s="0">
        <f>'Dataset'!AF601</f>
      </c>
      <c r="N601" s="0">
        <f>'Dataset'!AG601</f>
      </c>
    </row>
    <row r="602">
      <c r="A602" s="0">
        <f>'Dataset'!A602</f>
      </c>
      <c r="B602" s="0">
        <f>'Dataset'!D602</f>
      </c>
      <c r="C602" s="0">
        <f>'Dataset'!J602</f>
      </c>
      <c r="D602" s="0">
        <f>'Dataset'!L602</f>
      </c>
      <c r="E602" s="0">
        <f>'Dataset'!M602</f>
      </c>
      <c r="F602" s="0">
        <f>'Dataset'!N602</f>
      </c>
      <c r="G602" s="0">
        <f>'Dataset'!P602</f>
      </c>
      <c r="H602" s="0">
        <f>'Dataset'!U602</f>
      </c>
      <c r="I602" s="0">
        <f>'Dataset'!X602</f>
      </c>
      <c r="J602" s="0">
        <f>'Dataset'!Z602</f>
      </c>
      <c r="K602" s="0">
        <f>'Dataset'!AC602</f>
      </c>
      <c r="L602" s="0">
        <f>'Dataset'!AE602</f>
      </c>
      <c r="M602" s="0">
        <f>'Dataset'!AF602</f>
      </c>
      <c r="N602" s="0">
        <f>'Dataset'!AG602</f>
      </c>
    </row>
    <row r="603">
      <c r="A603" s="0">
        <f>'Dataset'!A603</f>
      </c>
      <c r="B603" s="0">
        <f>'Dataset'!D603</f>
      </c>
      <c r="C603" s="0">
        <f>'Dataset'!J603</f>
      </c>
      <c r="D603" s="0">
        <f>'Dataset'!L603</f>
      </c>
      <c r="E603" s="0">
        <f>'Dataset'!M603</f>
      </c>
      <c r="F603" s="0">
        <f>'Dataset'!N603</f>
      </c>
      <c r="G603" s="0">
        <f>'Dataset'!P603</f>
      </c>
      <c r="H603" s="0">
        <f>'Dataset'!U603</f>
      </c>
      <c r="I603" s="0">
        <f>'Dataset'!X603</f>
      </c>
      <c r="J603" s="0">
        <f>'Dataset'!Z603</f>
      </c>
      <c r="K603" s="0">
        <f>'Dataset'!AC603</f>
      </c>
      <c r="L603" s="0">
        <f>'Dataset'!AE603</f>
      </c>
      <c r="M603" s="0">
        <f>'Dataset'!AF603</f>
      </c>
      <c r="N603" s="0">
        <f>'Dataset'!AG603</f>
      </c>
    </row>
    <row r="604">
      <c r="A604" s="0">
        <f>'Dataset'!A604</f>
      </c>
      <c r="B604" s="0">
        <f>'Dataset'!D604</f>
      </c>
      <c r="C604" s="0">
        <f>'Dataset'!J604</f>
      </c>
      <c r="D604" s="0">
        <f>'Dataset'!L604</f>
      </c>
      <c r="E604" s="0">
        <f>'Dataset'!M604</f>
      </c>
      <c r="F604" s="0">
        <f>'Dataset'!N604</f>
      </c>
      <c r="G604" s="0">
        <f>'Dataset'!P604</f>
      </c>
      <c r="H604" s="0">
        <f>'Dataset'!U604</f>
      </c>
      <c r="I604" s="0">
        <f>'Dataset'!X604</f>
      </c>
      <c r="J604" s="0">
        <f>'Dataset'!Z604</f>
      </c>
      <c r="K604" s="0">
        <f>'Dataset'!AC604</f>
      </c>
      <c r="L604" s="0">
        <f>'Dataset'!AE604</f>
      </c>
      <c r="M604" s="0">
        <f>'Dataset'!AF604</f>
      </c>
      <c r="N604" s="0">
        <f>'Dataset'!AG604</f>
      </c>
    </row>
    <row r="605">
      <c r="A605" s="0">
        <f>'Dataset'!A605</f>
      </c>
      <c r="B605" s="0">
        <f>'Dataset'!D605</f>
      </c>
      <c r="C605" s="0">
        <f>'Dataset'!J605</f>
      </c>
      <c r="D605" s="0">
        <f>'Dataset'!L605</f>
      </c>
      <c r="E605" s="0">
        <f>'Dataset'!M605</f>
      </c>
      <c r="F605" s="0">
        <f>'Dataset'!N605</f>
      </c>
      <c r="G605" s="0">
        <f>'Dataset'!P605</f>
      </c>
      <c r="H605" s="0">
        <f>'Dataset'!U605</f>
      </c>
      <c r="I605" s="0">
        <f>'Dataset'!X605</f>
      </c>
      <c r="J605" s="0">
        <f>'Dataset'!Z605</f>
      </c>
      <c r="K605" s="0">
        <f>'Dataset'!AC605</f>
      </c>
      <c r="L605" s="0">
        <f>'Dataset'!AE605</f>
      </c>
      <c r="M605" s="0">
        <f>'Dataset'!AF605</f>
      </c>
      <c r="N605" s="0">
        <f>'Dataset'!AG605</f>
      </c>
    </row>
    <row r="606">
      <c r="A606" s="0">
        <f>'Dataset'!A606</f>
      </c>
      <c r="B606" s="0">
        <f>'Dataset'!D606</f>
      </c>
      <c r="C606" s="0">
        <f>'Dataset'!J606</f>
      </c>
      <c r="D606" s="0">
        <f>'Dataset'!L606</f>
      </c>
      <c r="E606" s="0">
        <f>'Dataset'!M606</f>
      </c>
      <c r="F606" s="0">
        <f>'Dataset'!N606</f>
      </c>
      <c r="G606" s="0">
        <f>'Dataset'!P606</f>
      </c>
      <c r="H606" s="0">
        <f>'Dataset'!U606</f>
      </c>
      <c r="I606" s="0">
        <f>'Dataset'!X606</f>
      </c>
      <c r="J606" s="0">
        <f>'Dataset'!Z606</f>
      </c>
      <c r="K606" s="0">
        <f>'Dataset'!AC606</f>
      </c>
      <c r="L606" s="0">
        <f>'Dataset'!AE606</f>
      </c>
      <c r="M606" s="0">
        <f>'Dataset'!AF606</f>
      </c>
      <c r="N606" s="0">
        <f>'Dataset'!AG606</f>
      </c>
    </row>
    <row r="607">
      <c r="A607" s="0">
        <f>'Dataset'!A607</f>
      </c>
      <c r="B607" s="0">
        <f>'Dataset'!D607</f>
      </c>
      <c r="C607" s="0">
        <f>'Dataset'!J607</f>
      </c>
      <c r="D607" s="0">
        <f>'Dataset'!L607</f>
      </c>
      <c r="E607" s="0">
        <f>'Dataset'!M607</f>
      </c>
      <c r="F607" s="0">
        <f>'Dataset'!N607</f>
      </c>
      <c r="G607" s="0">
        <f>'Dataset'!P607</f>
      </c>
      <c r="H607" s="0">
        <f>'Dataset'!U607</f>
      </c>
      <c r="I607" s="0">
        <f>'Dataset'!X607</f>
      </c>
      <c r="J607" s="0">
        <f>'Dataset'!Z607</f>
      </c>
      <c r="K607" s="0">
        <f>'Dataset'!AC607</f>
      </c>
      <c r="L607" s="0">
        <f>'Dataset'!AE607</f>
      </c>
      <c r="M607" s="0">
        <f>'Dataset'!AF607</f>
      </c>
      <c r="N607" s="0">
        <f>'Dataset'!AG607</f>
      </c>
    </row>
    <row r="608">
      <c r="A608" s="0">
        <f>'Dataset'!A608</f>
      </c>
      <c r="B608" s="0">
        <f>'Dataset'!D608</f>
      </c>
      <c r="C608" s="0">
        <f>'Dataset'!J608</f>
      </c>
      <c r="D608" s="0">
        <f>'Dataset'!L608</f>
      </c>
      <c r="E608" s="0">
        <f>'Dataset'!M608</f>
      </c>
      <c r="F608" s="0">
        <f>'Dataset'!N608</f>
      </c>
      <c r="G608" s="0">
        <f>'Dataset'!P608</f>
      </c>
      <c r="H608" s="0">
        <f>'Dataset'!U608</f>
      </c>
      <c r="I608" s="0">
        <f>'Dataset'!X608</f>
      </c>
      <c r="J608" s="0">
        <f>'Dataset'!Z608</f>
      </c>
      <c r="K608" s="0">
        <f>'Dataset'!AC608</f>
      </c>
      <c r="L608" s="0">
        <f>'Dataset'!AE608</f>
      </c>
      <c r="M608" s="0">
        <f>'Dataset'!AF608</f>
      </c>
      <c r="N608" s="0">
        <f>'Dataset'!AG608</f>
      </c>
    </row>
    <row r="609">
      <c r="A609" s="0">
        <f>'Dataset'!A609</f>
      </c>
      <c r="B609" s="0">
        <f>'Dataset'!D609</f>
      </c>
      <c r="C609" s="0">
        <f>'Dataset'!J609</f>
      </c>
      <c r="D609" s="0">
        <f>'Dataset'!L609</f>
      </c>
      <c r="E609" s="0">
        <f>'Dataset'!M609</f>
      </c>
      <c r="F609" s="0">
        <f>'Dataset'!N609</f>
      </c>
      <c r="G609" s="0">
        <f>'Dataset'!P609</f>
      </c>
      <c r="H609" s="0">
        <f>'Dataset'!U609</f>
      </c>
      <c r="I609" s="0">
        <f>'Dataset'!X609</f>
      </c>
      <c r="J609" s="0">
        <f>'Dataset'!Z609</f>
      </c>
      <c r="K609" s="0">
        <f>'Dataset'!AC609</f>
      </c>
      <c r="L609" s="0">
        <f>'Dataset'!AE609</f>
      </c>
      <c r="M609" s="0">
        <f>'Dataset'!AF609</f>
      </c>
      <c r="N609" s="0">
        <f>'Dataset'!AG609</f>
      </c>
    </row>
    <row r="610">
      <c r="A610" s="0">
        <f>'Dataset'!A610</f>
      </c>
      <c r="B610" s="0">
        <f>'Dataset'!D610</f>
      </c>
      <c r="C610" s="0">
        <f>'Dataset'!J610</f>
      </c>
      <c r="D610" s="0">
        <f>'Dataset'!L610</f>
      </c>
      <c r="E610" s="0">
        <f>'Dataset'!M610</f>
      </c>
      <c r="F610" s="0">
        <f>'Dataset'!N610</f>
      </c>
      <c r="G610" s="0">
        <f>'Dataset'!P610</f>
      </c>
      <c r="H610" s="0">
        <f>'Dataset'!U610</f>
      </c>
      <c r="I610" s="0">
        <f>'Dataset'!X610</f>
      </c>
      <c r="J610" s="0">
        <f>'Dataset'!Z610</f>
      </c>
      <c r="K610" s="0">
        <f>'Dataset'!AC610</f>
      </c>
      <c r="L610" s="0">
        <f>'Dataset'!AE610</f>
      </c>
      <c r="M610" s="0">
        <f>'Dataset'!AF610</f>
      </c>
      <c r="N610" s="0">
        <f>'Dataset'!AG610</f>
      </c>
    </row>
    <row r="611">
      <c r="A611" s="0">
        <f>'Dataset'!A611</f>
      </c>
      <c r="B611" s="0">
        <f>'Dataset'!D611</f>
      </c>
      <c r="C611" s="0">
        <f>'Dataset'!J611</f>
      </c>
      <c r="D611" s="0">
        <f>'Dataset'!L611</f>
      </c>
      <c r="E611" s="0">
        <f>'Dataset'!M611</f>
      </c>
      <c r="F611" s="0">
        <f>'Dataset'!N611</f>
      </c>
      <c r="G611" s="0">
        <f>'Dataset'!P611</f>
      </c>
      <c r="H611" s="0">
        <f>'Dataset'!U611</f>
      </c>
      <c r="I611" s="0">
        <f>'Dataset'!X611</f>
      </c>
      <c r="J611" s="0">
        <f>'Dataset'!Z611</f>
      </c>
      <c r="K611" s="0">
        <f>'Dataset'!AC611</f>
      </c>
      <c r="L611" s="0">
        <f>'Dataset'!AE611</f>
      </c>
      <c r="M611" s="0">
        <f>'Dataset'!AF611</f>
      </c>
      <c r="N611" s="0">
        <f>'Dataset'!AG611</f>
      </c>
    </row>
    <row r="612">
      <c r="A612" s="0">
        <f>'Dataset'!A612</f>
      </c>
      <c r="B612" s="0">
        <f>'Dataset'!D612</f>
      </c>
      <c r="C612" s="0">
        <f>'Dataset'!J612</f>
      </c>
      <c r="D612" s="0">
        <f>'Dataset'!L612</f>
      </c>
      <c r="E612" s="0">
        <f>'Dataset'!M612</f>
      </c>
      <c r="F612" s="0">
        <f>'Dataset'!N612</f>
      </c>
      <c r="G612" s="0">
        <f>'Dataset'!P612</f>
      </c>
      <c r="H612" s="0">
        <f>'Dataset'!U612</f>
      </c>
      <c r="I612" s="0">
        <f>'Dataset'!X612</f>
      </c>
      <c r="J612" s="0">
        <f>'Dataset'!Z612</f>
      </c>
      <c r="K612" s="0">
        <f>'Dataset'!AC612</f>
      </c>
      <c r="L612" s="0">
        <f>'Dataset'!AE612</f>
      </c>
      <c r="M612" s="0">
        <f>'Dataset'!AF612</f>
      </c>
      <c r="N612" s="0">
        <f>'Dataset'!AG612</f>
      </c>
    </row>
    <row r="613">
      <c r="A613" s="0">
        <f>'Dataset'!A613</f>
      </c>
      <c r="B613" s="0">
        <f>'Dataset'!D613</f>
      </c>
      <c r="C613" s="0">
        <f>'Dataset'!J613</f>
      </c>
      <c r="D613" s="0">
        <f>'Dataset'!L613</f>
      </c>
      <c r="E613" s="0">
        <f>'Dataset'!M613</f>
      </c>
      <c r="F613" s="0">
        <f>'Dataset'!N613</f>
      </c>
      <c r="G613" s="0">
        <f>'Dataset'!P613</f>
      </c>
      <c r="H613" s="0">
        <f>'Dataset'!U613</f>
      </c>
      <c r="I613" s="0">
        <f>'Dataset'!X613</f>
      </c>
      <c r="J613" s="0">
        <f>'Dataset'!Z613</f>
      </c>
      <c r="K613" s="0">
        <f>'Dataset'!AC613</f>
      </c>
      <c r="L613" s="0">
        <f>'Dataset'!AE613</f>
      </c>
      <c r="M613" s="0">
        <f>'Dataset'!AF613</f>
      </c>
      <c r="N613" s="0">
        <f>'Dataset'!AG613</f>
      </c>
    </row>
    <row r="614">
      <c r="A614" s="0">
        <f>'Dataset'!A614</f>
      </c>
      <c r="B614" s="0">
        <f>'Dataset'!D614</f>
      </c>
      <c r="C614" s="0">
        <f>'Dataset'!J614</f>
      </c>
      <c r="D614" s="0">
        <f>'Dataset'!L614</f>
      </c>
      <c r="E614" s="0">
        <f>'Dataset'!M614</f>
      </c>
      <c r="F614" s="0">
        <f>'Dataset'!N614</f>
      </c>
      <c r="G614" s="0">
        <f>'Dataset'!P614</f>
      </c>
      <c r="H614" s="0">
        <f>'Dataset'!U614</f>
      </c>
      <c r="I614" s="0">
        <f>'Dataset'!X614</f>
      </c>
      <c r="J614" s="0">
        <f>'Dataset'!Z614</f>
      </c>
      <c r="K614" s="0">
        <f>'Dataset'!AC614</f>
      </c>
      <c r="L614" s="0">
        <f>'Dataset'!AE614</f>
      </c>
      <c r="M614" s="0">
        <f>'Dataset'!AF614</f>
      </c>
      <c r="N614" s="0">
        <f>'Dataset'!AG614</f>
      </c>
    </row>
    <row r="615">
      <c r="A615" s="0">
        <f>'Dataset'!A615</f>
      </c>
      <c r="B615" s="0">
        <f>'Dataset'!D615</f>
      </c>
      <c r="C615" s="0">
        <f>'Dataset'!J615</f>
      </c>
      <c r="D615" s="0">
        <f>'Dataset'!L615</f>
      </c>
      <c r="E615" s="0">
        <f>'Dataset'!M615</f>
      </c>
      <c r="F615" s="0">
        <f>'Dataset'!N615</f>
      </c>
      <c r="G615" s="0">
        <f>'Dataset'!P615</f>
      </c>
      <c r="H615" s="0">
        <f>'Dataset'!U615</f>
      </c>
      <c r="I615" s="0">
        <f>'Dataset'!X615</f>
      </c>
      <c r="J615" s="0">
        <f>'Dataset'!Z615</f>
      </c>
      <c r="K615" s="0">
        <f>'Dataset'!AC615</f>
      </c>
      <c r="L615" s="0">
        <f>'Dataset'!AE615</f>
      </c>
      <c r="M615" s="0">
        <f>'Dataset'!AF615</f>
      </c>
      <c r="N615" s="0">
        <f>'Dataset'!AG615</f>
      </c>
    </row>
    <row r="616">
      <c r="A616" s="0">
        <f>'Dataset'!A616</f>
      </c>
      <c r="B616" s="0">
        <f>'Dataset'!D616</f>
      </c>
      <c r="C616" s="0">
        <f>'Dataset'!J616</f>
      </c>
      <c r="D616" s="0">
        <f>'Dataset'!L616</f>
      </c>
      <c r="E616" s="0">
        <f>'Dataset'!M616</f>
      </c>
      <c r="F616" s="0">
        <f>'Dataset'!N616</f>
      </c>
      <c r="G616" s="0">
        <f>'Dataset'!P616</f>
      </c>
      <c r="H616" s="0">
        <f>'Dataset'!U616</f>
      </c>
      <c r="I616" s="0">
        <f>'Dataset'!X616</f>
      </c>
      <c r="J616" s="0">
        <f>'Dataset'!Z616</f>
      </c>
      <c r="K616" s="0">
        <f>'Dataset'!AC616</f>
      </c>
      <c r="L616" s="0">
        <f>'Dataset'!AE616</f>
      </c>
      <c r="M616" s="0">
        <f>'Dataset'!AF616</f>
      </c>
      <c r="N616" s="0">
        <f>'Dataset'!AG616</f>
      </c>
    </row>
    <row r="617">
      <c r="A617" s="0">
        <f>'Dataset'!A617</f>
      </c>
      <c r="B617" s="0">
        <f>'Dataset'!D617</f>
      </c>
      <c r="C617" s="0">
        <f>'Dataset'!J617</f>
      </c>
      <c r="D617" s="0">
        <f>'Dataset'!L617</f>
      </c>
      <c r="E617" s="0">
        <f>'Dataset'!M617</f>
      </c>
      <c r="F617" s="0">
        <f>'Dataset'!N617</f>
      </c>
      <c r="G617" s="0">
        <f>'Dataset'!P617</f>
      </c>
      <c r="H617" s="0">
        <f>'Dataset'!U617</f>
      </c>
      <c r="I617" s="0">
        <f>'Dataset'!X617</f>
      </c>
      <c r="J617" s="0">
        <f>'Dataset'!Z617</f>
      </c>
      <c r="K617" s="0">
        <f>'Dataset'!AC617</f>
      </c>
      <c r="L617" s="0">
        <f>'Dataset'!AE617</f>
      </c>
      <c r="M617" s="0">
        <f>'Dataset'!AF617</f>
      </c>
      <c r="N617" s="0">
        <f>'Dataset'!AG617</f>
      </c>
    </row>
    <row r="618">
      <c r="A618" s="0">
        <f>'Dataset'!A618</f>
      </c>
      <c r="B618" s="0">
        <f>'Dataset'!D618</f>
      </c>
      <c r="C618" s="0">
        <f>'Dataset'!J618</f>
      </c>
      <c r="D618" s="0">
        <f>'Dataset'!L618</f>
      </c>
      <c r="E618" s="0">
        <f>'Dataset'!M618</f>
      </c>
      <c r="F618" s="0">
        <f>'Dataset'!N618</f>
      </c>
      <c r="G618" s="0">
        <f>'Dataset'!P618</f>
      </c>
      <c r="H618" s="0">
        <f>'Dataset'!U618</f>
      </c>
      <c r="I618" s="0">
        <f>'Dataset'!X618</f>
      </c>
      <c r="J618" s="0">
        <f>'Dataset'!Z618</f>
      </c>
      <c r="K618" s="0">
        <f>'Dataset'!AC618</f>
      </c>
      <c r="L618" s="0">
        <f>'Dataset'!AE618</f>
      </c>
      <c r="M618" s="0">
        <f>'Dataset'!AF618</f>
      </c>
      <c r="N618" s="0">
        <f>'Dataset'!AG618</f>
      </c>
    </row>
    <row r="619">
      <c r="A619" s="0">
        <f>'Dataset'!A619</f>
      </c>
      <c r="B619" s="0">
        <f>'Dataset'!D619</f>
      </c>
      <c r="C619" s="0">
        <f>'Dataset'!J619</f>
      </c>
      <c r="D619" s="0">
        <f>'Dataset'!L619</f>
      </c>
      <c r="E619" s="0">
        <f>'Dataset'!M619</f>
      </c>
      <c r="F619" s="0">
        <f>'Dataset'!N619</f>
      </c>
      <c r="G619" s="0">
        <f>'Dataset'!P619</f>
      </c>
      <c r="H619" s="0">
        <f>'Dataset'!U619</f>
      </c>
      <c r="I619" s="0">
        <f>'Dataset'!X619</f>
      </c>
      <c r="J619" s="0">
        <f>'Dataset'!Z619</f>
      </c>
      <c r="K619" s="0">
        <f>'Dataset'!AC619</f>
      </c>
      <c r="L619" s="0">
        <f>'Dataset'!AE619</f>
      </c>
      <c r="M619" s="0">
        <f>'Dataset'!AF619</f>
      </c>
      <c r="N619" s="0">
        <f>'Dataset'!AG619</f>
      </c>
    </row>
    <row r="620">
      <c r="A620" s="0">
        <f>'Dataset'!A620</f>
      </c>
      <c r="B620" s="0">
        <f>'Dataset'!D620</f>
      </c>
      <c r="C620" s="0">
        <f>'Dataset'!J620</f>
      </c>
      <c r="D620" s="0">
        <f>'Dataset'!L620</f>
      </c>
      <c r="E620" s="0">
        <f>'Dataset'!M620</f>
      </c>
      <c r="F620" s="0">
        <f>'Dataset'!N620</f>
      </c>
      <c r="G620" s="0">
        <f>'Dataset'!P620</f>
      </c>
      <c r="H620" s="0">
        <f>'Dataset'!U620</f>
      </c>
      <c r="I620" s="0">
        <f>'Dataset'!X620</f>
      </c>
      <c r="J620" s="0">
        <f>'Dataset'!Z620</f>
      </c>
      <c r="K620" s="0">
        <f>'Dataset'!AC620</f>
      </c>
      <c r="L620" s="0">
        <f>'Dataset'!AE620</f>
      </c>
      <c r="M620" s="0">
        <f>'Dataset'!AF620</f>
      </c>
      <c r="N620" s="0">
        <f>'Dataset'!AG620</f>
      </c>
    </row>
    <row r="621">
      <c r="A621" s="0">
        <f>'Dataset'!A621</f>
      </c>
      <c r="B621" s="0">
        <f>'Dataset'!D621</f>
      </c>
      <c r="C621" s="0">
        <f>'Dataset'!J621</f>
      </c>
      <c r="D621" s="0">
        <f>'Dataset'!L621</f>
      </c>
      <c r="E621" s="0">
        <f>'Dataset'!M621</f>
      </c>
      <c r="F621" s="0">
        <f>'Dataset'!N621</f>
      </c>
      <c r="G621" s="0">
        <f>'Dataset'!P621</f>
      </c>
      <c r="H621" s="0">
        <f>'Dataset'!U621</f>
      </c>
      <c r="I621" s="0">
        <f>'Dataset'!X621</f>
      </c>
      <c r="J621" s="0">
        <f>'Dataset'!Z621</f>
      </c>
      <c r="K621" s="0">
        <f>'Dataset'!AC621</f>
      </c>
      <c r="L621" s="0">
        <f>'Dataset'!AE621</f>
      </c>
      <c r="M621" s="0">
        <f>'Dataset'!AF621</f>
      </c>
      <c r="N621" s="0">
        <f>'Dataset'!AG621</f>
      </c>
    </row>
    <row r="622">
      <c r="A622" s="0">
        <f>'Dataset'!A622</f>
      </c>
      <c r="B622" s="0">
        <f>'Dataset'!D622</f>
      </c>
      <c r="C622" s="0">
        <f>'Dataset'!J622</f>
      </c>
      <c r="D622" s="0">
        <f>'Dataset'!L622</f>
      </c>
      <c r="E622" s="0">
        <f>'Dataset'!M622</f>
      </c>
      <c r="F622" s="0">
        <f>'Dataset'!N622</f>
      </c>
      <c r="G622" s="0">
        <f>'Dataset'!P622</f>
      </c>
      <c r="H622" s="0">
        <f>'Dataset'!U622</f>
      </c>
      <c r="I622" s="0">
        <f>'Dataset'!X622</f>
      </c>
      <c r="J622" s="0">
        <f>'Dataset'!Z622</f>
      </c>
      <c r="K622" s="0">
        <f>'Dataset'!AC622</f>
      </c>
      <c r="L622" s="0">
        <f>'Dataset'!AE622</f>
      </c>
      <c r="M622" s="0">
        <f>'Dataset'!AF622</f>
      </c>
      <c r="N622" s="0">
        <f>'Dataset'!AG622</f>
      </c>
    </row>
    <row r="623">
      <c r="A623" s="0">
        <f>'Dataset'!A623</f>
      </c>
      <c r="B623" s="0">
        <f>'Dataset'!D623</f>
      </c>
      <c r="C623" s="0">
        <f>'Dataset'!J623</f>
      </c>
      <c r="D623" s="0">
        <f>'Dataset'!L623</f>
      </c>
      <c r="E623" s="0">
        <f>'Dataset'!M623</f>
      </c>
      <c r="F623" s="0">
        <f>'Dataset'!N623</f>
      </c>
      <c r="G623" s="0">
        <f>'Dataset'!P623</f>
      </c>
      <c r="H623" s="0">
        <f>'Dataset'!U623</f>
      </c>
      <c r="I623" s="0">
        <f>'Dataset'!X623</f>
      </c>
      <c r="J623" s="0">
        <f>'Dataset'!Z623</f>
      </c>
      <c r="K623" s="0">
        <f>'Dataset'!AC623</f>
      </c>
      <c r="L623" s="0">
        <f>'Dataset'!AE623</f>
      </c>
      <c r="M623" s="0">
        <f>'Dataset'!AF623</f>
      </c>
      <c r="N623" s="0">
        <f>'Dataset'!AG623</f>
      </c>
    </row>
    <row r="624">
      <c r="A624" s="0">
        <f>'Dataset'!A624</f>
      </c>
      <c r="B624" s="0">
        <f>'Dataset'!D624</f>
      </c>
      <c r="C624" s="0">
        <f>'Dataset'!J624</f>
      </c>
      <c r="D624" s="0">
        <f>'Dataset'!L624</f>
      </c>
      <c r="E624" s="0">
        <f>'Dataset'!M624</f>
      </c>
      <c r="F624" s="0">
        <f>'Dataset'!N624</f>
      </c>
      <c r="G624" s="0">
        <f>'Dataset'!P624</f>
      </c>
      <c r="H624" s="0">
        <f>'Dataset'!U624</f>
      </c>
      <c r="I624" s="0">
        <f>'Dataset'!X624</f>
      </c>
      <c r="J624" s="0">
        <f>'Dataset'!Z624</f>
      </c>
      <c r="K624" s="0">
        <f>'Dataset'!AC624</f>
      </c>
      <c r="L624" s="0">
        <f>'Dataset'!AE624</f>
      </c>
      <c r="M624" s="0">
        <f>'Dataset'!AF624</f>
      </c>
      <c r="N624" s="0">
        <f>'Dataset'!AG624</f>
      </c>
    </row>
    <row r="625">
      <c r="A625" s="0">
        <f>'Dataset'!A625</f>
      </c>
      <c r="B625" s="0">
        <f>'Dataset'!D625</f>
      </c>
      <c r="C625" s="0">
        <f>'Dataset'!J625</f>
      </c>
      <c r="D625" s="0">
        <f>'Dataset'!L625</f>
      </c>
      <c r="E625" s="0">
        <f>'Dataset'!M625</f>
      </c>
      <c r="F625" s="0">
        <f>'Dataset'!N625</f>
      </c>
      <c r="G625" s="0">
        <f>'Dataset'!P625</f>
      </c>
      <c r="H625" s="0">
        <f>'Dataset'!U625</f>
      </c>
      <c r="I625" s="0">
        <f>'Dataset'!X625</f>
      </c>
      <c r="J625" s="0">
        <f>'Dataset'!Z625</f>
      </c>
      <c r="K625" s="0">
        <f>'Dataset'!AC625</f>
      </c>
      <c r="L625" s="0">
        <f>'Dataset'!AE625</f>
      </c>
      <c r="M625" s="0">
        <f>'Dataset'!AF625</f>
      </c>
      <c r="N625" s="0">
        <f>'Dataset'!AG625</f>
      </c>
    </row>
    <row r="626">
      <c r="A626" s="0">
        <f>'Dataset'!A626</f>
      </c>
      <c r="B626" s="0">
        <f>'Dataset'!D626</f>
      </c>
      <c r="C626" s="0">
        <f>'Dataset'!J626</f>
      </c>
      <c r="D626" s="0">
        <f>'Dataset'!L626</f>
      </c>
      <c r="E626" s="0">
        <f>'Dataset'!M626</f>
      </c>
      <c r="F626" s="0">
        <f>'Dataset'!N626</f>
      </c>
      <c r="G626" s="0">
        <f>'Dataset'!P626</f>
      </c>
      <c r="H626" s="0">
        <f>'Dataset'!U626</f>
      </c>
      <c r="I626" s="0">
        <f>'Dataset'!X626</f>
      </c>
      <c r="J626" s="0">
        <f>'Dataset'!Z626</f>
      </c>
      <c r="K626" s="0">
        <f>'Dataset'!AC626</f>
      </c>
      <c r="L626" s="0">
        <f>'Dataset'!AE626</f>
      </c>
      <c r="M626" s="0">
        <f>'Dataset'!AF626</f>
      </c>
      <c r="N626" s="0">
        <f>'Dataset'!AG626</f>
      </c>
    </row>
    <row r="627">
      <c r="A627" s="0">
        <f>'Dataset'!A627</f>
      </c>
      <c r="B627" s="0">
        <f>'Dataset'!D627</f>
      </c>
      <c r="C627" s="0">
        <f>'Dataset'!J627</f>
      </c>
      <c r="D627" s="0">
        <f>'Dataset'!L627</f>
      </c>
      <c r="E627" s="0">
        <f>'Dataset'!M627</f>
      </c>
      <c r="F627" s="0">
        <f>'Dataset'!N627</f>
      </c>
      <c r="G627" s="0">
        <f>'Dataset'!P627</f>
      </c>
      <c r="H627" s="0">
        <f>'Dataset'!U627</f>
      </c>
      <c r="I627" s="0">
        <f>'Dataset'!X627</f>
      </c>
      <c r="J627" s="0">
        <f>'Dataset'!Z627</f>
      </c>
      <c r="K627" s="0">
        <f>'Dataset'!AC627</f>
      </c>
      <c r="L627" s="0">
        <f>'Dataset'!AE627</f>
      </c>
      <c r="M627" s="0">
        <f>'Dataset'!AF627</f>
      </c>
      <c r="N627" s="0">
        <f>'Dataset'!AG627</f>
      </c>
    </row>
    <row r="628">
      <c r="A628" s="0">
        <f>'Dataset'!A628</f>
      </c>
      <c r="B628" s="0">
        <f>'Dataset'!D628</f>
      </c>
      <c r="C628" s="0">
        <f>'Dataset'!J628</f>
      </c>
      <c r="D628" s="0">
        <f>'Dataset'!L628</f>
      </c>
      <c r="E628" s="0">
        <f>'Dataset'!M628</f>
      </c>
      <c r="F628" s="0">
        <f>'Dataset'!N628</f>
      </c>
      <c r="G628" s="0">
        <f>'Dataset'!P628</f>
      </c>
      <c r="H628" s="0">
        <f>'Dataset'!U628</f>
      </c>
      <c r="I628" s="0">
        <f>'Dataset'!X628</f>
      </c>
      <c r="J628" s="0">
        <f>'Dataset'!Z628</f>
      </c>
      <c r="K628" s="0">
        <f>'Dataset'!AC628</f>
      </c>
      <c r="L628" s="0">
        <f>'Dataset'!AE628</f>
      </c>
      <c r="M628" s="0">
        <f>'Dataset'!AF628</f>
      </c>
      <c r="N628" s="0">
        <f>'Dataset'!AG628</f>
      </c>
    </row>
    <row r="629">
      <c r="A629" s="0">
        <f>'Dataset'!A629</f>
      </c>
      <c r="B629" s="0">
        <f>'Dataset'!D629</f>
      </c>
      <c r="C629" s="0">
        <f>'Dataset'!J629</f>
      </c>
      <c r="D629" s="0">
        <f>'Dataset'!L629</f>
      </c>
      <c r="E629" s="0">
        <f>'Dataset'!M629</f>
      </c>
      <c r="F629" s="0">
        <f>'Dataset'!N629</f>
      </c>
      <c r="G629" s="0">
        <f>'Dataset'!P629</f>
      </c>
      <c r="H629" s="0">
        <f>'Dataset'!U629</f>
      </c>
      <c r="I629" s="0">
        <f>'Dataset'!X629</f>
      </c>
      <c r="J629" s="0">
        <f>'Dataset'!Z629</f>
      </c>
      <c r="K629" s="0">
        <f>'Dataset'!AC629</f>
      </c>
      <c r="L629" s="0">
        <f>'Dataset'!AE629</f>
      </c>
      <c r="M629" s="0">
        <f>'Dataset'!AF629</f>
      </c>
      <c r="N629" s="0">
        <f>'Dataset'!AG629</f>
      </c>
    </row>
    <row r="630">
      <c r="A630" s="0">
        <f>'Dataset'!A630</f>
      </c>
      <c r="B630" s="0">
        <f>'Dataset'!D630</f>
      </c>
      <c r="C630" s="0">
        <f>'Dataset'!J630</f>
      </c>
      <c r="D630" s="0">
        <f>'Dataset'!L630</f>
      </c>
      <c r="E630" s="0">
        <f>'Dataset'!M630</f>
      </c>
      <c r="F630" s="0">
        <f>'Dataset'!N630</f>
      </c>
      <c r="G630" s="0">
        <f>'Dataset'!P630</f>
      </c>
      <c r="H630" s="0">
        <f>'Dataset'!U630</f>
      </c>
      <c r="I630" s="0">
        <f>'Dataset'!X630</f>
      </c>
      <c r="J630" s="0">
        <f>'Dataset'!Z630</f>
      </c>
      <c r="K630" s="0">
        <f>'Dataset'!AC630</f>
      </c>
      <c r="L630" s="0">
        <f>'Dataset'!AE630</f>
      </c>
      <c r="M630" s="0">
        <f>'Dataset'!AF630</f>
      </c>
      <c r="N630" s="0">
        <f>'Dataset'!AG630</f>
      </c>
    </row>
    <row r="631">
      <c r="A631" s="0">
        <f>'Dataset'!A631</f>
      </c>
      <c r="B631" s="0">
        <f>'Dataset'!D631</f>
      </c>
      <c r="C631" s="0">
        <f>'Dataset'!J631</f>
      </c>
      <c r="D631" s="0">
        <f>'Dataset'!L631</f>
      </c>
      <c r="E631" s="0">
        <f>'Dataset'!M631</f>
      </c>
      <c r="F631" s="0">
        <f>'Dataset'!N631</f>
      </c>
      <c r="G631" s="0">
        <f>'Dataset'!P631</f>
      </c>
      <c r="H631" s="0">
        <f>'Dataset'!U631</f>
      </c>
      <c r="I631" s="0">
        <f>'Dataset'!X631</f>
      </c>
      <c r="J631" s="0">
        <f>'Dataset'!Z631</f>
      </c>
      <c r="K631" s="0">
        <f>'Dataset'!AC631</f>
      </c>
      <c r="L631" s="0">
        <f>'Dataset'!AE631</f>
      </c>
      <c r="M631" s="0">
        <f>'Dataset'!AF631</f>
      </c>
      <c r="N631" s="0">
        <f>'Dataset'!AG631</f>
      </c>
    </row>
    <row r="632">
      <c r="A632" s="0">
        <f>'Dataset'!A632</f>
      </c>
      <c r="B632" s="0">
        <f>'Dataset'!D632</f>
      </c>
      <c r="C632" s="0">
        <f>'Dataset'!J632</f>
      </c>
      <c r="D632" s="0">
        <f>'Dataset'!L632</f>
      </c>
      <c r="E632" s="0">
        <f>'Dataset'!M632</f>
      </c>
      <c r="F632" s="0">
        <f>'Dataset'!N632</f>
      </c>
      <c r="G632" s="0">
        <f>'Dataset'!P632</f>
      </c>
      <c r="H632" s="0">
        <f>'Dataset'!U632</f>
      </c>
      <c r="I632" s="0">
        <f>'Dataset'!X632</f>
      </c>
      <c r="J632" s="0">
        <f>'Dataset'!Z632</f>
      </c>
      <c r="K632" s="0">
        <f>'Dataset'!AC632</f>
      </c>
      <c r="L632" s="0">
        <f>'Dataset'!AE632</f>
      </c>
      <c r="M632" s="0">
        <f>'Dataset'!AF632</f>
      </c>
      <c r="N632" s="0">
        <f>'Dataset'!AG632</f>
      </c>
    </row>
    <row r="633">
      <c r="A633" s="0">
        <f>'Dataset'!A633</f>
      </c>
      <c r="B633" s="0">
        <f>'Dataset'!D633</f>
      </c>
      <c r="C633" s="0">
        <f>'Dataset'!J633</f>
      </c>
      <c r="D633" s="0">
        <f>'Dataset'!L633</f>
      </c>
      <c r="E633" s="0">
        <f>'Dataset'!M633</f>
      </c>
      <c r="F633" s="0">
        <f>'Dataset'!N633</f>
      </c>
      <c r="G633" s="0">
        <f>'Dataset'!P633</f>
      </c>
      <c r="H633" s="0">
        <f>'Dataset'!U633</f>
      </c>
      <c r="I633" s="0">
        <f>'Dataset'!X633</f>
      </c>
      <c r="J633" s="0">
        <f>'Dataset'!Z633</f>
      </c>
      <c r="K633" s="0">
        <f>'Dataset'!AC633</f>
      </c>
      <c r="L633" s="0">
        <f>'Dataset'!AE633</f>
      </c>
      <c r="M633" s="0">
        <f>'Dataset'!AF633</f>
      </c>
      <c r="N633" s="0">
        <f>'Dataset'!AG633</f>
      </c>
    </row>
    <row r="634">
      <c r="A634" s="0">
        <f>'Dataset'!A634</f>
      </c>
      <c r="B634" s="0">
        <f>'Dataset'!D634</f>
      </c>
      <c r="C634" s="0">
        <f>'Dataset'!J634</f>
      </c>
      <c r="D634" s="0">
        <f>'Dataset'!L634</f>
      </c>
      <c r="E634" s="0">
        <f>'Dataset'!M634</f>
      </c>
      <c r="F634" s="0">
        <f>'Dataset'!N634</f>
      </c>
      <c r="G634" s="0">
        <f>'Dataset'!P634</f>
      </c>
      <c r="H634" s="0">
        <f>'Dataset'!U634</f>
      </c>
      <c r="I634" s="0">
        <f>'Dataset'!X634</f>
      </c>
      <c r="J634" s="0">
        <f>'Dataset'!Z634</f>
      </c>
      <c r="K634" s="0">
        <f>'Dataset'!AC634</f>
      </c>
      <c r="L634" s="0">
        <f>'Dataset'!AE634</f>
      </c>
      <c r="M634" s="0">
        <f>'Dataset'!AF634</f>
      </c>
      <c r="N634" s="0">
        <f>'Dataset'!AG634</f>
      </c>
    </row>
    <row r="635">
      <c r="A635" s="0">
        <f>'Dataset'!A635</f>
      </c>
      <c r="B635" s="0">
        <f>'Dataset'!D635</f>
      </c>
      <c r="C635" s="0">
        <f>'Dataset'!J635</f>
      </c>
      <c r="D635" s="0">
        <f>'Dataset'!L635</f>
      </c>
      <c r="E635" s="0">
        <f>'Dataset'!M635</f>
      </c>
      <c r="F635" s="0">
        <f>'Dataset'!N635</f>
      </c>
      <c r="G635" s="0">
        <f>'Dataset'!P635</f>
      </c>
      <c r="H635" s="0">
        <f>'Dataset'!U635</f>
      </c>
      <c r="I635" s="0">
        <f>'Dataset'!X635</f>
      </c>
      <c r="J635" s="0">
        <f>'Dataset'!Z635</f>
      </c>
      <c r="K635" s="0">
        <f>'Dataset'!AC635</f>
      </c>
      <c r="L635" s="0">
        <f>'Dataset'!AE635</f>
      </c>
      <c r="M635" s="0">
        <f>'Dataset'!AF635</f>
      </c>
      <c r="N635" s="0">
        <f>'Dataset'!AG635</f>
      </c>
    </row>
    <row r="636">
      <c r="A636" s="0">
        <f>'Dataset'!A636</f>
      </c>
      <c r="B636" s="0">
        <f>'Dataset'!D636</f>
      </c>
      <c r="C636" s="0">
        <f>'Dataset'!J636</f>
      </c>
      <c r="D636" s="0">
        <f>'Dataset'!L636</f>
      </c>
      <c r="E636" s="0">
        <f>'Dataset'!M636</f>
      </c>
      <c r="F636" s="0">
        <f>'Dataset'!N636</f>
      </c>
      <c r="G636" s="0">
        <f>'Dataset'!P636</f>
      </c>
      <c r="H636" s="0">
        <f>'Dataset'!U636</f>
      </c>
      <c r="I636" s="0">
        <f>'Dataset'!X636</f>
      </c>
      <c r="J636" s="0">
        <f>'Dataset'!Z636</f>
      </c>
      <c r="K636" s="0">
        <f>'Dataset'!AC636</f>
      </c>
      <c r="L636" s="0">
        <f>'Dataset'!AE636</f>
      </c>
      <c r="M636" s="0">
        <f>'Dataset'!AF636</f>
      </c>
      <c r="N636" s="0">
        <f>'Dataset'!AG636</f>
      </c>
    </row>
    <row r="637">
      <c r="A637" s="0">
        <f>'Dataset'!A637</f>
      </c>
      <c r="B637" s="0">
        <f>'Dataset'!D637</f>
      </c>
      <c r="C637" s="0">
        <f>'Dataset'!J637</f>
      </c>
      <c r="D637" s="0">
        <f>'Dataset'!L637</f>
      </c>
      <c r="E637" s="0">
        <f>'Dataset'!M637</f>
      </c>
      <c r="F637" s="0">
        <f>'Dataset'!N637</f>
      </c>
      <c r="G637" s="0">
        <f>'Dataset'!P637</f>
      </c>
      <c r="H637" s="0">
        <f>'Dataset'!U637</f>
      </c>
      <c r="I637" s="0">
        <f>'Dataset'!X637</f>
      </c>
      <c r="J637" s="0">
        <f>'Dataset'!Z637</f>
      </c>
      <c r="K637" s="0">
        <f>'Dataset'!AC637</f>
      </c>
      <c r="L637" s="0">
        <f>'Dataset'!AE637</f>
      </c>
      <c r="M637" s="0">
        <f>'Dataset'!AF637</f>
      </c>
      <c r="N637" s="0">
        <f>'Dataset'!AG637</f>
      </c>
    </row>
    <row r="638">
      <c r="A638" s="0">
        <f>'Dataset'!A638</f>
      </c>
      <c r="B638" s="0">
        <f>'Dataset'!D638</f>
      </c>
      <c r="C638" s="0">
        <f>'Dataset'!J638</f>
      </c>
      <c r="D638" s="0">
        <f>'Dataset'!L638</f>
      </c>
      <c r="E638" s="0">
        <f>'Dataset'!M638</f>
      </c>
      <c r="F638" s="0">
        <f>'Dataset'!N638</f>
      </c>
      <c r="G638" s="0">
        <f>'Dataset'!P638</f>
      </c>
      <c r="H638" s="0">
        <f>'Dataset'!U638</f>
      </c>
      <c r="I638" s="0">
        <f>'Dataset'!X638</f>
      </c>
      <c r="J638" s="0">
        <f>'Dataset'!Z638</f>
      </c>
      <c r="K638" s="0">
        <f>'Dataset'!AC638</f>
      </c>
      <c r="L638" s="0">
        <f>'Dataset'!AE638</f>
      </c>
      <c r="M638" s="0">
        <f>'Dataset'!AF638</f>
      </c>
      <c r="N638" s="0">
        <f>'Dataset'!AG638</f>
      </c>
    </row>
    <row r="639">
      <c r="A639" s="0">
        <f>'Dataset'!A639</f>
      </c>
      <c r="B639" s="0">
        <f>'Dataset'!D639</f>
      </c>
      <c r="C639" s="0">
        <f>'Dataset'!J639</f>
      </c>
      <c r="D639" s="0">
        <f>'Dataset'!L639</f>
      </c>
      <c r="E639" s="0">
        <f>'Dataset'!M639</f>
      </c>
      <c r="F639" s="0">
        <f>'Dataset'!N639</f>
      </c>
      <c r="G639" s="0">
        <f>'Dataset'!P639</f>
      </c>
      <c r="H639" s="0">
        <f>'Dataset'!U639</f>
      </c>
      <c r="I639" s="0">
        <f>'Dataset'!X639</f>
      </c>
      <c r="J639" s="0">
        <f>'Dataset'!Z639</f>
      </c>
      <c r="K639" s="0">
        <f>'Dataset'!AC639</f>
      </c>
      <c r="L639" s="0">
        <f>'Dataset'!AE639</f>
      </c>
      <c r="M639" s="0">
        <f>'Dataset'!AF639</f>
      </c>
      <c r="N639" s="0">
        <f>'Dataset'!AG639</f>
      </c>
    </row>
    <row r="640">
      <c r="A640" s="0">
        <f>'Dataset'!A640</f>
      </c>
      <c r="B640" s="0">
        <f>'Dataset'!D640</f>
      </c>
      <c r="C640" s="0">
        <f>'Dataset'!J640</f>
      </c>
      <c r="D640" s="0">
        <f>'Dataset'!L640</f>
      </c>
      <c r="E640" s="0">
        <f>'Dataset'!M640</f>
      </c>
      <c r="F640" s="0">
        <f>'Dataset'!N640</f>
      </c>
      <c r="G640" s="0">
        <f>'Dataset'!P640</f>
      </c>
      <c r="H640" s="0">
        <f>'Dataset'!U640</f>
      </c>
      <c r="I640" s="0">
        <f>'Dataset'!X640</f>
      </c>
      <c r="J640" s="0">
        <f>'Dataset'!Z640</f>
      </c>
      <c r="K640" s="0">
        <f>'Dataset'!AC640</f>
      </c>
      <c r="L640" s="0">
        <f>'Dataset'!AE640</f>
      </c>
      <c r="M640" s="0">
        <f>'Dataset'!AF640</f>
      </c>
      <c r="N640" s="0">
        <f>'Dataset'!AG640</f>
      </c>
    </row>
    <row r="641">
      <c r="A641" s="0">
        <f>'Dataset'!A641</f>
      </c>
      <c r="B641" s="0">
        <f>'Dataset'!D641</f>
      </c>
      <c r="C641" s="0">
        <f>'Dataset'!J641</f>
      </c>
      <c r="D641" s="0">
        <f>'Dataset'!L641</f>
      </c>
      <c r="E641" s="0">
        <f>'Dataset'!M641</f>
      </c>
      <c r="F641" s="0">
        <f>'Dataset'!N641</f>
      </c>
      <c r="G641" s="0">
        <f>'Dataset'!P641</f>
      </c>
      <c r="H641" s="0">
        <f>'Dataset'!U641</f>
      </c>
      <c r="I641" s="0">
        <f>'Dataset'!X641</f>
      </c>
      <c r="J641" s="0">
        <f>'Dataset'!Z641</f>
      </c>
      <c r="K641" s="0">
        <f>'Dataset'!AC641</f>
      </c>
      <c r="L641" s="0">
        <f>'Dataset'!AE641</f>
      </c>
      <c r="M641" s="0">
        <f>'Dataset'!AF641</f>
      </c>
      <c r="N641" s="0">
        <f>'Dataset'!AG641</f>
      </c>
    </row>
    <row r="642">
      <c r="A642" s="0">
        <f>'Dataset'!A642</f>
      </c>
      <c r="B642" s="0">
        <f>'Dataset'!D642</f>
      </c>
      <c r="C642" s="0">
        <f>'Dataset'!J642</f>
      </c>
      <c r="D642" s="0">
        <f>'Dataset'!L642</f>
      </c>
      <c r="E642" s="0">
        <f>'Dataset'!M642</f>
      </c>
      <c r="F642" s="0">
        <f>'Dataset'!N642</f>
      </c>
      <c r="G642" s="0">
        <f>'Dataset'!P642</f>
      </c>
      <c r="H642" s="0">
        <f>'Dataset'!U642</f>
      </c>
      <c r="I642" s="0">
        <f>'Dataset'!X642</f>
      </c>
      <c r="J642" s="0">
        <f>'Dataset'!Z642</f>
      </c>
      <c r="K642" s="0">
        <f>'Dataset'!AC642</f>
      </c>
      <c r="L642" s="0">
        <f>'Dataset'!AE642</f>
      </c>
      <c r="M642" s="0">
        <f>'Dataset'!AF642</f>
      </c>
      <c r="N642" s="0">
        <f>'Dataset'!AG642</f>
      </c>
    </row>
    <row r="643">
      <c r="A643" s="0">
        <f>'Dataset'!A643</f>
      </c>
      <c r="B643" s="0">
        <f>'Dataset'!D643</f>
      </c>
      <c r="C643" s="0">
        <f>'Dataset'!J643</f>
      </c>
      <c r="D643" s="0">
        <f>'Dataset'!L643</f>
      </c>
      <c r="E643" s="0">
        <f>'Dataset'!M643</f>
      </c>
      <c r="F643" s="0">
        <f>'Dataset'!N643</f>
      </c>
      <c r="G643" s="0">
        <f>'Dataset'!P643</f>
      </c>
      <c r="H643" s="0">
        <f>'Dataset'!U643</f>
      </c>
      <c r="I643" s="0">
        <f>'Dataset'!X643</f>
      </c>
      <c r="J643" s="0">
        <f>'Dataset'!Z643</f>
      </c>
      <c r="K643" s="0">
        <f>'Dataset'!AC643</f>
      </c>
      <c r="L643" s="0">
        <f>'Dataset'!AE643</f>
      </c>
      <c r="M643" s="0">
        <f>'Dataset'!AF643</f>
      </c>
      <c r="N643" s="0">
        <f>'Dataset'!AG643</f>
      </c>
    </row>
    <row r="644">
      <c r="A644" s="0">
        <f>'Dataset'!A644</f>
      </c>
      <c r="B644" s="0">
        <f>'Dataset'!D644</f>
      </c>
      <c r="C644" s="0">
        <f>'Dataset'!J644</f>
      </c>
      <c r="D644" s="0">
        <f>'Dataset'!L644</f>
      </c>
      <c r="E644" s="0">
        <f>'Dataset'!M644</f>
      </c>
      <c r="F644" s="0">
        <f>'Dataset'!N644</f>
      </c>
      <c r="G644" s="0">
        <f>'Dataset'!P644</f>
      </c>
      <c r="H644" s="0">
        <f>'Dataset'!U644</f>
      </c>
      <c r="I644" s="0">
        <f>'Dataset'!X644</f>
      </c>
      <c r="J644" s="0">
        <f>'Dataset'!Z644</f>
      </c>
      <c r="K644" s="0">
        <f>'Dataset'!AC644</f>
      </c>
      <c r="L644" s="0">
        <f>'Dataset'!AE644</f>
      </c>
      <c r="M644" s="0">
        <f>'Dataset'!AF644</f>
      </c>
      <c r="N644" s="0">
        <f>'Dataset'!AG644</f>
      </c>
    </row>
    <row r="645">
      <c r="A645" s="0">
        <f>'Dataset'!A645</f>
      </c>
      <c r="B645" s="0">
        <f>'Dataset'!D645</f>
      </c>
      <c r="C645" s="0">
        <f>'Dataset'!J645</f>
      </c>
      <c r="D645" s="0">
        <f>'Dataset'!L645</f>
      </c>
      <c r="E645" s="0">
        <f>'Dataset'!M645</f>
      </c>
      <c r="F645" s="0">
        <f>'Dataset'!N645</f>
      </c>
      <c r="G645" s="0">
        <f>'Dataset'!P645</f>
      </c>
      <c r="H645" s="0">
        <f>'Dataset'!U645</f>
      </c>
      <c r="I645" s="0">
        <f>'Dataset'!X645</f>
      </c>
      <c r="J645" s="0">
        <f>'Dataset'!Z645</f>
      </c>
      <c r="K645" s="0">
        <f>'Dataset'!AC645</f>
      </c>
      <c r="L645" s="0">
        <f>'Dataset'!AE645</f>
      </c>
      <c r="M645" s="0">
        <f>'Dataset'!AF645</f>
      </c>
      <c r="N645" s="0">
        <f>'Dataset'!AG645</f>
      </c>
    </row>
    <row r="646">
      <c r="A646" s="0">
        <f>'Dataset'!A646</f>
      </c>
      <c r="B646" s="0">
        <f>'Dataset'!D646</f>
      </c>
      <c r="C646" s="0">
        <f>'Dataset'!J646</f>
      </c>
      <c r="D646" s="0">
        <f>'Dataset'!L646</f>
      </c>
      <c r="E646" s="0">
        <f>'Dataset'!M646</f>
      </c>
      <c r="F646" s="0">
        <f>'Dataset'!N646</f>
      </c>
      <c r="G646" s="0">
        <f>'Dataset'!P646</f>
      </c>
      <c r="H646" s="0">
        <f>'Dataset'!U646</f>
      </c>
      <c r="I646" s="0">
        <f>'Dataset'!X646</f>
      </c>
      <c r="J646" s="0">
        <f>'Dataset'!Z646</f>
      </c>
      <c r="K646" s="0">
        <f>'Dataset'!AC646</f>
      </c>
      <c r="L646" s="0">
        <f>'Dataset'!AE646</f>
      </c>
      <c r="M646" s="0">
        <f>'Dataset'!AF646</f>
      </c>
      <c r="N646" s="0">
        <f>'Dataset'!AG646</f>
      </c>
    </row>
    <row r="647">
      <c r="A647" s="0">
        <f>'Dataset'!A647</f>
      </c>
      <c r="B647" s="0">
        <f>'Dataset'!D647</f>
      </c>
      <c r="C647" s="0">
        <f>'Dataset'!J647</f>
      </c>
      <c r="D647" s="0">
        <f>'Dataset'!L647</f>
      </c>
      <c r="E647" s="0">
        <f>'Dataset'!M647</f>
      </c>
      <c r="F647" s="0">
        <f>'Dataset'!N647</f>
      </c>
      <c r="G647" s="0">
        <f>'Dataset'!P647</f>
      </c>
      <c r="H647" s="0">
        <f>'Dataset'!U647</f>
      </c>
      <c r="I647" s="0">
        <f>'Dataset'!X647</f>
      </c>
      <c r="J647" s="0">
        <f>'Dataset'!Z647</f>
      </c>
      <c r="K647" s="0">
        <f>'Dataset'!AC647</f>
      </c>
      <c r="L647" s="0">
        <f>'Dataset'!AE647</f>
      </c>
      <c r="M647" s="0">
        <f>'Dataset'!AF647</f>
      </c>
      <c r="N647" s="0">
        <f>'Dataset'!AG647</f>
      </c>
    </row>
    <row r="648">
      <c r="A648" s="0">
        <f>'Dataset'!A648</f>
      </c>
      <c r="B648" s="0">
        <f>'Dataset'!D648</f>
      </c>
      <c r="C648" s="0">
        <f>'Dataset'!J648</f>
      </c>
      <c r="D648" s="0">
        <f>'Dataset'!L648</f>
      </c>
      <c r="E648" s="0">
        <f>'Dataset'!M648</f>
      </c>
      <c r="F648" s="0">
        <f>'Dataset'!N648</f>
      </c>
      <c r="G648" s="0">
        <f>'Dataset'!P648</f>
      </c>
      <c r="H648" s="0">
        <f>'Dataset'!U648</f>
      </c>
      <c r="I648" s="0">
        <f>'Dataset'!X648</f>
      </c>
      <c r="J648" s="0">
        <f>'Dataset'!Z648</f>
      </c>
      <c r="K648" s="0">
        <f>'Dataset'!AC648</f>
      </c>
      <c r="L648" s="0">
        <f>'Dataset'!AE648</f>
      </c>
      <c r="M648" s="0">
        <f>'Dataset'!AF648</f>
      </c>
      <c r="N648" s="0">
        <f>'Dataset'!AG648</f>
      </c>
    </row>
    <row r="649">
      <c r="A649" s="0">
        <f>'Dataset'!A649</f>
      </c>
      <c r="B649" s="0">
        <f>'Dataset'!D649</f>
      </c>
      <c r="C649" s="0">
        <f>'Dataset'!J649</f>
      </c>
      <c r="D649" s="0">
        <f>'Dataset'!L649</f>
      </c>
      <c r="E649" s="0">
        <f>'Dataset'!M649</f>
      </c>
      <c r="F649" s="0">
        <f>'Dataset'!N649</f>
      </c>
      <c r="G649" s="0">
        <f>'Dataset'!P649</f>
      </c>
      <c r="H649" s="0">
        <f>'Dataset'!U649</f>
      </c>
      <c r="I649" s="0">
        <f>'Dataset'!X649</f>
      </c>
      <c r="J649" s="0">
        <f>'Dataset'!Z649</f>
      </c>
      <c r="K649" s="0">
        <f>'Dataset'!AC649</f>
      </c>
      <c r="L649" s="0">
        <f>'Dataset'!AE649</f>
      </c>
      <c r="M649" s="0">
        <f>'Dataset'!AF649</f>
      </c>
      <c r="N649" s="0">
        <f>'Dataset'!AG649</f>
      </c>
    </row>
    <row r="650">
      <c r="A650" s="0">
        <f>'Dataset'!A650</f>
      </c>
      <c r="B650" s="0">
        <f>'Dataset'!D650</f>
      </c>
      <c r="C650" s="0">
        <f>'Dataset'!J650</f>
      </c>
      <c r="D650" s="0">
        <f>'Dataset'!L650</f>
      </c>
      <c r="E650" s="0">
        <f>'Dataset'!M650</f>
      </c>
      <c r="F650" s="0">
        <f>'Dataset'!N650</f>
      </c>
      <c r="G650" s="0">
        <f>'Dataset'!P650</f>
      </c>
      <c r="H650" s="0">
        <f>'Dataset'!U650</f>
      </c>
      <c r="I650" s="0">
        <f>'Dataset'!X650</f>
      </c>
      <c r="J650" s="0">
        <f>'Dataset'!Z650</f>
      </c>
      <c r="K650" s="0">
        <f>'Dataset'!AC650</f>
      </c>
      <c r="L650" s="0">
        <f>'Dataset'!AE650</f>
      </c>
      <c r="M650" s="0">
        <f>'Dataset'!AF650</f>
      </c>
      <c r="N650" s="0">
        <f>'Dataset'!AG650</f>
      </c>
    </row>
    <row r="651">
      <c r="A651" s="0">
        <f>'Dataset'!A651</f>
      </c>
      <c r="B651" s="0">
        <f>'Dataset'!D651</f>
      </c>
      <c r="C651" s="0">
        <f>'Dataset'!J651</f>
      </c>
      <c r="D651" s="0">
        <f>'Dataset'!L651</f>
      </c>
      <c r="E651" s="0">
        <f>'Dataset'!M651</f>
      </c>
      <c r="F651" s="0">
        <f>'Dataset'!N651</f>
      </c>
      <c r="G651" s="0">
        <f>'Dataset'!P651</f>
      </c>
      <c r="H651" s="0">
        <f>'Dataset'!U651</f>
      </c>
      <c r="I651" s="0">
        <f>'Dataset'!X651</f>
      </c>
      <c r="J651" s="0">
        <f>'Dataset'!Z651</f>
      </c>
      <c r="K651" s="0">
        <f>'Dataset'!AC651</f>
      </c>
      <c r="L651" s="0">
        <f>'Dataset'!AE651</f>
      </c>
      <c r="M651" s="0">
        <f>'Dataset'!AF651</f>
      </c>
      <c r="N651" s="0">
        <f>'Dataset'!AG651</f>
      </c>
    </row>
    <row r="652">
      <c r="A652" s="0">
        <f>'Dataset'!A652</f>
      </c>
      <c r="B652" s="0">
        <f>'Dataset'!D652</f>
      </c>
      <c r="C652" s="0">
        <f>'Dataset'!J652</f>
      </c>
      <c r="D652" s="0">
        <f>'Dataset'!L652</f>
      </c>
      <c r="E652" s="0">
        <f>'Dataset'!M652</f>
      </c>
      <c r="F652" s="0">
        <f>'Dataset'!N652</f>
      </c>
      <c r="G652" s="0">
        <f>'Dataset'!P652</f>
      </c>
      <c r="H652" s="0">
        <f>'Dataset'!U652</f>
      </c>
      <c r="I652" s="0">
        <f>'Dataset'!X652</f>
      </c>
      <c r="J652" s="0">
        <f>'Dataset'!Z652</f>
      </c>
      <c r="K652" s="0">
        <f>'Dataset'!AC652</f>
      </c>
      <c r="L652" s="0">
        <f>'Dataset'!AE652</f>
      </c>
      <c r="M652" s="0">
        <f>'Dataset'!AF652</f>
      </c>
      <c r="N652" s="0">
        <f>'Dataset'!AG652</f>
      </c>
    </row>
    <row r="653">
      <c r="A653" s="0">
        <f>'Dataset'!A653</f>
      </c>
      <c r="B653" s="0">
        <f>'Dataset'!D653</f>
      </c>
      <c r="C653" s="0">
        <f>'Dataset'!J653</f>
      </c>
      <c r="D653" s="0">
        <f>'Dataset'!L653</f>
      </c>
      <c r="E653" s="0">
        <f>'Dataset'!M653</f>
      </c>
      <c r="F653" s="0">
        <f>'Dataset'!N653</f>
      </c>
      <c r="G653" s="0">
        <f>'Dataset'!P653</f>
      </c>
      <c r="H653" s="0">
        <f>'Dataset'!U653</f>
      </c>
      <c r="I653" s="0">
        <f>'Dataset'!X653</f>
      </c>
      <c r="J653" s="0">
        <f>'Dataset'!Z653</f>
      </c>
      <c r="K653" s="0">
        <f>'Dataset'!AC653</f>
      </c>
      <c r="L653" s="0">
        <f>'Dataset'!AE653</f>
      </c>
      <c r="M653" s="0">
        <f>'Dataset'!AF653</f>
      </c>
      <c r="N653" s="0">
        <f>'Dataset'!AG653</f>
      </c>
    </row>
    <row r="654">
      <c r="A654" s="0">
        <f>'Dataset'!A654</f>
      </c>
      <c r="B654" s="0">
        <f>'Dataset'!D654</f>
      </c>
      <c r="C654" s="0">
        <f>'Dataset'!J654</f>
      </c>
      <c r="D654" s="0">
        <f>'Dataset'!L654</f>
      </c>
      <c r="E654" s="0">
        <f>'Dataset'!M654</f>
      </c>
      <c r="F654" s="0">
        <f>'Dataset'!N654</f>
      </c>
      <c r="G654" s="0">
        <f>'Dataset'!P654</f>
      </c>
      <c r="H654" s="0">
        <f>'Dataset'!U654</f>
      </c>
      <c r="I654" s="0">
        <f>'Dataset'!X654</f>
      </c>
      <c r="J654" s="0">
        <f>'Dataset'!Z654</f>
      </c>
      <c r="K654" s="0">
        <f>'Dataset'!AC654</f>
      </c>
      <c r="L654" s="0">
        <f>'Dataset'!AE654</f>
      </c>
      <c r="M654" s="0">
        <f>'Dataset'!AF654</f>
      </c>
      <c r="N654" s="0">
        <f>'Dataset'!AG654</f>
      </c>
    </row>
    <row r="655">
      <c r="A655" s="0">
        <f>'Dataset'!A655</f>
      </c>
      <c r="B655" s="0">
        <f>'Dataset'!D655</f>
      </c>
      <c r="C655" s="0">
        <f>'Dataset'!J655</f>
      </c>
      <c r="D655" s="0">
        <f>'Dataset'!L655</f>
      </c>
      <c r="E655" s="0">
        <f>'Dataset'!M655</f>
      </c>
      <c r="F655" s="0">
        <f>'Dataset'!N655</f>
      </c>
      <c r="G655" s="0">
        <f>'Dataset'!P655</f>
      </c>
      <c r="H655" s="0">
        <f>'Dataset'!U655</f>
      </c>
      <c r="I655" s="0">
        <f>'Dataset'!X655</f>
      </c>
      <c r="J655" s="0">
        <f>'Dataset'!Z655</f>
      </c>
      <c r="K655" s="0">
        <f>'Dataset'!AC655</f>
      </c>
      <c r="L655" s="0">
        <f>'Dataset'!AE655</f>
      </c>
      <c r="M655" s="0">
        <f>'Dataset'!AF655</f>
      </c>
      <c r="N655" s="0">
        <f>'Dataset'!AG655</f>
      </c>
    </row>
    <row r="656">
      <c r="A656" s="0">
        <f>'Dataset'!A656</f>
      </c>
      <c r="B656" s="0">
        <f>'Dataset'!D656</f>
      </c>
      <c r="C656" s="0">
        <f>'Dataset'!J656</f>
      </c>
      <c r="D656" s="0">
        <f>'Dataset'!L656</f>
      </c>
      <c r="E656" s="0">
        <f>'Dataset'!M656</f>
      </c>
      <c r="F656" s="0">
        <f>'Dataset'!N656</f>
      </c>
      <c r="G656" s="0">
        <f>'Dataset'!P656</f>
      </c>
      <c r="H656" s="0">
        <f>'Dataset'!U656</f>
      </c>
      <c r="I656" s="0">
        <f>'Dataset'!X656</f>
      </c>
      <c r="J656" s="0">
        <f>'Dataset'!Z656</f>
      </c>
      <c r="K656" s="0">
        <f>'Dataset'!AC656</f>
      </c>
      <c r="L656" s="0">
        <f>'Dataset'!AE656</f>
      </c>
      <c r="M656" s="0">
        <f>'Dataset'!AF656</f>
      </c>
      <c r="N656" s="0">
        <f>'Dataset'!AG656</f>
      </c>
    </row>
    <row r="657">
      <c r="A657" s="0">
        <f>'Dataset'!A657</f>
      </c>
      <c r="B657" s="0">
        <f>'Dataset'!D657</f>
      </c>
      <c r="C657" s="0">
        <f>'Dataset'!J657</f>
      </c>
      <c r="D657" s="0">
        <f>'Dataset'!L657</f>
      </c>
      <c r="E657" s="0">
        <f>'Dataset'!M657</f>
      </c>
      <c r="F657" s="0">
        <f>'Dataset'!N657</f>
      </c>
      <c r="G657" s="0">
        <f>'Dataset'!P657</f>
      </c>
      <c r="H657" s="0">
        <f>'Dataset'!U657</f>
      </c>
      <c r="I657" s="0">
        <f>'Dataset'!X657</f>
      </c>
      <c r="J657" s="0">
        <f>'Dataset'!Z657</f>
      </c>
      <c r="K657" s="0">
        <f>'Dataset'!AC657</f>
      </c>
      <c r="L657" s="0">
        <f>'Dataset'!AE657</f>
      </c>
      <c r="M657" s="0">
        <f>'Dataset'!AF657</f>
      </c>
      <c r="N657" s="0">
        <f>'Dataset'!AG657</f>
      </c>
    </row>
    <row r="658">
      <c r="A658" s="0">
        <f>'Dataset'!A658</f>
      </c>
      <c r="B658" s="0">
        <f>'Dataset'!D658</f>
      </c>
      <c r="C658" s="0">
        <f>'Dataset'!J658</f>
      </c>
      <c r="D658" s="0">
        <f>'Dataset'!L658</f>
      </c>
      <c r="E658" s="0">
        <f>'Dataset'!M658</f>
      </c>
      <c r="F658" s="0">
        <f>'Dataset'!N658</f>
      </c>
      <c r="G658" s="0">
        <f>'Dataset'!P658</f>
      </c>
      <c r="H658" s="0">
        <f>'Dataset'!U658</f>
      </c>
      <c r="I658" s="0">
        <f>'Dataset'!X658</f>
      </c>
      <c r="J658" s="0">
        <f>'Dataset'!Z658</f>
      </c>
      <c r="K658" s="0">
        <f>'Dataset'!AC658</f>
      </c>
      <c r="L658" s="0">
        <f>'Dataset'!AE658</f>
      </c>
      <c r="M658" s="0">
        <f>'Dataset'!AF658</f>
      </c>
      <c r="N658" s="0">
        <f>'Dataset'!AG658</f>
      </c>
    </row>
    <row r="659">
      <c r="A659" s="0">
        <f>'Dataset'!A659</f>
      </c>
      <c r="B659" s="0">
        <f>'Dataset'!D659</f>
      </c>
      <c r="C659" s="0">
        <f>'Dataset'!J659</f>
      </c>
      <c r="D659" s="0">
        <f>'Dataset'!L659</f>
      </c>
      <c r="E659" s="0">
        <f>'Dataset'!M659</f>
      </c>
      <c r="F659" s="0">
        <f>'Dataset'!N659</f>
      </c>
      <c r="G659" s="0">
        <f>'Dataset'!P659</f>
      </c>
      <c r="H659" s="0">
        <f>'Dataset'!U659</f>
      </c>
      <c r="I659" s="0">
        <f>'Dataset'!X659</f>
      </c>
      <c r="J659" s="0">
        <f>'Dataset'!Z659</f>
      </c>
      <c r="K659" s="0">
        <f>'Dataset'!AC659</f>
      </c>
      <c r="L659" s="0">
        <f>'Dataset'!AE659</f>
      </c>
      <c r="M659" s="0">
        <f>'Dataset'!AF659</f>
      </c>
      <c r="N659" s="0">
        <f>'Dataset'!AG659</f>
      </c>
    </row>
    <row r="660">
      <c r="A660" s="0">
        <f>'Dataset'!A660</f>
      </c>
      <c r="B660" s="0">
        <f>'Dataset'!D660</f>
      </c>
      <c r="C660" s="0">
        <f>'Dataset'!J660</f>
      </c>
      <c r="D660" s="0">
        <f>'Dataset'!L660</f>
      </c>
      <c r="E660" s="0">
        <f>'Dataset'!M660</f>
      </c>
      <c r="F660" s="0">
        <f>'Dataset'!N660</f>
      </c>
      <c r="G660" s="0">
        <f>'Dataset'!P660</f>
      </c>
      <c r="H660" s="0">
        <f>'Dataset'!U660</f>
      </c>
      <c r="I660" s="0">
        <f>'Dataset'!X660</f>
      </c>
      <c r="J660" s="0">
        <f>'Dataset'!Z660</f>
      </c>
      <c r="K660" s="0">
        <f>'Dataset'!AC660</f>
      </c>
      <c r="L660" s="0">
        <f>'Dataset'!AE660</f>
      </c>
      <c r="M660" s="0">
        <f>'Dataset'!AF660</f>
      </c>
      <c r="N660" s="0">
        <f>'Dataset'!AG660</f>
      </c>
    </row>
    <row r="661">
      <c r="A661" s="0">
        <f>'Dataset'!A661</f>
      </c>
      <c r="B661" s="0">
        <f>'Dataset'!D661</f>
      </c>
      <c r="C661" s="0">
        <f>'Dataset'!J661</f>
      </c>
      <c r="D661" s="0">
        <f>'Dataset'!L661</f>
      </c>
      <c r="E661" s="0">
        <f>'Dataset'!M661</f>
      </c>
      <c r="F661" s="0">
        <f>'Dataset'!N661</f>
      </c>
      <c r="G661" s="0">
        <f>'Dataset'!P661</f>
      </c>
      <c r="H661" s="0">
        <f>'Dataset'!U661</f>
      </c>
      <c r="I661" s="0">
        <f>'Dataset'!X661</f>
      </c>
      <c r="J661" s="0">
        <f>'Dataset'!Z661</f>
      </c>
      <c r="K661" s="0">
        <f>'Dataset'!AC661</f>
      </c>
      <c r="L661" s="0">
        <f>'Dataset'!AE661</f>
      </c>
      <c r="M661" s="0">
        <f>'Dataset'!AF661</f>
      </c>
      <c r="N661" s="0">
        <f>'Dataset'!AG661</f>
      </c>
    </row>
    <row r="662">
      <c r="A662" s="0">
        <f>'Dataset'!A662</f>
      </c>
      <c r="B662" s="0">
        <f>'Dataset'!D662</f>
      </c>
      <c r="C662" s="0">
        <f>'Dataset'!J662</f>
      </c>
      <c r="D662" s="0">
        <f>'Dataset'!L662</f>
      </c>
      <c r="E662" s="0">
        <f>'Dataset'!M662</f>
      </c>
      <c r="F662" s="0">
        <f>'Dataset'!N662</f>
      </c>
      <c r="G662" s="0">
        <f>'Dataset'!P662</f>
      </c>
      <c r="H662" s="0">
        <f>'Dataset'!U662</f>
      </c>
      <c r="I662" s="0">
        <f>'Dataset'!X662</f>
      </c>
      <c r="J662" s="0">
        <f>'Dataset'!Z662</f>
      </c>
      <c r="K662" s="0">
        <f>'Dataset'!AC662</f>
      </c>
      <c r="L662" s="0">
        <f>'Dataset'!AE662</f>
      </c>
      <c r="M662" s="0">
        <f>'Dataset'!AF662</f>
      </c>
      <c r="N662" s="0">
        <f>'Dataset'!AG662</f>
      </c>
    </row>
    <row r="663">
      <c r="A663" s="0">
        <f>'Dataset'!A663</f>
      </c>
      <c r="B663" s="0">
        <f>'Dataset'!D663</f>
      </c>
      <c r="C663" s="0">
        <f>'Dataset'!J663</f>
      </c>
      <c r="D663" s="0">
        <f>'Dataset'!L663</f>
      </c>
      <c r="E663" s="0">
        <f>'Dataset'!M663</f>
      </c>
      <c r="F663" s="0">
        <f>'Dataset'!N663</f>
      </c>
      <c r="G663" s="0">
        <f>'Dataset'!P663</f>
      </c>
      <c r="H663" s="0">
        <f>'Dataset'!U663</f>
      </c>
      <c r="I663" s="0">
        <f>'Dataset'!X663</f>
      </c>
      <c r="J663" s="0">
        <f>'Dataset'!Z663</f>
      </c>
      <c r="K663" s="0">
        <f>'Dataset'!AC663</f>
      </c>
      <c r="L663" s="0">
        <f>'Dataset'!AE663</f>
      </c>
      <c r="M663" s="0">
        <f>'Dataset'!AF663</f>
      </c>
      <c r="N663" s="0">
        <f>'Dataset'!AG663</f>
      </c>
    </row>
    <row r="664">
      <c r="A664" s="0">
        <f>'Dataset'!A664</f>
      </c>
      <c r="B664" s="0">
        <f>'Dataset'!D664</f>
      </c>
      <c r="C664" s="0">
        <f>'Dataset'!J664</f>
      </c>
      <c r="D664" s="0">
        <f>'Dataset'!L664</f>
      </c>
      <c r="E664" s="0">
        <f>'Dataset'!M664</f>
      </c>
      <c r="F664" s="0">
        <f>'Dataset'!N664</f>
      </c>
      <c r="G664" s="0">
        <f>'Dataset'!P664</f>
      </c>
      <c r="H664" s="0">
        <f>'Dataset'!U664</f>
      </c>
      <c r="I664" s="0">
        <f>'Dataset'!X664</f>
      </c>
      <c r="J664" s="0">
        <f>'Dataset'!Z664</f>
      </c>
      <c r="K664" s="0">
        <f>'Dataset'!AC664</f>
      </c>
      <c r="L664" s="0">
        <f>'Dataset'!AE664</f>
      </c>
      <c r="M664" s="0">
        <f>'Dataset'!AF664</f>
      </c>
      <c r="N664" s="0">
        <f>'Dataset'!AG664</f>
      </c>
    </row>
    <row r="665">
      <c r="A665" s="0">
        <f>'Dataset'!A665</f>
      </c>
      <c r="B665" s="0">
        <f>'Dataset'!D665</f>
      </c>
      <c r="C665" s="0">
        <f>'Dataset'!J665</f>
      </c>
      <c r="D665" s="0">
        <f>'Dataset'!L665</f>
      </c>
      <c r="E665" s="0">
        <f>'Dataset'!M665</f>
      </c>
      <c r="F665" s="0">
        <f>'Dataset'!N665</f>
      </c>
      <c r="G665" s="0">
        <f>'Dataset'!P665</f>
      </c>
      <c r="H665" s="0">
        <f>'Dataset'!U665</f>
      </c>
      <c r="I665" s="0">
        <f>'Dataset'!X665</f>
      </c>
      <c r="J665" s="0">
        <f>'Dataset'!Z665</f>
      </c>
      <c r="K665" s="0">
        <f>'Dataset'!AC665</f>
      </c>
      <c r="L665" s="0">
        <f>'Dataset'!AE665</f>
      </c>
      <c r="M665" s="0">
        <f>'Dataset'!AF665</f>
      </c>
      <c r="N665" s="0">
        <f>'Dataset'!AG665</f>
      </c>
    </row>
    <row r="666">
      <c r="A666" s="0">
        <f>'Dataset'!A666</f>
      </c>
      <c r="B666" s="0">
        <f>'Dataset'!D666</f>
      </c>
      <c r="C666" s="0">
        <f>'Dataset'!J666</f>
      </c>
      <c r="D666" s="0">
        <f>'Dataset'!L666</f>
      </c>
      <c r="E666" s="0">
        <f>'Dataset'!M666</f>
      </c>
      <c r="F666" s="0">
        <f>'Dataset'!N666</f>
      </c>
      <c r="G666" s="0">
        <f>'Dataset'!P666</f>
      </c>
      <c r="H666" s="0">
        <f>'Dataset'!U666</f>
      </c>
      <c r="I666" s="0">
        <f>'Dataset'!X666</f>
      </c>
      <c r="J666" s="0">
        <f>'Dataset'!Z666</f>
      </c>
      <c r="K666" s="0">
        <f>'Dataset'!AC666</f>
      </c>
      <c r="L666" s="0">
        <f>'Dataset'!AE666</f>
      </c>
      <c r="M666" s="0">
        <f>'Dataset'!AF666</f>
      </c>
      <c r="N666" s="0">
        <f>'Dataset'!AG666</f>
      </c>
    </row>
    <row r="667">
      <c r="A667" s="0">
        <f>'Dataset'!A667</f>
      </c>
      <c r="B667" s="0">
        <f>'Dataset'!D667</f>
      </c>
      <c r="C667" s="0">
        <f>'Dataset'!J667</f>
      </c>
      <c r="D667" s="0">
        <f>'Dataset'!L667</f>
      </c>
      <c r="E667" s="0">
        <f>'Dataset'!M667</f>
      </c>
      <c r="F667" s="0">
        <f>'Dataset'!N667</f>
      </c>
      <c r="G667" s="0">
        <f>'Dataset'!P667</f>
      </c>
      <c r="H667" s="0">
        <f>'Dataset'!U667</f>
      </c>
      <c r="I667" s="0">
        <f>'Dataset'!X667</f>
      </c>
      <c r="J667" s="0">
        <f>'Dataset'!Z667</f>
      </c>
      <c r="K667" s="0">
        <f>'Dataset'!AC667</f>
      </c>
      <c r="L667" s="0">
        <f>'Dataset'!AE667</f>
      </c>
      <c r="M667" s="0">
        <f>'Dataset'!AF667</f>
      </c>
      <c r="N667" s="0">
        <f>'Dataset'!AG667</f>
      </c>
    </row>
    <row r="668">
      <c r="A668" s="0">
        <f>'Dataset'!A668</f>
      </c>
      <c r="B668" s="0">
        <f>'Dataset'!D668</f>
      </c>
      <c r="C668" s="0">
        <f>'Dataset'!J668</f>
      </c>
      <c r="D668" s="0">
        <f>'Dataset'!L668</f>
      </c>
      <c r="E668" s="0">
        <f>'Dataset'!M668</f>
      </c>
      <c r="F668" s="0">
        <f>'Dataset'!N668</f>
      </c>
      <c r="G668" s="0">
        <f>'Dataset'!P668</f>
      </c>
      <c r="H668" s="0">
        <f>'Dataset'!U668</f>
      </c>
      <c r="I668" s="0">
        <f>'Dataset'!X668</f>
      </c>
      <c r="J668" s="0">
        <f>'Dataset'!Z668</f>
      </c>
      <c r="K668" s="0">
        <f>'Dataset'!AC668</f>
      </c>
      <c r="L668" s="0">
        <f>'Dataset'!AE668</f>
      </c>
      <c r="M668" s="0">
        <f>'Dataset'!AF668</f>
      </c>
      <c r="N668" s="0">
        <f>'Dataset'!AG668</f>
      </c>
    </row>
    <row r="669">
      <c r="A669" s="0">
        <f>'Dataset'!A669</f>
      </c>
      <c r="B669" s="0">
        <f>'Dataset'!D669</f>
      </c>
      <c r="C669" s="0">
        <f>'Dataset'!J669</f>
      </c>
      <c r="D669" s="0">
        <f>'Dataset'!L669</f>
      </c>
      <c r="E669" s="0">
        <f>'Dataset'!M669</f>
      </c>
      <c r="F669" s="0">
        <f>'Dataset'!N669</f>
      </c>
      <c r="G669" s="0">
        <f>'Dataset'!P669</f>
      </c>
      <c r="H669" s="0">
        <f>'Dataset'!U669</f>
      </c>
      <c r="I669" s="0">
        <f>'Dataset'!X669</f>
      </c>
      <c r="J669" s="0">
        <f>'Dataset'!Z669</f>
      </c>
      <c r="K669" s="0">
        <f>'Dataset'!AC669</f>
      </c>
      <c r="L669" s="0">
        <f>'Dataset'!AE669</f>
      </c>
      <c r="M669" s="0">
        <f>'Dataset'!AF669</f>
      </c>
      <c r="N669" s="0">
        <f>'Dataset'!AG669</f>
      </c>
    </row>
    <row r="670">
      <c r="A670" s="0">
        <f>'Dataset'!A670</f>
      </c>
      <c r="B670" s="0">
        <f>'Dataset'!D670</f>
      </c>
      <c r="C670" s="0">
        <f>'Dataset'!J670</f>
      </c>
      <c r="D670" s="0">
        <f>'Dataset'!L670</f>
      </c>
      <c r="E670" s="0">
        <f>'Dataset'!M670</f>
      </c>
      <c r="F670" s="0">
        <f>'Dataset'!N670</f>
      </c>
      <c r="G670" s="0">
        <f>'Dataset'!P670</f>
      </c>
      <c r="H670" s="0">
        <f>'Dataset'!U670</f>
      </c>
      <c r="I670" s="0">
        <f>'Dataset'!X670</f>
      </c>
      <c r="J670" s="0">
        <f>'Dataset'!Z670</f>
      </c>
      <c r="K670" s="0">
        <f>'Dataset'!AC670</f>
      </c>
      <c r="L670" s="0">
        <f>'Dataset'!AE670</f>
      </c>
      <c r="M670" s="0">
        <f>'Dataset'!AF670</f>
      </c>
      <c r="N670" s="0">
        <f>'Dataset'!AG670</f>
      </c>
    </row>
    <row r="671">
      <c r="A671" s="0">
        <f>'Dataset'!A671</f>
      </c>
      <c r="B671" s="0">
        <f>'Dataset'!D671</f>
      </c>
      <c r="C671" s="0">
        <f>'Dataset'!J671</f>
      </c>
      <c r="D671" s="0">
        <f>'Dataset'!L671</f>
      </c>
      <c r="E671" s="0">
        <f>'Dataset'!M671</f>
      </c>
      <c r="F671" s="0">
        <f>'Dataset'!N671</f>
      </c>
      <c r="G671" s="0">
        <f>'Dataset'!P671</f>
      </c>
      <c r="H671" s="0">
        <f>'Dataset'!U671</f>
      </c>
      <c r="I671" s="0">
        <f>'Dataset'!X671</f>
      </c>
      <c r="J671" s="0">
        <f>'Dataset'!Z671</f>
      </c>
      <c r="K671" s="0">
        <f>'Dataset'!AC671</f>
      </c>
      <c r="L671" s="0">
        <f>'Dataset'!AE671</f>
      </c>
      <c r="M671" s="0">
        <f>'Dataset'!AF671</f>
      </c>
      <c r="N671" s="0">
        <f>'Dataset'!AG671</f>
      </c>
    </row>
    <row r="672">
      <c r="A672" s="0">
        <f>'Dataset'!A672</f>
      </c>
      <c r="B672" s="0">
        <f>'Dataset'!D672</f>
      </c>
      <c r="C672" s="0">
        <f>'Dataset'!J672</f>
      </c>
      <c r="D672" s="0">
        <f>'Dataset'!L672</f>
      </c>
      <c r="E672" s="0">
        <f>'Dataset'!M672</f>
      </c>
      <c r="F672" s="0">
        <f>'Dataset'!N672</f>
      </c>
      <c r="G672" s="0">
        <f>'Dataset'!P672</f>
      </c>
      <c r="H672" s="0">
        <f>'Dataset'!U672</f>
      </c>
      <c r="I672" s="0">
        <f>'Dataset'!X672</f>
      </c>
      <c r="J672" s="0">
        <f>'Dataset'!Z672</f>
      </c>
      <c r="K672" s="0">
        <f>'Dataset'!AC672</f>
      </c>
      <c r="L672" s="0">
        <f>'Dataset'!AE672</f>
      </c>
      <c r="M672" s="0">
        <f>'Dataset'!AF672</f>
      </c>
      <c r="N672" s="0">
        <f>'Dataset'!AG672</f>
      </c>
    </row>
    <row r="673">
      <c r="A673" s="0">
        <f>'Dataset'!A673</f>
      </c>
      <c r="B673" s="0">
        <f>'Dataset'!D673</f>
      </c>
      <c r="C673" s="0">
        <f>'Dataset'!J673</f>
      </c>
      <c r="D673" s="0">
        <f>'Dataset'!L673</f>
      </c>
      <c r="E673" s="0">
        <f>'Dataset'!M673</f>
      </c>
      <c r="F673" s="0">
        <f>'Dataset'!N673</f>
      </c>
      <c r="G673" s="0">
        <f>'Dataset'!P673</f>
      </c>
      <c r="H673" s="0">
        <f>'Dataset'!U673</f>
      </c>
      <c r="I673" s="0">
        <f>'Dataset'!X673</f>
      </c>
      <c r="J673" s="0">
        <f>'Dataset'!Z673</f>
      </c>
      <c r="K673" s="0">
        <f>'Dataset'!AC673</f>
      </c>
      <c r="L673" s="0">
        <f>'Dataset'!AE673</f>
      </c>
      <c r="M673" s="0">
        <f>'Dataset'!AF673</f>
      </c>
      <c r="N673" s="0">
        <f>'Dataset'!AG673</f>
      </c>
    </row>
    <row r="674">
      <c r="A674" s="0">
        <f>'Dataset'!A674</f>
      </c>
      <c r="B674" s="0">
        <f>'Dataset'!D674</f>
      </c>
      <c r="C674" s="0">
        <f>'Dataset'!J674</f>
      </c>
      <c r="D674" s="0">
        <f>'Dataset'!L674</f>
      </c>
      <c r="E674" s="0">
        <f>'Dataset'!M674</f>
      </c>
      <c r="F674" s="0">
        <f>'Dataset'!N674</f>
      </c>
      <c r="G674" s="0">
        <f>'Dataset'!P674</f>
      </c>
      <c r="H674" s="0">
        <f>'Dataset'!U674</f>
      </c>
      <c r="I674" s="0">
        <f>'Dataset'!X674</f>
      </c>
      <c r="J674" s="0">
        <f>'Dataset'!Z674</f>
      </c>
      <c r="K674" s="0">
        <f>'Dataset'!AC674</f>
      </c>
      <c r="L674" s="0">
        <f>'Dataset'!AE674</f>
      </c>
      <c r="M674" s="0">
        <f>'Dataset'!AF674</f>
      </c>
      <c r="N674" s="0">
        <f>'Dataset'!AG674</f>
      </c>
    </row>
    <row r="675">
      <c r="A675" s="0">
        <f>'Dataset'!A675</f>
      </c>
      <c r="B675" s="0">
        <f>'Dataset'!D675</f>
      </c>
      <c r="C675" s="0">
        <f>'Dataset'!J675</f>
      </c>
      <c r="D675" s="0">
        <f>'Dataset'!L675</f>
      </c>
      <c r="E675" s="0">
        <f>'Dataset'!M675</f>
      </c>
      <c r="F675" s="0">
        <f>'Dataset'!N675</f>
      </c>
      <c r="G675" s="0">
        <f>'Dataset'!P675</f>
      </c>
      <c r="H675" s="0">
        <f>'Dataset'!U675</f>
      </c>
      <c r="I675" s="0">
        <f>'Dataset'!X675</f>
      </c>
      <c r="J675" s="0">
        <f>'Dataset'!Z675</f>
      </c>
      <c r="K675" s="0">
        <f>'Dataset'!AC675</f>
      </c>
      <c r="L675" s="0">
        <f>'Dataset'!AE675</f>
      </c>
      <c r="M675" s="0">
        <f>'Dataset'!AF675</f>
      </c>
      <c r="N675" s="0">
        <f>'Dataset'!AG675</f>
      </c>
    </row>
    <row r="676">
      <c r="A676" s="0">
        <f>'Dataset'!A676</f>
      </c>
      <c r="B676" s="0">
        <f>'Dataset'!D676</f>
      </c>
      <c r="C676" s="0">
        <f>'Dataset'!J676</f>
      </c>
      <c r="D676" s="0">
        <f>'Dataset'!L676</f>
      </c>
      <c r="E676" s="0">
        <f>'Dataset'!M676</f>
      </c>
      <c r="F676" s="0">
        <f>'Dataset'!N676</f>
      </c>
      <c r="G676" s="0">
        <f>'Dataset'!P676</f>
      </c>
      <c r="H676" s="0">
        <f>'Dataset'!U676</f>
      </c>
      <c r="I676" s="0">
        <f>'Dataset'!X676</f>
      </c>
      <c r="J676" s="0">
        <f>'Dataset'!Z676</f>
      </c>
      <c r="K676" s="0">
        <f>'Dataset'!AC676</f>
      </c>
      <c r="L676" s="0">
        <f>'Dataset'!AE676</f>
      </c>
      <c r="M676" s="0">
        <f>'Dataset'!AF676</f>
      </c>
      <c r="N676" s="0">
        <f>'Dataset'!AG676</f>
      </c>
    </row>
    <row r="677">
      <c r="A677" s="0">
        <f>'Dataset'!A677</f>
      </c>
      <c r="B677" s="0">
        <f>'Dataset'!D677</f>
      </c>
      <c r="C677" s="0">
        <f>'Dataset'!J677</f>
      </c>
      <c r="D677" s="0">
        <f>'Dataset'!L677</f>
      </c>
      <c r="E677" s="0">
        <f>'Dataset'!M677</f>
      </c>
      <c r="F677" s="0">
        <f>'Dataset'!N677</f>
      </c>
      <c r="G677" s="0">
        <f>'Dataset'!P677</f>
      </c>
      <c r="H677" s="0">
        <f>'Dataset'!U677</f>
      </c>
      <c r="I677" s="0">
        <f>'Dataset'!X677</f>
      </c>
      <c r="J677" s="0">
        <f>'Dataset'!Z677</f>
      </c>
      <c r="K677" s="0">
        <f>'Dataset'!AC677</f>
      </c>
      <c r="L677" s="0">
        <f>'Dataset'!AE677</f>
      </c>
      <c r="M677" s="0">
        <f>'Dataset'!AF677</f>
      </c>
      <c r="N677" s="0">
        <f>'Dataset'!AG677</f>
      </c>
    </row>
    <row r="678">
      <c r="A678" s="0">
        <f>'Dataset'!A678</f>
      </c>
      <c r="B678" s="0">
        <f>'Dataset'!D678</f>
      </c>
      <c r="C678" s="0">
        <f>'Dataset'!J678</f>
      </c>
      <c r="D678" s="0">
        <f>'Dataset'!L678</f>
      </c>
      <c r="E678" s="0">
        <f>'Dataset'!M678</f>
      </c>
      <c r="F678" s="0">
        <f>'Dataset'!N678</f>
      </c>
      <c r="G678" s="0">
        <f>'Dataset'!P678</f>
      </c>
      <c r="H678" s="0">
        <f>'Dataset'!U678</f>
      </c>
      <c r="I678" s="0">
        <f>'Dataset'!X678</f>
      </c>
      <c r="J678" s="0">
        <f>'Dataset'!Z678</f>
      </c>
      <c r="K678" s="0">
        <f>'Dataset'!AC678</f>
      </c>
      <c r="L678" s="0">
        <f>'Dataset'!AE678</f>
      </c>
      <c r="M678" s="0">
        <f>'Dataset'!AF678</f>
      </c>
      <c r="N678" s="0">
        <f>'Dataset'!AG678</f>
      </c>
    </row>
    <row r="679">
      <c r="A679" s="0">
        <f>'Dataset'!A679</f>
      </c>
      <c r="B679" s="0">
        <f>'Dataset'!D679</f>
      </c>
      <c r="C679" s="0">
        <f>'Dataset'!J679</f>
      </c>
      <c r="D679" s="0">
        <f>'Dataset'!L679</f>
      </c>
      <c r="E679" s="0">
        <f>'Dataset'!M679</f>
      </c>
      <c r="F679" s="0">
        <f>'Dataset'!N679</f>
      </c>
      <c r="G679" s="0">
        <f>'Dataset'!P679</f>
      </c>
      <c r="H679" s="0">
        <f>'Dataset'!U679</f>
      </c>
      <c r="I679" s="0">
        <f>'Dataset'!X679</f>
      </c>
      <c r="J679" s="0">
        <f>'Dataset'!Z679</f>
      </c>
      <c r="K679" s="0">
        <f>'Dataset'!AC679</f>
      </c>
      <c r="L679" s="0">
        <f>'Dataset'!AE679</f>
      </c>
      <c r="M679" s="0">
        <f>'Dataset'!AF679</f>
      </c>
      <c r="N679" s="0">
        <f>'Dataset'!AG679</f>
      </c>
    </row>
    <row r="680">
      <c r="A680" s="0">
        <f>'Dataset'!A680</f>
      </c>
      <c r="B680" s="0">
        <f>'Dataset'!D680</f>
      </c>
      <c r="C680" s="0">
        <f>'Dataset'!J680</f>
      </c>
      <c r="D680" s="0">
        <f>'Dataset'!L680</f>
      </c>
      <c r="E680" s="0">
        <f>'Dataset'!M680</f>
      </c>
      <c r="F680" s="0">
        <f>'Dataset'!N680</f>
      </c>
      <c r="G680" s="0">
        <f>'Dataset'!P680</f>
      </c>
      <c r="H680" s="0">
        <f>'Dataset'!U680</f>
      </c>
      <c r="I680" s="0">
        <f>'Dataset'!X680</f>
      </c>
      <c r="J680" s="0">
        <f>'Dataset'!Z680</f>
      </c>
      <c r="K680" s="0">
        <f>'Dataset'!AC680</f>
      </c>
      <c r="L680" s="0">
        <f>'Dataset'!AE680</f>
      </c>
      <c r="M680" s="0">
        <f>'Dataset'!AF680</f>
      </c>
      <c r="N680" s="0">
        <f>'Dataset'!AG680</f>
      </c>
    </row>
    <row r="681">
      <c r="A681" s="0">
        <f>'Dataset'!A681</f>
      </c>
      <c r="B681" s="0">
        <f>'Dataset'!D681</f>
      </c>
      <c r="C681" s="0">
        <f>'Dataset'!J681</f>
      </c>
      <c r="D681" s="0">
        <f>'Dataset'!L681</f>
      </c>
      <c r="E681" s="0">
        <f>'Dataset'!M681</f>
      </c>
      <c r="F681" s="0">
        <f>'Dataset'!N681</f>
      </c>
      <c r="G681" s="0">
        <f>'Dataset'!P681</f>
      </c>
      <c r="H681" s="0">
        <f>'Dataset'!U681</f>
      </c>
      <c r="I681" s="0">
        <f>'Dataset'!X681</f>
      </c>
      <c r="J681" s="0">
        <f>'Dataset'!Z681</f>
      </c>
      <c r="K681" s="0">
        <f>'Dataset'!AC681</f>
      </c>
      <c r="L681" s="0">
        <f>'Dataset'!AE681</f>
      </c>
      <c r="M681" s="0">
        <f>'Dataset'!AF681</f>
      </c>
      <c r="N681" s="0">
        <f>'Dataset'!AG681</f>
      </c>
    </row>
    <row r="682">
      <c r="A682" s="0">
        <f>'Dataset'!A682</f>
      </c>
      <c r="B682" s="0">
        <f>'Dataset'!D682</f>
      </c>
      <c r="C682" s="0">
        <f>'Dataset'!J682</f>
      </c>
      <c r="D682" s="0">
        <f>'Dataset'!L682</f>
      </c>
      <c r="E682" s="0">
        <f>'Dataset'!M682</f>
      </c>
      <c r="F682" s="0">
        <f>'Dataset'!N682</f>
      </c>
      <c r="G682" s="0">
        <f>'Dataset'!P682</f>
      </c>
      <c r="H682" s="0">
        <f>'Dataset'!U682</f>
      </c>
      <c r="I682" s="0">
        <f>'Dataset'!X682</f>
      </c>
      <c r="J682" s="0">
        <f>'Dataset'!Z682</f>
      </c>
      <c r="K682" s="0">
        <f>'Dataset'!AC682</f>
      </c>
      <c r="L682" s="0">
        <f>'Dataset'!AE682</f>
      </c>
      <c r="M682" s="0">
        <f>'Dataset'!AF682</f>
      </c>
      <c r="N682" s="0">
        <f>'Dataset'!AG682</f>
      </c>
    </row>
    <row r="683">
      <c r="A683" s="0">
        <f>'Dataset'!A683</f>
      </c>
      <c r="B683" s="0">
        <f>'Dataset'!D683</f>
      </c>
      <c r="C683" s="0">
        <f>'Dataset'!J683</f>
      </c>
      <c r="D683" s="0">
        <f>'Dataset'!L683</f>
      </c>
      <c r="E683" s="0">
        <f>'Dataset'!M683</f>
      </c>
      <c r="F683" s="0">
        <f>'Dataset'!N683</f>
      </c>
      <c r="G683" s="0">
        <f>'Dataset'!P683</f>
      </c>
      <c r="H683" s="0">
        <f>'Dataset'!U683</f>
      </c>
      <c r="I683" s="0">
        <f>'Dataset'!X683</f>
      </c>
      <c r="J683" s="0">
        <f>'Dataset'!Z683</f>
      </c>
      <c r="K683" s="0">
        <f>'Dataset'!AC683</f>
      </c>
      <c r="L683" s="0">
        <f>'Dataset'!AE683</f>
      </c>
      <c r="M683" s="0">
        <f>'Dataset'!AF683</f>
      </c>
      <c r="N683" s="0">
        <f>'Dataset'!AG683</f>
      </c>
    </row>
    <row r="684">
      <c r="A684" s="0">
        <f>'Dataset'!A684</f>
      </c>
      <c r="B684" s="0">
        <f>'Dataset'!D684</f>
      </c>
      <c r="C684" s="0">
        <f>'Dataset'!J684</f>
      </c>
      <c r="D684" s="0">
        <f>'Dataset'!L684</f>
      </c>
      <c r="E684" s="0">
        <f>'Dataset'!M684</f>
      </c>
      <c r="F684" s="0">
        <f>'Dataset'!N684</f>
      </c>
      <c r="G684" s="0">
        <f>'Dataset'!P684</f>
      </c>
      <c r="H684" s="0">
        <f>'Dataset'!U684</f>
      </c>
      <c r="I684" s="0">
        <f>'Dataset'!X684</f>
      </c>
      <c r="J684" s="0">
        <f>'Dataset'!Z684</f>
      </c>
      <c r="K684" s="0">
        <f>'Dataset'!AC684</f>
      </c>
      <c r="L684" s="0">
        <f>'Dataset'!AE684</f>
      </c>
      <c r="M684" s="0">
        <f>'Dataset'!AF684</f>
      </c>
      <c r="N684" s="0">
        <f>'Dataset'!AG684</f>
      </c>
    </row>
    <row r="685">
      <c r="A685" s="0">
        <f>'Dataset'!A685</f>
      </c>
      <c r="B685" s="0">
        <f>'Dataset'!D685</f>
      </c>
      <c r="C685" s="0">
        <f>'Dataset'!J685</f>
      </c>
      <c r="D685" s="0">
        <f>'Dataset'!L685</f>
      </c>
      <c r="E685" s="0">
        <f>'Dataset'!M685</f>
      </c>
      <c r="F685" s="0">
        <f>'Dataset'!N685</f>
      </c>
      <c r="G685" s="0">
        <f>'Dataset'!P685</f>
      </c>
      <c r="H685" s="0">
        <f>'Dataset'!U685</f>
      </c>
      <c r="I685" s="0">
        <f>'Dataset'!X685</f>
      </c>
      <c r="J685" s="0">
        <f>'Dataset'!Z685</f>
      </c>
      <c r="K685" s="0">
        <f>'Dataset'!AC685</f>
      </c>
      <c r="L685" s="0">
        <f>'Dataset'!AE685</f>
      </c>
      <c r="M685" s="0">
        <f>'Dataset'!AF685</f>
      </c>
      <c r="N685" s="0">
        <f>'Dataset'!AG685</f>
      </c>
    </row>
    <row r="686">
      <c r="A686" s="0">
        <f>'Dataset'!A686</f>
      </c>
      <c r="B686" s="0">
        <f>'Dataset'!D686</f>
      </c>
      <c r="C686" s="0">
        <f>'Dataset'!J686</f>
      </c>
      <c r="D686" s="0">
        <f>'Dataset'!L686</f>
      </c>
      <c r="E686" s="0">
        <f>'Dataset'!M686</f>
      </c>
      <c r="F686" s="0">
        <f>'Dataset'!N686</f>
      </c>
      <c r="G686" s="0">
        <f>'Dataset'!P686</f>
      </c>
      <c r="H686" s="0">
        <f>'Dataset'!U686</f>
      </c>
      <c r="I686" s="0">
        <f>'Dataset'!X686</f>
      </c>
      <c r="J686" s="0">
        <f>'Dataset'!Z686</f>
      </c>
      <c r="K686" s="0">
        <f>'Dataset'!AC686</f>
      </c>
      <c r="L686" s="0">
        <f>'Dataset'!AE686</f>
      </c>
      <c r="M686" s="0">
        <f>'Dataset'!AF686</f>
      </c>
      <c r="N686" s="0">
        <f>'Dataset'!AG686</f>
      </c>
    </row>
    <row r="687">
      <c r="A687" s="0">
        <f>'Dataset'!A687</f>
      </c>
      <c r="B687" s="0">
        <f>'Dataset'!D687</f>
      </c>
      <c r="C687" s="0">
        <f>'Dataset'!J687</f>
      </c>
      <c r="D687" s="0">
        <f>'Dataset'!L687</f>
      </c>
      <c r="E687" s="0">
        <f>'Dataset'!M687</f>
      </c>
      <c r="F687" s="0">
        <f>'Dataset'!N687</f>
      </c>
      <c r="G687" s="0">
        <f>'Dataset'!P687</f>
      </c>
      <c r="H687" s="0">
        <f>'Dataset'!U687</f>
      </c>
      <c r="I687" s="0">
        <f>'Dataset'!X687</f>
      </c>
      <c r="J687" s="0">
        <f>'Dataset'!Z687</f>
      </c>
      <c r="K687" s="0">
        <f>'Dataset'!AC687</f>
      </c>
      <c r="L687" s="0">
        <f>'Dataset'!AE687</f>
      </c>
      <c r="M687" s="0">
        <f>'Dataset'!AF687</f>
      </c>
      <c r="N687" s="0">
        <f>'Dataset'!AG687</f>
      </c>
    </row>
    <row r="688">
      <c r="A688" s="0">
        <f>'Dataset'!A688</f>
      </c>
      <c r="B688" s="0">
        <f>'Dataset'!D688</f>
      </c>
      <c r="C688" s="0">
        <f>'Dataset'!J688</f>
      </c>
      <c r="D688" s="0">
        <f>'Dataset'!L688</f>
      </c>
      <c r="E688" s="0">
        <f>'Dataset'!M688</f>
      </c>
      <c r="F688" s="0">
        <f>'Dataset'!N688</f>
      </c>
      <c r="G688" s="0">
        <f>'Dataset'!P688</f>
      </c>
      <c r="H688" s="0">
        <f>'Dataset'!U688</f>
      </c>
      <c r="I688" s="0">
        <f>'Dataset'!X688</f>
      </c>
      <c r="J688" s="0">
        <f>'Dataset'!Z688</f>
      </c>
      <c r="K688" s="0">
        <f>'Dataset'!AC688</f>
      </c>
      <c r="L688" s="0">
        <f>'Dataset'!AE688</f>
      </c>
      <c r="M688" s="0">
        <f>'Dataset'!AF688</f>
      </c>
      <c r="N688" s="0">
        <f>'Dataset'!AG688</f>
      </c>
    </row>
    <row r="689">
      <c r="A689" s="0">
        <f>'Dataset'!A689</f>
      </c>
      <c r="B689" s="0">
        <f>'Dataset'!D689</f>
      </c>
      <c r="C689" s="0">
        <f>'Dataset'!J689</f>
      </c>
      <c r="D689" s="0">
        <f>'Dataset'!L689</f>
      </c>
      <c r="E689" s="0">
        <f>'Dataset'!M689</f>
      </c>
      <c r="F689" s="0">
        <f>'Dataset'!N689</f>
      </c>
      <c r="G689" s="0">
        <f>'Dataset'!P689</f>
      </c>
      <c r="H689" s="0">
        <f>'Dataset'!U689</f>
      </c>
      <c r="I689" s="0">
        <f>'Dataset'!X689</f>
      </c>
      <c r="J689" s="0">
        <f>'Dataset'!Z689</f>
      </c>
      <c r="K689" s="0">
        <f>'Dataset'!AC689</f>
      </c>
      <c r="L689" s="0">
        <f>'Dataset'!AE689</f>
      </c>
      <c r="M689" s="0">
        <f>'Dataset'!AF689</f>
      </c>
      <c r="N689" s="0">
        <f>'Dataset'!AG689</f>
      </c>
    </row>
    <row r="690">
      <c r="A690" s="0">
        <f>'Dataset'!A690</f>
      </c>
      <c r="B690" s="0">
        <f>'Dataset'!D690</f>
      </c>
      <c r="C690" s="0">
        <f>'Dataset'!J690</f>
      </c>
      <c r="D690" s="0">
        <f>'Dataset'!L690</f>
      </c>
      <c r="E690" s="0">
        <f>'Dataset'!M690</f>
      </c>
      <c r="F690" s="0">
        <f>'Dataset'!N690</f>
      </c>
      <c r="G690" s="0">
        <f>'Dataset'!P690</f>
      </c>
      <c r="H690" s="0">
        <f>'Dataset'!U690</f>
      </c>
      <c r="I690" s="0">
        <f>'Dataset'!X690</f>
      </c>
      <c r="J690" s="0">
        <f>'Dataset'!Z690</f>
      </c>
      <c r="K690" s="0">
        <f>'Dataset'!AC690</f>
      </c>
      <c r="L690" s="0">
        <f>'Dataset'!AE690</f>
      </c>
      <c r="M690" s="0">
        <f>'Dataset'!AF690</f>
      </c>
      <c r="N690" s="0">
        <f>'Dataset'!AG690</f>
      </c>
    </row>
    <row r="691">
      <c r="A691" s="0">
        <f>'Dataset'!A691</f>
      </c>
      <c r="B691" s="0">
        <f>'Dataset'!D691</f>
      </c>
      <c r="C691" s="0">
        <f>'Dataset'!J691</f>
      </c>
      <c r="D691" s="0">
        <f>'Dataset'!L691</f>
      </c>
      <c r="E691" s="0">
        <f>'Dataset'!M691</f>
      </c>
      <c r="F691" s="0">
        <f>'Dataset'!N691</f>
      </c>
      <c r="G691" s="0">
        <f>'Dataset'!P691</f>
      </c>
      <c r="H691" s="0">
        <f>'Dataset'!U691</f>
      </c>
      <c r="I691" s="0">
        <f>'Dataset'!X691</f>
      </c>
      <c r="J691" s="0">
        <f>'Dataset'!Z691</f>
      </c>
      <c r="K691" s="0">
        <f>'Dataset'!AC691</f>
      </c>
      <c r="L691" s="0">
        <f>'Dataset'!AE691</f>
      </c>
      <c r="M691" s="0">
        <f>'Dataset'!AF691</f>
      </c>
      <c r="N691" s="0">
        <f>'Dataset'!AG691</f>
      </c>
    </row>
    <row r="692">
      <c r="A692" s="0">
        <f>'Dataset'!A692</f>
      </c>
      <c r="B692" s="0">
        <f>'Dataset'!D692</f>
      </c>
      <c r="C692" s="0">
        <f>'Dataset'!J692</f>
      </c>
      <c r="D692" s="0">
        <f>'Dataset'!L692</f>
      </c>
      <c r="E692" s="0">
        <f>'Dataset'!M692</f>
      </c>
      <c r="F692" s="0">
        <f>'Dataset'!N692</f>
      </c>
      <c r="G692" s="0">
        <f>'Dataset'!P692</f>
      </c>
      <c r="H692" s="0">
        <f>'Dataset'!U692</f>
      </c>
      <c r="I692" s="0">
        <f>'Dataset'!X692</f>
      </c>
      <c r="J692" s="0">
        <f>'Dataset'!Z692</f>
      </c>
      <c r="K692" s="0">
        <f>'Dataset'!AC692</f>
      </c>
      <c r="L692" s="0">
        <f>'Dataset'!AE692</f>
      </c>
      <c r="M692" s="0">
        <f>'Dataset'!AF692</f>
      </c>
      <c r="N692" s="0">
        <f>'Dataset'!AG692</f>
      </c>
    </row>
    <row r="693">
      <c r="A693" s="0">
        <f>'Dataset'!A693</f>
      </c>
      <c r="B693" s="0">
        <f>'Dataset'!D693</f>
      </c>
      <c r="C693" s="0">
        <f>'Dataset'!J693</f>
      </c>
      <c r="D693" s="0">
        <f>'Dataset'!L693</f>
      </c>
      <c r="E693" s="0">
        <f>'Dataset'!M693</f>
      </c>
      <c r="F693" s="0">
        <f>'Dataset'!N693</f>
      </c>
      <c r="G693" s="0">
        <f>'Dataset'!P693</f>
      </c>
      <c r="H693" s="0">
        <f>'Dataset'!U693</f>
      </c>
      <c r="I693" s="0">
        <f>'Dataset'!X693</f>
      </c>
      <c r="J693" s="0">
        <f>'Dataset'!Z693</f>
      </c>
      <c r="K693" s="0">
        <f>'Dataset'!AC693</f>
      </c>
      <c r="L693" s="0">
        <f>'Dataset'!AE693</f>
      </c>
      <c r="M693" s="0">
        <f>'Dataset'!AF693</f>
      </c>
      <c r="N693" s="0">
        <f>'Dataset'!AG693</f>
      </c>
    </row>
    <row r="694">
      <c r="A694" s="0">
        <f>'Dataset'!A694</f>
      </c>
      <c r="B694" s="0">
        <f>'Dataset'!D694</f>
      </c>
      <c r="C694" s="0">
        <f>'Dataset'!J694</f>
      </c>
      <c r="D694" s="0">
        <f>'Dataset'!L694</f>
      </c>
      <c r="E694" s="0">
        <f>'Dataset'!M694</f>
      </c>
      <c r="F694" s="0">
        <f>'Dataset'!N694</f>
      </c>
      <c r="G694" s="0">
        <f>'Dataset'!P694</f>
      </c>
      <c r="H694" s="0">
        <f>'Dataset'!U694</f>
      </c>
      <c r="I694" s="0">
        <f>'Dataset'!X694</f>
      </c>
      <c r="J694" s="0">
        <f>'Dataset'!Z694</f>
      </c>
      <c r="K694" s="0">
        <f>'Dataset'!AC694</f>
      </c>
      <c r="L694" s="0">
        <f>'Dataset'!AE694</f>
      </c>
      <c r="M694" s="0">
        <f>'Dataset'!AF694</f>
      </c>
      <c r="N694" s="0">
        <f>'Dataset'!AG694</f>
      </c>
    </row>
    <row r="695">
      <c r="A695" s="0">
        <f>'Dataset'!A695</f>
      </c>
      <c r="B695" s="0">
        <f>'Dataset'!D695</f>
      </c>
      <c r="C695" s="0">
        <f>'Dataset'!J695</f>
      </c>
      <c r="D695" s="0">
        <f>'Dataset'!L695</f>
      </c>
      <c r="E695" s="0">
        <f>'Dataset'!M695</f>
      </c>
      <c r="F695" s="0">
        <f>'Dataset'!N695</f>
      </c>
      <c r="G695" s="0">
        <f>'Dataset'!P695</f>
      </c>
      <c r="H695" s="0">
        <f>'Dataset'!U695</f>
      </c>
      <c r="I695" s="0">
        <f>'Dataset'!X695</f>
      </c>
      <c r="J695" s="0">
        <f>'Dataset'!Z695</f>
      </c>
      <c r="K695" s="0">
        <f>'Dataset'!AC695</f>
      </c>
      <c r="L695" s="0">
        <f>'Dataset'!AE695</f>
      </c>
      <c r="M695" s="0">
        <f>'Dataset'!AF695</f>
      </c>
      <c r="N695" s="0">
        <f>'Dataset'!AG695</f>
      </c>
    </row>
    <row r="696">
      <c r="A696" s="0">
        <f>'Dataset'!A696</f>
      </c>
      <c r="B696" s="0">
        <f>'Dataset'!D696</f>
      </c>
      <c r="C696" s="0">
        <f>'Dataset'!J696</f>
      </c>
      <c r="D696" s="0">
        <f>'Dataset'!L696</f>
      </c>
      <c r="E696" s="0">
        <f>'Dataset'!M696</f>
      </c>
      <c r="F696" s="0">
        <f>'Dataset'!N696</f>
      </c>
      <c r="G696" s="0">
        <f>'Dataset'!P696</f>
      </c>
      <c r="H696" s="0">
        <f>'Dataset'!U696</f>
      </c>
      <c r="I696" s="0">
        <f>'Dataset'!X696</f>
      </c>
      <c r="J696" s="0">
        <f>'Dataset'!Z696</f>
      </c>
      <c r="K696" s="0">
        <f>'Dataset'!AC696</f>
      </c>
      <c r="L696" s="0">
        <f>'Dataset'!AE696</f>
      </c>
      <c r="M696" s="0">
        <f>'Dataset'!AF696</f>
      </c>
      <c r="N696" s="0">
        <f>'Dataset'!AG696</f>
      </c>
    </row>
    <row r="697">
      <c r="A697" s="0">
        <f>'Dataset'!A697</f>
      </c>
      <c r="B697" s="0">
        <f>'Dataset'!D697</f>
      </c>
      <c r="C697" s="0">
        <f>'Dataset'!J697</f>
      </c>
      <c r="D697" s="0">
        <f>'Dataset'!L697</f>
      </c>
      <c r="E697" s="0">
        <f>'Dataset'!M697</f>
      </c>
      <c r="F697" s="0">
        <f>'Dataset'!N697</f>
      </c>
      <c r="G697" s="0">
        <f>'Dataset'!P697</f>
      </c>
      <c r="H697" s="0">
        <f>'Dataset'!U697</f>
      </c>
      <c r="I697" s="0">
        <f>'Dataset'!X697</f>
      </c>
      <c r="J697" s="0">
        <f>'Dataset'!Z697</f>
      </c>
      <c r="K697" s="0">
        <f>'Dataset'!AC697</f>
      </c>
      <c r="L697" s="0">
        <f>'Dataset'!AE697</f>
      </c>
      <c r="M697" s="0">
        <f>'Dataset'!AF697</f>
      </c>
      <c r="N697" s="0">
        <f>'Dataset'!AG697</f>
      </c>
    </row>
    <row r="698">
      <c r="A698" s="0">
        <f>'Dataset'!A698</f>
      </c>
      <c r="B698" s="0">
        <f>'Dataset'!D698</f>
      </c>
      <c r="C698" s="0">
        <f>'Dataset'!J698</f>
      </c>
      <c r="D698" s="0">
        <f>'Dataset'!L698</f>
      </c>
      <c r="E698" s="0">
        <f>'Dataset'!M698</f>
      </c>
      <c r="F698" s="0">
        <f>'Dataset'!N698</f>
      </c>
      <c r="G698" s="0">
        <f>'Dataset'!P698</f>
      </c>
      <c r="H698" s="0">
        <f>'Dataset'!U698</f>
      </c>
      <c r="I698" s="0">
        <f>'Dataset'!X698</f>
      </c>
      <c r="J698" s="0">
        <f>'Dataset'!Z698</f>
      </c>
      <c r="K698" s="0">
        <f>'Dataset'!AC698</f>
      </c>
      <c r="L698" s="0">
        <f>'Dataset'!AE698</f>
      </c>
      <c r="M698" s="0">
        <f>'Dataset'!AF698</f>
      </c>
      <c r="N698" s="0">
        <f>'Dataset'!AG698</f>
      </c>
    </row>
    <row r="699">
      <c r="A699" s="0">
        <f>'Dataset'!A699</f>
      </c>
      <c r="B699" s="0">
        <f>'Dataset'!D699</f>
      </c>
      <c r="C699" s="0">
        <f>'Dataset'!J699</f>
      </c>
      <c r="D699" s="0">
        <f>'Dataset'!L699</f>
      </c>
      <c r="E699" s="0">
        <f>'Dataset'!M699</f>
      </c>
      <c r="F699" s="0">
        <f>'Dataset'!N699</f>
      </c>
      <c r="G699" s="0">
        <f>'Dataset'!P699</f>
      </c>
      <c r="H699" s="0">
        <f>'Dataset'!U699</f>
      </c>
      <c r="I699" s="0">
        <f>'Dataset'!X699</f>
      </c>
      <c r="J699" s="0">
        <f>'Dataset'!Z699</f>
      </c>
      <c r="K699" s="0">
        <f>'Dataset'!AC699</f>
      </c>
      <c r="L699" s="0">
        <f>'Dataset'!AE699</f>
      </c>
      <c r="M699" s="0">
        <f>'Dataset'!AF699</f>
      </c>
      <c r="N699" s="0">
        <f>'Dataset'!AG699</f>
      </c>
    </row>
    <row r="700">
      <c r="A700" s="0">
        <f>'Dataset'!A700</f>
      </c>
      <c r="B700" s="0">
        <f>'Dataset'!D700</f>
      </c>
      <c r="C700" s="0">
        <f>'Dataset'!J700</f>
      </c>
      <c r="D700" s="0">
        <f>'Dataset'!L700</f>
      </c>
      <c r="E700" s="0">
        <f>'Dataset'!M700</f>
      </c>
      <c r="F700" s="0">
        <f>'Dataset'!N700</f>
      </c>
      <c r="G700" s="0">
        <f>'Dataset'!P700</f>
      </c>
      <c r="H700" s="0">
        <f>'Dataset'!U700</f>
      </c>
      <c r="I700" s="0">
        <f>'Dataset'!X700</f>
      </c>
      <c r="J700" s="0">
        <f>'Dataset'!Z700</f>
      </c>
      <c r="K700" s="0">
        <f>'Dataset'!AC700</f>
      </c>
      <c r="L700" s="0">
        <f>'Dataset'!AE700</f>
      </c>
      <c r="M700" s="0">
        <f>'Dataset'!AF700</f>
      </c>
      <c r="N700" s="0">
        <f>'Dataset'!AG700</f>
      </c>
    </row>
    <row r="701">
      <c r="A701" s="0">
        <f>'Dataset'!A701</f>
      </c>
      <c r="B701" s="0">
        <f>'Dataset'!D701</f>
      </c>
      <c r="C701" s="0">
        <f>'Dataset'!J701</f>
      </c>
      <c r="D701" s="0">
        <f>'Dataset'!L701</f>
      </c>
      <c r="E701" s="0">
        <f>'Dataset'!M701</f>
      </c>
      <c r="F701" s="0">
        <f>'Dataset'!N701</f>
      </c>
      <c r="G701" s="0">
        <f>'Dataset'!P701</f>
      </c>
      <c r="H701" s="0">
        <f>'Dataset'!U701</f>
      </c>
      <c r="I701" s="0">
        <f>'Dataset'!X701</f>
      </c>
      <c r="J701" s="0">
        <f>'Dataset'!Z701</f>
      </c>
      <c r="K701" s="0">
        <f>'Dataset'!AC701</f>
      </c>
      <c r="L701" s="0">
        <f>'Dataset'!AE701</f>
      </c>
      <c r="M701" s="0">
        <f>'Dataset'!AF701</f>
      </c>
      <c r="N701" s="0">
        <f>'Dataset'!AG701</f>
      </c>
    </row>
    <row r="702">
      <c r="A702" s="0">
        <f>'Dataset'!A702</f>
      </c>
      <c r="B702" s="0">
        <f>'Dataset'!D702</f>
      </c>
      <c r="C702" s="0">
        <f>'Dataset'!J702</f>
      </c>
      <c r="D702" s="0">
        <f>'Dataset'!L702</f>
      </c>
      <c r="E702" s="0">
        <f>'Dataset'!M702</f>
      </c>
      <c r="F702" s="0">
        <f>'Dataset'!N702</f>
      </c>
      <c r="G702" s="0">
        <f>'Dataset'!P702</f>
      </c>
      <c r="H702" s="0">
        <f>'Dataset'!U702</f>
      </c>
      <c r="I702" s="0">
        <f>'Dataset'!X702</f>
      </c>
      <c r="J702" s="0">
        <f>'Dataset'!Z702</f>
      </c>
      <c r="K702" s="0">
        <f>'Dataset'!AC702</f>
      </c>
      <c r="L702" s="0">
        <f>'Dataset'!AE702</f>
      </c>
      <c r="M702" s="0">
        <f>'Dataset'!AF702</f>
      </c>
      <c r="N702" s="0">
        <f>'Dataset'!AG702</f>
      </c>
    </row>
    <row r="703">
      <c r="A703" s="0">
        <f>'Dataset'!A703</f>
      </c>
      <c r="B703" s="0">
        <f>'Dataset'!D703</f>
      </c>
      <c r="C703" s="0">
        <f>'Dataset'!J703</f>
      </c>
      <c r="D703" s="0">
        <f>'Dataset'!L703</f>
      </c>
      <c r="E703" s="0">
        <f>'Dataset'!M703</f>
      </c>
      <c r="F703" s="0">
        <f>'Dataset'!N703</f>
      </c>
      <c r="G703" s="0">
        <f>'Dataset'!P703</f>
      </c>
      <c r="H703" s="0">
        <f>'Dataset'!U703</f>
      </c>
      <c r="I703" s="0">
        <f>'Dataset'!X703</f>
      </c>
      <c r="J703" s="0">
        <f>'Dataset'!Z703</f>
      </c>
      <c r="K703" s="0">
        <f>'Dataset'!AC703</f>
      </c>
      <c r="L703" s="0">
        <f>'Dataset'!AE703</f>
      </c>
      <c r="M703" s="0">
        <f>'Dataset'!AF703</f>
      </c>
      <c r="N703" s="0">
        <f>'Dataset'!AG703</f>
      </c>
    </row>
    <row r="704">
      <c r="A704" s="0">
        <f>'Dataset'!A704</f>
      </c>
      <c r="B704" s="0">
        <f>'Dataset'!D704</f>
      </c>
      <c r="C704" s="0">
        <f>'Dataset'!J704</f>
      </c>
      <c r="D704" s="0">
        <f>'Dataset'!L704</f>
      </c>
      <c r="E704" s="0">
        <f>'Dataset'!M704</f>
      </c>
      <c r="F704" s="0">
        <f>'Dataset'!N704</f>
      </c>
      <c r="G704" s="0">
        <f>'Dataset'!P704</f>
      </c>
      <c r="H704" s="0">
        <f>'Dataset'!U704</f>
      </c>
      <c r="I704" s="0">
        <f>'Dataset'!X704</f>
      </c>
      <c r="J704" s="0">
        <f>'Dataset'!Z704</f>
      </c>
      <c r="K704" s="0">
        <f>'Dataset'!AC704</f>
      </c>
      <c r="L704" s="0">
        <f>'Dataset'!AE704</f>
      </c>
      <c r="M704" s="0">
        <f>'Dataset'!AF704</f>
      </c>
      <c r="N704" s="0">
        <f>'Dataset'!AG704</f>
      </c>
    </row>
    <row r="705">
      <c r="A705" s="0">
        <f>'Dataset'!A705</f>
      </c>
      <c r="B705" s="0">
        <f>'Dataset'!D705</f>
      </c>
      <c r="C705" s="0">
        <f>'Dataset'!J705</f>
      </c>
      <c r="D705" s="0">
        <f>'Dataset'!L705</f>
      </c>
      <c r="E705" s="0">
        <f>'Dataset'!M705</f>
      </c>
      <c r="F705" s="0">
        <f>'Dataset'!N705</f>
      </c>
      <c r="G705" s="0">
        <f>'Dataset'!P705</f>
      </c>
      <c r="H705" s="0">
        <f>'Dataset'!U705</f>
      </c>
      <c r="I705" s="0">
        <f>'Dataset'!X705</f>
      </c>
      <c r="J705" s="0">
        <f>'Dataset'!Z705</f>
      </c>
      <c r="K705" s="0">
        <f>'Dataset'!AC705</f>
      </c>
      <c r="L705" s="0">
        <f>'Dataset'!AE705</f>
      </c>
      <c r="M705" s="0">
        <f>'Dataset'!AF705</f>
      </c>
      <c r="N705" s="0">
        <f>'Dataset'!AG705</f>
      </c>
    </row>
    <row r="706">
      <c r="A706" s="0">
        <f>'Dataset'!A706</f>
      </c>
      <c r="B706" s="0">
        <f>'Dataset'!D706</f>
      </c>
      <c r="C706" s="0">
        <f>'Dataset'!J706</f>
      </c>
      <c r="D706" s="0">
        <f>'Dataset'!L706</f>
      </c>
      <c r="E706" s="0">
        <f>'Dataset'!M706</f>
      </c>
      <c r="F706" s="0">
        <f>'Dataset'!N706</f>
      </c>
      <c r="G706" s="0">
        <f>'Dataset'!P706</f>
      </c>
      <c r="H706" s="0">
        <f>'Dataset'!U706</f>
      </c>
      <c r="I706" s="0">
        <f>'Dataset'!X706</f>
      </c>
      <c r="J706" s="0">
        <f>'Dataset'!Z706</f>
      </c>
      <c r="K706" s="0">
        <f>'Dataset'!AC706</f>
      </c>
      <c r="L706" s="0">
        <f>'Dataset'!AE706</f>
      </c>
      <c r="M706" s="0">
        <f>'Dataset'!AF706</f>
      </c>
      <c r="N706" s="0">
        <f>'Dataset'!AG706</f>
      </c>
    </row>
    <row r="707">
      <c r="A707" s="0">
        <f>'Dataset'!A707</f>
      </c>
      <c r="B707" s="0">
        <f>'Dataset'!D707</f>
      </c>
      <c r="C707" s="0">
        <f>'Dataset'!J707</f>
      </c>
      <c r="D707" s="0">
        <f>'Dataset'!L707</f>
      </c>
      <c r="E707" s="0">
        <f>'Dataset'!M707</f>
      </c>
      <c r="F707" s="0">
        <f>'Dataset'!N707</f>
      </c>
      <c r="G707" s="0">
        <f>'Dataset'!P707</f>
      </c>
      <c r="H707" s="0">
        <f>'Dataset'!U707</f>
      </c>
      <c r="I707" s="0">
        <f>'Dataset'!X707</f>
      </c>
      <c r="J707" s="0">
        <f>'Dataset'!Z707</f>
      </c>
      <c r="K707" s="0">
        <f>'Dataset'!AC707</f>
      </c>
      <c r="L707" s="0">
        <f>'Dataset'!AE707</f>
      </c>
      <c r="M707" s="0">
        <f>'Dataset'!AF707</f>
      </c>
      <c r="N707" s="0">
        <f>'Dataset'!AG707</f>
      </c>
    </row>
    <row r="708">
      <c r="A708" s="0">
        <f>'Dataset'!A708</f>
      </c>
      <c r="B708" s="0">
        <f>'Dataset'!D708</f>
      </c>
      <c r="C708" s="0">
        <f>'Dataset'!J708</f>
      </c>
      <c r="D708" s="0">
        <f>'Dataset'!L708</f>
      </c>
      <c r="E708" s="0">
        <f>'Dataset'!M708</f>
      </c>
      <c r="F708" s="0">
        <f>'Dataset'!N708</f>
      </c>
      <c r="G708" s="0">
        <f>'Dataset'!P708</f>
      </c>
      <c r="H708" s="0">
        <f>'Dataset'!U708</f>
      </c>
      <c r="I708" s="0">
        <f>'Dataset'!X708</f>
      </c>
      <c r="J708" s="0">
        <f>'Dataset'!Z708</f>
      </c>
      <c r="K708" s="0">
        <f>'Dataset'!AC708</f>
      </c>
      <c r="L708" s="0">
        <f>'Dataset'!AE708</f>
      </c>
      <c r="M708" s="0">
        <f>'Dataset'!AF708</f>
      </c>
      <c r="N708" s="0">
        <f>'Dataset'!AG708</f>
      </c>
    </row>
    <row r="709">
      <c r="A709" s="0">
        <f>'Dataset'!A709</f>
      </c>
      <c r="B709" s="0">
        <f>'Dataset'!D709</f>
      </c>
      <c r="C709" s="0">
        <f>'Dataset'!J709</f>
      </c>
      <c r="D709" s="0">
        <f>'Dataset'!L709</f>
      </c>
      <c r="E709" s="0">
        <f>'Dataset'!M709</f>
      </c>
      <c r="F709" s="0">
        <f>'Dataset'!N709</f>
      </c>
      <c r="G709" s="0">
        <f>'Dataset'!P709</f>
      </c>
      <c r="H709" s="0">
        <f>'Dataset'!U709</f>
      </c>
      <c r="I709" s="0">
        <f>'Dataset'!X709</f>
      </c>
      <c r="J709" s="0">
        <f>'Dataset'!Z709</f>
      </c>
      <c r="K709" s="0">
        <f>'Dataset'!AC709</f>
      </c>
      <c r="L709" s="0">
        <f>'Dataset'!AE709</f>
      </c>
      <c r="M709" s="0">
        <f>'Dataset'!AF709</f>
      </c>
      <c r="N709" s="0">
        <f>'Dataset'!AG709</f>
      </c>
    </row>
    <row r="710">
      <c r="A710" s="0">
        <f>'Dataset'!A710</f>
      </c>
      <c r="B710" s="0">
        <f>'Dataset'!D710</f>
      </c>
      <c r="C710" s="0">
        <f>'Dataset'!J710</f>
      </c>
      <c r="D710" s="0">
        <f>'Dataset'!L710</f>
      </c>
      <c r="E710" s="0">
        <f>'Dataset'!M710</f>
      </c>
      <c r="F710" s="0">
        <f>'Dataset'!N710</f>
      </c>
      <c r="G710" s="0">
        <f>'Dataset'!P710</f>
      </c>
      <c r="H710" s="0">
        <f>'Dataset'!U710</f>
      </c>
      <c r="I710" s="0">
        <f>'Dataset'!X710</f>
      </c>
      <c r="J710" s="0">
        <f>'Dataset'!Z710</f>
      </c>
      <c r="K710" s="0">
        <f>'Dataset'!AC710</f>
      </c>
      <c r="L710" s="0">
        <f>'Dataset'!AE710</f>
      </c>
      <c r="M710" s="0">
        <f>'Dataset'!AF710</f>
      </c>
      <c r="N710" s="0">
        <f>'Dataset'!AG710</f>
      </c>
    </row>
    <row r="711">
      <c r="A711" s="0">
        <f>'Dataset'!A711</f>
      </c>
      <c r="B711" s="0">
        <f>'Dataset'!D711</f>
      </c>
      <c r="C711" s="0">
        <f>'Dataset'!J711</f>
      </c>
      <c r="D711" s="0">
        <f>'Dataset'!L711</f>
      </c>
      <c r="E711" s="0">
        <f>'Dataset'!M711</f>
      </c>
      <c r="F711" s="0">
        <f>'Dataset'!N711</f>
      </c>
      <c r="G711" s="0">
        <f>'Dataset'!P711</f>
      </c>
      <c r="H711" s="0">
        <f>'Dataset'!U711</f>
      </c>
      <c r="I711" s="0">
        <f>'Dataset'!X711</f>
      </c>
      <c r="J711" s="0">
        <f>'Dataset'!Z711</f>
      </c>
      <c r="K711" s="0">
        <f>'Dataset'!AC711</f>
      </c>
      <c r="L711" s="0">
        <f>'Dataset'!AE711</f>
      </c>
      <c r="M711" s="0">
        <f>'Dataset'!AF711</f>
      </c>
      <c r="N711" s="0">
        <f>'Dataset'!AG711</f>
      </c>
    </row>
    <row r="712">
      <c r="A712" s="0">
        <f>'Dataset'!A712</f>
      </c>
      <c r="B712" s="0">
        <f>'Dataset'!D712</f>
      </c>
      <c r="C712" s="0">
        <f>'Dataset'!J712</f>
      </c>
      <c r="D712" s="0">
        <f>'Dataset'!L712</f>
      </c>
      <c r="E712" s="0">
        <f>'Dataset'!M712</f>
      </c>
      <c r="F712" s="0">
        <f>'Dataset'!N712</f>
      </c>
      <c r="G712" s="0">
        <f>'Dataset'!P712</f>
      </c>
      <c r="H712" s="0">
        <f>'Dataset'!U712</f>
      </c>
      <c r="I712" s="0">
        <f>'Dataset'!X712</f>
      </c>
      <c r="J712" s="0">
        <f>'Dataset'!Z712</f>
      </c>
      <c r="K712" s="0">
        <f>'Dataset'!AC712</f>
      </c>
      <c r="L712" s="0">
        <f>'Dataset'!AE712</f>
      </c>
      <c r="M712" s="0">
        <f>'Dataset'!AF712</f>
      </c>
      <c r="N712" s="0">
        <f>'Dataset'!AG712</f>
      </c>
    </row>
    <row r="713">
      <c r="A713" s="0">
        <f>'Dataset'!A713</f>
      </c>
      <c r="B713" s="0">
        <f>'Dataset'!D713</f>
      </c>
      <c r="C713" s="0">
        <f>'Dataset'!J713</f>
      </c>
      <c r="D713" s="0">
        <f>'Dataset'!L713</f>
      </c>
      <c r="E713" s="0">
        <f>'Dataset'!M713</f>
      </c>
      <c r="F713" s="0">
        <f>'Dataset'!N713</f>
      </c>
      <c r="G713" s="0">
        <f>'Dataset'!P713</f>
      </c>
      <c r="H713" s="0">
        <f>'Dataset'!U713</f>
      </c>
      <c r="I713" s="0">
        <f>'Dataset'!X713</f>
      </c>
      <c r="J713" s="0">
        <f>'Dataset'!Z713</f>
      </c>
      <c r="K713" s="0">
        <f>'Dataset'!AC713</f>
      </c>
      <c r="L713" s="0">
        <f>'Dataset'!AE713</f>
      </c>
      <c r="M713" s="0">
        <f>'Dataset'!AF713</f>
      </c>
      <c r="N713" s="0">
        <f>'Dataset'!AG713</f>
      </c>
    </row>
    <row r="714">
      <c r="A714" s="0">
        <f>'Dataset'!A714</f>
      </c>
      <c r="B714" s="0">
        <f>'Dataset'!D714</f>
      </c>
      <c r="C714" s="0">
        <f>'Dataset'!J714</f>
      </c>
      <c r="D714" s="0">
        <f>'Dataset'!L714</f>
      </c>
      <c r="E714" s="0">
        <f>'Dataset'!M714</f>
      </c>
      <c r="F714" s="0">
        <f>'Dataset'!N714</f>
      </c>
      <c r="G714" s="0">
        <f>'Dataset'!P714</f>
      </c>
      <c r="H714" s="0">
        <f>'Dataset'!U714</f>
      </c>
      <c r="I714" s="0">
        <f>'Dataset'!X714</f>
      </c>
      <c r="J714" s="0">
        <f>'Dataset'!Z714</f>
      </c>
      <c r="K714" s="0">
        <f>'Dataset'!AC714</f>
      </c>
      <c r="L714" s="0">
        <f>'Dataset'!AE714</f>
      </c>
      <c r="M714" s="0">
        <f>'Dataset'!AF714</f>
      </c>
      <c r="N714" s="0">
        <f>'Dataset'!AG714</f>
      </c>
    </row>
    <row r="715">
      <c r="A715" s="0">
        <f>'Dataset'!A715</f>
      </c>
      <c r="B715" s="0">
        <f>'Dataset'!D715</f>
      </c>
      <c r="C715" s="0">
        <f>'Dataset'!J715</f>
      </c>
      <c r="D715" s="0">
        <f>'Dataset'!L715</f>
      </c>
      <c r="E715" s="0">
        <f>'Dataset'!M715</f>
      </c>
      <c r="F715" s="0">
        <f>'Dataset'!N715</f>
      </c>
      <c r="G715" s="0">
        <f>'Dataset'!P715</f>
      </c>
      <c r="H715" s="0">
        <f>'Dataset'!U715</f>
      </c>
      <c r="I715" s="0">
        <f>'Dataset'!X715</f>
      </c>
      <c r="J715" s="0">
        <f>'Dataset'!Z715</f>
      </c>
      <c r="K715" s="0">
        <f>'Dataset'!AC715</f>
      </c>
      <c r="L715" s="0">
        <f>'Dataset'!AE715</f>
      </c>
      <c r="M715" s="0">
        <f>'Dataset'!AF715</f>
      </c>
      <c r="N715" s="0">
        <f>'Dataset'!AG715</f>
      </c>
    </row>
    <row r="716">
      <c r="A716" s="0">
        <f>'Dataset'!A716</f>
      </c>
      <c r="B716" s="0">
        <f>'Dataset'!D716</f>
      </c>
      <c r="C716" s="0">
        <f>'Dataset'!J716</f>
      </c>
      <c r="D716" s="0">
        <f>'Dataset'!L716</f>
      </c>
      <c r="E716" s="0">
        <f>'Dataset'!M716</f>
      </c>
      <c r="F716" s="0">
        <f>'Dataset'!N716</f>
      </c>
      <c r="G716" s="0">
        <f>'Dataset'!P716</f>
      </c>
      <c r="H716" s="0">
        <f>'Dataset'!U716</f>
      </c>
      <c r="I716" s="0">
        <f>'Dataset'!X716</f>
      </c>
      <c r="J716" s="0">
        <f>'Dataset'!Z716</f>
      </c>
      <c r="K716" s="0">
        <f>'Dataset'!AC716</f>
      </c>
      <c r="L716" s="0">
        <f>'Dataset'!AE716</f>
      </c>
      <c r="M716" s="0">
        <f>'Dataset'!AF716</f>
      </c>
      <c r="N716" s="0">
        <f>'Dataset'!AG716</f>
      </c>
    </row>
    <row r="717">
      <c r="A717" s="0">
        <f>'Dataset'!A717</f>
      </c>
      <c r="B717" s="0">
        <f>'Dataset'!D717</f>
      </c>
      <c r="C717" s="0">
        <f>'Dataset'!J717</f>
      </c>
      <c r="D717" s="0">
        <f>'Dataset'!L717</f>
      </c>
      <c r="E717" s="0">
        <f>'Dataset'!M717</f>
      </c>
      <c r="F717" s="0">
        <f>'Dataset'!N717</f>
      </c>
      <c r="G717" s="0">
        <f>'Dataset'!P717</f>
      </c>
      <c r="H717" s="0">
        <f>'Dataset'!U717</f>
      </c>
      <c r="I717" s="0">
        <f>'Dataset'!X717</f>
      </c>
      <c r="J717" s="0">
        <f>'Dataset'!Z717</f>
      </c>
      <c r="K717" s="0">
        <f>'Dataset'!AC717</f>
      </c>
      <c r="L717" s="0">
        <f>'Dataset'!AE717</f>
      </c>
      <c r="M717" s="0">
        <f>'Dataset'!AF717</f>
      </c>
      <c r="N717" s="0">
        <f>'Dataset'!AG717</f>
      </c>
    </row>
    <row r="718">
      <c r="A718" s="0">
        <f>'Dataset'!A718</f>
      </c>
      <c r="B718" s="0">
        <f>'Dataset'!D718</f>
      </c>
      <c r="C718" s="0">
        <f>'Dataset'!J718</f>
      </c>
      <c r="D718" s="0">
        <f>'Dataset'!L718</f>
      </c>
      <c r="E718" s="0">
        <f>'Dataset'!M718</f>
      </c>
      <c r="F718" s="0">
        <f>'Dataset'!N718</f>
      </c>
      <c r="G718" s="0">
        <f>'Dataset'!P718</f>
      </c>
      <c r="H718" s="0">
        <f>'Dataset'!U718</f>
      </c>
      <c r="I718" s="0">
        <f>'Dataset'!X718</f>
      </c>
      <c r="J718" s="0">
        <f>'Dataset'!Z718</f>
      </c>
      <c r="K718" s="0">
        <f>'Dataset'!AC718</f>
      </c>
      <c r="L718" s="0">
        <f>'Dataset'!AE718</f>
      </c>
      <c r="M718" s="0">
        <f>'Dataset'!AF718</f>
      </c>
      <c r="N718" s="0">
        <f>'Dataset'!AG718</f>
      </c>
    </row>
    <row r="719">
      <c r="A719" s="0">
        <f>'Dataset'!A719</f>
      </c>
      <c r="B719" s="0">
        <f>'Dataset'!D719</f>
      </c>
      <c r="C719" s="0">
        <f>'Dataset'!J719</f>
      </c>
      <c r="D719" s="0">
        <f>'Dataset'!L719</f>
      </c>
      <c r="E719" s="0">
        <f>'Dataset'!M719</f>
      </c>
      <c r="F719" s="0">
        <f>'Dataset'!N719</f>
      </c>
      <c r="G719" s="0">
        <f>'Dataset'!P719</f>
      </c>
      <c r="H719" s="0">
        <f>'Dataset'!U719</f>
      </c>
      <c r="I719" s="0">
        <f>'Dataset'!X719</f>
      </c>
      <c r="J719" s="0">
        <f>'Dataset'!Z719</f>
      </c>
      <c r="K719" s="0">
        <f>'Dataset'!AC719</f>
      </c>
      <c r="L719" s="0">
        <f>'Dataset'!AE719</f>
      </c>
      <c r="M719" s="0">
        <f>'Dataset'!AF719</f>
      </c>
      <c r="N719" s="0">
        <f>'Dataset'!AG719</f>
      </c>
    </row>
    <row r="720">
      <c r="A720" s="0">
        <f>'Dataset'!A720</f>
      </c>
      <c r="B720" s="0">
        <f>'Dataset'!D720</f>
      </c>
      <c r="C720" s="0">
        <f>'Dataset'!J720</f>
      </c>
      <c r="D720" s="0">
        <f>'Dataset'!L720</f>
      </c>
      <c r="E720" s="0">
        <f>'Dataset'!M720</f>
      </c>
      <c r="F720" s="0">
        <f>'Dataset'!N720</f>
      </c>
      <c r="G720" s="0">
        <f>'Dataset'!P720</f>
      </c>
      <c r="H720" s="0">
        <f>'Dataset'!U720</f>
      </c>
      <c r="I720" s="0">
        <f>'Dataset'!X720</f>
      </c>
      <c r="J720" s="0">
        <f>'Dataset'!Z720</f>
      </c>
      <c r="K720" s="0">
        <f>'Dataset'!AC720</f>
      </c>
      <c r="L720" s="0">
        <f>'Dataset'!AE720</f>
      </c>
      <c r="M720" s="0">
        <f>'Dataset'!AF720</f>
      </c>
      <c r="N720" s="0">
        <f>'Dataset'!AG720</f>
      </c>
    </row>
    <row r="721">
      <c r="A721" s="0">
        <f>'Dataset'!A721</f>
      </c>
      <c r="B721" s="0">
        <f>'Dataset'!D721</f>
      </c>
      <c r="C721" s="0">
        <f>'Dataset'!J721</f>
      </c>
      <c r="D721" s="0">
        <f>'Dataset'!L721</f>
      </c>
      <c r="E721" s="0">
        <f>'Dataset'!M721</f>
      </c>
      <c r="F721" s="0">
        <f>'Dataset'!N721</f>
      </c>
      <c r="G721" s="0">
        <f>'Dataset'!P721</f>
      </c>
      <c r="H721" s="0">
        <f>'Dataset'!U721</f>
      </c>
      <c r="I721" s="0">
        <f>'Dataset'!X721</f>
      </c>
      <c r="J721" s="0">
        <f>'Dataset'!Z721</f>
      </c>
      <c r="K721" s="0">
        <f>'Dataset'!AC721</f>
      </c>
      <c r="L721" s="0">
        <f>'Dataset'!AE721</f>
      </c>
      <c r="M721" s="0">
        <f>'Dataset'!AF721</f>
      </c>
      <c r="N721" s="0">
        <f>'Dataset'!AG721</f>
      </c>
    </row>
    <row r="722">
      <c r="A722" s="0">
        <f>'Dataset'!A722</f>
      </c>
      <c r="B722" s="0">
        <f>'Dataset'!D722</f>
      </c>
      <c r="C722" s="0">
        <f>'Dataset'!J722</f>
      </c>
      <c r="D722" s="0">
        <f>'Dataset'!L722</f>
      </c>
      <c r="E722" s="0">
        <f>'Dataset'!M722</f>
      </c>
      <c r="F722" s="0">
        <f>'Dataset'!N722</f>
      </c>
      <c r="G722" s="0">
        <f>'Dataset'!P722</f>
      </c>
      <c r="H722" s="0">
        <f>'Dataset'!U722</f>
      </c>
      <c r="I722" s="0">
        <f>'Dataset'!X722</f>
      </c>
      <c r="J722" s="0">
        <f>'Dataset'!Z722</f>
      </c>
      <c r="K722" s="0">
        <f>'Dataset'!AC722</f>
      </c>
      <c r="L722" s="0">
        <f>'Dataset'!AE722</f>
      </c>
      <c r="M722" s="0">
        <f>'Dataset'!AF722</f>
      </c>
      <c r="N722" s="0">
        <f>'Dataset'!AG722</f>
      </c>
    </row>
    <row r="723">
      <c r="A723" s="0">
        <f>'Dataset'!A723</f>
      </c>
      <c r="B723" s="0">
        <f>'Dataset'!D723</f>
      </c>
      <c r="C723" s="0">
        <f>'Dataset'!J723</f>
      </c>
      <c r="D723" s="0">
        <f>'Dataset'!L723</f>
      </c>
      <c r="E723" s="0">
        <f>'Dataset'!M723</f>
      </c>
      <c r="F723" s="0">
        <f>'Dataset'!N723</f>
      </c>
      <c r="G723" s="0">
        <f>'Dataset'!P723</f>
      </c>
      <c r="H723" s="0">
        <f>'Dataset'!U723</f>
      </c>
      <c r="I723" s="0">
        <f>'Dataset'!X723</f>
      </c>
      <c r="J723" s="0">
        <f>'Dataset'!Z723</f>
      </c>
      <c r="K723" s="0">
        <f>'Dataset'!AC723</f>
      </c>
      <c r="L723" s="0">
        <f>'Dataset'!AE723</f>
      </c>
      <c r="M723" s="0">
        <f>'Dataset'!AF723</f>
      </c>
      <c r="N723" s="0">
        <f>'Dataset'!AG723</f>
      </c>
    </row>
    <row r="724">
      <c r="A724" s="0">
        <f>'Dataset'!A724</f>
      </c>
      <c r="B724" s="0">
        <f>'Dataset'!D724</f>
      </c>
      <c r="C724" s="0">
        <f>'Dataset'!J724</f>
      </c>
      <c r="D724" s="0">
        <f>'Dataset'!L724</f>
      </c>
      <c r="E724" s="0">
        <f>'Dataset'!M724</f>
      </c>
      <c r="F724" s="0">
        <f>'Dataset'!N724</f>
      </c>
      <c r="G724" s="0">
        <f>'Dataset'!P724</f>
      </c>
      <c r="H724" s="0">
        <f>'Dataset'!U724</f>
      </c>
      <c r="I724" s="0">
        <f>'Dataset'!X724</f>
      </c>
      <c r="J724" s="0">
        <f>'Dataset'!Z724</f>
      </c>
      <c r="K724" s="0">
        <f>'Dataset'!AC724</f>
      </c>
      <c r="L724" s="0">
        <f>'Dataset'!AE724</f>
      </c>
      <c r="M724" s="0">
        <f>'Dataset'!AF724</f>
      </c>
      <c r="N724" s="0">
        <f>'Dataset'!AG724</f>
      </c>
    </row>
    <row r="725">
      <c r="A725" s="0">
        <f>'Dataset'!A725</f>
      </c>
      <c r="B725" s="0">
        <f>'Dataset'!D725</f>
      </c>
      <c r="C725" s="0">
        <f>'Dataset'!J725</f>
      </c>
      <c r="D725" s="0">
        <f>'Dataset'!L725</f>
      </c>
      <c r="E725" s="0">
        <f>'Dataset'!M725</f>
      </c>
      <c r="F725" s="0">
        <f>'Dataset'!N725</f>
      </c>
      <c r="G725" s="0">
        <f>'Dataset'!P725</f>
      </c>
      <c r="H725" s="0">
        <f>'Dataset'!U725</f>
      </c>
      <c r="I725" s="0">
        <f>'Dataset'!X725</f>
      </c>
      <c r="J725" s="0">
        <f>'Dataset'!Z725</f>
      </c>
      <c r="K725" s="0">
        <f>'Dataset'!AC725</f>
      </c>
      <c r="L725" s="0">
        <f>'Dataset'!AE725</f>
      </c>
      <c r="M725" s="0">
        <f>'Dataset'!AF725</f>
      </c>
      <c r="N725" s="0">
        <f>'Dataset'!AG725</f>
      </c>
    </row>
    <row r="726">
      <c r="A726" s="0">
        <f>'Dataset'!A726</f>
      </c>
      <c r="B726" s="0">
        <f>'Dataset'!D726</f>
      </c>
      <c r="C726" s="0">
        <f>'Dataset'!J726</f>
      </c>
      <c r="D726" s="0">
        <f>'Dataset'!L726</f>
      </c>
      <c r="E726" s="0">
        <f>'Dataset'!M726</f>
      </c>
      <c r="F726" s="0">
        <f>'Dataset'!N726</f>
      </c>
      <c r="G726" s="0">
        <f>'Dataset'!P726</f>
      </c>
      <c r="H726" s="0">
        <f>'Dataset'!U726</f>
      </c>
      <c r="I726" s="0">
        <f>'Dataset'!X726</f>
      </c>
      <c r="J726" s="0">
        <f>'Dataset'!Z726</f>
      </c>
      <c r="K726" s="0">
        <f>'Dataset'!AC726</f>
      </c>
      <c r="L726" s="0">
        <f>'Dataset'!AE726</f>
      </c>
      <c r="M726" s="0">
        <f>'Dataset'!AF726</f>
      </c>
      <c r="N726" s="0">
        <f>'Dataset'!AG726</f>
      </c>
    </row>
    <row r="727">
      <c r="A727" s="0">
        <f>'Dataset'!A727</f>
      </c>
      <c r="B727" s="0">
        <f>'Dataset'!D727</f>
      </c>
      <c r="C727" s="0">
        <f>'Dataset'!J727</f>
      </c>
      <c r="D727" s="0">
        <f>'Dataset'!L727</f>
      </c>
      <c r="E727" s="0">
        <f>'Dataset'!M727</f>
      </c>
      <c r="F727" s="0">
        <f>'Dataset'!N727</f>
      </c>
      <c r="G727" s="0">
        <f>'Dataset'!P727</f>
      </c>
      <c r="H727" s="0">
        <f>'Dataset'!U727</f>
      </c>
      <c r="I727" s="0">
        <f>'Dataset'!X727</f>
      </c>
      <c r="J727" s="0">
        <f>'Dataset'!Z727</f>
      </c>
      <c r="K727" s="0">
        <f>'Dataset'!AC727</f>
      </c>
      <c r="L727" s="0">
        <f>'Dataset'!AE727</f>
      </c>
      <c r="M727" s="0">
        <f>'Dataset'!AF727</f>
      </c>
      <c r="N727" s="0">
        <f>'Dataset'!AG727</f>
      </c>
    </row>
    <row r="728">
      <c r="A728" s="0">
        <f>'Dataset'!A728</f>
      </c>
      <c r="B728" s="0">
        <f>'Dataset'!D728</f>
      </c>
      <c r="C728" s="0">
        <f>'Dataset'!J728</f>
      </c>
      <c r="D728" s="0">
        <f>'Dataset'!L728</f>
      </c>
      <c r="E728" s="0">
        <f>'Dataset'!M728</f>
      </c>
      <c r="F728" s="0">
        <f>'Dataset'!N728</f>
      </c>
      <c r="G728" s="0">
        <f>'Dataset'!P728</f>
      </c>
      <c r="H728" s="0">
        <f>'Dataset'!U728</f>
      </c>
      <c r="I728" s="0">
        <f>'Dataset'!X728</f>
      </c>
      <c r="J728" s="0">
        <f>'Dataset'!Z728</f>
      </c>
      <c r="K728" s="0">
        <f>'Dataset'!AC728</f>
      </c>
      <c r="L728" s="0">
        <f>'Dataset'!AE728</f>
      </c>
      <c r="M728" s="0">
        <f>'Dataset'!AF728</f>
      </c>
      <c r="N728" s="0">
        <f>'Dataset'!AG728</f>
      </c>
    </row>
    <row r="729">
      <c r="A729" s="0">
        <f>'Dataset'!A729</f>
      </c>
      <c r="B729" s="0">
        <f>'Dataset'!D729</f>
      </c>
      <c r="C729" s="0">
        <f>'Dataset'!J729</f>
      </c>
      <c r="D729" s="0">
        <f>'Dataset'!L729</f>
      </c>
      <c r="E729" s="0">
        <f>'Dataset'!M729</f>
      </c>
      <c r="F729" s="0">
        <f>'Dataset'!N729</f>
      </c>
      <c r="G729" s="0">
        <f>'Dataset'!P729</f>
      </c>
      <c r="H729" s="0">
        <f>'Dataset'!U729</f>
      </c>
      <c r="I729" s="0">
        <f>'Dataset'!X729</f>
      </c>
      <c r="J729" s="0">
        <f>'Dataset'!Z729</f>
      </c>
      <c r="K729" s="0">
        <f>'Dataset'!AC729</f>
      </c>
      <c r="L729" s="0">
        <f>'Dataset'!AE729</f>
      </c>
      <c r="M729" s="0">
        <f>'Dataset'!AF729</f>
      </c>
      <c r="N729" s="0">
        <f>'Dataset'!AG729</f>
      </c>
    </row>
    <row r="730">
      <c r="A730" s="0">
        <f>'Dataset'!A730</f>
      </c>
      <c r="B730" s="0">
        <f>'Dataset'!D730</f>
      </c>
      <c r="C730" s="0">
        <f>'Dataset'!J730</f>
      </c>
      <c r="D730" s="0">
        <f>'Dataset'!L730</f>
      </c>
      <c r="E730" s="0">
        <f>'Dataset'!M730</f>
      </c>
      <c r="F730" s="0">
        <f>'Dataset'!N730</f>
      </c>
      <c r="G730" s="0">
        <f>'Dataset'!P730</f>
      </c>
      <c r="H730" s="0">
        <f>'Dataset'!U730</f>
      </c>
      <c r="I730" s="0">
        <f>'Dataset'!X730</f>
      </c>
      <c r="J730" s="0">
        <f>'Dataset'!Z730</f>
      </c>
      <c r="K730" s="0">
        <f>'Dataset'!AC730</f>
      </c>
      <c r="L730" s="0">
        <f>'Dataset'!AE730</f>
      </c>
      <c r="M730" s="0">
        <f>'Dataset'!AF730</f>
      </c>
      <c r="N730" s="0">
        <f>'Dataset'!AG730</f>
      </c>
    </row>
    <row r="731">
      <c r="A731" s="0">
        <f>'Dataset'!A731</f>
      </c>
      <c r="B731" s="0">
        <f>'Dataset'!D731</f>
      </c>
      <c r="C731" s="0">
        <f>'Dataset'!J731</f>
      </c>
      <c r="D731" s="0">
        <f>'Dataset'!L731</f>
      </c>
      <c r="E731" s="0">
        <f>'Dataset'!M731</f>
      </c>
      <c r="F731" s="0">
        <f>'Dataset'!N731</f>
      </c>
      <c r="G731" s="0">
        <f>'Dataset'!P731</f>
      </c>
      <c r="H731" s="0">
        <f>'Dataset'!U731</f>
      </c>
      <c r="I731" s="0">
        <f>'Dataset'!X731</f>
      </c>
      <c r="J731" s="0">
        <f>'Dataset'!Z731</f>
      </c>
      <c r="K731" s="0">
        <f>'Dataset'!AC731</f>
      </c>
      <c r="L731" s="0">
        <f>'Dataset'!AE731</f>
      </c>
      <c r="M731" s="0">
        <f>'Dataset'!AF731</f>
      </c>
      <c r="N731" s="0">
        <f>'Dataset'!AG731</f>
      </c>
    </row>
    <row r="732">
      <c r="A732" s="0">
        <f>'Dataset'!A732</f>
      </c>
      <c r="B732" s="0">
        <f>'Dataset'!D732</f>
      </c>
      <c r="C732" s="0">
        <f>'Dataset'!J732</f>
      </c>
      <c r="D732" s="0">
        <f>'Dataset'!L732</f>
      </c>
      <c r="E732" s="0">
        <f>'Dataset'!M732</f>
      </c>
      <c r="F732" s="0">
        <f>'Dataset'!N732</f>
      </c>
      <c r="G732" s="0">
        <f>'Dataset'!P732</f>
      </c>
      <c r="H732" s="0">
        <f>'Dataset'!U732</f>
      </c>
      <c r="I732" s="0">
        <f>'Dataset'!X732</f>
      </c>
      <c r="J732" s="0">
        <f>'Dataset'!Z732</f>
      </c>
      <c r="K732" s="0">
        <f>'Dataset'!AC732</f>
      </c>
      <c r="L732" s="0">
        <f>'Dataset'!AE732</f>
      </c>
      <c r="M732" s="0">
        <f>'Dataset'!AF732</f>
      </c>
      <c r="N732" s="0">
        <f>'Dataset'!AG732</f>
      </c>
    </row>
    <row r="733">
      <c r="A733" s="0">
        <f>'Dataset'!A733</f>
      </c>
      <c r="B733" s="0">
        <f>'Dataset'!D733</f>
      </c>
      <c r="C733" s="0">
        <f>'Dataset'!J733</f>
      </c>
      <c r="D733" s="0">
        <f>'Dataset'!L733</f>
      </c>
      <c r="E733" s="0">
        <f>'Dataset'!M733</f>
      </c>
      <c r="F733" s="0">
        <f>'Dataset'!N733</f>
      </c>
      <c r="G733" s="0">
        <f>'Dataset'!P733</f>
      </c>
      <c r="H733" s="0">
        <f>'Dataset'!U733</f>
      </c>
      <c r="I733" s="0">
        <f>'Dataset'!X733</f>
      </c>
      <c r="J733" s="0">
        <f>'Dataset'!Z733</f>
      </c>
      <c r="K733" s="0">
        <f>'Dataset'!AC733</f>
      </c>
      <c r="L733" s="0">
        <f>'Dataset'!AE733</f>
      </c>
      <c r="M733" s="0">
        <f>'Dataset'!AF733</f>
      </c>
      <c r="N733" s="0">
        <f>'Dataset'!AG733</f>
      </c>
    </row>
    <row r="734">
      <c r="A734" s="0">
        <f>'Dataset'!A734</f>
      </c>
      <c r="B734" s="0">
        <f>'Dataset'!D734</f>
      </c>
      <c r="C734" s="0">
        <f>'Dataset'!J734</f>
      </c>
      <c r="D734" s="0">
        <f>'Dataset'!L734</f>
      </c>
      <c r="E734" s="0">
        <f>'Dataset'!M734</f>
      </c>
      <c r="F734" s="0">
        <f>'Dataset'!N734</f>
      </c>
      <c r="G734" s="0">
        <f>'Dataset'!P734</f>
      </c>
      <c r="H734" s="0">
        <f>'Dataset'!U734</f>
      </c>
      <c r="I734" s="0">
        <f>'Dataset'!X734</f>
      </c>
      <c r="J734" s="0">
        <f>'Dataset'!Z734</f>
      </c>
      <c r="K734" s="0">
        <f>'Dataset'!AC734</f>
      </c>
      <c r="L734" s="0">
        <f>'Dataset'!AE734</f>
      </c>
      <c r="M734" s="0">
        <f>'Dataset'!AF734</f>
      </c>
      <c r="N734" s="0">
        <f>'Dataset'!AG734</f>
      </c>
    </row>
    <row r="735">
      <c r="A735" s="0">
        <f>'Dataset'!A735</f>
      </c>
      <c r="B735" s="0">
        <f>'Dataset'!D735</f>
      </c>
      <c r="C735" s="0">
        <f>'Dataset'!J735</f>
      </c>
      <c r="D735" s="0">
        <f>'Dataset'!L735</f>
      </c>
      <c r="E735" s="0">
        <f>'Dataset'!M735</f>
      </c>
      <c r="F735" s="0">
        <f>'Dataset'!N735</f>
      </c>
      <c r="G735" s="0">
        <f>'Dataset'!P735</f>
      </c>
      <c r="H735" s="0">
        <f>'Dataset'!U735</f>
      </c>
      <c r="I735" s="0">
        <f>'Dataset'!X735</f>
      </c>
      <c r="J735" s="0">
        <f>'Dataset'!Z735</f>
      </c>
      <c r="K735" s="0">
        <f>'Dataset'!AC735</f>
      </c>
      <c r="L735" s="0">
        <f>'Dataset'!AE735</f>
      </c>
      <c r="M735" s="0">
        <f>'Dataset'!AF735</f>
      </c>
      <c r="N735" s="0">
        <f>'Dataset'!AG735</f>
      </c>
    </row>
    <row r="736">
      <c r="A736" s="0">
        <f>'Dataset'!A736</f>
      </c>
      <c r="B736" s="0">
        <f>'Dataset'!D736</f>
      </c>
      <c r="C736" s="0">
        <f>'Dataset'!J736</f>
      </c>
      <c r="D736" s="0">
        <f>'Dataset'!L736</f>
      </c>
      <c r="E736" s="0">
        <f>'Dataset'!M736</f>
      </c>
      <c r="F736" s="0">
        <f>'Dataset'!N736</f>
      </c>
      <c r="G736" s="0">
        <f>'Dataset'!P736</f>
      </c>
      <c r="H736" s="0">
        <f>'Dataset'!U736</f>
      </c>
      <c r="I736" s="0">
        <f>'Dataset'!X736</f>
      </c>
      <c r="J736" s="0">
        <f>'Dataset'!Z736</f>
      </c>
      <c r="K736" s="0">
        <f>'Dataset'!AC736</f>
      </c>
      <c r="L736" s="0">
        <f>'Dataset'!AE736</f>
      </c>
      <c r="M736" s="0">
        <f>'Dataset'!AF736</f>
      </c>
      <c r="N736" s="0">
        <f>'Dataset'!AG736</f>
      </c>
    </row>
    <row r="737">
      <c r="A737" s="0">
        <f>'Dataset'!A737</f>
      </c>
      <c r="B737" s="0">
        <f>'Dataset'!D737</f>
      </c>
      <c r="C737" s="0">
        <f>'Dataset'!J737</f>
      </c>
      <c r="D737" s="0">
        <f>'Dataset'!L737</f>
      </c>
      <c r="E737" s="0">
        <f>'Dataset'!M737</f>
      </c>
      <c r="F737" s="0">
        <f>'Dataset'!N737</f>
      </c>
      <c r="G737" s="0">
        <f>'Dataset'!P737</f>
      </c>
      <c r="H737" s="0">
        <f>'Dataset'!U737</f>
      </c>
      <c r="I737" s="0">
        <f>'Dataset'!X737</f>
      </c>
      <c r="J737" s="0">
        <f>'Dataset'!Z737</f>
      </c>
      <c r="K737" s="0">
        <f>'Dataset'!AC737</f>
      </c>
      <c r="L737" s="0">
        <f>'Dataset'!AE737</f>
      </c>
      <c r="M737" s="0">
        <f>'Dataset'!AF737</f>
      </c>
      <c r="N737" s="0">
        <f>'Dataset'!AG737</f>
      </c>
    </row>
    <row r="738">
      <c r="A738" s="0">
        <f>'Dataset'!A738</f>
      </c>
      <c r="B738" s="0">
        <f>'Dataset'!D738</f>
      </c>
      <c r="C738" s="0">
        <f>'Dataset'!J738</f>
      </c>
      <c r="D738" s="0">
        <f>'Dataset'!L738</f>
      </c>
      <c r="E738" s="0">
        <f>'Dataset'!M738</f>
      </c>
      <c r="F738" s="0">
        <f>'Dataset'!N738</f>
      </c>
      <c r="G738" s="0">
        <f>'Dataset'!P738</f>
      </c>
      <c r="H738" s="0">
        <f>'Dataset'!U738</f>
      </c>
      <c r="I738" s="0">
        <f>'Dataset'!X738</f>
      </c>
      <c r="J738" s="0">
        <f>'Dataset'!Z738</f>
      </c>
      <c r="K738" s="0">
        <f>'Dataset'!AC738</f>
      </c>
      <c r="L738" s="0">
        <f>'Dataset'!AE738</f>
      </c>
      <c r="M738" s="0">
        <f>'Dataset'!AF738</f>
      </c>
      <c r="N738" s="0">
        <f>'Dataset'!AG738</f>
      </c>
    </row>
    <row r="739">
      <c r="A739" s="0">
        <f>'Dataset'!A739</f>
      </c>
      <c r="B739" s="0">
        <f>'Dataset'!D739</f>
      </c>
      <c r="C739" s="0">
        <f>'Dataset'!J739</f>
      </c>
      <c r="D739" s="0">
        <f>'Dataset'!L739</f>
      </c>
      <c r="E739" s="0">
        <f>'Dataset'!M739</f>
      </c>
      <c r="F739" s="0">
        <f>'Dataset'!N739</f>
      </c>
      <c r="G739" s="0">
        <f>'Dataset'!P739</f>
      </c>
      <c r="H739" s="0">
        <f>'Dataset'!U739</f>
      </c>
      <c r="I739" s="0">
        <f>'Dataset'!X739</f>
      </c>
      <c r="J739" s="0">
        <f>'Dataset'!Z739</f>
      </c>
      <c r="K739" s="0">
        <f>'Dataset'!AC739</f>
      </c>
      <c r="L739" s="0">
        <f>'Dataset'!AE739</f>
      </c>
      <c r="M739" s="0">
        <f>'Dataset'!AF739</f>
      </c>
      <c r="N739" s="0">
        <f>'Dataset'!AG739</f>
      </c>
    </row>
    <row r="740">
      <c r="A740" s="0">
        <f>'Dataset'!A740</f>
      </c>
      <c r="B740" s="0">
        <f>'Dataset'!D740</f>
      </c>
      <c r="C740" s="0">
        <f>'Dataset'!J740</f>
      </c>
      <c r="D740" s="0">
        <f>'Dataset'!L740</f>
      </c>
      <c r="E740" s="0">
        <f>'Dataset'!M740</f>
      </c>
      <c r="F740" s="0">
        <f>'Dataset'!N740</f>
      </c>
      <c r="G740" s="0">
        <f>'Dataset'!P740</f>
      </c>
      <c r="H740" s="0">
        <f>'Dataset'!U740</f>
      </c>
      <c r="I740" s="0">
        <f>'Dataset'!X740</f>
      </c>
      <c r="J740" s="0">
        <f>'Dataset'!Z740</f>
      </c>
      <c r="K740" s="0">
        <f>'Dataset'!AC740</f>
      </c>
      <c r="L740" s="0">
        <f>'Dataset'!AE740</f>
      </c>
      <c r="M740" s="0">
        <f>'Dataset'!AF740</f>
      </c>
      <c r="N740" s="0">
        <f>'Dataset'!AG740</f>
      </c>
    </row>
    <row r="741">
      <c r="A741" s="0">
        <f>'Dataset'!A741</f>
      </c>
      <c r="B741" s="0">
        <f>'Dataset'!D741</f>
      </c>
      <c r="C741" s="0">
        <f>'Dataset'!J741</f>
      </c>
      <c r="D741" s="0">
        <f>'Dataset'!L741</f>
      </c>
      <c r="E741" s="0">
        <f>'Dataset'!M741</f>
      </c>
      <c r="F741" s="0">
        <f>'Dataset'!N741</f>
      </c>
      <c r="G741" s="0">
        <f>'Dataset'!P741</f>
      </c>
      <c r="H741" s="0">
        <f>'Dataset'!U741</f>
      </c>
      <c r="I741" s="0">
        <f>'Dataset'!X741</f>
      </c>
      <c r="J741" s="0">
        <f>'Dataset'!Z741</f>
      </c>
      <c r="K741" s="0">
        <f>'Dataset'!AC741</f>
      </c>
      <c r="L741" s="0">
        <f>'Dataset'!AE741</f>
      </c>
      <c r="M741" s="0">
        <f>'Dataset'!AF741</f>
      </c>
      <c r="N741" s="0">
        <f>'Dataset'!AG741</f>
      </c>
    </row>
    <row r="742">
      <c r="A742" s="0">
        <f>'Dataset'!A742</f>
      </c>
      <c r="B742" s="0">
        <f>'Dataset'!D742</f>
      </c>
      <c r="C742" s="0">
        <f>'Dataset'!J742</f>
      </c>
      <c r="D742" s="0">
        <f>'Dataset'!L742</f>
      </c>
      <c r="E742" s="0">
        <f>'Dataset'!M742</f>
      </c>
      <c r="F742" s="0">
        <f>'Dataset'!N742</f>
      </c>
      <c r="G742" s="0">
        <f>'Dataset'!P742</f>
      </c>
      <c r="H742" s="0">
        <f>'Dataset'!U742</f>
      </c>
      <c r="I742" s="0">
        <f>'Dataset'!X742</f>
      </c>
      <c r="J742" s="0">
        <f>'Dataset'!Z742</f>
      </c>
      <c r="K742" s="0">
        <f>'Dataset'!AC742</f>
      </c>
      <c r="L742" s="0">
        <f>'Dataset'!AE742</f>
      </c>
      <c r="M742" s="0">
        <f>'Dataset'!AF742</f>
      </c>
      <c r="N742" s="0">
        <f>'Dataset'!AG742</f>
      </c>
    </row>
    <row r="743">
      <c r="A743" s="0">
        <f>'Dataset'!A743</f>
      </c>
      <c r="B743" s="0">
        <f>'Dataset'!D743</f>
      </c>
      <c r="C743" s="0">
        <f>'Dataset'!J743</f>
      </c>
      <c r="D743" s="0">
        <f>'Dataset'!L743</f>
      </c>
      <c r="E743" s="0">
        <f>'Dataset'!M743</f>
      </c>
      <c r="F743" s="0">
        <f>'Dataset'!N743</f>
      </c>
      <c r="G743" s="0">
        <f>'Dataset'!P743</f>
      </c>
      <c r="H743" s="0">
        <f>'Dataset'!U743</f>
      </c>
      <c r="I743" s="0">
        <f>'Dataset'!X743</f>
      </c>
      <c r="J743" s="0">
        <f>'Dataset'!Z743</f>
      </c>
      <c r="K743" s="0">
        <f>'Dataset'!AC743</f>
      </c>
      <c r="L743" s="0">
        <f>'Dataset'!AE743</f>
      </c>
      <c r="M743" s="0">
        <f>'Dataset'!AF743</f>
      </c>
      <c r="N743" s="0">
        <f>'Dataset'!AG743</f>
      </c>
    </row>
    <row r="744">
      <c r="A744" s="0">
        <f>'Dataset'!A744</f>
      </c>
      <c r="B744" s="0">
        <f>'Dataset'!D744</f>
      </c>
      <c r="C744" s="0">
        <f>'Dataset'!J744</f>
      </c>
      <c r="D744" s="0">
        <f>'Dataset'!L744</f>
      </c>
      <c r="E744" s="0">
        <f>'Dataset'!M744</f>
      </c>
      <c r="F744" s="0">
        <f>'Dataset'!N744</f>
      </c>
      <c r="G744" s="0">
        <f>'Dataset'!P744</f>
      </c>
      <c r="H744" s="0">
        <f>'Dataset'!U744</f>
      </c>
      <c r="I744" s="0">
        <f>'Dataset'!X744</f>
      </c>
      <c r="J744" s="0">
        <f>'Dataset'!Z744</f>
      </c>
      <c r="K744" s="0">
        <f>'Dataset'!AC744</f>
      </c>
      <c r="L744" s="0">
        <f>'Dataset'!AE744</f>
      </c>
      <c r="M744" s="0">
        <f>'Dataset'!AF744</f>
      </c>
      <c r="N744" s="0">
        <f>'Dataset'!AG744</f>
      </c>
    </row>
    <row r="745">
      <c r="A745" s="0">
        <f>'Dataset'!A745</f>
      </c>
      <c r="B745" s="0">
        <f>'Dataset'!D745</f>
      </c>
      <c r="C745" s="0">
        <f>'Dataset'!J745</f>
      </c>
      <c r="D745" s="0">
        <f>'Dataset'!L745</f>
      </c>
      <c r="E745" s="0">
        <f>'Dataset'!M745</f>
      </c>
      <c r="F745" s="0">
        <f>'Dataset'!N745</f>
      </c>
      <c r="G745" s="0">
        <f>'Dataset'!P745</f>
      </c>
      <c r="H745" s="0">
        <f>'Dataset'!U745</f>
      </c>
      <c r="I745" s="0">
        <f>'Dataset'!X745</f>
      </c>
      <c r="J745" s="0">
        <f>'Dataset'!Z745</f>
      </c>
      <c r="K745" s="0">
        <f>'Dataset'!AC745</f>
      </c>
      <c r="L745" s="0">
        <f>'Dataset'!AE745</f>
      </c>
      <c r="M745" s="0">
        <f>'Dataset'!AF745</f>
      </c>
      <c r="N745" s="0">
        <f>'Dataset'!AG745</f>
      </c>
    </row>
    <row r="746">
      <c r="A746" s="0">
        <f>'Dataset'!A746</f>
      </c>
      <c r="B746" s="0">
        <f>'Dataset'!D746</f>
      </c>
      <c r="C746" s="0">
        <f>'Dataset'!J746</f>
      </c>
      <c r="D746" s="0">
        <f>'Dataset'!L746</f>
      </c>
      <c r="E746" s="0">
        <f>'Dataset'!M746</f>
      </c>
      <c r="F746" s="0">
        <f>'Dataset'!N746</f>
      </c>
      <c r="G746" s="0">
        <f>'Dataset'!P746</f>
      </c>
      <c r="H746" s="0">
        <f>'Dataset'!U746</f>
      </c>
      <c r="I746" s="0">
        <f>'Dataset'!X746</f>
      </c>
      <c r="J746" s="0">
        <f>'Dataset'!Z746</f>
      </c>
      <c r="K746" s="0">
        <f>'Dataset'!AC746</f>
      </c>
      <c r="L746" s="0">
        <f>'Dataset'!AE746</f>
      </c>
      <c r="M746" s="0">
        <f>'Dataset'!AF746</f>
      </c>
      <c r="N746" s="0">
        <f>'Dataset'!AG746</f>
      </c>
    </row>
    <row r="747">
      <c r="A747" s="0">
        <f>'Dataset'!A747</f>
      </c>
      <c r="B747" s="0">
        <f>'Dataset'!D747</f>
      </c>
      <c r="C747" s="0">
        <f>'Dataset'!J747</f>
      </c>
      <c r="D747" s="0">
        <f>'Dataset'!L747</f>
      </c>
      <c r="E747" s="0">
        <f>'Dataset'!M747</f>
      </c>
      <c r="F747" s="0">
        <f>'Dataset'!N747</f>
      </c>
      <c r="G747" s="0">
        <f>'Dataset'!P747</f>
      </c>
      <c r="H747" s="0">
        <f>'Dataset'!U747</f>
      </c>
      <c r="I747" s="0">
        <f>'Dataset'!X747</f>
      </c>
      <c r="J747" s="0">
        <f>'Dataset'!Z747</f>
      </c>
      <c r="K747" s="0">
        <f>'Dataset'!AC747</f>
      </c>
      <c r="L747" s="0">
        <f>'Dataset'!AE747</f>
      </c>
      <c r="M747" s="0">
        <f>'Dataset'!AF747</f>
      </c>
      <c r="N747" s="0">
        <f>'Dataset'!AG747</f>
      </c>
    </row>
    <row r="748">
      <c r="A748" s="0">
        <f>'Dataset'!A748</f>
      </c>
      <c r="B748" s="0">
        <f>'Dataset'!D748</f>
      </c>
      <c r="C748" s="0">
        <f>'Dataset'!J748</f>
      </c>
      <c r="D748" s="0">
        <f>'Dataset'!L748</f>
      </c>
      <c r="E748" s="0">
        <f>'Dataset'!M748</f>
      </c>
      <c r="F748" s="0">
        <f>'Dataset'!N748</f>
      </c>
      <c r="G748" s="0">
        <f>'Dataset'!P748</f>
      </c>
      <c r="H748" s="0">
        <f>'Dataset'!U748</f>
      </c>
      <c r="I748" s="0">
        <f>'Dataset'!X748</f>
      </c>
      <c r="J748" s="0">
        <f>'Dataset'!Z748</f>
      </c>
      <c r="K748" s="0">
        <f>'Dataset'!AC748</f>
      </c>
      <c r="L748" s="0">
        <f>'Dataset'!AE748</f>
      </c>
      <c r="M748" s="0">
        <f>'Dataset'!AF748</f>
      </c>
      <c r="N748" s="0">
        <f>'Dataset'!AG748</f>
      </c>
    </row>
    <row r="749">
      <c r="A749" s="0">
        <f>'Dataset'!A749</f>
      </c>
      <c r="B749" s="0">
        <f>'Dataset'!D749</f>
      </c>
      <c r="C749" s="0">
        <f>'Dataset'!J749</f>
      </c>
      <c r="D749" s="0">
        <f>'Dataset'!L749</f>
      </c>
      <c r="E749" s="0">
        <f>'Dataset'!M749</f>
      </c>
      <c r="F749" s="0">
        <f>'Dataset'!N749</f>
      </c>
      <c r="G749" s="0">
        <f>'Dataset'!P749</f>
      </c>
      <c r="H749" s="0">
        <f>'Dataset'!U749</f>
      </c>
      <c r="I749" s="0">
        <f>'Dataset'!X749</f>
      </c>
      <c r="J749" s="0">
        <f>'Dataset'!Z749</f>
      </c>
      <c r="K749" s="0">
        <f>'Dataset'!AC749</f>
      </c>
      <c r="L749" s="0">
        <f>'Dataset'!AE749</f>
      </c>
      <c r="M749" s="0">
        <f>'Dataset'!AF749</f>
      </c>
      <c r="N749" s="0">
        <f>'Dataset'!AG749</f>
      </c>
    </row>
    <row r="750">
      <c r="A750" s="0">
        <f>'Dataset'!A750</f>
      </c>
      <c r="B750" s="0">
        <f>'Dataset'!D750</f>
      </c>
      <c r="C750" s="0">
        <f>'Dataset'!J750</f>
      </c>
      <c r="D750" s="0">
        <f>'Dataset'!L750</f>
      </c>
      <c r="E750" s="0">
        <f>'Dataset'!M750</f>
      </c>
      <c r="F750" s="0">
        <f>'Dataset'!N750</f>
      </c>
      <c r="G750" s="0">
        <f>'Dataset'!P750</f>
      </c>
      <c r="H750" s="0">
        <f>'Dataset'!U750</f>
      </c>
      <c r="I750" s="0">
        <f>'Dataset'!X750</f>
      </c>
      <c r="J750" s="0">
        <f>'Dataset'!Z750</f>
      </c>
      <c r="K750" s="0">
        <f>'Dataset'!AC750</f>
      </c>
      <c r="L750" s="0">
        <f>'Dataset'!AE750</f>
      </c>
      <c r="M750" s="0">
        <f>'Dataset'!AF750</f>
      </c>
      <c r="N750" s="0">
        <f>'Dataset'!AG750</f>
      </c>
    </row>
    <row r="751">
      <c r="A751" s="0">
        <f>'Dataset'!A751</f>
      </c>
      <c r="B751" s="0">
        <f>'Dataset'!D751</f>
      </c>
      <c r="C751" s="0">
        <f>'Dataset'!J751</f>
      </c>
      <c r="D751" s="0">
        <f>'Dataset'!L751</f>
      </c>
      <c r="E751" s="0">
        <f>'Dataset'!M751</f>
      </c>
      <c r="F751" s="0">
        <f>'Dataset'!N751</f>
      </c>
      <c r="G751" s="0">
        <f>'Dataset'!P751</f>
      </c>
      <c r="H751" s="0">
        <f>'Dataset'!U751</f>
      </c>
      <c r="I751" s="0">
        <f>'Dataset'!X751</f>
      </c>
      <c r="J751" s="0">
        <f>'Dataset'!Z751</f>
      </c>
      <c r="K751" s="0">
        <f>'Dataset'!AC751</f>
      </c>
      <c r="L751" s="0">
        <f>'Dataset'!AE751</f>
      </c>
      <c r="M751" s="0">
        <f>'Dataset'!AF751</f>
      </c>
      <c r="N751" s="0">
        <f>'Dataset'!AG751</f>
      </c>
    </row>
    <row r="752">
      <c r="A752" s="0">
        <f>'Dataset'!A752</f>
      </c>
      <c r="B752" s="0">
        <f>'Dataset'!D752</f>
      </c>
      <c r="C752" s="0">
        <f>'Dataset'!J752</f>
      </c>
      <c r="D752" s="0">
        <f>'Dataset'!L752</f>
      </c>
      <c r="E752" s="0">
        <f>'Dataset'!M752</f>
      </c>
      <c r="F752" s="0">
        <f>'Dataset'!N752</f>
      </c>
      <c r="G752" s="0">
        <f>'Dataset'!P752</f>
      </c>
      <c r="H752" s="0">
        <f>'Dataset'!U752</f>
      </c>
      <c r="I752" s="0">
        <f>'Dataset'!X752</f>
      </c>
      <c r="J752" s="0">
        <f>'Dataset'!Z752</f>
      </c>
      <c r="K752" s="0">
        <f>'Dataset'!AC752</f>
      </c>
      <c r="L752" s="0">
        <f>'Dataset'!AE752</f>
      </c>
      <c r="M752" s="0">
        <f>'Dataset'!AF752</f>
      </c>
      <c r="N752" s="0">
        <f>'Dataset'!AG752</f>
      </c>
    </row>
    <row r="753">
      <c r="A753" s="0">
        <f>'Dataset'!A753</f>
      </c>
      <c r="B753" s="0">
        <f>'Dataset'!D753</f>
      </c>
      <c r="C753" s="0">
        <f>'Dataset'!J753</f>
      </c>
      <c r="D753" s="0">
        <f>'Dataset'!L753</f>
      </c>
      <c r="E753" s="0">
        <f>'Dataset'!M753</f>
      </c>
      <c r="F753" s="0">
        <f>'Dataset'!N753</f>
      </c>
      <c r="G753" s="0">
        <f>'Dataset'!P753</f>
      </c>
      <c r="H753" s="0">
        <f>'Dataset'!U753</f>
      </c>
      <c r="I753" s="0">
        <f>'Dataset'!X753</f>
      </c>
      <c r="J753" s="0">
        <f>'Dataset'!Z753</f>
      </c>
      <c r="K753" s="0">
        <f>'Dataset'!AC753</f>
      </c>
      <c r="L753" s="0">
        <f>'Dataset'!AE753</f>
      </c>
      <c r="M753" s="0">
        <f>'Dataset'!AF753</f>
      </c>
      <c r="N753" s="0">
        <f>'Dataset'!AG753</f>
      </c>
    </row>
    <row r="754">
      <c r="A754" s="0">
        <f>'Dataset'!A754</f>
      </c>
      <c r="B754" s="0">
        <f>'Dataset'!D754</f>
      </c>
      <c r="C754" s="0">
        <f>'Dataset'!J754</f>
      </c>
      <c r="D754" s="0">
        <f>'Dataset'!L754</f>
      </c>
      <c r="E754" s="0">
        <f>'Dataset'!M754</f>
      </c>
      <c r="F754" s="0">
        <f>'Dataset'!N754</f>
      </c>
      <c r="G754" s="0">
        <f>'Dataset'!P754</f>
      </c>
      <c r="H754" s="0">
        <f>'Dataset'!U754</f>
      </c>
      <c r="I754" s="0">
        <f>'Dataset'!X754</f>
      </c>
      <c r="J754" s="0">
        <f>'Dataset'!Z754</f>
      </c>
      <c r="K754" s="0">
        <f>'Dataset'!AC754</f>
      </c>
      <c r="L754" s="0">
        <f>'Dataset'!AE754</f>
      </c>
      <c r="M754" s="0">
        <f>'Dataset'!AF754</f>
      </c>
      <c r="N754" s="0">
        <f>'Dataset'!AG754</f>
      </c>
    </row>
    <row r="755">
      <c r="A755" s="0">
        <f>'Dataset'!A755</f>
      </c>
      <c r="B755" s="0">
        <f>'Dataset'!D755</f>
      </c>
      <c r="C755" s="0">
        <f>'Dataset'!J755</f>
      </c>
      <c r="D755" s="0">
        <f>'Dataset'!L755</f>
      </c>
      <c r="E755" s="0">
        <f>'Dataset'!M755</f>
      </c>
      <c r="F755" s="0">
        <f>'Dataset'!N755</f>
      </c>
      <c r="G755" s="0">
        <f>'Dataset'!P755</f>
      </c>
      <c r="H755" s="0">
        <f>'Dataset'!U755</f>
      </c>
      <c r="I755" s="0">
        <f>'Dataset'!X755</f>
      </c>
      <c r="J755" s="0">
        <f>'Dataset'!Z755</f>
      </c>
      <c r="K755" s="0">
        <f>'Dataset'!AC755</f>
      </c>
      <c r="L755" s="0">
        <f>'Dataset'!AE755</f>
      </c>
      <c r="M755" s="0">
        <f>'Dataset'!AF755</f>
      </c>
      <c r="N755" s="0">
        <f>'Dataset'!AG755</f>
      </c>
    </row>
    <row r="756">
      <c r="A756" s="0">
        <f>'Dataset'!A756</f>
      </c>
      <c r="B756" s="0">
        <f>'Dataset'!D756</f>
      </c>
      <c r="C756" s="0">
        <f>'Dataset'!J756</f>
      </c>
      <c r="D756" s="0">
        <f>'Dataset'!L756</f>
      </c>
      <c r="E756" s="0">
        <f>'Dataset'!M756</f>
      </c>
      <c r="F756" s="0">
        <f>'Dataset'!N756</f>
      </c>
      <c r="G756" s="0">
        <f>'Dataset'!P756</f>
      </c>
      <c r="H756" s="0">
        <f>'Dataset'!U756</f>
      </c>
      <c r="I756" s="0">
        <f>'Dataset'!X756</f>
      </c>
      <c r="J756" s="0">
        <f>'Dataset'!Z756</f>
      </c>
      <c r="K756" s="0">
        <f>'Dataset'!AC756</f>
      </c>
      <c r="L756" s="0">
        <f>'Dataset'!AE756</f>
      </c>
      <c r="M756" s="0">
        <f>'Dataset'!AF756</f>
      </c>
      <c r="N756" s="0">
        <f>'Dataset'!AG756</f>
      </c>
    </row>
    <row r="757">
      <c r="A757" s="0">
        <f>'Dataset'!A757</f>
      </c>
      <c r="B757" s="0">
        <f>'Dataset'!D757</f>
      </c>
      <c r="C757" s="0">
        <f>'Dataset'!J757</f>
      </c>
      <c r="D757" s="0">
        <f>'Dataset'!L757</f>
      </c>
      <c r="E757" s="0">
        <f>'Dataset'!M757</f>
      </c>
      <c r="F757" s="0">
        <f>'Dataset'!N757</f>
      </c>
      <c r="G757" s="0">
        <f>'Dataset'!P757</f>
      </c>
      <c r="H757" s="0">
        <f>'Dataset'!U757</f>
      </c>
      <c r="I757" s="0">
        <f>'Dataset'!X757</f>
      </c>
      <c r="J757" s="0">
        <f>'Dataset'!Z757</f>
      </c>
      <c r="K757" s="0">
        <f>'Dataset'!AC757</f>
      </c>
      <c r="L757" s="0">
        <f>'Dataset'!AE757</f>
      </c>
      <c r="M757" s="0">
        <f>'Dataset'!AF757</f>
      </c>
      <c r="N757" s="0">
        <f>'Dataset'!AG757</f>
      </c>
    </row>
    <row r="758">
      <c r="A758" s="0">
        <f>'Dataset'!A758</f>
      </c>
      <c r="B758" s="0">
        <f>'Dataset'!D758</f>
      </c>
      <c r="C758" s="0">
        <f>'Dataset'!J758</f>
      </c>
      <c r="D758" s="0">
        <f>'Dataset'!L758</f>
      </c>
      <c r="E758" s="0">
        <f>'Dataset'!M758</f>
      </c>
      <c r="F758" s="0">
        <f>'Dataset'!N758</f>
      </c>
      <c r="G758" s="0">
        <f>'Dataset'!P758</f>
      </c>
      <c r="H758" s="0">
        <f>'Dataset'!U758</f>
      </c>
      <c r="I758" s="0">
        <f>'Dataset'!X758</f>
      </c>
      <c r="J758" s="0">
        <f>'Dataset'!Z758</f>
      </c>
      <c r="K758" s="0">
        <f>'Dataset'!AC758</f>
      </c>
      <c r="L758" s="0">
        <f>'Dataset'!AE758</f>
      </c>
      <c r="M758" s="0">
        <f>'Dataset'!AF758</f>
      </c>
      <c r="N758" s="0">
        <f>'Dataset'!AG758</f>
      </c>
    </row>
    <row r="759">
      <c r="A759" s="0">
        <f>'Dataset'!A759</f>
      </c>
      <c r="B759" s="0">
        <f>'Dataset'!D759</f>
      </c>
      <c r="C759" s="0">
        <f>'Dataset'!J759</f>
      </c>
      <c r="D759" s="0">
        <f>'Dataset'!L759</f>
      </c>
      <c r="E759" s="0">
        <f>'Dataset'!M759</f>
      </c>
      <c r="F759" s="0">
        <f>'Dataset'!N759</f>
      </c>
      <c r="G759" s="0">
        <f>'Dataset'!P759</f>
      </c>
      <c r="H759" s="0">
        <f>'Dataset'!U759</f>
      </c>
      <c r="I759" s="0">
        <f>'Dataset'!X759</f>
      </c>
      <c r="J759" s="0">
        <f>'Dataset'!Z759</f>
      </c>
      <c r="K759" s="0">
        <f>'Dataset'!AC759</f>
      </c>
      <c r="L759" s="0">
        <f>'Dataset'!AE759</f>
      </c>
      <c r="M759" s="0">
        <f>'Dataset'!AF759</f>
      </c>
      <c r="N759" s="0">
        <f>'Dataset'!AG759</f>
      </c>
    </row>
    <row r="760">
      <c r="A760" s="0">
        <f>'Dataset'!A760</f>
      </c>
      <c r="B760" s="0">
        <f>'Dataset'!D760</f>
      </c>
      <c r="C760" s="0">
        <f>'Dataset'!J760</f>
      </c>
      <c r="D760" s="0">
        <f>'Dataset'!L760</f>
      </c>
      <c r="E760" s="0">
        <f>'Dataset'!M760</f>
      </c>
      <c r="F760" s="0">
        <f>'Dataset'!N760</f>
      </c>
      <c r="G760" s="0">
        <f>'Dataset'!P760</f>
      </c>
      <c r="H760" s="0">
        <f>'Dataset'!U760</f>
      </c>
      <c r="I760" s="0">
        <f>'Dataset'!X760</f>
      </c>
      <c r="J760" s="0">
        <f>'Dataset'!Z760</f>
      </c>
      <c r="K760" s="0">
        <f>'Dataset'!AC760</f>
      </c>
      <c r="L760" s="0">
        <f>'Dataset'!AE760</f>
      </c>
      <c r="M760" s="0">
        <f>'Dataset'!AF760</f>
      </c>
      <c r="N760" s="0">
        <f>'Dataset'!AG760</f>
      </c>
    </row>
    <row r="761">
      <c r="A761" s="0">
        <f>'Dataset'!A761</f>
      </c>
      <c r="B761" s="0">
        <f>'Dataset'!D761</f>
      </c>
      <c r="C761" s="0">
        <f>'Dataset'!J761</f>
      </c>
      <c r="D761" s="0">
        <f>'Dataset'!L761</f>
      </c>
      <c r="E761" s="0">
        <f>'Dataset'!M761</f>
      </c>
      <c r="F761" s="0">
        <f>'Dataset'!N761</f>
      </c>
      <c r="G761" s="0">
        <f>'Dataset'!P761</f>
      </c>
      <c r="H761" s="0">
        <f>'Dataset'!U761</f>
      </c>
      <c r="I761" s="0">
        <f>'Dataset'!X761</f>
      </c>
      <c r="J761" s="0">
        <f>'Dataset'!Z761</f>
      </c>
      <c r="K761" s="0">
        <f>'Dataset'!AC761</f>
      </c>
      <c r="L761" s="0">
        <f>'Dataset'!AE761</f>
      </c>
      <c r="M761" s="0">
        <f>'Dataset'!AF761</f>
      </c>
      <c r="N761" s="0">
        <f>'Dataset'!AG761</f>
      </c>
    </row>
    <row r="762">
      <c r="A762" s="0">
        <f>'Dataset'!A762</f>
      </c>
      <c r="B762" s="0">
        <f>'Dataset'!D762</f>
      </c>
      <c r="C762" s="0">
        <f>'Dataset'!J762</f>
      </c>
      <c r="D762" s="0">
        <f>'Dataset'!L762</f>
      </c>
      <c r="E762" s="0">
        <f>'Dataset'!M762</f>
      </c>
      <c r="F762" s="0">
        <f>'Dataset'!N762</f>
      </c>
      <c r="G762" s="0">
        <f>'Dataset'!P762</f>
      </c>
      <c r="H762" s="0">
        <f>'Dataset'!U762</f>
      </c>
      <c r="I762" s="0">
        <f>'Dataset'!X762</f>
      </c>
      <c r="J762" s="0">
        <f>'Dataset'!Z762</f>
      </c>
      <c r="K762" s="0">
        <f>'Dataset'!AC762</f>
      </c>
      <c r="L762" s="0">
        <f>'Dataset'!AE762</f>
      </c>
      <c r="M762" s="0">
        <f>'Dataset'!AF762</f>
      </c>
      <c r="N762" s="0">
        <f>'Dataset'!AG762</f>
      </c>
    </row>
    <row r="763">
      <c r="A763" s="0">
        <f>'Dataset'!A763</f>
      </c>
      <c r="B763" s="0">
        <f>'Dataset'!D763</f>
      </c>
      <c r="C763" s="0">
        <f>'Dataset'!J763</f>
      </c>
      <c r="D763" s="0">
        <f>'Dataset'!L763</f>
      </c>
      <c r="E763" s="0">
        <f>'Dataset'!M763</f>
      </c>
      <c r="F763" s="0">
        <f>'Dataset'!N763</f>
      </c>
      <c r="G763" s="0">
        <f>'Dataset'!P763</f>
      </c>
      <c r="H763" s="0">
        <f>'Dataset'!U763</f>
      </c>
      <c r="I763" s="0">
        <f>'Dataset'!X763</f>
      </c>
      <c r="J763" s="0">
        <f>'Dataset'!Z763</f>
      </c>
      <c r="K763" s="0">
        <f>'Dataset'!AC763</f>
      </c>
      <c r="L763" s="0">
        <f>'Dataset'!AE763</f>
      </c>
      <c r="M763" s="0">
        <f>'Dataset'!AF763</f>
      </c>
      <c r="N763" s="0">
        <f>'Dataset'!AG763</f>
      </c>
    </row>
    <row r="764">
      <c r="A764" s="0">
        <f>'Dataset'!A764</f>
      </c>
      <c r="B764" s="0">
        <f>'Dataset'!D764</f>
      </c>
      <c r="C764" s="0">
        <f>'Dataset'!J764</f>
      </c>
      <c r="D764" s="0">
        <f>'Dataset'!L764</f>
      </c>
      <c r="E764" s="0">
        <f>'Dataset'!M764</f>
      </c>
      <c r="F764" s="0">
        <f>'Dataset'!N764</f>
      </c>
      <c r="G764" s="0">
        <f>'Dataset'!P764</f>
      </c>
      <c r="H764" s="0">
        <f>'Dataset'!U764</f>
      </c>
      <c r="I764" s="0">
        <f>'Dataset'!X764</f>
      </c>
      <c r="J764" s="0">
        <f>'Dataset'!Z764</f>
      </c>
      <c r="K764" s="0">
        <f>'Dataset'!AC764</f>
      </c>
      <c r="L764" s="0">
        <f>'Dataset'!AE764</f>
      </c>
      <c r="M764" s="0">
        <f>'Dataset'!AF764</f>
      </c>
      <c r="N764" s="0">
        <f>'Dataset'!AG764</f>
      </c>
    </row>
    <row r="765">
      <c r="A765" s="0">
        <f>'Dataset'!A765</f>
      </c>
      <c r="B765" s="0">
        <f>'Dataset'!D765</f>
      </c>
      <c r="C765" s="0">
        <f>'Dataset'!J765</f>
      </c>
      <c r="D765" s="0">
        <f>'Dataset'!L765</f>
      </c>
      <c r="E765" s="0">
        <f>'Dataset'!M765</f>
      </c>
      <c r="F765" s="0">
        <f>'Dataset'!N765</f>
      </c>
      <c r="G765" s="0">
        <f>'Dataset'!P765</f>
      </c>
      <c r="H765" s="0">
        <f>'Dataset'!U765</f>
      </c>
      <c r="I765" s="0">
        <f>'Dataset'!X765</f>
      </c>
      <c r="J765" s="0">
        <f>'Dataset'!Z765</f>
      </c>
      <c r="K765" s="0">
        <f>'Dataset'!AC765</f>
      </c>
      <c r="L765" s="0">
        <f>'Dataset'!AE765</f>
      </c>
      <c r="M765" s="0">
        <f>'Dataset'!AF765</f>
      </c>
      <c r="N765" s="0">
        <f>'Dataset'!AG765</f>
      </c>
    </row>
    <row r="766">
      <c r="A766" s="0">
        <f>'Dataset'!A766</f>
      </c>
      <c r="B766" s="0">
        <f>'Dataset'!D766</f>
      </c>
      <c r="C766" s="0">
        <f>'Dataset'!J766</f>
      </c>
      <c r="D766" s="0">
        <f>'Dataset'!L766</f>
      </c>
      <c r="E766" s="0">
        <f>'Dataset'!M766</f>
      </c>
      <c r="F766" s="0">
        <f>'Dataset'!N766</f>
      </c>
      <c r="G766" s="0">
        <f>'Dataset'!P766</f>
      </c>
      <c r="H766" s="0">
        <f>'Dataset'!U766</f>
      </c>
      <c r="I766" s="0">
        <f>'Dataset'!X766</f>
      </c>
      <c r="J766" s="0">
        <f>'Dataset'!Z766</f>
      </c>
      <c r="K766" s="0">
        <f>'Dataset'!AC766</f>
      </c>
      <c r="L766" s="0">
        <f>'Dataset'!AE766</f>
      </c>
      <c r="M766" s="0">
        <f>'Dataset'!AF766</f>
      </c>
      <c r="N766" s="0">
        <f>'Dataset'!AG766</f>
      </c>
    </row>
    <row r="767">
      <c r="A767" s="0">
        <f>'Dataset'!A767</f>
      </c>
      <c r="B767" s="0">
        <f>'Dataset'!D767</f>
      </c>
      <c r="C767" s="0">
        <f>'Dataset'!J767</f>
      </c>
      <c r="D767" s="0">
        <f>'Dataset'!L767</f>
      </c>
      <c r="E767" s="0">
        <f>'Dataset'!M767</f>
      </c>
      <c r="F767" s="0">
        <f>'Dataset'!N767</f>
      </c>
      <c r="G767" s="0">
        <f>'Dataset'!P767</f>
      </c>
      <c r="H767" s="0">
        <f>'Dataset'!U767</f>
      </c>
      <c r="I767" s="0">
        <f>'Dataset'!X767</f>
      </c>
      <c r="J767" s="0">
        <f>'Dataset'!Z767</f>
      </c>
      <c r="K767" s="0">
        <f>'Dataset'!AC767</f>
      </c>
      <c r="L767" s="0">
        <f>'Dataset'!AE767</f>
      </c>
      <c r="M767" s="0">
        <f>'Dataset'!AF767</f>
      </c>
      <c r="N767" s="0">
        <f>'Dataset'!AG767</f>
      </c>
    </row>
    <row r="768">
      <c r="A768" s="0">
        <f>'Dataset'!A768</f>
      </c>
      <c r="B768" s="0">
        <f>'Dataset'!D768</f>
      </c>
      <c r="C768" s="0">
        <f>'Dataset'!J768</f>
      </c>
      <c r="D768" s="0">
        <f>'Dataset'!L768</f>
      </c>
      <c r="E768" s="0">
        <f>'Dataset'!M768</f>
      </c>
      <c r="F768" s="0">
        <f>'Dataset'!N768</f>
      </c>
      <c r="G768" s="0">
        <f>'Dataset'!P768</f>
      </c>
      <c r="H768" s="0">
        <f>'Dataset'!U768</f>
      </c>
      <c r="I768" s="0">
        <f>'Dataset'!X768</f>
      </c>
      <c r="J768" s="0">
        <f>'Dataset'!Z768</f>
      </c>
      <c r="K768" s="0">
        <f>'Dataset'!AC768</f>
      </c>
      <c r="L768" s="0">
        <f>'Dataset'!AE768</f>
      </c>
      <c r="M768" s="0">
        <f>'Dataset'!AF768</f>
      </c>
      <c r="N768" s="0">
        <f>'Dataset'!AG768</f>
      </c>
    </row>
    <row r="769">
      <c r="A769" s="0">
        <f>'Dataset'!A769</f>
      </c>
      <c r="B769" s="0">
        <f>'Dataset'!D769</f>
      </c>
      <c r="C769" s="0">
        <f>'Dataset'!J769</f>
      </c>
      <c r="D769" s="0">
        <f>'Dataset'!L769</f>
      </c>
      <c r="E769" s="0">
        <f>'Dataset'!M769</f>
      </c>
      <c r="F769" s="0">
        <f>'Dataset'!N769</f>
      </c>
      <c r="G769" s="0">
        <f>'Dataset'!P769</f>
      </c>
      <c r="H769" s="0">
        <f>'Dataset'!U769</f>
      </c>
      <c r="I769" s="0">
        <f>'Dataset'!X769</f>
      </c>
      <c r="J769" s="0">
        <f>'Dataset'!Z769</f>
      </c>
      <c r="K769" s="0">
        <f>'Dataset'!AC769</f>
      </c>
      <c r="L769" s="0">
        <f>'Dataset'!AE769</f>
      </c>
      <c r="M769" s="0">
        <f>'Dataset'!AF769</f>
      </c>
      <c r="N769" s="0">
        <f>'Dataset'!AG769</f>
      </c>
    </row>
    <row r="770">
      <c r="A770" s="0">
        <f>'Dataset'!A770</f>
      </c>
      <c r="B770" s="0">
        <f>'Dataset'!D770</f>
      </c>
      <c r="C770" s="0">
        <f>'Dataset'!J770</f>
      </c>
      <c r="D770" s="0">
        <f>'Dataset'!L770</f>
      </c>
      <c r="E770" s="0">
        <f>'Dataset'!M770</f>
      </c>
      <c r="F770" s="0">
        <f>'Dataset'!N770</f>
      </c>
      <c r="G770" s="0">
        <f>'Dataset'!P770</f>
      </c>
      <c r="H770" s="0">
        <f>'Dataset'!U770</f>
      </c>
      <c r="I770" s="0">
        <f>'Dataset'!X770</f>
      </c>
      <c r="J770" s="0">
        <f>'Dataset'!Z770</f>
      </c>
      <c r="K770" s="0">
        <f>'Dataset'!AC770</f>
      </c>
      <c r="L770" s="0">
        <f>'Dataset'!AE770</f>
      </c>
      <c r="M770" s="0">
        <f>'Dataset'!AF770</f>
      </c>
      <c r="N770" s="0">
        <f>'Dataset'!AG770</f>
      </c>
    </row>
    <row r="771">
      <c r="A771" s="0">
        <f>'Dataset'!A771</f>
      </c>
      <c r="B771" s="0">
        <f>'Dataset'!D771</f>
      </c>
      <c r="C771" s="0">
        <f>'Dataset'!J771</f>
      </c>
      <c r="D771" s="0">
        <f>'Dataset'!L771</f>
      </c>
      <c r="E771" s="0">
        <f>'Dataset'!M771</f>
      </c>
      <c r="F771" s="0">
        <f>'Dataset'!N771</f>
      </c>
      <c r="G771" s="0">
        <f>'Dataset'!P771</f>
      </c>
      <c r="H771" s="0">
        <f>'Dataset'!U771</f>
      </c>
      <c r="I771" s="0">
        <f>'Dataset'!X771</f>
      </c>
      <c r="J771" s="0">
        <f>'Dataset'!Z771</f>
      </c>
      <c r="K771" s="0">
        <f>'Dataset'!AC771</f>
      </c>
      <c r="L771" s="0">
        <f>'Dataset'!AE771</f>
      </c>
      <c r="M771" s="0">
        <f>'Dataset'!AF771</f>
      </c>
      <c r="N771" s="0">
        <f>'Dataset'!AG771</f>
      </c>
    </row>
    <row r="772">
      <c r="A772" s="0">
        <f>'Dataset'!A772</f>
      </c>
      <c r="B772" s="0">
        <f>'Dataset'!D772</f>
      </c>
      <c r="C772" s="0">
        <f>'Dataset'!J772</f>
      </c>
      <c r="D772" s="0">
        <f>'Dataset'!L772</f>
      </c>
      <c r="E772" s="0">
        <f>'Dataset'!M772</f>
      </c>
      <c r="F772" s="0">
        <f>'Dataset'!N772</f>
      </c>
      <c r="G772" s="0">
        <f>'Dataset'!P772</f>
      </c>
      <c r="H772" s="0">
        <f>'Dataset'!U772</f>
      </c>
      <c r="I772" s="0">
        <f>'Dataset'!X772</f>
      </c>
      <c r="J772" s="0">
        <f>'Dataset'!Z772</f>
      </c>
      <c r="K772" s="0">
        <f>'Dataset'!AC772</f>
      </c>
      <c r="L772" s="0">
        <f>'Dataset'!AE772</f>
      </c>
      <c r="M772" s="0">
        <f>'Dataset'!AF772</f>
      </c>
      <c r="N772" s="0">
        <f>'Dataset'!AG772</f>
      </c>
    </row>
    <row r="773">
      <c r="A773" s="0">
        <f>'Dataset'!A773</f>
      </c>
      <c r="B773" s="0">
        <f>'Dataset'!D773</f>
      </c>
      <c r="C773" s="0">
        <f>'Dataset'!J773</f>
      </c>
      <c r="D773" s="0">
        <f>'Dataset'!L773</f>
      </c>
      <c r="E773" s="0">
        <f>'Dataset'!M773</f>
      </c>
      <c r="F773" s="0">
        <f>'Dataset'!N773</f>
      </c>
      <c r="G773" s="0">
        <f>'Dataset'!P773</f>
      </c>
      <c r="H773" s="0">
        <f>'Dataset'!U773</f>
      </c>
      <c r="I773" s="0">
        <f>'Dataset'!X773</f>
      </c>
      <c r="J773" s="0">
        <f>'Dataset'!Z773</f>
      </c>
      <c r="K773" s="0">
        <f>'Dataset'!AC773</f>
      </c>
      <c r="L773" s="0">
        <f>'Dataset'!AE773</f>
      </c>
      <c r="M773" s="0">
        <f>'Dataset'!AF773</f>
      </c>
      <c r="N773" s="0">
        <f>'Dataset'!AG773</f>
      </c>
    </row>
    <row r="774">
      <c r="A774" s="0">
        <f>'Dataset'!A774</f>
      </c>
      <c r="B774" s="0">
        <f>'Dataset'!D774</f>
      </c>
      <c r="C774" s="0">
        <f>'Dataset'!J774</f>
      </c>
      <c r="D774" s="0">
        <f>'Dataset'!L774</f>
      </c>
      <c r="E774" s="0">
        <f>'Dataset'!M774</f>
      </c>
      <c r="F774" s="0">
        <f>'Dataset'!N774</f>
      </c>
      <c r="G774" s="0">
        <f>'Dataset'!P774</f>
      </c>
      <c r="H774" s="0">
        <f>'Dataset'!U774</f>
      </c>
      <c r="I774" s="0">
        <f>'Dataset'!X774</f>
      </c>
      <c r="J774" s="0">
        <f>'Dataset'!Z774</f>
      </c>
      <c r="K774" s="0">
        <f>'Dataset'!AC774</f>
      </c>
      <c r="L774" s="0">
        <f>'Dataset'!AE774</f>
      </c>
      <c r="M774" s="0">
        <f>'Dataset'!AF774</f>
      </c>
      <c r="N774" s="0">
        <f>'Dataset'!AG774</f>
      </c>
    </row>
    <row r="775">
      <c r="A775" s="0">
        <f>'Dataset'!A775</f>
      </c>
      <c r="B775" s="0">
        <f>'Dataset'!D775</f>
      </c>
      <c r="C775" s="0">
        <f>'Dataset'!J775</f>
      </c>
      <c r="D775" s="0">
        <f>'Dataset'!L775</f>
      </c>
      <c r="E775" s="0">
        <f>'Dataset'!M775</f>
      </c>
      <c r="F775" s="0">
        <f>'Dataset'!N775</f>
      </c>
      <c r="G775" s="0">
        <f>'Dataset'!P775</f>
      </c>
      <c r="H775" s="0">
        <f>'Dataset'!U775</f>
      </c>
      <c r="I775" s="0">
        <f>'Dataset'!X775</f>
      </c>
      <c r="J775" s="0">
        <f>'Dataset'!Z775</f>
      </c>
      <c r="K775" s="0">
        <f>'Dataset'!AC775</f>
      </c>
      <c r="L775" s="0">
        <f>'Dataset'!AE775</f>
      </c>
      <c r="M775" s="0">
        <f>'Dataset'!AF775</f>
      </c>
      <c r="N775" s="0">
        <f>'Dataset'!AG775</f>
      </c>
    </row>
    <row r="776">
      <c r="A776" s="0">
        <f>'Dataset'!A776</f>
      </c>
      <c r="B776" s="0">
        <f>'Dataset'!D776</f>
      </c>
      <c r="C776" s="0">
        <f>'Dataset'!J776</f>
      </c>
      <c r="D776" s="0">
        <f>'Dataset'!L776</f>
      </c>
      <c r="E776" s="0">
        <f>'Dataset'!M776</f>
      </c>
      <c r="F776" s="0">
        <f>'Dataset'!N776</f>
      </c>
      <c r="G776" s="0">
        <f>'Dataset'!P776</f>
      </c>
      <c r="H776" s="0">
        <f>'Dataset'!U776</f>
      </c>
      <c r="I776" s="0">
        <f>'Dataset'!X776</f>
      </c>
      <c r="J776" s="0">
        <f>'Dataset'!Z776</f>
      </c>
      <c r="K776" s="0">
        <f>'Dataset'!AC776</f>
      </c>
      <c r="L776" s="0">
        <f>'Dataset'!AE776</f>
      </c>
      <c r="M776" s="0">
        <f>'Dataset'!AF776</f>
      </c>
      <c r="N776" s="0">
        <f>'Dataset'!AG776</f>
      </c>
    </row>
    <row r="777">
      <c r="A777" s="0">
        <f>'Dataset'!A777</f>
      </c>
      <c r="B777" s="0">
        <f>'Dataset'!D777</f>
      </c>
      <c r="C777" s="0">
        <f>'Dataset'!J777</f>
      </c>
      <c r="D777" s="0">
        <f>'Dataset'!L777</f>
      </c>
      <c r="E777" s="0">
        <f>'Dataset'!M777</f>
      </c>
      <c r="F777" s="0">
        <f>'Dataset'!N777</f>
      </c>
      <c r="G777" s="0">
        <f>'Dataset'!P777</f>
      </c>
      <c r="H777" s="0">
        <f>'Dataset'!U777</f>
      </c>
      <c r="I777" s="0">
        <f>'Dataset'!X777</f>
      </c>
      <c r="J777" s="0">
        <f>'Dataset'!Z777</f>
      </c>
      <c r="K777" s="0">
        <f>'Dataset'!AC777</f>
      </c>
      <c r="L777" s="0">
        <f>'Dataset'!AE777</f>
      </c>
      <c r="M777" s="0">
        <f>'Dataset'!AF777</f>
      </c>
      <c r="N777" s="0">
        <f>'Dataset'!AG777</f>
      </c>
    </row>
    <row r="778">
      <c r="A778" s="0">
        <f>'Dataset'!A778</f>
      </c>
      <c r="B778" s="0">
        <f>'Dataset'!D778</f>
      </c>
      <c r="C778" s="0">
        <f>'Dataset'!J778</f>
      </c>
      <c r="D778" s="0">
        <f>'Dataset'!L778</f>
      </c>
      <c r="E778" s="0">
        <f>'Dataset'!M778</f>
      </c>
      <c r="F778" s="0">
        <f>'Dataset'!N778</f>
      </c>
      <c r="G778" s="0">
        <f>'Dataset'!P778</f>
      </c>
      <c r="H778" s="0">
        <f>'Dataset'!U778</f>
      </c>
      <c r="I778" s="0">
        <f>'Dataset'!X778</f>
      </c>
      <c r="J778" s="0">
        <f>'Dataset'!Z778</f>
      </c>
      <c r="K778" s="0">
        <f>'Dataset'!AC778</f>
      </c>
      <c r="L778" s="0">
        <f>'Dataset'!AE778</f>
      </c>
      <c r="M778" s="0">
        <f>'Dataset'!AF778</f>
      </c>
      <c r="N778" s="0">
        <f>'Dataset'!AG778</f>
      </c>
    </row>
    <row r="779">
      <c r="A779" s="0">
        <f>'Dataset'!A779</f>
      </c>
      <c r="B779" s="0">
        <f>'Dataset'!D779</f>
      </c>
      <c r="C779" s="0">
        <f>'Dataset'!J779</f>
      </c>
      <c r="D779" s="0">
        <f>'Dataset'!L779</f>
      </c>
      <c r="E779" s="0">
        <f>'Dataset'!M779</f>
      </c>
      <c r="F779" s="0">
        <f>'Dataset'!N779</f>
      </c>
      <c r="G779" s="0">
        <f>'Dataset'!P779</f>
      </c>
      <c r="H779" s="0">
        <f>'Dataset'!U779</f>
      </c>
      <c r="I779" s="0">
        <f>'Dataset'!X779</f>
      </c>
      <c r="J779" s="0">
        <f>'Dataset'!Z779</f>
      </c>
      <c r="K779" s="0">
        <f>'Dataset'!AC779</f>
      </c>
      <c r="L779" s="0">
        <f>'Dataset'!AE779</f>
      </c>
      <c r="M779" s="0">
        <f>'Dataset'!AF779</f>
      </c>
      <c r="N779" s="0">
        <f>'Dataset'!AG779</f>
      </c>
    </row>
    <row r="780">
      <c r="A780" s="0">
        <f>'Dataset'!A780</f>
      </c>
      <c r="B780" s="0">
        <f>'Dataset'!D780</f>
      </c>
      <c r="C780" s="0">
        <f>'Dataset'!J780</f>
      </c>
      <c r="D780" s="0">
        <f>'Dataset'!L780</f>
      </c>
      <c r="E780" s="0">
        <f>'Dataset'!M780</f>
      </c>
      <c r="F780" s="0">
        <f>'Dataset'!N780</f>
      </c>
      <c r="G780" s="0">
        <f>'Dataset'!P780</f>
      </c>
      <c r="H780" s="0">
        <f>'Dataset'!U780</f>
      </c>
      <c r="I780" s="0">
        <f>'Dataset'!X780</f>
      </c>
      <c r="J780" s="0">
        <f>'Dataset'!Z780</f>
      </c>
      <c r="K780" s="0">
        <f>'Dataset'!AC780</f>
      </c>
      <c r="L780" s="0">
        <f>'Dataset'!AE780</f>
      </c>
      <c r="M780" s="0">
        <f>'Dataset'!AF780</f>
      </c>
      <c r="N780" s="0">
        <f>'Dataset'!AG780</f>
      </c>
    </row>
    <row r="781">
      <c r="A781" s="0">
        <f>'Dataset'!A781</f>
      </c>
      <c r="B781" s="0">
        <f>'Dataset'!D781</f>
      </c>
      <c r="C781" s="0">
        <f>'Dataset'!J781</f>
      </c>
      <c r="D781" s="0">
        <f>'Dataset'!L781</f>
      </c>
      <c r="E781" s="0">
        <f>'Dataset'!M781</f>
      </c>
      <c r="F781" s="0">
        <f>'Dataset'!N781</f>
      </c>
      <c r="G781" s="0">
        <f>'Dataset'!P781</f>
      </c>
      <c r="H781" s="0">
        <f>'Dataset'!U781</f>
      </c>
      <c r="I781" s="0">
        <f>'Dataset'!X781</f>
      </c>
      <c r="J781" s="0">
        <f>'Dataset'!Z781</f>
      </c>
      <c r="K781" s="0">
        <f>'Dataset'!AC781</f>
      </c>
      <c r="L781" s="0">
        <f>'Dataset'!AE781</f>
      </c>
      <c r="M781" s="0">
        <f>'Dataset'!AF781</f>
      </c>
      <c r="N781" s="0">
        <f>'Dataset'!AG781</f>
      </c>
    </row>
    <row r="782">
      <c r="A782" s="0">
        <f>'Dataset'!A782</f>
      </c>
      <c r="B782" s="0">
        <f>'Dataset'!D782</f>
      </c>
      <c r="C782" s="0">
        <f>'Dataset'!J782</f>
      </c>
      <c r="D782" s="0">
        <f>'Dataset'!L782</f>
      </c>
      <c r="E782" s="0">
        <f>'Dataset'!M782</f>
      </c>
      <c r="F782" s="0">
        <f>'Dataset'!N782</f>
      </c>
      <c r="G782" s="0">
        <f>'Dataset'!P782</f>
      </c>
      <c r="H782" s="0">
        <f>'Dataset'!U782</f>
      </c>
      <c r="I782" s="0">
        <f>'Dataset'!X782</f>
      </c>
      <c r="J782" s="0">
        <f>'Dataset'!Z782</f>
      </c>
      <c r="K782" s="0">
        <f>'Dataset'!AC782</f>
      </c>
      <c r="L782" s="0">
        <f>'Dataset'!AE782</f>
      </c>
      <c r="M782" s="0">
        <f>'Dataset'!AF782</f>
      </c>
      <c r="N782" s="0">
        <f>'Dataset'!AG782</f>
      </c>
    </row>
    <row r="783">
      <c r="A783" s="0">
        <f>'Dataset'!A783</f>
      </c>
      <c r="B783" s="0">
        <f>'Dataset'!D783</f>
      </c>
      <c r="C783" s="0">
        <f>'Dataset'!J783</f>
      </c>
      <c r="D783" s="0">
        <f>'Dataset'!L783</f>
      </c>
      <c r="E783" s="0">
        <f>'Dataset'!M783</f>
      </c>
      <c r="F783" s="0">
        <f>'Dataset'!N783</f>
      </c>
      <c r="G783" s="0">
        <f>'Dataset'!P783</f>
      </c>
      <c r="H783" s="0">
        <f>'Dataset'!U783</f>
      </c>
      <c r="I783" s="0">
        <f>'Dataset'!X783</f>
      </c>
      <c r="J783" s="0">
        <f>'Dataset'!Z783</f>
      </c>
      <c r="K783" s="0">
        <f>'Dataset'!AC783</f>
      </c>
      <c r="L783" s="0">
        <f>'Dataset'!AE783</f>
      </c>
      <c r="M783" s="0">
        <f>'Dataset'!AF783</f>
      </c>
      <c r="N783" s="0">
        <f>'Dataset'!AG783</f>
      </c>
    </row>
    <row r="784">
      <c r="A784" s="0">
        <f>'Dataset'!A784</f>
      </c>
      <c r="B784" s="0">
        <f>'Dataset'!D784</f>
      </c>
      <c r="C784" s="0">
        <f>'Dataset'!J784</f>
      </c>
      <c r="D784" s="0">
        <f>'Dataset'!L784</f>
      </c>
      <c r="E784" s="0">
        <f>'Dataset'!M784</f>
      </c>
      <c r="F784" s="0">
        <f>'Dataset'!N784</f>
      </c>
      <c r="G784" s="0">
        <f>'Dataset'!P784</f>
      </c>
      <c r="H784" s="0">
        <f>'Dataset'!U784</f>
      </c>
      <c r="I784" s="0">
        <f>'Dataset'!X784</f>
      </c>
      <c r="J784" s="0">
        <f>'Dataset'!Z784</f>
      </c>
      <c r="K784" s="0">
        <f>'Dataset'!AC784</f>
      </c>
      <c r="L784" s="0">
        <f>'Dataset'!AE784</f>
      </c>
      <c r="M784" s="0">
        <f>'Dataset'!AF784</f>
      </c>
      <c r="N784" s="0">
        <f>'Dataset'!AG784</f>
      </c>
    </row>
    <row r="785">
      <c r="A785" s="0">
        <f>'Dataset'!A785</f>
      </c>
      <c r="B785" s="0">
        <f>'Dataset'!D785</f>
      </c>
      <c r="C785" s="0">
        <f>'Dataset'!J785</f>
      </c>
      <c r="D785" s="0">
        <f>'Dataset'!L785</f>
      </c>
      <c r="E785" s="0">
        <f>'Dataset'!M785</f>
      </c>
      <c r="F785" s="0">
        <f>'Dataset'!N785</f>
      </c>
      <c r="G785" s="0">
        <f>'Dataset'!P785</f>
      </c>
      <c r="H785" s="0">
        <f>'Dataset'!U785</f>
      </c>
      <c r="I785" s="0">
        <f>'Dataset'!X785</f>
      </c>
      <c r="J785" s="0">
        <f>'Dataset'!Z785</f>
      </c>
      <c r="K785" s="0">
        <f>'Dataset'!AC785</f>
      </c>
      <c r="L785" s="0">
        <f>'Dataset'!AE785</f>
      </c>
      <c r="M785" s="0">
        <f>'Dataset'!AF785</f>
      </c>
      <c r="N785" s="0">
        <f>'Dataset'!AG785</f>
      </c>
    </row>
    <row r="786">
      <c r="A786" s="0">
        <f>'Dataset'!A786</f>
      </c>
      <c r="B786" s="0">
        <f>'Dataset'!D786</f>
      </c>
      <c r="C786" s="0">
        <f>'Dataset'!J786</f>
      </c>
      <c r="D786" s="0">
        <f>'Dataset'!L786</f>
      </c>
      <c r="E786" s="0">
        <f>'Dataset'!M786</f>
      </c>
      <c r="F786" s="0">
        <f>'Dataset'!N786</f>
      </c>
      <c r="G786" s="0">
        <f>'Dataset'!P786</f>
      </c>
      <c r="H786" s="0">
        <f>'Dataset'!U786</f>
      </c>
      <c r="I786" s="0">
        <f>'Dataset'!X786</f>
      </c>
      <c r="J786" s="0">
        <f>'Dataset'!Z786</f>
      </c>
      <c r="K786" s="0">
        <f>'Dataset'!AC786</f>
      </c>
      <c r="L786" s="0">
        <f>'Dataset'!AE786</f>
      </c>
      <c r="M786" s="0">
        <f>'Dataset'!AF786</f>
      </c>
      <c r="N786" s="0">
        <f>'Dataset'!AG786</f>
      </c>
    </row>
    <row r="787">
      <c r="A787" s="0">
        <f>'Dataset'!A787</f>
      </c>
      <c r="B787" s="0">
        <f>'Dataset'!D787</f>
      </c>
      <c r="C787" s="0">
        <f>'Dataset'!J787</f>
      </c>
      <c r="D787" s="0">
        <f>'Dataset'!L787</f>
      </c>
      <c r="E787" s="0">
        <f>'Dataset'!M787</f>
      </c>
      <c r="F787" s="0">
        <f>'Dataset'!N787</f>
      </c>
      <c r="G787" s="0">
        <f>'Dataset'!P787</f>
      </c>
      <c r="H787" s="0">
        <f>'Dataset'!U787</f>
      </c>
      <c r="I787" s="0">
        <f>'Dataset'!X787</f>
      </c>
      <c r="J787" s="0">
        <f>'Dataset'!Z787</f>
      </c>
      <c r="K787" s="0">
        <f>'Dataset'!AC787</f>
      </c>
      <c r="L787" s="0">
        <f>'Dataset'!AE787</f>
      </c>
      <c r="M787" s="0">
        <f>'Dataset'!AF787</f>
      </c>
      <c r="N787" s="0">
        <f>'Dataset'!AG787</f>
      </c>
    </row>
    <row r="788">
      <c r="A788" s="0">
        <f>'Dataset'!A788</f>
      </c>
      <c r="B788" s="0">
        <f>'Dataset'!D788</f>
      </c>
      <c r="C788" s="0">
        <f>'Dataset'!J788</f>
      </c>
      <c r="D788" s="0">
        <f>'Dataset'!L788</f>
      </c>
      <c r="E788" s="0">
        <f>'Dataset'!M788</f>
      </c>
      <c r="F788" s="0">
        <f>'Dataset'!N788</f>
      </c>
      <c r="G788" s="0">
        <f>'Dataset'!P788</f>
      </c>
      <c r="H788" s="0">
        <f>'Dataset'!U788</f>
      </c>
      <c r="I788" s="0">
        <f>'Dataset'!X788</f>
      </c>
      <c r="J788" s="0">
        <f>'Dataset'!Z788</f>
      </c>
      <c r="K788" s="0">
        <f>'Dataset'!AC788</f>
      </c>
      <c r="L788" s="0">
        <f>'Dataset'!AE788</f>
      </c>
      <c r="M788" s="0">
        <f>'Dataset'!AF788</f>
      </c>
      <c r="N788" s="0">
        <f>'Dataset'!AG788</f>
      </c>
    </row>
    <row r="789">
      <c r="A789" s="0">
        <f>'Dataset'!A789</f>
      </c>
      <c r="B789" s="0">
        <f>'Dataset'!D789</f>
      </c>
      <c r="C789" s="0">
        <f>'Dataset'!J789</f>
      </c>
      <c r="D789" s="0">
        <f>'Dataset'!L789</f>
      </c>
      <c r="E789" s="0">
        <f>'Dataset'!M789</f>
      </c>
      <c r="F789" s="0">
        <f>'Dataset'!N789</f>
      </c>
      <c r="G789" s="0">
        <f>'Dataset'!P789</f>
      </c>
      <c r="H789" s="0">
        <f>'Dataset'!U789</f>
      </c>
      <c r="I789" s="0">
        <f>'Dataset'!X789</f>
      </c>
      <c r="J789" s="0">
        <f>'Dataset'!Z789</f>
      </c>
      <c r="K789" s="0">
        <f>'Dataset'!AC789</f>
      </c>
      <c r="L789" s="0">
        <f>'Dataset'!AE789</f>
      </c>
      <c r="M789" s="0">
        <f>'Dataset'!AF789</f>
      </c>
      <c r="N789" s="0">
        <f>'Dataset'!AG789</f>
      </c>
    </row>
    <row r="790">
      <c r="A790" s="0">
        <f>'Dataset'!A790</f>
      </c>
      <c r="B790" s="0">
        <f>'Dataset'!D790</f>
      </c>
      <c r="C790" s="0">
        <f>'Dataset'!J790</f>
      </c>
      <c r="D790" s="0">
        <f>'Dataset'!L790</f>
      </c>
      <c r="E790" s="0">
        <f>'Dataset'!M790</f>
      </c>
      <c r="F790" s="0">
        <f>'Dataset'!N790</f>
      </c>
      <c r="G790" s="0">
        <f>'Dataset'!P790</f>
      </c>
      <c r="H790" s="0">
        <f>'Dataset'!U790</f>
      </c>
      <c r="I790" s="0">
        <f>'Dataset'!X790</f>
      </c>
      <c r="J790" s="0">
        <f>'Dataset'!Z790</f>
      </c>
      <c r="K790" s="0">
        <f>'Dataset'!AC790</f>
      </c>
      <c r="L790" s="0">
        <f>'Dataset'!AE790</f>
      </c>
      <c r="M790" s="0">
        <f>'Dataset'!AF790</f>
      </c>
      <c r="N790" s="0">
        <f>'Dataset'!AG790</f>
      </c>
    </row>
    <row r="791">
      <c r="A791" s="0">
        <f>'Dataset'!A791</f>
      </c>
      <c r="B791" s="0">
        <f>'Dataset'!D791</f>
      </c>
      <c r="C791" s="0">
        <f>'Dataset'!J791</f>
      </c>
      <c r="D791" s="0">
        <f>'Dataset'!L791</f>
      </c>
      <c r="E791" s="0">
        <f>'Dataset'!M791</f>
      </c>
      <c r="F791" s="0">
        <f>'Dataset'!N791</f>
      </c>
      <c r="G791" s="0">
        <f>'Dataset'!P791</f>
      </c>
      <c r="H791" s="0">
        <f>'Dataset'!U791</f>
      </c>
      <c r="I791" s="0">
        <f>'Dataset'!X791</f>
      </c>
      <c r="J791" s="0">
        <f>'Dataset'!Z791</f>
      </c>
      <c r="K791" s="0">
        <f>'Dataset'!AC791</f>
      </c>
      <c r="L791" s="0">
        <f>'Dataset'!AE791</f>
      </c>
      <c r="M791" s="0">
        <f>'Dataset'!AF791</f>
      </c>
      <c r="N791" s="0">
        <f>'Dataset'!AG791</f>
      </c>
    </row>
    <row r="792">
      <c r="A792" s="0">
        <f>'Dataset'!A792</f>
      </c>
      <c r="B792" s="0">
        <f>'Dataset'!D792</f>
      </c>
      <c r="C792" s="0">
        <f>'Dataset'!J792</f>
      </c>
      <c r="D792" s="0">
        <f>'Dataset'!L792</f>
      </c>
      <c r="E792" s="0">
        <f>'Dataset'!M792</f>
      </c>
      <c r="F792" s="0">
        <f>'Dataset'!N792</f>
      </c>
      <c r="G792" s="0">
        <f>'Dataset'!P792</f>
      </c>
      <c r="H792" s="0">
        <f>'Dataset'!U792</f>
      </c>
      <c r="I792" s="0">
        <f>'Dataset'!X792</f>
      </c>
      <c r="J792" s="0">
        <f>'Dataset'!Z792</f>
      </c>
      <c r="K792" s="0">
        <f>'Dataset'!AC792</f>
      </c>
      <c r="L792" s="0">
        <f>'Dataset'!AE792</f>
      </c>
      <c r="M792" s="0">
        <f>'Dataset'!AF792</f>
      </c>
      <c r="N792" s="0">
        <f>'Dataset'!AG792</f>
      </c>
    </row>
    <row r="793">
      <c r="A793" s="0">
        <f>'Dataset'!A793</f>
      </c>
      <c r="B793" s="0">
        <f>'Dataset'!D793</f>
      </c>
      <c r="C793" s="0">
        <f>'Dataset'!J793</f>
      </c>
      <c r="D793" s="0">
        <f>'Dataset'!L793</f>
      </c>
      <c r="E793" s="0">
        <f>'Dataset'!M793</f>
      </c>
      <c r="F793" s="0">
        <f>'Dataset'!N793</f>
      </c>
      <c r="G793" s="0">
        <f>'Dataset'!P793</f>
      </c>
      <c r="H793" s="0">
        <f>'Dataset'!U793</f>
      </c>
      <c r="I793" s="0">
        <f>'Dataset'!X793</f>
      </c>
      <c r="J793" s="0">
        <f>'Dataset'!Z793</f>
      </c>
      <c r="K793" s="0">
        <f>'Dataset'!AC793</f>
      </c>
      <c r="L793" s="0">
        <f>'Dataset'!AE793</f>
      </c>
      <c r="M793" s="0">
        <f>'Dataset'!AF793</f>
      </c>
      <c r="N793" s="0">
        <f>'Dataset'!AG793</f>
      </c>
    </row>
    <row r="794">
      <c r="A794" s="0">
        <f>'Dataset'!A794</f>
      </c>
      <c r="B794" s="0">
        <f>'Dataset'!D794</f>
      </c>
      <c r="C794" s="0">
        <f>'Dataset'!J794</f>
      </c>
      <c r="D794" s="0">
        <f>'Dataset'!L794</f>
      </c>
      <c r="E794" s="0">
        <f>'Dataset'!M794</f>
      </c>
      <c r="F794" s="0">
        <f>'Dataset'!N794</f>
      </c>
      <c r="G794" s="0">
        <f>'Dataset'!P794</f>
      </c>
      <c r="H794" s="0">
        <f>'Dataset'!U794</f>
      </c>
      <c r="I794" s="0">
        <f>'Dataset'!X794</f>
      </c>
      <c r="J794" s="0">
        <f>'Dataset'!Z794</f>
      </c>
      <c r="K794" s="0">
        <f>'Dataset'!AC794</f>
      </c>
      <c r="L794" s="0">
        <f>'Dataset'!AE794</f>
      </c>
      <c r="M794" s="0">
        <f>'Dataset'!AF794</f>
      </c>
      <c r="N794" s="0">
        <f>'Dataset'!AG794</f>
      </c>
    </row>
    <row r="795">
      <c r="A795" s="0">
        <f>'Dataset'!A795</f>
      </c>
      <c r="B795" s="0">
        <f>'Dataset'!D795</f>
      </c>
      <c r="C795" s="0">
        <f>'Dataset'!J795</f>
      </c>
      <c r="D795" s="0">
        <f>'Dataset'!L795</f>
      </c>
      <c r="E795" s="0">
        <f>'Dataset'!M795</f>
      </c>
      <c r="F795" s="0">
        <f>'Dataset'!N795</f>
      </c>
      <c r="G795" s="0">
        <f>'Dataset'!P795</f>
      </c>
      <c r="H795" s="0">
        <f>'Dataset'!U795</f>
      </c>
      <c r="I795" s="0">
        <f>'Dataset'!X795</f>
      </c>
      <c r="J795" s="0">
        <f>'Dataset'!Z795</f>
      </c>
      <c r="K795" s="0">
        <f>'Dataset'!AC795</f>
      </c>
      <c r="L795" s="0">
        <f>'Dataset'!AE795</f>
      </c>
      <c r="M795" s="0">
        <f>'Dataset'!AF795</f>
      </c>
      <c r="N795" s="0">
        <f>'Dataset'!AG795</f>
      </c>
    </row>
    <row r="796">
      <c r="A796" s="0">
        <f>'Dataset'!A796</f>
      </c>
      <c r="B796" s="0">
        <f>'Dataset'!D796</f>
      </c>
      <c r="C796" s="0">
        <f>'Dataset'!J796</f>
      </c>
      <c r="D796" s="0">
        <f>'Dataset'!L796</f>
      </c>
      <c r="E796" s="0">
        <f>'Dataset'!M796</f>
      </c>
      <c r="F796" s="0">
        <f>'Dataset'!N796</f>
      </c>
      <c r="G796" s="0">
        <f>'Dataset'!P796</f>
      </c>
      <c r="H796" s="0">
        <f>'Dataset'!U796</f>
      </c>
      <c r="I796" s="0">
        <f>'Dataset'!X796</f>
      </c>
      <c r="J796" s="0">
        <f>'Dataset'!Z796</f>
      </c>
      <c r="K796" s="0">
        <f>'Dataset'!AC796</f>
      </c>
      <c r="L796" s="0">
        <f>'Dataset'!AE796</f>
      </c>
      <c r="M796" s="0">
        <f>'Dataset'!AF796</f>
      </c>
      <c r="N796" s="0">
        <f>'Dataset'!AG796</f>
      </c>
    </row>
    <row r="797">
      <c r="A797" s="0">
        <f>'Dataset'!A797</f>
      </c>
      <c r="B797" s="0">
        <f>'Dataset'!D797</f>
      </c>
      <c r="C797" s="0">
        <f>'Dataset'!J797</f>
      </c>
      <c r="D797" s="0">
        <f>'Dataset'!L797</f>
      </c>
      <c r="E797" s="0">
        <f>'Dataset'!M797</f>
      </c>
      <c r="F797" s="0">
        <f>'Dataset'!N797</f>
      </c>
      <c r="G797" s="0">
        <f>'Dataset'!P797</f>
      </c>
      <c r="H797" s="0">
        <f>'Dataset'!U797</f>
      </c>
      <c r="I797" s="0">
        <f>'Dataset'!X797</f>
      </c>
      <c r="J797" s="0">
        <f>'Dataset'!Z797</f>
      </c>
      <c r="K797" s="0">
        <f>'Dataset'!AC797</f>
      </c>
      <c r="L797" s="0">
        <f>'Dataset'!AE797</f>
      </c>
      <c r="M797" s="0">
        <f>'Dataset'!AF797</f>
      </c>
      <c r="N797" s="0">
        <f>'Dataset'!AG797</f>
      </c>
    </row>
    <row r="798">
      <c r="A798" s="0">
        <f>'Dataset'!A798</f>
      </c>
      <c r="B798" s="0">
        <f>'Dataset'!D798</f>
      </c>
      <c r="C798" s="0">
        <f>'Dataset'!J798</f>
      </c>
      <c r="D798" s="0">
        <f>'Dataset'!L798</f>
      </c>
      <c r="E798" s="0">
        <f>'Dataset'!M798</f>
      </c>
      <c r="F798" s="0">
        <f>'Dataset'!N798</f>
      </c>
      <c r="G798" s="0">
        <f>'Dataset'!P798</f>
      </c>
      <c r="H798" s="0">
        <f>'Dataset'!U798</f>
      </c>
      <c r="I798" s="0">
        <f>'Dataset'!X798</f>
      </c>
      <c r="J798" s="0">
        <f>'Dataset'!Z798</f>
      </c>
      <c r="K798" s="0">
        <f>'Dataset'!AC798</f>
      </c>
      <c r="L798" s="0">
        <f>'Dataset'!AE798</f>
      </c>
      <c r="M798" s="0">
        <f>'Dataset'!AF798</f>
      </c>
      <c r="N798" s="0">
        <f>'Dataset'!AG798</f>
      </c>
    </row>
    <row r="799">
      <c r="A799" s="0">
        <f>'Dataset'!A799</f>
      </c>
      <c r="B799" s="0">
        <f>'Dataset'!D799</f>
      </c>
      <c r="C799" s="0">
        <f>'Dataset'!J799</f>
      </c>
      <c r="D799" s="0">
        <f>'Dataset'!L799</f>
      </c>
      <c r="E799" s="0">
        <f>'Dataset'!M799</f>
      </c>
      <c r="F799" s="0">
        <f>'Dataset'!N799</f>
      </c>
      <c r="G799" s="0">
        <f>'Dataset'!P799</f>
      </c>
      <c r="H799" s="0">
        <f>'Dataset'!U799</f>
      </c>
      <c r="I799" s="0">
        <f>'Dataset'!X799</f>
      </c>
      <c r="J799" s="0">
        <f>'Dataset'!Z799</f>
      </c>
      <c r="K799" s="0">
        <f>'Dataset'!AC799</f>
      </c>
      <c r="L799" s="0">
        <f>'Dataset'!AE799</f>
      </c>
      <c r="M799" s="0">
        <f>'Dataset'!AF799</f>
      </c>
      <c r="N799" s="0">
        <f>'Dataset'!AG799</f>
      </c>
    </row>
    <row r="800">
      <c r="A800" s="0">
        <f>'Dataset'!A800</f>
      </c>
      <c r="B800" s="0">
        <f>'Dataset'!D800</f>
      </c>
      <c r="C800" s="0">
        <f>'Dataset'!J800</f>
      </c>
      <c r="D800" s="0">
        <f>'Dataset'!L800</f>
      </c>
      <c r="E800" s="0">
        <f>'Dataset'!M800</f>
      </c>
      <c r="F800" s="0">
        <f>'Dataset'!N800</f>
      </c>
      <c r="G800" s="0">
        <f>'Dataset'!P800</f>
      </c>
      <c r="H800" s="0">
        <f>'Dataset'!U800</f>
      </c>
      <c r="I800" s="0">
        <f>'Dataset'!X800</f>
      </c>
      <c r="J800" s="0">
        <f>'Dataset'!Z800</f>
      </c>
      <c r="K800" s="0">
        <f>'Dataset'!AC800</f>
      </c>
      <c r="L800" s="0">
        <f>'Dataset'!AE800</f>
      </c>
      <c r="M800" s="0">
        <f>'Dataset'!AF800</f>
      </c>
      <c r="N800" s="0">
        <f>'Dataset'!AG800</f>
      </c>
    </row>
    <row r="801">
      <c r="A801" s="0">
        <f>'Dataset'!A801</f>
      </c>
      <c r="B801" s="0">
        <f>'Dataset'!D801</f>
      </c>
      <c r="C801" s="0">
        <f>'Dataset'!J801</f>
      </c>
      <c r="D801" s="0">
        <f>'Dataset'!L801</f>
      </c>
      <c r="E801" s="0">
        <f>'Dataset'!M801</f>
      </c>
      <c r="F801" s="0">
        <f>'Dataset'!N801</f>
      </c>
      <c r="G801" s="0">
        <f>'Dataset'!P801</f>
      </c>
      <c r="H801" s="0">
        <f>'Dataset'!U801</f>
      </c>
      <c r="I801" s="0">
        <f>'Dataset'!X801</f>
      </c>
      <c r="J801" s="0">
        <f>'Dataset'!Z801</f>
      </c>
      <c r="K801" s="0">
        <f>'Dataset'!AC801</f>
      </c>
      <c r="L801" s="0">
        <f>'Dataset'!AE801</f>
      </c>
      <c r="M801" s="0">
        <f>'Dataset'!AF801</f>
      </c>
      <c r="N801" s="0">
        <f>'Dataset'!AG801</f>
      </c>
    </row>
    <row r="802">
      <c r="A802" s="0">
        <f>'Dataset'!A802</f>
      </c>
      <c r="B802" s="0">
        <f>'Dataset'!D802</f>
      </c>
      <c r="C802" s="0">
        <f>'Dataset'!J802</f>
      </c>
      <c r="D802" s="0">
        <f>'Dataset'!L802</f>
      </c>
      <c r="E802" s="0">
        <f>'Dataset'!M802</f>
      </c>
      <c r="F802" s="0">
        <f>'Dataset'!N802</f>
      </c>
      <c r="G802" s="0">
        <f>'Dataset'!P802</f>
      </c>
      <c r="H802" s="0">
        <f>'Dataset'!U802</f>
      </c>
      <c r="I802" s="0">
        <f>'Dataset'!X802</f>
      </c>
      <c r="J802" s="0">
        <f>'Dataset'!Z802</f>
      </c>
      <c r="K802" s="0">
        <f>'Dataset'!AC802</f>
      </c>
      <c r="L802" s="0">
        <f>'Dataset'!AE802</f>
      </c>
      <c r="M802" s="0">
        <f>'Dataset'!AF802</f>
      </c>
      <c r="N802" s="0">
        <f>'Dataset'!AG802</f>
      </c>
    </row>
    <row r="803">
      <c r="A803" s="0">
        <f>'Dataset'!A803</f>
      </c>
      <c r="B803" s="0">
        <f>'Dataset'!D803</f>
      </c>
      <c r="C803" s="0">
        <f>'Dataset'!J803</f>
      </c>
      <c r="D803" s="0">
        <f>'Dataset'!L803</f>
      </c>
      <c r="E803" s="0">
        <f>'Dataset'!M803</f>
      </c>
      <c r="F803" s="0">
        <f>'Dataset'!N803</f>
      </c>
      <c r="G803" s="0">
        <f>'Dataset'!P803</f>
      </c>
      <c r="H803" s="0">
        <f>'Dataset'!U803</f>
      </c>
      <c r="I803" s="0">
        <f>'Dataset'!X803</f>
      </c>
      <c r="J803" s="0">
        <f>'Dataset'!Z803</f>
      </c>
      <c r="K803" s="0">
        <f>'Dataset'!AC803</f>
      </c>
      <c r="L803" s="0">
        <f>'Dataset'!AE803</f>
      </c>
      <c r="M803" s="0">
        <f>'Dataset'!AF803</f>
      </c>
      <c r="N803" s="0">
        <f>'Dataset'!AG803</f>
      </c>
    </row>
    <row r="804">
      <c r="A804" s="0">
        <f>'Dataset'!A804</f>
      </c>
      <c r="B804" s="0">
        <f>'Dataset'!D804</f>
      </c>
      <c r="C804" s="0">
        <f>'Dataset'!J804</f>
      </c>
      <c r="D804" s="0">
        <f>'Dataset'!L804</f>
      </c>
      <c r="E804" s="0">
        <f>'Dataset'!M804</f>
      </c>
      <c r="F804" s="0">
        <f>'Dataset'!N804</f>
      </c>
      <c r="G804" s="0">
        <f>'Dataset'!P804</f>
      </c>
      <c r="H804" s="0">
        <f>'Dataset'!U804</f>
      </c>
      <c r="I804" s="0">
        <f>'Dataset'!X804</f>
      </c>
      <c r="J804" s="0">
        <f>'Dataset'!Z804</f>
      </c>
      <c r="K804" s="0">
        <f>'Dataset'!AC804</f>
      </c>
      <c r="L804" s="0">
        <f>'Dataset'!AE804</f>
      </c>
      <c r="M804" s="0">
        <f>'Dataset'!AF804</f>
      </c>
      <c r="N804" s="0">
        <f>'Dataset'!AG804</f>
      </c>
    </row>
    <row r="805">
      <c r="A805" s="0">
        <f>'Dataset'!A805</f>
      </c>
      <c r="B805" s="0">
        <f>'Dataset'!D805</f>
      </c>
      <c r="C805" s="0">
        <f>'Dataset'!J805</f>
      </c>
      <c r="D805" s="0">
        <f>'Dataset'!L805</f>
      </c>
      <c r="E805" s="0">
        <f>'Dataset'!M805</f>
      </c>
      <c r="F805" s="0">
        <f>'Dataset'!N805</f>
      </c>
      <c r="G805" s="0">
        <f>'Dataset'!P805</f>
      </c>
      <c r="H805" s="0">
        <f>'Dataset'!U805</f>
      </c>
      <c r="I805" s="0">
        <f>'Dataset'!X805</f>
      </c>
      <c r="J805" s="0">
        <f>'Dataset'!Z805</f>
      </c>
      <c r="K805" s="0">
        <f>'Dataset'!AC805</f>
      </c>
      <c r="L805" s="0">
        <f>'Dataset'!AE805</f>
      </c>
      <c r="M805" s="0">
        <f>'Dataset'!AF805</f>
      </c>
      <c r="N805" s="0">
        <f>'Dataset'!AG805</f>
      </c>
    </row>
    <row r="806">
      <c r="A806" s="0">
        <f>'Dataset'!A806</f>
      </c>
      <c r="B806" s="0">
        <f>'Dataset'!D806</f>
      </c>
      <c r="C806" s="0">
        <f>'Dataset'!J806</f>
      </c>
      <c r="D806" s="0">
        <f>'Dataset'!L806</f>
      </c>
      <c r="E806" s="0">
        <f>'Dataset'!M806</f>
      </c>
      <c r="F806" s="0">
        <f>'Dataset'!N806</f>
      </c>
      <c r="G806" s="0">
        <f>'Dataset'!P806</f>
      </c>
      <c r="H806" s="0">
        <f>'Dataset'!U806</f>
      </c>
      <c r="I806" s="0">
        <f>'Dataset'!X806</f>
      </c>
      <c r="J806" s="0">
        <f>'Dataset'!Z806</f>
      </c>
      <c r="K806" s="0">
        <f>'Dataset'!AC806</f>
      </c>
      <c r="L806" s="0">
        <f>'Dataset'!AE806</f>
      </c>
      <c r="M806" s="0">
        <f>'Dataset'!AF806</f>
      </c>
      <c r="N806" s="0">
        <f>'Dataset'!AG806</f>
      </c>
    </row>
    <row r="807">
      <c r="A807" s="0">
        <f>'Dataset'!A807</f>
      </c>
      <c r="B807" s="0">
        <f>'Dataset'!D807</f>
      </c>
      <c r="C807" s="0">
        <f>'Dataset'!J807</f>
      </c>
      <c r="D807" s="0">
        <f>'Dataset'!L807</f>
      </c>
      <c r="E807" s="0">
        <f>'Dataset'!M807</f>
      </c>
      <c r="F807" s="0">
        <f>'Dataset'!N807</f>
      </c>
      <c r="G807" s="0">
        <f>'Dataset'!P807</f>
      </c>
      <c r="H807" s="0">
        <f>'Dataset'!U807</f>
      </c>
      <c r="I807" s="0">
        <f>'Dataset'!X807</f>
      </c>
      <c r="J807" s="0">
        <f>'Dataset'!Z807</f>
      </c>
      <c r="K807" s="0">
        <f>'Dataset'!AC807</f>
      </c>
      <c r="L807" s="0">
        <f>'Dataset'!AE807</f>
      </c>
      <c r="M807" s="0">
        <f>'Dataset'!AF807</f>
      </c>
      <c r="N807" s="0">
        <f>'Dataset'!AG807</f>
      </c>
    </row>
    <row r="808">
      <c r="A808" s="0">
        <f>'Dataset'!A808</f>
      </c>
      <c r="B808" s="0">
        <f>'Dataset'!D808</f>
      </c>
      <c r="C808" s="0">
        <f>'Dataset'!J808</f>
      </c>
      <c r="D808" s="0">
        <f>'Dataset'!L808</f>
      </c>
      <c r="E808" s="0">
        <f>'Dataset'!M808</f>
      </c>
      <c r="F808" s="0">
        <f>'Dataset'!N808</f>
      </c>
      <c r="G808" s="0">
        <f>'Dataset'!P808</f>
      </c>
      <c r="H808" s="0">
        <f>'Dataset'!U808</f>
      </c>
      <c r="I808" s="0">
        <f>'Dataset'!X808</f>
      </c>
      <c r="J808" s="0">
        <f>'Dataset'!Z808</f>
      </c>
      <c r="K808" s="0">
        <f>'Dataset'!AC808</f>
      </c>
      <c r="L808" s="0">
        <f>'Dataset'!AE808</f>
      </c>
      <c r="M808" s="0">
        <f>'Dataset'!AF808</f>
      </c>
      <c r="N808" s="0">
        <f>'Dataset'!AG808</f>
      </c>
    </row>
    <row r="809">
      <c r="A809" s="0">
        <f>'Dataset'!A809</f>
      </c>
      <c r="B809" s="0">
        <f>'Dataset'!D809</f>
      </c>
      <c r="C809" s="0">
        <f>'Dataset'!J809</f>
      </c>
      <c r="D809" s="0">
        <f>'Dataset'!L809</f>
      </c>
      <c r="E809" s="0">
        <f>'Dataset'!M809</f>
      </c>
      <c r="F809" s="0">
        <f>'Dataset'!N809</f>
      </c>
      <c r="G809" s="0">
        <f>'Dataset'!P809</f>
      </c>
      <c r="H809" s="0">
        <f>'Dataset'!U809</f>
      </c>
      <c r="I809" s="0">
        <f>'Dataset'!X809</f>
      </c>
      <c r="J809" s="0">
        <f>'Dataset'!Z809</f>
      </c>
      <c r="K809" s="0">
        <f>'Dataset'!AC809</f>
      </c>
      <c r="L809" s="0">
        <f>'Dataset'!AE809</f>
      </c>
      <c r="M809" s="0">
        <f>'Dataset'!AF809</f>
      </c>
      <c r="N809" s="0">
        <f>'Dataset'!AG809</f>
      </c>
    </row>
    <row r="810">
      <c r="A810" s="0">
        <f>'Dataset'!A810</f>
      </c>
      <c r="B810" s="0">
        <f>'Dataset'!D810</f>
      </c>
      <c r="C810" s="0">
        <f>'Dataset'!J810</f>
      </c>
      <c r="D810" s="0">
        <f>'Dataset'!L810</f>
      </c>
      <c r="E810" s="0">
        <f>'Dataset'!M810</f>
      </c>
      <c r="F810" s="0">
        <f>'Dataset'!N810</f>
      </c>
      <c r="G810" s="0">
        <f>'Dataset'!P810</f>
      </c>
      <c r="H810" s="0">
        <f>'Dataset'!U810</f>
      </c>
      <c r="I810" s="0">
        <f>'Dataset'!X810</f>
      </c>
      <c r="J810" s="0">
        <f>'Dataset'!Z810</f>
      </c>
      <c r="K810" s="0">
        <f>'Dataset'!AC810</f>
      </c>
      <c r="L810" s="0">
        <f>'Dataset'!AE810</f>
      </c>
      <c r="M810" s="0">
        <f>'Dataset'!AF810</f>
      </c>
      <c r="N810" s="0">
        <f>'Dataset'!AG810</f>
      </c>
    </row>
    <row r="811">
      <c r="A811" s="0">
        <f>'Dataset'!A811</f>
      </c>
      <c r="B811" s="0">
        <f>'Dataset'!D811</f>
      </c>
      <c r="C811" s="0">
        <f>'Dataset'!J811</f>
      </c>
      <c r="D811" s="0">
        <f>'Dataset'!L811</f>
      </c>
      <c r="E811" s="0">
        <f>'Dataset'!M811</f>
      </c>
      <c r="F811" s="0">
        <f>'Dataset'!N811</f>
      </c>
      <c r="G811" s="0">
        <f>'Dataset'!P811</f>
      </c>
      <c r="H811" s="0">
        <f>'Dataset'!U811</f>
      </c>
      <c r="I811" s="0">
        <f>'Dataset'!X811</f>
      </c>
      <c r="J811" s="0">
        <f>'Dataset'!Z811</f>
      </c>
      <c r="K811" s="0">
        <f>'Dataset'!AC811</f>
      </c>
      <c r="L811" s="0">
        <f>'Dataset'!AE811</f>
      </c>
      <c r="M811" s="0">
        <f>'Dataset'!AF811</f>
      </c>
      <c r="N811" s="0">
        <f>'Dataset'!AG811</f>
      </c>
    </row>
    <row r="812">
      <c r="A812" s="0">
        <f>'Dataset'!A812</f>
      </c>
      <c r="B812" s="0">
        <f>'Dataset'!D812</f>
      </c>
      <c r="C812" s="0">
        <f>'Dataset'!J812</f>
      </c>
      <c r="D812" s="0">
        <f>'Dataset'!L812</f>
      </c>
      <c r="E812" s="0">
        <f>'Dataset'!M812</f>
      </c>
      <c r="F812" s="0">
        <f>'Dataset'!N812</f>
      </c>
      <c r="G812" s="0">
        <f>'Dataset'!P812</f>
      </c>
      <c r="H812" s="0">
        <f>'Dataset'!U812</f>
      </c>
      <c r="I812" s="0">
        <f>'Dataset'!X812</f>
      </c>
      <c r="J812" s="0">
        <f>'Dataset'!Z812</f>
      </c>
      <c r="K812" s="0">
        <f>'Dataset'!AC812</f>
      </c>
      <c r="L812" s="0">
        <f>'Dataset'!AE812</f>
      </c>
      <c r="M812" s="0">
        <f>'Dataset'!AF812</f>
      </c>
      <c r="N812" s="0">
        <f>'Dataset'!AG812</f>
      </c>
    </row>
    <row r="813">
      <c r="A813" s="0">
        <f>'Dataset'!A813</f>
      </c>
      <c r="B813" s="0">
        <f>'Dataset'!D813</f>
      </c>
      <c r="C813" s="0">
        <f>'Dataset'!J813</f>
      </c>
      <c r="D813" s="0">
        <f>'Dataset'!L813</f>
      </c>
      <c r="E813" s="0">
        <f>'Dataset'!M813</f>
      </c>
      <c r="F813" s="0">
        <f>'Dataset'!N813</f>
      </c>
      <c r="G813" s="0">
        <f>'Dataset'!P813</f>
      </c>
      <c r="H813" s="0">
        <f>'Dataset'!U813</f>
      </c>
      <c r="I813" s="0">
        <f>'Dataset'!X813</f>
      </c>
      <c r="J813" s="0">
        <f>'Dataset'!Z813</f>
      </c>
      <c r="K813" s="0">
        <f>'Dataset'!AC813</f>
      </c>
      <c r="L813" s="0">
        <f>'Dataset'!AE813</f>
      </c>
      <c r="M813" s="0">
        <f>'Dataset'!AF813</f>
      </c>
      <c r="N813" s="0">
        <f>'Dataset'!AG813</f>
      </c>
    </row>
    <row r="814">
      <c r="A814" s="0">
        <f>'Dataset'!A814</f>
      </c>
      <c r="B814" s="0">
        <f>'Dataset'!D814</f>
      </c>
      <c r="C814" s="0">
        <f>'Dataset'!J814</f>
      </c>
      <c r="D814" s="0">
        <f>'Dataset'!L814</f>
      </c>
      <c r="E814" s="0">
        <f>'Dataset'!M814</f>
      </c>
      <c r="F814" s="0">
        <f>'Dataset'!N814</f>
      </c>
      <c r="G814" s="0">
        <f>'Dataset'!P814</f>
      </c>
      <c r="H814" s="0">
        <f>'Dataset'!U814</f>
      </c>
      <c r="I814" s="0">
        <f>'Dataset'!X814</f>
      </c>
      <c r="J814" s="0">
        <f>'Dataset'!Z814</f>
      </c>
      <c r="K814" s="0">
        <f>'Dataset'!AC814</f>
      </c>
      <c r="L814" s="0">
        <f>'Dataset'!AE814</f>
      </c>
      <c r="M814" s="0">
        <f>'Dataset'!AF814</f>
      </c>
      <c r="N814" s="0">
        <f>'Dataset'!AG814</f>
      </c>
    </row>
    <row r="815">
      <c r="A815" s="0">
        <f>'Dataset'!A815</f>
      </c>
      <c r="B815" s="0">
        <f>'Dataset'!D815</f>
      </c>
      <c r="C815" s="0">
        <f>'Dataset'!J815</f>
      </c>
      <c r="D815" s="0">
        <f>'Dataset'!L815</f>
      </c>
      <c r="E815" s="0">
        <f>'Dataset'!M815</f>
      </c>
      <c r="F815" s="0">
        <f>'Dataset'!N815</f>
      </c>
      <c r="G815" s="0">
        <f>'Dataset'!P815</f>
      </c>
      <c r="H815" s="0">
        <f>'Dataset'!U815</f>
      </c>
      <c r="I815" s="0">
        <f>'Dataset'!X815</f>
      </c>
      <c r="J815" s="0">
        <f>'Dataset'!Z815</f>
      </c>
      <c r="K815" s="0">
        <f>'Dataset'!AC815</f>
      </c>
      <c r="L815" s="0">
        <f>'Dataset'!AE815</f>
      </c>
      <c r="M815" s="0">
        <f>'Dataset'!AF815</f>
      </c>
      <c r="N815" s="0">
        <f>'Dataset'!AG815</f>
      </c>
    </row>
    <row r="816">
      <c r="A816" s="0">
        <f>'Dataset'!A816</f>
      </c>
      <c r="B816" s="0">
        <f>'Dataset'!D816</f>
      </c>
      <c r="C816" s="0">
        <f>'Dataset'!J816</f>
      </c>
      <c r="D816" s="0">
        <f>'Dataset'!L816</f>
      </c>
      <c r="E816" s="0">
        <f>'Dataset'!M816</f>
      </c>
      <c r="F816" s="0">
        <f>'Dataset'!N816</f>
      </c>
      <c r="G816" s="0">
        <f>'Dataset'!P816</f>
      </c>
      <c r="H816" s="0">
        <f>'Dataset'!U816</f>
      </c>
      <c r="I816" s="0">
        <f>'Dataset'!X816</f>
      </c>
      <c r="J816" s="0">
        <f>'Dataset'!Z816</f>
      </c>
      <c r="K816" s="0">
        <f>'Dataset'!AC816</f>
      </c>
      <c r="L816" s="0">
        <f>'Dataset'!AE816</f>
      </c>
      <c r="M816" s="0">
        <f>'Dataset'!AF816</f>
      </c>
      <c r="N816" s="0">
        <f>'Dataset'!AG816</f>
      </c>
    </row>
    <row r="817">
      <c r="A817" s="0">
        <f>'Dataset'!A817</f>
      </c>
      <c r="B817" s="0">
        <f>'Dataset'!D817</f>
      </c>
      <c r="C817" s="0">
        <f>'Dataset'!J817</f>
      </c>
      <c r="D817" s="0">
        <f>'Dataset'!L817</f>
      </c>
      <c r="E817" s="0">
        <f>'Dataset'!M817</f>
      </c>
      <c r="F817" s="0">
        <f>'Dataset'!N817</f>
      </c>
      <c r="G817" s="0">
        <f>'Dataset'!P817</f>
      </c>
      <c r="H817" s="0">
        <f>'Dataset'!U817</f>
      </c>
      <c r="I817" s="0">
        <f>'Dataset'!X817</f>
      </c>
      <c r="J817" s="0">
        <f>'Dataset'!Z817</f>
      </c>
      <c r="K817" s="0">
        <f>'Dataset'!AC817</f>
      </c>
      <c r="L817" s="0">
        <f>'Dataset'!AE817</f>
      </c>
      <c r="M817" s="0">
        <f>'Dataset'!AF817</f>
      </c>
      <c r="N817" s="0">
        <f>'Dataset'!AG817</f>
      </c>
    </row>
    <row r="818">
      <c r="A818" s="0">
        <f>'Dataset'!A818</f>
      </c>
      <c r="B818" s="0">
        <f>'Dataset'!D818</f>
      </c>
      <c r="C818" s="0">
        <f>'Dataset'!J818</f>
      </c>
      <c r="D818" s="0">
        <f>'Dataset'!L818</f>
      </c>
      <c r="E818" s="0">
        <f>'Dataset'!M818</f>
      </c>
      <c r="F818" s="0">
        <f>'Dataset'!N818</f>
      </c>
      <c r="G818" s="0">
        <f>'Dataset'!P818</f>
      </c>
      <c r="H818" s="0">
        <f>'Dataset'!U818</f>
      </c>
      <c r="I818" s="0">
        <f>'Dataset'!X818</f>
      </c>
      <c r="J818" s="0">
        <f>'Dataset'!Z818</f>
      </c>
      <c r="K818" s="0">
        <f>'Dataset'!AC818</f>
      </c>
      <c r="L818" s="0">
        <f>'Dataset'!AE818</f>
      </c>
      <c r="M818" s="0">
        <f>'Dataset'!AF818</f>
      </c>
      <c r="N818" s="0">
        <f>'Dataset'!AG818</f>
      </c>
    </row>
    <row r="819">
      <c r="A819" s="0">
        <f>'Dataset'!A819</f>
      </c>
      <c r="B819" s="0">
        <f>'Dataset'!D819</f>
      </c>
      <c r="C819" s="0">
        <f>'Dataset'!J819</f>
      </c>
      <c r="D819" s="0">
        <f>'Dataset'!L819</f>
      </c>
      <c r="E819" s="0">
        <f>'Dataset'!M819</f>
      </c>
      <c r="F819" s="0">
        <f>'Dataset'!N819</f>
      </c>
      <c r="G819" s="0">
        <f>'Dataset'!P819</f>
      </c>
      <c r="H819" s="0">
        <f>'Dataset'!U819</f>
      </c>
      <c r="I819" s="0">
        <f>'Dataset'!X819</f>
      </c>
      <c r="J819" s="0">
        <f>'Dataset'!Z819</f>
      </c>
      <c r="K819" s="0">
        <f>'Dataset'!AC819</f>
      </c>
      <c r="L819" s="0">
        <f>'Dataset'!AE819</f>
      </c>
      <c r="M819" s="0">
        <f>'Dataset'!AF819</f>
      </c>
      <c r="N819" s="0">
        <f>'Dataset'!AG819</f>
      </c>
    </row>
    <row r="820">
      <c r="A820" s="0">
        <f>'Dataset'!A820</f>
      </c>
      <c r="B820" s="0">
        <f>'Dataset'!D820</f>
      </c>
      <c r="C820" s="0">
        <f>'Dataset'!J820</f>
      </c>
      <c r="D820" s="0">
        <f>'Dataset'!L820</f>
      </c>
      <c r="E820" s="0">
        <f>'Dataset'!M820</f>
      </c>
      <c r="F820" s="0">
        <f>'Dataset'!N820</f>
      </c>
      <c r="G820" s="0">
        <f>'Dataset'!P820</f>
      </c>
      <c r="H820" s="0">
        <f>'Dataset'!U820</f>
      </c>
      <c r="I820" s="0">
        <f>'Dataset'!X820</f>
      </c>
      <c r="J820" s="0">
        <f>'Dataset'!Z820</f>
      </c>
      <c r="K820" s="0">
        <f>'Dataset'!AC820</f>
      </c>
      <c r="L820" s="0">
        <f>'Dataset'!AE820</f>
      </c>
      <c r="M820" s="0">
        <f>'Dataset'!AF820</f>
      </c>
      <c r="N820" s="0">
        <f>'Dataset'!AG820</f>
      </c>
    </row>
    <row r="821">
      <c r="A821" s="0">
        <f>'Dataset'!A821</f>
      </c>
      <c r="B821" s="0">
        <f>'Dataset'!D821</f>
      </c>
      <c r="C821" s="0">
        <f>'Dataset'!J821</f>
      </c>
      <c r="D821" s="0">
        <f>'Dataset'!L821</f>
      </c>
      <c r="E821" s="0">
        <f>'Dataset'!M821</f>
      </c>
      <c r="F821" s="0">
        <f>'Dataset'!N821</f>
      </c>
      <c r="G821" s="0">
        <f>'Dataset'!P821</f>
      </c>
      <c r="H821" s="0">
        <f>'Dataset'!U821</f>
      </c>
      <c r="I821" s="0">
        <f>'Dataset'!X821</f>
      </c>
      <c r="J821" s="0">
        <f>'Dataset'!Z821</f>
      </c>
      <c r="K821" s="0">
        <f>'Dataset'!AC821</f>
      </c>
      <c r="L821" s="0">
        <f>'Dataset'!AE821</f>
      </c>
      <c r="M821" s="0">
        <f>'Dataset'!AF821</f>
      </c>
      <c r="N821" s="0">
        <f>'Dataset'!AG821</f>
      </c>
    </row>
    <row r="822">
      <c r="A822" s="0">
        <f>'Dataset'!A822</f>
      </c>
      <c r="B822" s="0">
        <f>'Dataset'!D822</f>
      </c>
      <c r="C822" s="0">
        <f>'Dataset'!J822</f>
      </c>
      <c r="D822" s="0">
        <f>'Dataset'!L822</f>
      </c>
      <c r="E822" s="0">
        <f>'Dataset'!M822</f>
      </c>
      <c r="F822" s="0">
        <f>'Dataset'!N822</f>
      </c>
      <c r="G822" s="0">
        <f>'Dataset'!P822</f>
      </c>
      <c r="H822" s="0">
        <f>'Dataset'!U822</f>
      </c>
      <c r="I822" s="0">
        <f>'Dataset'!X822</f>
      </c>
      <c r="J822" s="0">
        <f>'Dataset'!Z822</f>
      </c>
      <c r="K822" s="0">
        <f>'Dataset'!AC822</f>
      </c>
      <c r="L822" s="0">
        <f>'Dataset'!AE822</f>
      </c>
      <c r="M822" s="0">
        <f>'Dataset'!AF822</f>
      </c>
      <c r="N822" s="0">
        <f>'Dataset'!AG822</f>
      </c>
    </row>
    <row r="823">
      <c r="A823" s="0">
        <f>'Dataset'!A823</f>
      </c>
      <c r="B823" s="0">
        <f>'Dataset'!D823</f>
      </c>
      <c r="C823" s="0">
        <f>'Dataset'!J823</f>
      </c>
      <c r="D823" s="0">
        <f>'Dataset'!L823</f>
      </c>
      <c r="E823" s="0">
        <f>'Dataset'!M823</f>
      </c>
      <c r="F823" s="0">
        <f>'Dataset'!N823</f>
      </c>
      <c r="G823" s="0">
        <f>'Dataset'!P823</f>
      </c>
      <c r="H823" s="0">
        <f>'Dataset'!U823</f>
      </c>
      <c r="I823" s="0">
        <f>'Dataset'!X823</f>
      </c>
      <c r="J823" s="0">
        <f>'Dataset'!Z823</f>
      </c>
      <c r="K823" s="0">
        <f>'Dataset'!AC823</f>
      </c>
      <c r="L823" s="0">
        <f>'Dataset'!AE823</f>
      </c>
      <c r="M823" s="0">
        <f>'Dataset'!AF823</f>
      </c>
      <c r="N823" s="0">
        <f>'Dataset'!AG823</f>
      </c>
    </row>
    <row r="824">
      <c r="A824" s="0">
        <f>'Dataset'!A824</f>
      </c>
      <c r="B824" s="0">
        <f>'Dataset'!D824</f>
      </c>
      <c r="C824" s="0">
        <f>'Dataset'!J824</f>
      </c>
      <c r="D824" s="0">
        <f>'Dataset'!L824</f>
      </c>
      <c r="E824" s="0">
        <f>'Dataset'!M824</f>
      </c>
      <c r="F824" s="0">
        <f>'Dataset'!N824</f>
      </c>
      <c r="G824" s="0">
        <f>'Dataset'!P824</f>
      </c>
      <c r="H824" s="0">
        <f>'Dataset'!U824</f>
      </c>
      <c r="I824" s="0">
        <f>'Dataset'!X824</f>
      </c>
      <c r="J824" s="0">
        <f>'Dataset'!Z824</f>
      </c>
      <c r="K824" s="0">
        <f>'Dataset'!AC824</f>
      </c>
      <c r="L824" s="0">
        <f>'Dataset'!AE824</f>
      </c>
      <c r="M824" s="0">
        <f>'Dataset'!AF824</f>
      </c>
      <c r="N824" s="0">
        <f>'Dataset'!AG824</f>
      </c>
    </row>
    <row r="825">
      <c r="A825" s="0">
        <f>'Dataset'!A825</f>
      </c>
      <c r="B825" s="0">
        <f>'Dataset'!D825</f>
      </c>
      <c r="C825" s="0">
        <f>'Dataset'!J825</f>
      </c>
      <c r="D825" s="0">
        <f>'Dataset'!L825</f>
      </c>
      <c r="E825" s="0">
        <f>'Dataset'!M825</f>
      </c>
      <c r="F825" s="0">
        <f>'Dataset'!N825</f>
      </c>
      <c r="G825" s="0">
        <f>'Dataset'!P825</f>
      </c>
      <c r="H825" s="0">
        <f>'Dataset'!U825</f>
      </c>
      <c r="I825" s="0">
        <f>'Dataset'!X825</f>
      </c>
      <c r="J825" s="0">
        <f>'Dataset'!Z825</f>
      </c>
      <c r="K825" s="0">
        <f>'Dataset'!AC825</f>
      </c>
      <c r="L825" s="0">
        <f>'Dataset'!AE825</f>
      </c>
      <c r="M825" s="0">
        <f>'Dataset'!AF825</f>
      </c>
      <c r="N825" s="0">
        <f>'Dataset'!AG825</f>
      </c>
    </row>
    <row r="826">
      <c r="A826" s="0">
        <f>'Dataset'!A826</f>
      </c>
      <c r="B826" s="0">
        <f>'Dataset'!D826</f>
      </c>
      <c r="C826" s="0">
        <f>'Dataset'!J826</f>
      </c>
      <c r="D826" s="0">
        <f>'Dataset'!L826</f>
      </c>
      <c r="E826" s="0">
        <f>'Dataset'!M826</f>
      </c>
      <c r="F826" s="0">
        <f>'Dataset'!N826</f>
      </c>
      <c r="G826" s="0">
        <f>'Dataset'!P826</f>
      </c>
      <c r="H826" s="0">
        <f>'Dataset'!U826</f>
      </c>
      <c r="I826" s="0">
        <f>'Dataset'!X826</f>
      </c>
      <c r="J826" s="0">
        <f>'Dataset'!Z826</f>
      </c>
      <c r="K826" s="0">
        <f>'Dataset'!AC826</f>
      </c>
      <c r="L826" s="0">
        <f>'Dataset'!AE826</f>
      </c>
      <c r="M826" s="0">
        <f>'Dataset'!AF826</f>
      </c>
      <c r="N826" s="0">
        <f>'Dataset'!AG826</f>
      </c>
    </row>
    <row r="827">
      <c r="A827" s="0">
        <f>'Dataset'!A827</f>
      </c>
      <c r="B827" s="0">
        <f>'Dataset'!D827</f>
      </c>
      <c r="C827" s="0">
        <f>'Dataset'!J827</f>
      </c>
      <c r="D827" s="0">
        <f>'Dataset'!L827</f>
      </c>
      <c r="E827" s="0">
        <f>'Dataset'!M827</f>
      </c>
      <c r="F827" s="0">
        <f>'Dataset'!N827</f>
      </c>
      <c r="G827" s="0">
        <f>'Dataset'!P827</f>
      </c>
      <c r="H827" s="0">
        <f>'Dataset'!U827</f>
      </c>
      <c r="I827" s="0">
        <f>'Dataset'!X827</f>
      </c>
      <c r="J827" s="0">
        <f>'Dataset'!Z827</f>
      </c>
      <c r="K827" s="0">
        <f>'Dataset'!AC827</f>
      </c>
      <c r="L827" s="0">
        <f>'Dataset'!AE827</f>
      </c>
      <c r="M827" s="0">
        <f>'Dataset'!AF827</f>
      </c>
      <c r="N827" s="0">
        <f>'Dataset'!AG827</f>
      </c>
    </row>
    <row r="828">
      <c r="A828" s="0">
        <f>'Dataset'!A828</f>
      </c>
      <c r="B828" s="0">
        <f>'Dataset'!D828</f>
      </c>
      <c r="C828" s="0">
        <f>'Dataset'!J828</f>
      </c>
      <c r="D828" s="0">
        <f>'Dataset'!L828</f>
      </c>
      <c r="E828" s="0">
        <f>'Dataset'!M828</f>
      </c>
      <c r="F828" s="0">
        <f>'Dataset'!N828</f>
      </c>
      <c r="G828" s="0">
        <f>'Dataset'!P828</f>
      </c>
      <c r="H828" s="0">
        <f>'Dataset'!U828</f>
      </c>
      <c r="I828" s="0">
        <f>'Dataset'!X828</f>
      </c>
      <c r="J828" s="0">
        <f>'Dataset'!Z828</f>
      </c>
      <c r="K828" s="0">
        <f>'Dataset'!AC828</f>
      </c>
      <c r="L828" s="0">
        <f>'Dataset'!AE828</f>
      </c>
      <c r="M828" s="0">
        <f>'Dataset'!AF828</f>
      </c>
      <c r="N828" s="0">
        <f>'Dataset'!AG828</f>
      </c>
    </row>
    <row r="829">
      <c r="A829" s="0">
        <f>'Dataset'!A829</f>
      </c>
      <c r="B829" s="0">
        <f>'Dataset'!D829</f>
      </c>
      <c r="C829" s="0">
        <f>'Dataset'!J829</f>
      </c>
      <c r="D829" s="0">
        <f>'Dataset'!L829</f>
      </c>
      <c r="E829" s="0">
        <f>'Dataset'!M829</f>
      </c>
      <c r="F829" s="0">
        <f>'Dataset'!N829</f>
      </c>
      <c r="G829" s="0">
        <f>'Dataset'!P829</f>
      </c>
      <c r="H829" s="0">
        <f>'Dataset'!U829</f>
      </c>
      <c r="I829" s="0">
        <f>'Dataset'!X829</f>
      </c>
      <c r="J829" s="0">
        <f>'Dataset'!Z829</f>
      </c>
      <c r="K829" s="0">
        <f>'Dataset'!AC829</f>
      </c>
      <c r="L829" s="0">
        <f>'Dataset'!AE829</f>
      </c>
      <c r="M829" s="0">
        <f>'Dataset'!AF829</f>
      </c>
      <c r="N829" s="0">
        <f>'Dataset'!AG829</f>
      </c>
    </row>
    <row r="830">
      <c r="A830" s="0">
        <f>'Dataset'!A830</f>
      </c>
      <c r="B830" s="0">
        <f>'Dataset'!D830</f>
      </c>
      <c r="C830" s="0">
        <f>'Dataset'!J830</f>
      </c>
      <c r="D830" s="0">
        <f>'Dataset'!L830</f>
      </c>
      <c r="E830" s="0">
        <f>'Dataset'!M830</f>
      </c>
      <c r="F830" s="0">
        <f>'Dataset'!N830</f>
      </c>
      <c r="G830" s="0">
        <f>'Dataset'!P830</f>
      </c>
      <c r="H830" s="0">
        <f>'Dataset'!U830</f>
      </c>
      <c r="I830" s="0">
        <f>'Dataset'!X830</f>
      </c>
      <c r="J830" s="0">
        <f>'Dataset'!Z830</f>
      </c>
      <c r="K830" s="0">
        <f>'Dataset'!AC830</f>
      </c>
      <c r="L830" s="0">
        <f>'Dataset'!AE830</f>
      </c>
      <c r="M830" s="0">
        <f>'Dataset'!AF830</f>
      </c>
      <c r="N830" s="0">
        <f>'Dataset'!AG830</f>
      </c>
    </row>
    <row r="831">
      <c r="A831" s="0">
        <f>'Dataset'!A831</f>
      </c>
      <c r="B831" s="0">
        <f>'Dataset'!D831</f>
      </c>
      <c r="C831" s="0">
        <f>'Dataset'!J831</f>
      </c>
      <c r="D831" s="0">
        <f>'Dataset'!L831</f>
      </c>
      <c r="E831" s="0">
        <f>'Dataset'!M831</f>
      </c>
      <c r="F831" s="0">
        <f>'Dataset'!N831</f>
      </c>
      <c r="G831" s="0">
        <f>'Dataset'!P831</f>
      </c>
      <c r="H831" s="0">
        <f>'Dataset'!U831</f>
      </c>
      <c r="I831" s="0">
        <f>'Dataset'!X831</f>
      </c>
      <c r="J831" s="0">
        <f>'Dataset'!Z831</f>
      </c>
      <c r="K831" s="0">
        <f>'Dataset'!AC831</f>
      </c>
      <c r="L831" s="0">
        <f>'Dataset'!AE831</f>
      </c>
      <c r="M831" s="0">
        <f>'Dataset'!AF831</f>
      </c>
      <c r="N831" s="0">
        <f>'Dataset'!AG831</f>
      </c>
    </row>
    <row r="832">
      <c r="A832" s="0">
        <f>'Dataset'!A832</f>
      </c>
      <c r="B832" s="0">
        <f>'Dataset'!D832</f>
      </c>
      <c r="C832" s="0">
        <f>'Dataset'!J832</f>
      </c>
      <c r="D832" s="0">
        <f>'Dataset'!L832</f>
      </c>
      <c r="E832" s="0">
        <f>'Dataset'!M832</f>
      </c>
      <c r="F832" s="0">
        <f>'Dataset'!N832</f>
      </c>
      <c r="G832" s="0">
        <f>'Dataset'!P832</f>
      </c>
      <c r="H832" s="0">
        <f>'Dataset'!U832</f>
      </c>
      <c r="I832" s="0">
        <f>'Dataset'!X832</f>
      </c>
      <c r="J832" s="0">
        <f>'Dataset'!Z832</f>
      </c>
      <c r="K832" s="0">
        <f>'Dataset'!AC832</f>
      </c>
      <c r="L832" s="0">
        <f>'Dataset'!AE832</f>
      </c>
      <c r="M832" s="0">
        <f>'Dataset'!AF832</f>
      </c>
      <c r="N832" s="0">
        <f>'Dataset'!AG832</f>
      </c>
    </row>
    <row r="833">
      <c r="A833" s="0">
        <f>'Dataset'!A833</f>
      </c>
      <c r="B833" s="0">
        <f>'Dataset'!D833</f>
      </c>
      <c r="C833" s="0">
        <f>'Dataset'!J833</f>
      </c>
      <c r="D833" s="0">
        <f>'Dataset'!L833</f>
      </c>
      <c r="E833" s="0">
        <f>'Dataset'!M833</f>
      </c>
      <c r="F833" s="0">
        <f>'Dataset'!N833</f>
      </c>
      <c r="G833" s="0">
        <f>'Dataset'!P833</f>
      </c>
      <c r="H833" s="0">
        <f>'Dataset'!U833</f>
      </c>
      <c r="I833" s="0">
        <f>'Dataset'!X833</f>
      </c>
      <c r="J833" s="0">
        <f>'Dataset'!Z833</f>
      </c>
      <c r="K833" s="0">
        <f>'Dataset'!AC833</f>
      </c>
      <c r="L833" s="0">
        <f>'Dataset'!AE833</f>
      </c>
      <c r="M833" s="0">
        <f>'Dataset'!AF833</f>
      </c>
      <c r="N833" s="0">
        <f>'Dataset'!AG833</f>
      </c>
    </row>
    <row r="834">
      <c r="A834" s="0">
        <f>'Dataset'!A834</f>
      </c>
      <c r="B834" s="0">
        <f>'Dataset'!D834</f>
      </c>
      <c r="C834" s="0">
        <f>'Dataset'!J834</f>
      </c>
      <c r="D834" s="0">
        <f>'Dataset'!L834</f>
      </c>
      <c r="E834" s="0">
        <f>'Dataset'!M834</f>
      </c>
      <c r="F834" s="0">
        <f>'Dataset'!N834</f>
      </c>
      <c r="G834" s="0">
        <f>'Dataset'!P834</f>
      </c>
      <c r="H834" s="0">
        <f>'Dataset'!U834</f>
      </c>
      <c r="I834" s="0">
        <f>'Dataset'!X834</f>
      </c>
      <c r="J834" s="0">
        <f>'Dataset'!Z834</f>
      </c>
      <c r="K834" s="0">
        <f>'Dataset'!AC834</f>
      </c>
      <c r="L834" s="0">
        <f>'Dataset'!AE834</f>
      </c>
      <c r="M834" s="0">
        <f>'Dataset'!AF834</f>
      </c>
      <c r="N834" s="0">
        <f>'Dataset'!AG834</f>
      </c>
    </row>
    <row r="835">
      <c r="A835" s="0">
        <f>'Dataset'!A835</f>
      </c>
      <c r="B835" s="0">
        <f>'Dataset'!D835</f>
      </c>
      <c r="C835" s="0">
        <f>'Dataset'!J835</f>
      </c>
      <c r="D835" s="0">
        <f>'Dataset'!L835</f>
      </c>
      <c r="E835" s="0">
        <f>'Dataset'!M835</f>
      </c>
      <c r="F835" s="0">
        <f>'Dataset'!N835</f>
      </c>
      <c r="G835" s="0">
        <f>'Dataset'!P835</f>
      </c>
      <c r="H835" s="0">
        <f>'Dataset'!U835</f>
      </c>
      <c r="I835" s="0">
        <f>'Dataset'!X835</f>
      </c>
      <c r="J835" s="0">
        <f>'Dataset'!Z835</f>
      </c>
      <c r="K835" s="0">
        <f>'Dataset'!AC835</f>
      </c>
      <c r="L835" s="0">
        <f>'Dataset'!AE835</f>
      </c>
      <c r="M835" s="0">
        <f>'Dataset'!AF835</f>
      </c>
      <c r="N835" s="0">
        <f>'Dataset'!AG835</f>
      </c>
    </row>
    <row r="836">
      <c r="A836" s="0">
        <f>'Dataset'!A836</f>
      </c>
      <c r="B836" s="0">
        <f>'Dataset'!D836</f>
      </c>
      <c r="C836" s="0">
        <f>'Dataset'!J836</f>
      </c>
      <c r="D836" s="0">
        <f>'Dataset'!L836</f>
      </c>
      <c r="E836" s="0">
        <f>'Dataset'!M836</f>
      </c>
      <c r="F836" s="0">
        <f>'Dataset'!N836</f>
      </c>
      <c r="G836" s="0">
        <f>'Dataset'!P836</f>
      </c>
      <c r="H836" s="0">
        <f>'Dataset'!U836</f>
      </c>
      <c r="I836" s="0">
        <f>'Dataset'!X836</f>
      </c>
      <c r="J836" s="0">
        <f>'Dataset'!Z836</f>
      </c>
      <c r="K836" s="0">
        <f>'Dataset'!AC836</f>
      </c>
      <c r="L836" s="0">
        <f>'Dataset'!AE836</f>
      </c>
      <c r="M836" s="0">
        <f>'Dataset'!AF836</f>
      </c>
      <c r="N836" s="0">
        <f>'Dataset'!AG836</f>
      </c>
    </row>
    <row r="837">
      <c r="A837" s="0">
        <f>'Dataset'!A837</f>
      </c>
      <c r="B837" s="0">
        <f>'Dataset'!D837</f>
      </c>
      <c r="C837" s="0">
        <f>'Dataset'!J837</f>
      </c>
      <c r="D837" s="0">
        <f>'Dataset'!L837</f>
      </c>
      <c r="E837" s="0">
        <f>'Dataset'!M837</f>
      </c>
      <c r="F837" s="0">
        <f>'Dataset'!N837</f>
      </c>
      <c r="G837" s="0">
        <f>'Dataset'!P837</f>
      </c>
      <c r="H837" s="0">
        <f>'Dataset'!U837</f>
      </c>
      <c r="I837" s="0">
        <f>'Dataset'!X837</f>
      </c>
      <c r="J837" s="0">
        <f>'Dataset'!Z837</f>
      </c>
      <c r="K837" s="0">
        <f>'Dataset'!AC837</f>
      </c>
      <c r="L837" s="0">
        <f>'Dataset'!AE837</f>
      </c>
      <c r="M837" s="0">
        <f>'Dataset'!AF837</f>
      </c>
      <c r="N837" s="0">
        <f>'Dataset'!AG837</f>
      </c>
    </row>
    <row r="838">
      <c r="A838" s="0">
        <f>'Dataset'!A838</f>
      </c>
      <c r="B838" s="0">
        <f>'Dataset'!D838</f>
      </c>
      <c r="C838" s="0">
        <f>'Dataset'!J838</f>
      </c>
      <c r="D838" s="0">
        <f>'Dataset'!L838</f>
      </c>
      <c r="E838" s="0">
        <f>'Dataset'!M838</f>
      </c>
      <c r="F838" s="0">
        <f>'Dataset'!N838</f>
      </c>
      <c r="G838" s="0">
        <f>'Dataset'!P838</f>
      </c>
      <c r="H838" s="0">
        <f>'Dataset'!U838</f>
      </c>
      <c r="I838" s="0">
        <f>'Dataset'!X838</f>
      </c>
      <c r="J838" s="0">
        <f>'Dataset'!Z838</f>
      </c>
      <c r="K838" s="0">
        <f>'Dataset'!AC838</f>
      </c>
      <c r="L838" s="0">
        <f>'Dataset'!AE838</f>
      </c>
      <c r="M838" s="0">
        <f>'Dataset'!AF838</f>
      </c>
      <c r="N838" s="0">
        <f>'Dataset'!AG838</f>
      </c>
    </row>
    <row r="839">
      <c r="A839" s="0">
        <f>'Dataset'!A839</f>
      </c>
      <c r="B839" s="0">
        <f>'Dataset'!D839</f>
      </c>
      <c r="C839" s="0">
        <f>'Dataset'!J839</f>
      </c>
      <c r="D839" s="0">
        <f>'Dataset'!L839</f>
      </c>
      <c r="E839" s="0">
        <f>'Dataset'!M839</f>
      </c>
      <c r="F839" s="0">
        <f>'Dataset'!N839</f>
      </c>
      <c r="G839" s="0">
        <f>'Dataset'!P839</f>
      </c>
      <c r="H839" s="0">
        <f>'Dataset'!U839</f>
      </c>
      <c r="I839" s="0">
        <f>'Dataset'!X839</f>
      </c>
      <c r="J839" s="0">
        <f>'Dataset'!Z839</f>
      </c>
      <c r="K839" s="0">
        <f>'Dataset'!AC839</f>
      </c>
      <c r="L839" s="0">
        <f>'Dataset'!AE839</f>
      </c>
      <c r="M839" s="0">
        <f>'Dataset'!AF839</f>
      </c>
      <c r="N839" s="0">
        <f>'Dataset'!AG839</f>
      </c>
    </row>
    <row r="840">
      <c r="A840" s="0">
        <f>'Dataset'!A840</f>
      </c>
      <c r="B840" s="0">
        <f>'Dataset'!D840</f>
      </c>
      <c r="C840" s="0">
        <f>'Dataset'!J840</f>
      </c>
      <c r="D840" s="0">
        <f>'Dataset'!L840</f>
      </c>
      <c r="E840" s="0">
        <f>'Dataset'!M840</f>
      </c>
      <c r="F840" s="0">
        <f>'Dataset'!N840</f>
      </c>
      <c r="G840" s="0">
        <f>'Dataset'!P840</f>
      </c>
      <c r="H840" s="0">
        <f>'Dataset'!U840</f>
      </c>
      <c r="I840" s="0">
        <f>'Dataset'!X840</f>
      </c>
      <c r="J840" s="0">
        <f>'Dataset'!Z840</f>
      </c>
      <c r="K840" s="0">
        <f>'Dataset'!AC840</f>
      </c>
      <c r="L840" s="0">
        <f>'Dataset'!AE840</f>
      </c>
      <c r="M840" s="0">
        <f>'Dataset'!AF840</f>
      </c>
      <c r="N840" s="0">
        <f>'Dataset'!AG840</f>
      </c>
    </row>
    <row r="841">
      <c r="A841" s="0">
        <f>'Dataset'!A841</f>
      </c>
      <c r="B841" s="0">
        <f>'Dataset'!D841</f>
      </c>
      <c r="C841" s="0">
        <f>'Dataset'!J841</f>
      </c>
      <c r="D841" s="0">
        <f>'Dataset'!L841</f>
      </c>
      <c r="E841" s="0">
        <f>'Dataset'!M841</f>
      </c>
      <c r="F841" s="0">
        <f>'Dataset'!N841</f>
      </c>
      <c r="G841" s="0">
        <f>'Dataset'!P841</f>
      </c>
      <c r="H841" s="0">
        <f>'Dataset'!U841</f>
      </c>
      <c r="I841" s="0">
        <f>'Dataset'!X841</f>
      </c>
      <c r="J841" s="0">
        <f>'Dataset'!Z841</f>
      </c>
      <c r="K841" s="0">
        <f>'Dataset'!AC841</f>
      </c>
      <c r="L841" s="0">
        <f>'Dataset'!AE841</f>
      </c>
      <c r="M841" s="0">
        <f>'Dataset'!AF841</f>
      </c>
      <c r="N841" s="0">
        <f>'Dataset'!AG841</f>
      </c>
    </row>
    <row r="842">
      <c r="A842" s="0">
        <f>'Dataset'!A842</f>
      </c>
      <c r="B842" s="0">
        <f>'Dataset'!D842</f>
      </c>
      <c r="C842" s="0">
        <f>'Dataset'!J842</f>
      </c>
      <c r="D842" s="0">
        <f>'Dataset'!L842</f>
      </c>
      <c r="E842" s="0">
        <f>'Dataset'!M842</f>
      </c>
      <c r="F842" s="0">
        <f>'Dataset'!N842</f>
      </c>
      <c r="G842" s="0">
        <f>'Dataset'!P842</f>
      </c>
      <c r="H842" s="0">
        <f>'Dataset'!U842</f>
      </c>
      <c r="I842" s="0">
        <f>'Dataset'!X842</f>
      </c>
      <c r="J842" s="0">
        <f>'Dataset'!Z842</f>
      </c>
      <c r="K842" s="0">
        <f>'Dataset'!AC842</f>
      </c>
      <c r="L842" s="0">
        <f>'Dataset'!AE842</f>
      </c>
      <c r="M842" s="0">
        <f>'Dataset'!AF842</f>
      </c>
      <c r="N842" s="0">
        <f>'Dataset'!AG842</f>
      </c>
    </row>
    <row r="843">
      <c r="A843" s="0">
        <f>'Dataset'!A843</f>
      </c>
      <c r="B843" s="0">
        <f>'Dataset'!D843</f>
      </c>
      <c r="C843" s="0">
        <f>'Dataset'!J843</f>
      </c>
      <c r="D843" s="0">
        <f>'Dataset'!L843</f>
      </c>
      <c r="E843" s="0">
        <f>'Dataset'!M843</f>
      </c>
      <c r="F843" s="0">
        <f>'Dataset'!N843</f>
      </c>
      <c r="G843" s="0">
        <f>'Dataset'!P843</f>
      </c>
      <c r="H843" s="0">
        <f>'Dataset'!U843</f>
      </c>
      <c r="I843" s="0">
        <f>'Dataset'!X843</f>
      </c>
      <c r="J843" s="0">
        <f>'Dataset'!Z843</f>
      </c>
      <c r="K843" s="0">
        <f>'Dataset'!AC843</f>
      </c>
      <c r="L843" s="0">
        <f>'Dataset'!AE843</f>
      </c>
      <c r="M843" s="0">
        <f>'Dataset'!AF843</f>
      </c>
      <c r="N843" s="0">
        <f>'Dataset'!AG843</f>
      </c>
    </row>
    <row r="844">
      <c r="A844" s="0">
        <f>'Dataset'!A844</f>
      </c>
      <c r="B844" s="0">
        <f>'Dataset'!D844</f>
      </c>
      <c r="C844" s="0">
        <f>'Dataset'!J844</f>
      </c>
      <c r="D844" s="0">
        <f>'Dataset'!L844</f>
      </c>
      <c r="E844" s="0">
        <f>'Dataset'!M844</f>
      </c>
      <c r="F844" s="0">
        <f>'Dataset'!N844</f>
      </c>
      <c r="G844" s="0">
        <f>'Dataset'!P844</f>
      </c>
      <c r="H844" s="0">
        <f>'Dataset'!U844</f>
      </c>
      <c r="I844" s="0">
        <f>'Dataset'!X844</f>
      </c>
      <c r="J844" s="0">
        <f>'Dataset'!Z844</f>
      </c>
      <c r="K844" s="0">
        <f>'Dataset'!AC844</f>
      </c>
      <c r="L844" s="0">
        <f>'Dataset'!AE844</f>
      </c>
      <c r="M844" s="0">
        <f>'Dataset'!AF844</f>
      </c>
      <c r="N844" s="0">
        <f>'Dataset'!AG844</f>
      </c>
    </row>
    <row r="845">
      <c r="A845" s="0">
        <f>'Dataset'!A845</f>
      </c>
      <c r="B845" s="0">
        <f>'Dataset'!D845</f>
      </c>
      <c r="C845" s="0">
        <f>'Dataset'!J845</f>
      </c>
      <c r="D845" s="0">
        <f>'Dataset'!L845</f>
      </c>
      <c r="E845" s="0">
        <f>'Dataset'!M845</f>
      </c>
      <c r="F845" s="0">
        <f>'Dataset'!N845</f>
      </c>
      <c r="G845" s="0">
        <f>'Dataset'!P845</f>
      </c>
      <c r="H845" s="0">
        <f>'Dataset'!U845</f>
      </c>
      <c r="I845" s="0">
        <f>'Dataset'!X845</f>
      </c>
      <c r="J845" s="0">
        <f>'Dataset'!Z845</f>
      </c>
      <c r="K845" s="0">
        <f>'Dataset'!AC845</f>
      </c>
      <c r="L845" s="0">
        <f>'Dataset'!AE845</f>
      </c>
      <c r="M845" s="0">
        <f>'Dataset'!AF845</f>
      </c>
      <c r="N845" s="0">
        <f>'Dataset'!AG845</f>
      </c>
    </row>
    <row r="846">
      <c r="A846" s="0">
        <f>'Dataset'!A846</f>
      </c>
      <c r="B846" s="0">
        <f>'Dataset'!D846</f>
      </c>
      <c r="C846" s="0">
        <f>'Dataset'!J846</f>
      </c>
      <c r="D846" s="0">
        <f>'Dataset'!L846</f>
      </c>
      <c r="E846" s="0">
        <f>'Dataset'!M846</f>
      </c>
      <c r="F846" s="0">
        <f>'Dataset'!N846</f>
      </c>
      <c r="G846" s="0">
        <f>'Dataset'!P846</f>
      </c>
      <c r="H846" s="0">
        <f>'Dataset'!U846</f>
      </c>
      <c r="I846" s="0">
        <f>'Dataset'!X846</f>
      </c>
      <c r="J846" s="0">
        <f>'Dataset'!Z846</f>
      </c>
      <c r="K846" s="0">
        <f>'Dataset'!AC846</f>
      </c>
      <c r="L846" s="0">
        <f>'Dataset'!AE846</f>
      </c>
      <c r="M846" s="0">
        <f>'Dataset'!AF846</f>
      </c>
      <c r="N846" s="0">
        <f>'Dataset'!AG846</f>
      </c>
    </row>
    <row r="847">
      <c r="A847" s="0">
        <f>'Dataset'!A847</f>
      </c>
      <c r="B847" s="0">
        <f>'Dataset'!D847</f>
      </c>
      <c r="C847" s="0">
        <f>'Dataset'!J847</f>
      </c>
      <c r="D847" s="0">
        <f>'Dataset'!L847</f>
      </c>
      <c r="E847" s="0">
        <f>'Dataset'!M847</f>
      </c>
      <c r="F847" s="0">
        <f>'Dataset'!N847</f>
      </c>
      <c r="G847" s="0">
        <f>'Dataset'!P847</f>
      </c>
      <c r="H847" s="0">
        <f>'Dataset'!U847</f>
      </c>
      <c r="I847" s="0">
        <f>'Dataset'!X847</f>
      </c>
      <c r="J847" s="0">
        <f>'Dataset'!Z847</f>
      </c>
      <c r="K847" s="0">
        <f>'Dataset'!AC847</f>
      </c>
      <c r="L847" s="0">
        <f>'Dataset'!AE847</f>
      </c>
      <c r="M847" s="0">
        <f>'Dataset'!AF847</f>
      </c>
      <c r="N847" s="0">
        <f>'Dataset'!AG847</f>
      </c>
    </row>
    <row r="848">
      <c r="A848" s="0">
        <f>'Dataset'!A848</f>
      </c>
      <c r="B848" s="0">
        <f>'Dataset'!D848</f>
      </c>
      <c r="C848" s="0">
        <f>'Dataset'!J848</f>
      </c>
      <c r="D848" s="0">
        <f>'Dataset'!L848</f>
      </c>
      <c r="E848" s="0">
        <f>'Dataset'!M848</f>
      </c>
      <c r="F848" s="0">
        <f>'Dataset'!N848</f>
      </c>
      <c r="G848" s="0">
        <f>'Dataset'!P848</f>
      </c>
      <c r="H848" s="0">
        <f>'Dataset'!U848</f>
      </c>
      <c r="I848" s="0">
        <f>'Dataset'!X848</f>
      </c>
      <c r="J848" s="0">
        <f>'Dataset'!Z848</f>
      </c>
      <c r="K848" s="0">
        <f>'Dataset'!AC848</f>
      </c>
      <c r="L848" s="0">
        <f>'Dataset'!AE848</f>
      </c>
      <c r="M848" s="0">
        <f>'Dataset'!AF848</f>
      </c>
      <c r="N848" s="0">
        <f>'Dataset'!AG848</f>
      </c>
    </row>
    <row r="849">
      <c r="A849" s="0">
        <f>'Dataset'!A849</f>
      </c>
      <c r="B849" s="0">
        <f>'Dataset'!D849</f>
      </c>
      <c r="C849" s="0">
        <f>'Dataset'!J849</f>
      </c>
      <c r="D849" s="0">
        <f>'Dataset'!L849</f>
      </c>
      <c r="E849" s="0">
        <f>'Dataset'!M849</f>
      </c>
      <c r="F849" s="0">
        <f>'Dataset'!N849</f>
      </c>
      <c r="G849" s="0">
        <f>'Dataset'!P849</f>
      </c>
      <c r="H849" s="0">
        <f>'Dataset'!U849</f>
      </c>
      <c r="I849" s="0">
        <f>'Dataset'!X849</f>
      </c>
      <c r="J849" s="0">
        <f>'Dataset'!Z849</f>
      </c>
      <c r="K849" s="0">
        <f>'Dataset'!AC849</f>
      </c>
      <c r="L849" s="0">
        <f>'Dataset'!AE849</f>
      </c>
      <c r="M849" s="0">
        <f>'Dataset'!AF849</f>
      </c>
      <c r="N849" s="0">
        <f>'Dataset'!AG849</f>
      </c>
    </row>
    <row r="850">
      <c r="A850" s="0">
        <f>'Dataset'!A850</f>
      </c>
      <c r="B850" s="0">
        <f>'Dataset'!D850</f>
      </c>
      <c r="C850" s="0">
        <f>'Dataset'!J850</f>
      </c>
      <c r="D850" s="0">
        <f>'Dataset'!L850</f>
      </c>
      <c r="E850" s="0">
        <f>'Dataset'!M850</f>
      </c>
      <c r="F850" s="0">
        <f>'Dataset'!N850</f>
      </c>
      <c r="G850" s="0">
        <f>'Dataset'!P850</f>
      </c>
      <c r="H850" s="0">
        <f>'Dataset'!U850</f>
      </c>
      <c r="I850" s="0">
        <f>'Dataset'!X850</f>
      </c>
      <c r="J850" s="0">
        <f>'Dataset'!Z850</f>
      </c>
      <c r="K850" s="0">
        <f>'Dataset'!AC850</f>
      </c>
      <c r="L850" s="0">
        <f>'Dataset'!AE850</f>
      </c>
      <c r="M850" s="0">
        <f>'Dataset'!AF850</f>
      </c>
      <c r="N850" s="0">
        <f>'Dataset'!AG850</f>
      </c>
    </row>
    <row r="851">
      <c r="A851" s="0">
        <f>'Dataset'!A851</f>
      </c>
      <c r="B851" s="0">
        <f>'Dataset'!D851</f>
      </c>
      <c r="C851" s="0">
        <f>'Dataset'!J851</f>
      </c>
      <c r="D851" s="0">
        <f>'Dataset'!L851</f>
      </c>
      <c r="E851" s="0">
        <f>'Dataset'!M851</f>
      </c>
      <c r="F851" s="0">
        <f>'Dataset'!N851</f>
      </c>
      <c r="G851" s="0">
        <f>'Dataset'!P851</f>
      </c>
      <c r="H851" s="0">
        <f>'Dataset'!U851</f>
      </c>
      <c r="I851" s="0">
        <f>'Dataset'!X851</f>
      </c>
      <c r="J851" s="0">
        <f>'Dataset'!Z851</f>
      </c>
      <c r="K851" s="0">
        <f>'Dataset'!AC851</f>
      </c>
      <c r="L851" s="0">
        <f>'Dataset'!AE851</f>
      </c>
      <c r="M851" s="0">
        <f>'Dataset'!AF851</f>
      </c>
      <c r="N851" s="0">
        <f>'Dataset'!AG851</f>
      </c>
    </row>
    <row r="852">
      <c r="A852" s="0">
        <f>'Dataset'!A852</f>
      </c>
      <c r="B852" s="0">
        <f>'Dataset'!D852</f>
      </c>
      <c r="C852" s="0">
        <f>'Dataset'!J852</f>
      </c>
      <c r="D852" s="0">
        <f>'Dataset'!L852</f>
      </c>
      <c r="E852" s="0">
        <f>'Dataset'!M852</f>
      </c>
      <c r="F852" s="0">
        <f>'Dataset'!N852</f>
      </c>
      <c r="G852" s="0">
        <f>'Dataset'!P852</f>
      </c>
      <c r="H852" s="0">
        <f>'Dataset'!U852</f>
      </c>
      <c r="I852" s="0">
        <f>'Dataset'!X852</f>
      </c>
      <c r="J852" s="0">
        <f>'Dataset'!Z852</f>
      </c>
      <c r="K852" s="0">
        <f>'Dataset'!AC852</f>
      </c>
      <c r="L852" s="0">
        <f>'Dataset'!AE852</f>
      </c>
      <c r="M852" s="0">
        <f>'Dataset'!AF852</f>
      </c>
      <c r="N852" s="0">
        <f>'Dataset'!AG852</f>
      </c>
    </row>
    <row r="853">
      <c r="A853" s="0">
        <f>'Dataset'!A853</f>
      </c>
      <c r="B853" s="0">
        <f>'Dataset'!D853</f>
      </c>
      <c r="C853" s="0">
        <f>'Dataset'!J853</f>
      </c>
      <c r="D853" s="0">
        <f>'Dataset'!L853</f>
      </c>
      <c r="E853" s="0">
        <f>'Dataset'!M853</f>
      </c>
      <c r="F853" s="0">
        <f>'Dataset'!N853</f>
      </c>
      <c r="G853" s="0">
        <f>'Dataset'!P853</f>
      </c>
      <c r="H853" s="0">
        <f>'Dataset'!U853</f>
      </c>
      <c r="I853" s="0">
        <f>'Dataset'!X853</f>
      </c>
      <c r="J853" s="0">
        <f>'Dataset'!Z853</f>
      </c>
      <c r="K853" s="0">
        <f>'Dataset'!AC853</f>
      </c>
      <c r="L853" s="0">
        <f>'Dataset'!AE853</f>
      </c>
      <c r="M853" s="0">
        <f>'Dataset'!AF853</f>
      </c>
      <c r="N853" s="0">
        <f>'Dataset'!AG853</f>
      </c>
    </row>
    <row r="854">
      <c r="A854" s="0">
        <f>'Dataset'!A854</f>
      </c>
      <c r="B854" s="0">
        <f>'Dataset'!D854</f>
      </c>
      <c r="C854" s="0">
        <f>'Dataset'!J854</f>
      </c>
      <c r="D854" s="0">
        <f>'Dataset'!L854</f>
      </c>
      <c r="E854" s="0">
        <f>'Dataset'!M854</f>
      </c>
      <c r="F854" s="0">
        <f>'Dataset'!N854</f>
      </c>
      <c r="G854" s="0">
        <f>'Dataset'!P854</f>
      </c>
      <c r="H854" s="0">
        <f>'Dataset'!U854</f>
      </c>
      <c r="I854" s="0">
        <f>'Dataset'!X854</f>
      </c>
      <c r="J854" s="0">
        <f>'Dataset'!Z854</f>
      </c>
      <c r="K854" s="0">
        <f>'Dataset'!AC854</f>
      </c>
      <c r="L854" s="0">
        <f>'Dataset'!AE854</f>
      </c>
      <c r="M854" s="0">
        <f>'Dataset'!AF854</f>
      </c>
      <c r="N854" s="0">
        <f>'Dataset'!AG854</f>
      </c>
    </row>
    <row r="855">
      <c r="A855" s="0">
        <f>'Dataset'!A855</f>
      </c>
      <c r="B855" s="0">
        <f>'Dataset'!D855</f>
      </c>
      <c r="C855" s="0">
        <f>'Dataset'!J855</f>
      </c>
      <c r="D855" s="0">
        <f>'Dataset'!L855</f>
      </c>
      <c r="E855" s="0">
        <f>'Dataset'!M855</f>
      </c>
      <c r="F855" s="0">
        <f>'Dataset'!N855</f>
      </c>
      <c r="G855" s="0">
        <f>'Dataset'!P855</f>
      </c>
      <c r="H855" s="0">
        <f>'Dataset'!U855</f>
      </c>
      <c r="I855" s="0">
        <f>'Dataset'!X855</f>
      </c>
      <c r="J855" s="0">
        <f>'Dataset'!Z855</f>
      </c>
      <c r="K855" s="0">
        <f>'Dataset'!AC855</f>
      </c>
      <c r="L855" s="0">
        <f>'Dataset'!AE855</f>
      </c>
      <c r="M855" s="0">
        <f>'Dataset'!AF855</f>
      </c>
      <c r="N855" s="0">
        <f>'Dataset'!AG855</f>
      </c>
    </row>
    <row r="856">
      <c r="A856" s="0">
        <f>'Dataset'!A856</f>
      </c>
      <c r="B856" s="0">
        <f>'Dataset'!D856</f>
      </c>
      <c r="C856" s="0">
        <f>'Dataset'!J856</f>
      </c>
      <c r="D856" s="0">
        <f>'Dataset'!L856</f>
      </c>
      <c r="E856" s="0">
        <f>'Dataset'!M856</f>
      </c>
      <c r="F856" s="0">
        <f>'Dataset'!N856</f>
      </c>
      <c r="G856" s="0">
        <f>'Dataset'!P856</f>
      </c>
      <c r="H856" s="0">
        <f>'Dataset'!U856</f>
      </c>
      <c r="I856" s="0">
        <f>'Dataset'!X856</f>
      </c>
      <c r="J856" s="0">
        <f>'Dataset'!Z856</f>
      </c>
      <c r="K856" s="0">
        <f>'Dataset'!AC856</f>
      </c>
      <c r="L856" s="0">
        <f>'Dataset'!AE856</f>
      </c>
      <c r="M856" s="0">
        <f>'Dataset'!AF856</f>
      </c>
      <c r="N856" s="0">
        <f>'Dataset'!AG856</f>
      </c>
    </row>
    <row r="857">
      <c r="A857" s="0">
        <f>'Dataset'!A857</f>
      </c>
      <c r="B857" s="0">
        <f>'Dataset'!D857</f>
      </c>
      <c r="C857" s="0">
        <f>'Dataset'!J857</f>
      </c>
      <c r="D857" s="0">
        <f>'Dataset'!L857</f>
      </c>
      <c r="E857" s="0">
        <f>'Dataset'!M857</f>
      </c>
      <c r="F857" s="0">
        <f>'Dataset'!N857</f>
      </c>
      <c r="G857" s="0">
        <f>'Dataset'!P857</f>
      </c>
      <c r="H857" s="0">
        <f>'Dataset'!U857</f>
      </c>
      <c r="I857" s="0">
        <f>'Dataset'!X857</f>
      </c>
      <c r="J857" s="0">
        <f>'Dataset'!Z857</f>
      </c>
      <c r="K857" s="0">
        <f>'Dataset'!AC857</f>
      </c>
      <c r="L857" s="0">
        <f>'Dataset'!AE857</f>
      </c>
      <c r="M857" s="0">
        <f>'Dataset'!AF857</f>
      </c>
      <c r="N857" s="0">
        <f>'Dataset'!AG857</f>
      </c>
    </row>
    <row r="858">
      <c r="A858" s="0">
        <f>'Dataset'!A858</f>
      </c>
      <c r="B858" s="0">
        <f>'Dataset'!D858</f>
      </c>
      <c r="C858" s="0">
        <f>'Dataset'!J858</f>
      </c>
      <c r="D858" s="0">
        <f>'Dataset'!L858</f>
      </c>
      <c r="E858" s="0">
        <f>'Dataset'!M858</f>
      </c>
      <c r="F858" s="0">
        <f>'Dataset'!N858</f>
      </c>
      <c r="G858" s="0">
        <f>'Dataset'!P858</f>
      </c>
      <c r="H858" s="0">
        <f>'Dataset'!U858</f>
      </c>
      <c r="I858" s="0">
        <f>'Dataset'!X858</f>
      </c>
      <c r="J858" s="0">
        <f>'Dataset'!Z858</f>
      </c>
      <c r="K858" s="0">
        <f>'Dataset'!AC858</f>
      </c>
      <c r="L858" s="0">
        <f>'Dataset'!AE858</f>
      </c>
      <c r="M858" s="0">
        <f>'Dataset'!AF858</f>
      </c>
      <c r="N858" s="0">
        <f>'Dataset'!AG858</f>
      </c>
    </row>
    <row r="859">
      <c r="A859" s="0">
        <f>'Dataset'!A859</f>
      </c>
      <c r="B859" s="0">
        <f>'Dataset'!D859</f>
      </c>
      <c r="C859" s="0">
        <f>'Dataset'!J859</f>
      </c>
      <c r="D859" s="0">
        <f>'Dataset'!L859</f>
      </c>
      <c r="E859" s="0">
        <f>'Dataset'!M859</f>
      </c>
      <c r="F859" s="0">
        <f>'Dataset'!N859</f>
      </c>
      <c r="G859" s="0">
        <f>'Dataset'!P859</f>
      </c>
      <c r="H859" s="0">
        <f>'Dataset'!U859</f>
      </c>
      <c r="I859" s="0">
        <f>'Dataset'!X859</f>
      </c>
      <c r="J859" s="0">
        <f>'Dataset'!Z859</f>
      </c>
      <c r="K859" s="0">
        <f>'Dataset'!AC859</f>
      </c>
      <c r="L859" s="0">
        <f>'Dataset'!AE859</f>
      </c>
      <c r="M859" s="0">
        <f>'Dataset'!AF859</f>
      </c>
      <c r="N859" s="0">
        <f>'Dataset'!AG859</f>
      </c>
    </row>
    <row r="860">
      <c r="A860" s="0">
        <f>'Dataset'!A860</f>
      </c>
      <c r="B860" s="0">
        <f>'Dataset'!D860</f>
      </c>
      <c r="C860" s="0">
        <f>'Dataset'!J860</f>
      </c>
      <c r="D860" s="0">
        <f>'Dataset'!L860</f>
      </c>
      <c r="E860" s="0">
        <f>'Dataset'!M860</f>
      </c>
      <c r="F860" s="0">
        <f>'Dataset'!N860</f>
      </c>
      <c r="G860" s="0">
        <f>'Dataset'!P860</f>
      </c>
      <c r="H860" s="0">
        <f>'Dataset'!U860</f>
      </c>
      <c r="I860" s="0">
        <f>'Dataset'!X860</f>
      </c>
      <c r="J860" s="0">
        <f>'Dataset'!Z860</f>
      </c>
      <c r="K860" s="0">
        <f>'Dataset'!AC860</f>
      </c>
      <c r="L860" s="0">
        <f>'Dataset'!AE860</f>
      </c>
      <c r="M860" s="0">
        <f>'Dataset'!AF860</f>
      </c>
      <c r="N860" s="0">
        <f>'Dataset'!AG860</f>
      </c>
    </row>
    <row r="861">
      <c r="A861" s="0">
        <f>'Dataset'!A861</f>
      </c>
      <c r="B861" s="0">
        <f>'Dataset'!D861</f>
      </c>
      <c r="C861" s="0">
        <f>'Dataset'!J861</f>
      </c>
      <c r="D861" s="0">
        <f>'Dataset'!L861</f>
      </c>
      <c r="E861" s="0">
        <f>'Dataset'!M861</f>
      </c>
      <c r="F861" s="0">
        <f>'Dataset'!N861</f>
      </c>
      <c r="G861" s="0">
        <f>'Dataset'!P861</f>
      </c>
      <c r="H861" s="0">
        <f>'Dataset'!U861</f>
      </c>
      <c r="I861" s="0">
        <f>'Dataset'!X861</f>
      </c>
      <c r="J861" s="0">
        <f>'Dataset'!Z861</f>
      </c>
      <c r="K861" s="0">
        <f>'Dataset'!AC861</f>
      </c>
      <c r="L861" s="0">
        <f>'Dataset'!AE861</f>
      </c>
      <c r="M861" s="0">
        <f>'Dataset'!AF861</f>
      </c>
      <c r="N861" s="0">
        <f>'Dataset'!AG861</f>
      </c>
    </row>
    <row r="862">
      <c r="A862" s="0">
        <f>'Dataset'!A862</f>
      </c>
      <c r="B862" s="0">
        <f>'Dataset'!D862</f>
      </c>
      <c r="C862" s="0">
        <f>'Dataset'!J862</f>
      </c>
      <c r="D862" s="0">
        <f>'Dataset'!L862</f>
      </c>
      <c r="E862" s="0">
        <f>'Dataset'!M862</f>
      </c>
      <c r="F862" s="0">
        <f>'Dataset'!N862</f>
      </c>
      <c r="G862" s="0">
        <f>'Dataset'!P862</f>
      </c>
      <c r="H862" s="0">
        <f>'Dataset'!U862</f>
      </c>
      <c r="I862" s="0">
        <f>'Dataset'!X862</f>
      </c>
      <c r="J862" s="0">
        <f>'Dataset'!Z862</f>
      </c>
      <c r="K862" s="0">
        <f>'Dataset'!AC862</f>
      </c>
      <c r="L862" s="0">
        <f>'Dataset'!AE862</f>
      </c>
      <c r="M862" s="0">
        <f>'Dataset'!AF862</f>
      </c>
      <c r="N862" s="0">
        <f>'Dataset'!AG862</f>
      </c>
    </row>
    <row r="863">
      <c r="A863" s="0">
        <f>'Dataset'!A863</f>
      </c>
      <c r="B863" s="0">
        <f>'Dataset'!D863</f>
      </c>
      <c r="C863" s="0">
        <f>'Dataset'!J863</f>
      </c>
      <c r="D863" s="0">
        <f>'Dataset'!L863</f>
      </c>
      <c r="E863" s="0">
        <f>'Dataset'!M863</f>
      </c>
      <c r="F863" s="0">
        <f>'Dataset'!N863</f>
      </c>
      <c r="G863" s="0">
        <f>'Dataset'!P863</f>
      </c>
      <c r="H863" s="0">
        <f>'Dataset'!U863</f>
      </c>
      <c r="I863" s="0">
        <f>'Dataset'!X863</f>
      </c>
      <c r="J863" s="0">
        <f>'Dataset'!Z863</f>
      </c>
      <c r="K863" s="0">
        <f>'Dataset'!AC863</f>
      </c>
      <c r="L863" s="0">
        <f>'Dataset'!AE863</f>
      </c>
      <c r="M863" s="0">
        <f>'Dataset'!AF863</f>
      </c>
      <c r="N863" s="0">
        <f>'Dataset'!AG863</f>
      </c>
    </row>
    <row r="864">
      <c r="A864" s="0">
        <f>'Dataset'!A864</f>
      </c>
      <c r="B864" s="0">
        <f>'Dataset'!D864</f>
      </c>
      <c r="C864" s="0">
        <f>'Dataset'!J864</f>
      </c>
      <c r="D864" s="0">
        <f>'Dataset'!L864</f>
      </c>
      <c r="E864" s="0">
        <f>'Dataset'!M864</f>
      </c>
      <c r="F864" s="0">
        <f>'Dataset'!N864</f>
      </c>
      <c r="G864" s="0">
        <f>'Dataset'!P864</f>
      </c>
      <c r="H864" s="0">
        <f>'Dataset'!U864</f>
      </c>
      <c r="I864" s="0">
        <f>'Dataset'!X864</f>
      </c>
      <c r="J864" s="0">
        <f>'Dataset'!Z864</f>
      </c>
      <c r="K864" s="0">
        <f>'Dataset'!AC864</f>
      </c>
      <c r="L864" s="0">
        <f>'Dataset'!AE864</f>
      </c>
      <c r="M864" s="0">
        <f>'Dataset'!AF864</f>
      </c>
      <c r="N864" s="0">
        <f>'Dataset'!AG864</f>
      </c>
    </row>
    <row r="865">
      <c r="A865" s="0">
        <f>'Dataset'!A865</f>
      </c>
      <c r="B865" s="0">
        <f>'Dataset'!D865</f>
      </c>
      <c r="C865" s="0">
        <f>'Dataset'!J865</f>
      </c>
      <c r="D865" s="0">
        <f>'Dataset'!L865</f>
      </c>
      <c r="E865" s="0">
        <f>'Dataset'!M865</f>
      </c>
      <c r="F865" s="0">
        <f>'Dataset'!N865</f>
      </c>
      <c r="G865" s="0">
        <f>'Dataset'!P865</f>
      </c>
      <c r="H865" s="0">
        <f>'Dataset'!U865</f>
      </c>
      <c r="I865" s="0">
        <f>'Dataset'!X865</f>
      </c>
      <c r="J865" s="0">
        <f>'Dataset'!Z865</f>
      </c>
      <c r="K865" s="0">
        <f>'Dataset'!AC865</f>
      </c>
      <c r="L865" s="0">
        <f>'Dataset'!AE865</f>
      </c>
      <c r="M865" s="0">
        <f>'Dataset'!AF865</f>
      </c>
      <c r="N865" s="0">
        <f>'Dataset'!AG865</f>
      </c>
    </row>
    <row r="866">
      <c r="A866" s="0">
        <f>'Dataset'!A866</f>
      </c>
      <c r="B866" s="0">
        <f>'Dataset'!D866</f>
      </c>
      <c r="C866" s="0">
        <f>'Dataset'!J866</f>
      </c>
      <c r="D866" s="0">
        <f>'Dataset'!L866</f>
      </c>
      <c r="E866" s="0">
        <f>'Dataset'!M866</f>
      </c>
      <c r="F866" s="0">
        <f>'Dataset'!N866</f>
      </c>
      <c r="G866" s="0">
        <f>'Dataset'!P866</f>
      </c>
      <c r="H866" s="0">
        <f>'Dataset'!U866</f>
      </c>
      <c r="I866" s="0">
        <f>'Dataset'!X866</f>
      </c>
      <c r="J866" s="0">
        <f>'Dataset'!Z866</f>
      </c>
      <c r="K866" s="0">
        <f>'Dataset'!AC866</f>
      </c>
      <c r="L866" s="0">
        <f>'Dataset'!AE866</f>
      </c>
      <c r="M866" s="0">
        <f>'Dataset'!AF866</f>
      </c>
      <c r="N866" s="0">
        <f>'Dataset'!AG866</f>
      </c>
    </row>
    <row r="867">
      <c r="A867" s="0">
        <f>'Dataset'!A867</f>
      </c>
      <c r="B867" s="0">
        <f>'Dataset'!D867</f>
      </c>
      <c r="C867" s="0">
        <f>'Dataset'!J867</f>
      </c>
      <c r="D867" s="0">
        <f>'Dataset'!L867</f>
      </c>
      <c r="E867" s="0">
        <f>'Dataset'!M867</f>
      </c>
      <c r="F867" s="0">
        <f>'Dataset'!N867</f>
      </c>
      <c r="G867" s="0">
        <f>'Dataset'!P867</f>
      </c>
      <c r="H867" s="0">
        <f>'Dataset'!U867</f>
      </c>
      <c r="I867" s="0">
        <f>'Dataset'!X867</f>
      </c>
      <c r="J867" s="0">
        <f>'Dataset'!Z867</f>
      </c>
      <c r="K867" s="0">
        <f>'Dataset'!AC867</f>
      </c>
      <c r="L867" s="0">
        <f>'Dataset'!AE867</f>
      </c>
      <c r="M867" s="0">
        <f>'Dataset'!AF867</f>
      </c>
      <c r="N867" s="0">
        <f>'Dataset'!AG867</f>
      </c>
    </row>
    <row r="868">
      <c r="A868" s="0">
        <f>'Dataset'!A868</f>
      </c>
      <c r="B868" s="0">
        <f>'Dataset'!D868</f>
      </c>
      <c r="C868" s="0">
        <f>'Dataset'!J868</f>
      </c>
      <c r="D868" s="0">
        <f>'Dataset'!L868</f>
      </c>
      <c r="E868" s="0">
        <f>'Dataset'!M868</f>
      </c>
      <c r="F868" s="0">
        <f>'Dataset'!N868</f>
      </c>
      <c r="G868" s="0">
        <f>'Dataset'!P868</f>
      </c>
      <c r="H868" s="0">
        <f>'Dataset'!U868</f>
      </c>
      <c r="I868" s="0">
        <f>'Dataset'!X868</f>
      </c>
      <c r="J868" s="0">
        <f>'Dataset'!Z868</f>
      </c>
      <c r="K868" s="0">
        <f>'Dataset'!AC868</f>
      </c>
      <c r="L868" s="0">
        <f>'Dataset'!AE868</f>
      </c>
      <c r="M868" s="0">
        <f>'Dataset'!AF868</f>
      </c>
      <c r="N868" s="0">
        <f>'Dataset'!AG868</f>
      </c>
    </row>
    <row r="869">
      <c r="A869" s="0">
        <f>'Dataset'!A869</f>
      </c>
      <c r="B869" s="0">
        <f>'Dataset'!D869</f>
      </c>
      <c r="C869" s="0">
        <f>'Dataset'!J869</f>
      </c>
      <c r="D869" s="0">
        <f>'Dataset'!L869</f>
      </c>
      <c r="E869" s="0">
        <f>'Dataset'!M869</f>
      </c>
      <c r="F869" s="0">
        <f>'Dataset'!N869</f>
      </c>
      <c r="G869" s="0">
        <f>'Dataset'!P869</f>
      </c>
      <c r="H869" s="0">
        <f>'Dataset'!U869</f>
      </c>
      <c r="I869" s="0">
        <f>'Dataset'!X869</f>
      </c>
      <c r="J869" s="0">
        <f>'Dataset'!Z869</f>
      </c>
      <c r="K869" s="0">
        <f>'Dataset'!AC869</f>
      </c>
      <c r="L869" s="0">
        <f>'Dataset'!AE869</f>
      </c>
      <c r="M869" s="0">
        <f>'Dataset'!AF869</f>
      </c>
      <c r="N869" s="0">
        <f>'Dataset'!AG869</f>
      </c>
    </row>
    <row r="870">
      <c r="A870" s="0">
        <f>'Dataset'!A870</f>
      </c>
      <c r="B870" s="0">
        <f>'Dataset'!D870</f>
      </c>
      <c r="C870" s="0">
        <f>'Dataset'!J870</f>
      </c>
      <c r="D870" s="0">
        <f>'Dataset'!L870</f>
      </c>
      <c r="E870" s="0">
        <f>'Dataset'!M870</f>
      </c>
      <c r="F870" s="0">
        <f>'Dataset'!N870</f>
      </c>
      <c r="G870" s="0">
        <f>'Dataset'!P870</f>
      </c>
      <c r="H870" s="0">
        <f>'Dataset'!U870</f>
      </c>
      <c r="I870" s="0">
        <f>'Dataset'!X870</f>
      </c>
      <c r="J870" s="0">
        <f>'Dataset'!Z870</f>
      </c>
      <c r="K870" s="0">
        <f>'Dataset'!AC870</f>
      </c>
      <c r="L870" s="0">
        <f>'Dataset'!AE870</f>
      </c>
      <c r="M870" s="0">
        <f>'Dataset'!AF870</f>
      </c>
      <c r="N870" s="0">
        <f>'Dataset'!AG870</f>
      </c>
    </row>
    <row r="871">
      <c r="A871" s="0">
        <f>'Dataset'!A871</f>
      </c>
      <c r="B871" s="0">
        <f>'Dataset'!D871</f>
      </c>
      <c r="C871" s="0">
        <f>'Dataset'!J871</f>
      </c>
      <c r="D871" s="0">
        <f>'Dataset'!L871</f>
      </c>
      <c r="E871" s="0">
        <f>'Dataset'!M871</f>
      </c>
      <c r="F871" s="0">
        <f>'Dataset'!N871</f>
      </c>
      <c r="G871" s="0">
        <f>'Dataset'!P871</f>
      </c>
      <c r="H871" s="0">
        <f>'Dataset'!U871</f>
      </c>
      <c r="I871" s="0">
        <f>'Dataset'!X871</f>
      </c>
      <c r="J871" s="0">
        <f>'Dataset'!Z871</f>
      </c>
      <c r="K871" s="0">
        <f>'Dataset'!AC871</f>
      </c>
      <c r="L871" s="0">
        <f>'Dataset'!AE871</f>
      </c>
      <c r="M871" s="0">
        <f>'Dataset'!AF871</f>
      </c>
      <c r="N871" s="0">
        <f>'Dataset'!AG871</f>
      </c>
    </row>
    <row r="872">
      <c r="A872" s="0">
        <f>'Dataset'!A872</f>
      </c>
      <c r="B872" s="0">
        <f>'Dataset'!D872</f>
      </c>
      <c r="C872" s="0">
        <f>'Dataset'!J872</f>
      </c>
      <c r="D872" s="0">
        <f>'Dataset'!L872</f>
      </c>
      <c r="E872" s="0">
        <f>'Dataset'!M872</f>
      </c>
      <c r="F872" s="0">
        <f>'Dataset'!N872</f>
      </c>
      <c r="G872" s="0">
        <f>'Dataset'!P872</f>
      </c>
      <c r="H872" s="0">
        <f>'Dataset'!U872</f>
      </c>
      <c r="I872" s="0">
        <f>'Dataset'!X872</f>
      </c>
      <c r="J872" s="0">
        <f>'Dataset'!Z872</f>
      </c>
      <c r="K872" s="0">
        <f>'Dataset'!AC872</f>
      </c>
      <c r="L872" s="0">
        <f>'Dataset'!AE872</f>
      </c>
      <c r="M872" s="0">
        <f>'Dataset'!AF872</f>
      </c>
      <c r="N872" s="0">
        <f>'Dataset'!AG872</f>
      </c>
    </row>
    <row r="873">
      <c r="A873" s="0">
        <f>'Dataset'!A873</f>
      </c>
      <c r="B873" s="0">
        <f>'Dataset'!D873</f>
      </c>
      <c r="C873" s="0">
        <f>'Dataset'!J873</f>
      </c>
      <c r="D873" s="0">
        <f>'Dataset'!L873</f>
      </c>
      <c r="E873" s="0">
        <f>'Dataset'!M873</f>
      </c>
      <c r="F873" s="0">
        <f>'Dataset'!N873</f>
      </c>
      <c r="G873" s="0">
        <f>'Dataset'!P873</f>
      </c>
      <c r="H873" s="0">
        <f>'Dataset'!U873</f>
      </c>
      <c r="I873" s="0">
        <f>'Dataset'!X873</f>
      </c>
      <c r="J873" s="0">
        <f>'Dataset'!Z873</f>
      </c>
      <c r="K873" s="0">
        <f>'Dataset'!AC873</f>
      </c>
      <c r="L873" s="0">
        <f>'Dataset'!AE873</f>
      </c>
      <c r="M873" s="0">
        <f>'Dataset'!AF873</f>
      </c>
      <c r="N873" s="0">
        <f>'Dataset'!AG873</f>
      </c>
    </row>
    <row r="874">
      <c r="A874" s="0">
        <f>'Dataset'!A874</f>
      </c>
      <c r="B874" s="0">
        <f>'Dataset'!D874</f>
      </c>
      <c r="C874" s="0">
        <f>'Dataset'!J874</f>
      </c>
      <c r="D874" s="0">
        <f>'Dataset'!L874</f>
      </c>
      <c r="E874" s="0">
        <f>'Dataset'!M874</f>
      </c>
      <c r="F874" s="0">
        <f>'Dataset'!N874</f>
      </c>
      <c r="G874" s="0">
        <f>'Dataset'!P874</f>
      </c>
      <c r="H874" s="0">
        <f>'Dataset'!U874</f>
      </c>
      <c r="I874" s="0">
        <f>'Dataset'!X874</f>
      </c>
      <c r="J874" s="0">
        <f>'Dataset'!Z874</f>
      </c>
      <c r="K874" s="0">
        <f>'Dataset'!AC874</f>
      </c>
      <c r="L874" s="0">
        <f>'Dataset'!AE874</f>
      </c>
      <c r="M874" s="0">
        <f>'Dataset'!AF874</f>
      </c>
      <c r="N874" s="0">
        <f>'Dataset'!AG874</f>
      </c>
    </row>
    <row r="875">
      <c r="A875" s="0">
        <f>'Dataset'!A875</f>
      </c>
      <c r="B875" s="0">
        <f>'Dataset'!D875</f>
      </c>
      <c r="C875" s="0">
        <f>'Dataset'!J875</f>
      </c>
      <c r="D875" s="0">
        <f>'Dataset'!L875</f>
      </c>
      <c r="E875" s="0">
        <f>'Dataset'!M875</f>
      </c>
      <c r="F875" s="0">
        <f>'Dataset'!N875</f>
      </c>
      <c r="G875" s="0">
        <f>'Dataset'!P875</f>
      </c>
      <c r="H875" s="0">
        <f>'Dataset'!U875</f>
      </c>
      <c r="I875" s="0">
        <f>'Dataset'!X875</f>
      </c>
      <c r="J875" s="0">
        <f>'Dataset'!Z875</f>
      </c>
      <c r="K875" s="0">
        <f>'Dataset'!AC875</f>
      </c>
      <c r="L875" s="0">
        <f>'Dataset'!AE875</f>
      </c>
      <c r="M875" s="0">
        <f>'Dataset'!AF875</f>
      </c>
      <c r="N875" s="0">
        <f>'Dataset'!AG875</f>
      </c>
    </row>
    <row r="876">
      <c r="A876" s="0">
        <f>'Dataset'!A876</f>
      </c>
      <c r="B876" s="0">
        <f>'Dataset'!D876</f>
      </c>
      <c r="C876" s="0">
        <f>'Dataset'!J876</f>
      </c>
      <c r="D876" s="0">
        <f>'Dataset'!L876</f>
      </c>
      <c r="E876" s="0">
        <f>'Dataset'!M876</f>
      </c>
      <c r="F876" s="0">
        <f>'Dataset'!N876</f>
      </c>
      <c r="G876" s="0">
        <f>'Dataset'!P876</f>
      </c>
      <c r="H876" s="0">
        <f>'Dataset'!U876</f>
      </c>
      <c r="I876" s="0">
        <f>'Dataset'!X876</f>
      </c>
      <c r="J876" s="0">
        <f>'Dataset'!Z876</f>
      </c>
      <c r="K876" s="0">
        <f>'Dataset'!AC876</f>
      </c>
      <c r="L876" s="0">
        <f>'Dataset'!AE876</f>
      </c>
      <c r="M876" s="0">
        <f>'Dataset'!AF876</f>
      </c>
      <c r="N876" s="0">
        <f>'Dataset'!AG876</f>
      </c>
    </row>
    <row r="877">
      <c r="A877" s="0">
        <f>'Dataset'!A877</f>
      </c>
      <c r="B877" s="0">
        <f>'Dataset'!D877</f>
      </c>
      <c r="C877" s="0">
        <f>'Dataset'!J877</f>
      </c>
      <c r="D877" s="0">
        <f>'Dataset'!L877</f>
      </c>
      <c r="E877" s="0">
        <f>'Dataset'!M877</f>
      </c>
      <c r="F877" s="0">
        <f>'Dataset'!N877</f>
      </c>
      <c r="G877" s="0">
        <f>'Dataset'!P877</f>
      </c>
      <c r="H877" s="0">
        <f>'Dataset'!U877</f>
      </c>
      <c r="I877" s="0">
        <f>'Dataset'!X877</f>
      </c>
      <c r="J877" s="0">
        <f>'Dataset'!Z877</f>
      </c>
      <c r="K877" s="0">
        <f>'Dataset'!AC877</f>
      </c>
      <c r="L877" s="0">
        <f>'Dataset'!AE877</f>
      </c>
      <c r="M877" s="0">
        <f>'Dataset'!AF877</f>
      </c>
      <c r="N877" s="0">
        <f>'Dataset'!AG877</f>
      </c>
    </row>
    <row r="878">
      <c r="A878" s="0">
        <f>'Dataset'!A878</f>
      </c>
      <c r="B878" s="0">
        <f>'Dataset'!D878</f>
      </c>
      <c r="C878" s="0">
        <f>'Dataset'!J878</f>
      </c>
      <c r="D878" s="0">
        <f>'Dataset'!L878</f>
      </c>
      <c r="E878" s="0">
        <f>'Dataset'!M878</f>
      </c>
      <c r="F878" s="0">
        <f>'Dataset'!N878</f>
      </c>
      <c r="G878" s="0">
        <f>'Dataset'!P878</f>
      </c>
      <c r="H878" s="0">
        <f>'Dataset'!U878</f>
      </c>
      <c r="I878" s="0">
        <f>'Dataset'!X878</f>
      </c>
      <c r="J878" s="0">
        <f>'Dataset'!Z878</f>
      </c>
      <c r="K878" s="0">
        <f>'Dataset'!AC878</f>
      </c>
      <c r="L878" s="0">
        <f>'Dataset'!AE878</f>
      </c>
      <c r="M878" s="0">
        <f>'Dataset'!AF878</f>
      </c>
      <c r="N878" s="0">
        <f>'Dataset'!AG878</f>
      </c>
    </row>
    <row r="879">
      <c r="A879" s="0">
        <f>'Dataset'!A879</f>
      </c>
      <c r="B879" s="0">
        <f>'Dataset'!D879</f>
      </c>
      <c r="C879" s="0">
        <f>'Dataset'!J879</f>
      </c>
      <c r="D879" s="0">
        <f>'Dataset'!L879</f>
      </c>
      <c r="E879" s="0">
        <f>'Dataset'!M879</f>
      </c>
      <c r="F879" s="0">
        <f>'Dataset'!N879</f>
      </c>
      <c r="G879" s="0">
        <f>'Dataset'!P879</f>
      </c>
      <c r="H879" s="0">
        <f>'Dataset'!U879</f>
      </c>
      <c r="I879" s="0">
        <f>'Dataset'!X879</f>
      </c>
      <c r="J879" s="0">
        <f>'Dataset'!Z879</f>
      </c>
      <c r="K879" s="0">
        <f>'Dataset'!AC879</f>
      </c>
      <c r="L879" s="0">
        <f>'Dataset'!AE879</f>
      </c>
      <c r="M879" s="0">
        <f>'Dataset'!AF879</f>
      </c>
      <c r="N879" s="0">
        <f>'Dataset'!AG879</f>
      </c>
    </row>
    <row r="880">
      <c r="A880" s="0">
        <f>'Dataset'!A880</f>
      </c>
      <c r="B880" s="0">
        <f>'Dataset'!D880</f>
      </c>
      <c r="C880" s="0">
        <f>'Dataset'!J880</f>
      </c>
      <c r="D880" s="0">
        <f>'Dataset'!L880</f>
      </c>
      <c r="E880" s="0">
        <f>'Dataset'!M880</f>
      </c>
      <c r="F880" s="0">
        <f>'Dataset'!N880</f>
      </c>
      <c r="G880" s="0">
        <f>'Dataset'!P880</f>
      </c>
      <c r="H880" s="0">
        <f>'Dataset'!U880</f>
      </c>
      <c r="I880" s="0">
        <f>'Dataset'!X880</f>
      </c>
      <c r="J880" s="0">
        <f>'Dataset'!Z880</f>
      </c>
      <c r="K880" s="0">
        <f>'Dataset'!AC880</f>
      </c>
      <c r="L880" s="0">
        <f>'Dataset'!AE880</f>
      </c>
      <c r="M880" s="0">
        <f>'Dataset'!AF880</f>
      </c>
      <c r="N880" s="0">
        <f>'Dataset'!AG880</f>
      </c>
    </row>
    <row r="881">
      <c r="A881" s="0">
        <f>'Dataset'!A881</f>
      </c>
      <c r="B881" s="0">
        <f>'Dataset'!D881</f>
      </c>
      <c r="C881" s="0">
        <f>'Dataset'!J881</f>
      </c>
      <c r="D881" s="0">
        <f>'Dataset'!L881</f>
      </c>
      <c r="E881" s="0">
        <f>'Dataset'!M881</f>
      </c>
      <c r="F881" s="0">
        <f>'Dataset'!N881</f>
      </c>
      <c r="G881" s="0">
        <f>'Dataset'!P881</f>
      </c>
      <c r="H881" s="0">
        <f>'Dataset'!U881</f>
      </c>
      <c r="I881" s="0">
        <f>'Dataset'!X881</f>
      </c>
      <c r="J881" s="0">
        <f>'Dataset'!Z881</f>
      </c>
      <c r="K881" s="0">
        <f>'Dataset'!AC881</f>
      </c>
      <c r="L881" s="0">
        <f>'Dataset'!AE881</f>
      </c>
      <c r="M881" s="0">
        <f>'Dataset'!AF881</f>
      </c>
      <c r="N881" s="0">
        <f>'Dataset'!AG881</f>
      </c>
    </row>
    <row r="882">
      <c r="A882" s="0">
        <f>'Dataset'!A882</f>
      </c>
      <c r="B882" s="0">
        <f>'Dataset'!D882</f>
      </c>
      <c r="C882" s="0">
        <f>'Dataset'!J882</f>
      </c>
      <c r="D882" s="0">
        <f>'Dataset'!L882</f>
      </c>
      <c r="E882" s="0">
        <f>'Dataset'!M882</f>
      </c>
      <c r="F882" s="0">
        <f>'Dataset'!N882</f>
      </c>
      <c r="G882" s="0">
        <f>'Dataset'!P882</f>
      </c>
      <c r="H882" s="0">
        <f>'Dataset'!U882</f>
      </c>
      <c r="I882" s="0">
        <f>'Dataset'!X882</f>
      </c>
      <c r="J882" s="0">
        <f>'Dataset'!Z882</f>
      </c>
      <c r="K882" s="0">
        <f>'Dataset'!AC882</f>
      </c>
      <c r="L882" s="0">
        <f>'Dataset'!AE882</f>
      </c>
      <c r="M882" s="0">
        <f>'Dataset'!AF882</f>
      </c>
      <c r="N882" s="0">
        <f>'Dataset'!AG882</f>
      </c>
    </row>
    <row r="883">
      <c r="A883" s="0">
        <f>'Dataset'!A883</f>
      </c>
      <c r="B883" s="0">
        <f>'Dataset'!D883</f>
      </c>
      <c r="C883" s="0">
        <f>'Dataset'!J883</f>
      </c>
      <c r="D883" s="0">
        <f>'Dataset'!L883</f>
      </c>
      <c r="E883" s="0">
        <f>'Dataset'!M883</f>
      </c>
      <c r="F883" s="0">
        <f>'Dataset'!N883</f>
      </c>
      <c r="G883" s="0">
        <f>'Dataset'!P883</f>
      </c>
      <c r="H883" s="0">
        <f>'Dataset'!U883</f>
      </c>
      <c r="I883" s="0">
        <f>'Dataset'!X883</f>
      </c>
      <c r="J883" s="0">
        <f>'Dataset'!Z883</f>
      </c>
      <c r="K883" s="0">
        <f>'Dataset'!AC883</f>
      </c>
      <c r="L883" s="0">
        <f>'Dataset'!AE883</f>
      </c>
      <c r="M883" s="0">
        <f>'Dataset'!AF883</f>
      </c>
      <c r="N883" s="0">
        <f>'Dataset'!AG883</f>
      </c>
    </row>
    <row r="884">
      <c r="A884" s="0">
        <f>'Dataset'!A884</f>
      </c>
      <c r="B884" s="0">
        <f>'Dataset'!D884</f>
      </c>
      <c r="C884" s="0">
        <f>'Dataset'!J884</f>
      </c>
      <c r="D884" s="0">
        <f>'Dataset'!L884</f>
      </c>
      <c r="E884" s="0">
        <f>'Dataset'!M884</f>
      </c>
      <c r="F884" s="0">
        <f>'Dataset'!N884</f>
      </c>
      <c r="G884" s="0">
        <f>'Dataset'!P884</f>
      </c>
      <c r="H884" s="0">
        <f>'Dataset'!U884</f>
      </c>
      <c r="I884" s="0">
        <f>'Dataset'!X884</f>
      </c>
      <c r="J884" s="0">
        <f>'Dataset'!Z884</f>
      </c>
      <c r="K884" s="0">
        <f>'Dataset'!AC884</f>
      </c>
      <c r="L884" s="0">
        <f>'Dataset'!AE884</f>
      </c>
      <c r="M884" s="0">
        <f>'Dataset'!AF884</f>
      </c>
      <c r="N884" s="0">
        <f>'Dataset'!AG884</f>
      </c>
    </row>
    <row r="885">
      <c r="A885" s="0">
        <f>'Dataset'!A885</f>
      </c>
      <c r="B885" s="0">
        <f>'Dataset'!D885</f>
      </c>
      <c r="C885" s="0">
        <f>'Dataset'!J885</f>
      </c>
      <c r="D885" s="0">
        <f>'Dataset'!L885</f>
      </c>
      <c r="E885" s="0">
        <f>'Dataset'!M885</f>
      </c>
      <c r="F885" s="0">
        <f>'Dataset'!N885</f>
      </c>
      <c r="G885" s="0">
        <f>'Dataset'!P885</f>
      </c>
      <c r="H885" s="0">
        <f>'Dataset'!U885</f>
      </c>
      <c r="I885" s="0">
        <f>'Dataset'!X885</f>
      </c>
      <c r="J885" s="0">
        <f>'Dataset'!Z885</f>
      </c>
      <c r="K885" s="0">
        <f>'Dataset'!AC885</f>
      </c>
      <c r="L885" s="0">
        <f>'Dataset'!AE885</f>
      </c>
      <c r="M885" s="0">
        <f>'Dataset'!AF885</f>
      </c>
      <c r="N885" s="0">
        <f>'Dataset'!AG885</f>
      </c>
    </row>
    <row r="886">
      <c r="A886" s="0">
        <f>'Dataset'!A886</f>
      </c>
      <c r="B886" s="0">
        <f>'Dataset'!D886</f>
      </c>
      <c r="C886" s="0">
        <f>'Dataset'!J886</f>
      </c>
      <c r="D886" s="0">
        <f>'Dataset'!L886</f>
      </c>
      <c r="E886" s="0">
        <f>'Dataset'!M886</f>
      </c>
      <c r="F886" s="0">
        <f>'Dataset'!N886</f>
      </c>
      <c r="G886" s="0">
        <f>'Dataset'!P886</f>
      </c>
      <c r="H886" s="0">
        <f>'Dataset'!U886</f>
      </c>
      <c r="I886" s="0">
        <f>'Dataset'!X886</f>
      </c>
      <c r="J886" s="0">
        <f>'Dataset'!Z886</f>
      </c>
      <c r="K886" s="0">
        <f>'Dataset'!AC886</f>
      </c>
      <c r="L886" s="0">
        <f>'Dataset'!AE886</f>
      </c>
      <c r="M886" s="0">
        <f>'Dataset'!AF886</f>
      </c>
      <c r="N886" s="0">
        <f>'Dataset'!AG886</f>
      </c>
    </row>
    <row r="887">
      <c r="A887" s="0">
        <f>'Dataset'!A887</f>
      </c>
      <c r="B887" s="0">
        <f>'Dataset'!D887</f>
      </c>
      <c r="C887" s="0">
        <f>'Dataset'!J887</f>
      </c>
      <c r="D887" s="0">
        <f>'Dataset'!L887</f>
      </c>
      <c r="E887" s="0">
        <f>'Dataset'!M887</f>
      </c>
      <c r="F887" s="0">
        <f>'Dataset'!N887</f>
      </c>
      <c r="G887" s="0">
        <f>'Dataset'!P887</f>
      </c>
      <c r="H887" s="0">
        <f>'Dataset'!U887</f>
      </c>
      <c r="I887" s="0">
        <f>'Dataset'!X887</f>
      </c>
      <c r="J887" s="0">
        <f>'Dataset'!Z887</f>
      </c>
      <c r="K887" s="0">
        <f>'Dataset'!AC887</f>
      </c>
      <c r="L887" s="0">
        <f>'Dataset'!AE887</f>
      </c>
      <c r="M887" s="0">
        <f>'Dataset'!AF887</f>
      </c>
      <c r="N887" s="0">
        <f>'Dataset'!AG887</f>
      </c>
    </row>
    <row r="888">
      <c r="A888" s="0">
        <f>'Dataset'!A888</f>
      </c>
      <c r="B888" s="0">
        <f>'Dataset'!D888</f>
      </c>
      <c r="C888" s="0">
        <f>'Dataset'!J888</f>
      </c>
      <c r="D888" s="0">
        <f>'Dataset'!L888</f>
      </c>
      <c r="E888" s="0">
        <f>'Dataset'!M888</f>
      </c>
      <c r="F888" s="0">
        <f>'Dataset'!N888</f>
      </c>
      <c r="G888" s="0">
        <f>'Dataset'!P888</f>
      </c>
      <c r="H888" s="0">
        <f>'Dataset'!U888</f>
      </c>
      <c r="I888" s="0">
        <f>'Dataset'!X888</f>
      </c>
      <c r="J888" s="0">
        <f>'Dataset'!Z888</f>
      </c>
      <c r="K888" s="0">
        <f>'Dataset'!AC888</f>
      </c>
      <c r="L888" s="0">
        <f>'Dataset'!AE888</f>
      </c>
      <c r="M888" s="0">
        <f>'Dataset'!AF888</f>
      </c>
      <c r="N888" s="0">
        <f>'Dataset'!AG888</f>
      </c>
    </row>
    <row r="889">
      <c r="A889" s="0">
        <f>'Dataset'!A889</f>
      </c>
      <c r="B889" s="0">
        <f>'Dataset'!D889</f>
      </c>
      <c r="C889" s="0">
        <f>'Dataset'!J889</f>
      </c>
      <c r="D889" s="0">
        <f>'Dataset'!L889</f>
      </c>
      <c r="E889" s="0">
        <f>'Dataset'!M889</f>
      </c>
      <c r="F889" s="0">
        <f>'Dataset'!N889</f>
      </c>
      <c r="G889" s="0">
        <f>'Dataset'!P889</f>
      </c>
      <c r="H889" s="0">
        <f>'Dataset'!U889</f>
      </c>
      <c r="I889" s="0">
        <f>'Dataset'!X889</f>
      </c>
      <c r="J889" s="0">
        <f>'Dataset'!Z889</f>
      </c>
      <c r="K889" s="0">
        <f>'Dataset'!AC889</f>
      </c>
      <c r="L889" s="0">
        <f>'Dataset'!AE889</f>
      </c>
      <c r="M889" s="0">
        <f>'Dataset'!AF889</f>
      </c>
      <c r="N889" s="0">
        <f>'Dataset'!AG889</f>
      </c>
    </row>
    <row r="890">
      <c r="A890" s="0">
        <f>'Dataset'!A890</f>
      </c>
      <c r="B890" s="0">
        <f>'Dataset'!D890</f>
      </c>
      <c r="C890" s="0">
        <f>'Dataset'!J890</f>
      </c>
      <c r="D890" s="0">
        <f>'Dataset'!L890</f>
      </c>
      <c r="E890" s="0">
        <f>'Dataset'!M890</f>
      </c>
      <c r="F890" s="0">
        <f>'Dataset'!N890</f>
      </c>
      <c r="G890" s="0">
        <f>'Dataset'!P890</f>
      </c>
      <c r="H890" s="0">
        <f>'Dataset'!U890</f>
      </c>
      <c r="I890" s="0">
        <f>'Dataset'!X890</f>
      </c>
      <c r="J890" s="0">
        <f>'Dataset'!Z890</f>
      </c>
      <c r="K890" s="0">
        <f>'Dataset'!AC890</f>
      </c>
      <c r="L890" s="0">
        <f>'Dataset'!AE890</f>
      </c>
      <c r="M890" s="0">
        <f>'Dataset'!AF890</f>
      </c>
      <c r="N890" s="0">
        <f>'Dataset'!AG890</f>
      </c>
    </row>
    <row r="891">
      <c r="A891" s="0">
        <f>'Dataset'!A891</f>
      </c>
      <c r="B891" s="0">
        <f>'Dataset'!D891</f>
      </c>
      <c r="C891" s="0">
        <f>'Dataset'!J891</f>
      </c>
      <c r="D891" s="0">
        <f>'Dataset'!L891</f>
      </c>
      <c r="E891" s="0">
        <f>'Dataset'!M891</f>
      </c>
      <c r="F891" s="0">
        <f>'Dataset'!N891</f>
      </c>
      <c r="G891" s="0">
        <f>'Dataset'!P891</f>
      </c>
      <c r="H891" s="0">
        <f>'Dataset'!U891</f>
      </c>
      <c r="I891" s="0">
        <f>'Dataset'!X891</f>
      </c>
      <c r="J891" s="0">
        <f>'Dataset'!Z891</f>
      </c>
      <c r="K891" s="0">
        <f>'Dataset'!AC891</f>
      </c>
      <c r="L891" s="0">
        <f>'Dataset'!AE891</f>
      </c>
      <c r="M891" s="0">
        <f>'Dataset'!AF891</f>
      </c>
      <c r="N891" s="0">
        <f>'Dataset'!AG891</f>
      </c>
    </row>
    <row r="892">
      <c r="A892" s="0">
        <f>'Dataset'!A892</f>
      </c>
      <c r="B892" s="0">
        <f>'Dataset'!D892</f>
      </c>
      <c r="C892" s="0">
        <f>'Dataset'!J892</f>
      </c>
      <c r="D892" s="0">
        <f>'Dataset'!L892</f>
      </c>
      <c r="E892" s="0">
        <f>'Dataset'!M892</f>
      </c>
      <c r="F892" s="0">
        <f>'Dataset'!N892</f>
      </c>
      <c r="G892" s="0">
        <f>'Dataset'!P892</f>
      </c>
      <c r="H892" s="0">
        <f>'Dataset'!U892</f>
      </c>
      <c r="I892" s="0">
        <f>'Dataset'!X892</f>
      </c>
      <c r="J892" s="0">
        <f>'Dataset'!Z892</f>
      </c>
      <c r="K892" s="0">
        <f>'Dataset'!AC892</f>
      </c>
      <c r="L892" s="0">
        <f>'Dataset'!AE892</f>
      </c>
      <c r="M892" s="0">
        <f>'Dataset'!AF892</f>
      </c>
      <c r="N892" s="0">
        <f>'Dataset'!AG892</f>
      </c>
    </row>
    <row r="893">
      <c r="A893" s="0">
        <f>'Dataset'!A893</f>
      </c>
      <c r="B893" s="0">
        <f>'Dataset'!D893</f>
      </c>
      <c r="C893" s="0">
        <f>'Dataset'!J893</f>
      </c>
      <c r="D893" s="0">
        <f>'Dataset'!L893</f>
      </c>
      <c r="E893" s="0">
        <f>'Dataset'!M893</f>
      </c>
      <c r="F893" s="0">
        <f>'Dataset'!N893</f>
      </c>
      <c r="G893" s="0">
        <f>'Dataset'!P893</f>
      </c>
      <c r="H893" s="0">
        <f>'Dataset'!U893</f>
      </c>
      <c r="I893" s="0">
        <f>'Dataset'!X893</f>
      </c>
      <c r="J893" s="0">
        <f>'Dataset'!Z893</f>
      </c>
      <c r="K893" s="0">
        <f>'Dataset'!AC893</f>
      </c>
      <c r="L893" s="0">
        <f>'Dataset'!AE893</f>
      </c>
      <c r="M893" s="0">
        <f>'Dataset'!AF893</f>
      </c>
      <c r="N893" s="0">
        <f>'Dataset'!AG893</f>
      </c>
    </row>
    <row r="894">
      <c r="A894" s="0">
        <f>'Dataset'!A894</f>
      </c>
      <c r="B894" s="0">
        <f>'Dataset'!D894</f>
      </c>
      <c r="C894" s="0">
        <f>'Dataset'!J894</f>
      </c>
      <c r="D894" s="0">
        <f>'Dataset'!L894</f>
      </c>
      <c r="E894" s="0">
        <f>'Dataset'!M894</f>
      </c>
      <c r="F894" s="0">
        <f>'Dataset'!N894</f>
      </c>
      <c r="G894" s="0">
        <f>'Dataset'!P894</f>
      </c>
      <c r="H894" s="0">
        <f>'Dataset'!U894</f>
      </c>
      <c r="I894" s="0">
        <f>'Dataset'!X894</f>
      </c>
      <c r="J894" s="0">
        <f>'Dataset'!Z894</f>
      </c>
      <c r="K894" s="0">
        <f>'Dataset'!AC894</f>
      </c>
      <c r="L894" s="0">
        <f>'Dataset'!AE894</f>
      </c>
      <c r="M894" s="0">
        <f>'Dataset'!AF894</f>
      </c>
      <c r="N894" s="0">
        <f>'Dataset'!AG894</f>
      </c>
    </row>
    <row r="895">
      <c r="A895" s="0">
        <f>'Dataset'!A895</f>
      </c>
      <c r="B895" s="0">
        <f>'Dataset'!D895</f>
      </c>
      <c r="C895" s="0">
        <f>'Dataset'!J895</f>
      </c>
      <c r="D895" s="0">
        <f>'Dataset'!L895</f>
      </c>
      <c r="E895" s="0">
        <f>'Dataset'!M895</f>
      </c>
      <c r="F895" s="0">
        <f>'Dataset'!N895</f>
      </c>
      <c r="G895" s="0">
        <f>'Dataset'!P895</f>
      </c>
      <c r="H895" s="0">
        <f>'Dataset'!U895</f>
      </c>
      <c r="I895" s="0">
        <f>'Dataset'!X895</f>
      </c>
      <c r="J895" s="0">
        <f>'Dataset'!Z895</f>
      </c>
      <c r="K895" s="0">
        <f>'Dataset'!AC895</f>
      </c>
      <c r="L895" s="0">
        <f>'Dataset'!AE895</f>
      </c>
      <c r="M895" s="0">
        <f>'Dataset'!AF895</f>
      </c>
      <c r="N895" s="0">
        <f>'Dataset'!AG895</f>
      </c>
    </row>
    <row r="896">
      <c r="A896" s="0">
        <f>'Dataset'!A896</f>
      </c>
      <c r="B896" s="0">
        <f>'Dataset'!D896</f>
      </c>
      <c r="C896" s="0">
        <f>'Dataset'!J896</f>
      </c>
      <c r="D896" s="0">
        <f>'Dataset'!L896</f>
      </c>
      <c r="E896" s="0">
        <f>'Dataset'!M896</f>
      </c>
      <c r="F896" s="0">
        <f>'Dataset'!N896</f>
      </c>
      <c r="G896" s="0">
        <f>'Dataset'!P896</f>
      </c>
      <c r="H896" s="0">
        <f>'Dataset'!U896</f>
      </c>
      <c r="I896" s="0">
        <f>'Dataset'!X896</f>
      </c>
      <c r="J896" s="0">
        <f>'Dataset'!Z896</f>
      </c>
      <c r="K896" s="0">
        <f>'Dataset'!AC896</f>
      </c>
      <c r="L896" s="0">
        <f>'Dataset'!AE896</f>
      </c>
      <c r="M896" s="0">
        <f>'Dataset'!AF896</f>
      </c>
      <c r="N896" s="0">
        <f>'Dataset'!AG896</f>
      </c>
    </row>
    <row r="897">
      <c r="A897" s="0">
        <f>'Dataset'!A897</f>
      </c>
      <c r="B897" s="0">
        <f>'Dataset'!D897</f>
      </c>
      <c r="C897" s="0">
        <f>'Dataset'!J897</f>
      </c>
      <c r="D897" s="0">
        <f>'Dataset'!L897</f>
      </c>
      <c r="E897" s="0">
        <f>'Dataset'!M897</f>
      </c>
      <c r="F897" s="0">
        <f>'Dataset'!N897</f>
      </c>
      <c r="G897" s="0">
        <f>'Dataset'!P897</f>
      </c>
      <c r="H897" s="0">
        <f>'Dataset'!U897</f>
      </c>
      <c r="I897" s="0">
        <f>'Dataset'!X897</f>
      </c>
      <c r="J897" s="0">
        <f>'Dataset'!Z897</f>
      </c>
      <c r="K897" s="0">
        <f>'Dataset'!AC897</f>
      </c>
      <c r="L897" s="0">
        <f>'Dataset'!AE897</f>
      </c>
      <c r="M897" s="0">
        <f>'Dataset'!AF897</f>
      </c>
      <c r="N897" s="0">
        <f>'Dataset'!AG897</f>
      </c>
    </row>
    <row r="898">
      <c r="A898" s="0">
        <f>'Dataset'!A898</f>
      </c>
      <c r="B898" s="0">
        <f>'Dataset'!D898</f>
      </c>
      <c r="C898" s="0">
        <f>'Dataset'!J898</f>
      </c>
      <c r="D898" s="0">
        <f>'Dataset'!L898</f>
      </c>
      <c r="E898" s="0">
        <f>'Dataset'!M898</f>
      </c>
      <c r="F898" s="0">
        <f>'Dataset'!N898</f>
      </c>
      <c r="G898" s="0">
        <f>'Dataset'!P898</f>
      </c>
      <c r="H898" s="0">
        <f>'Dataset'!U898</f>
      </c>
      <c r="I898" s="0">
        <f>'Dataset'!X898</f>
      </c>
      <c r="J898" s="0">
        <f>'Dataset'!Z898</f>
      </c>
      <c r="K898" s="0">
        <f>'Dataset'!AC898</f>
      </c>
      <c r="L898" s="0">
        <f>'Dataset'!AE898</f>
      </c>
      <c r="M898" s="0">
        <f>'Dataset'!AF898</f>
      </c>
      <c r="N898" s="0">
        <f>'Dataset'!AG898</f>
      </c>
    </row>
    <row r="899">
      <c r="A899" s="0">
        <f>'Dataset'!A899</f>
      </c>
      <c r="B899" s="0">
        <f>'Dataset'!D899</f>
      </c>
      <c r="C899" s="0">
        <f>'Dataset'!J899</f>
      </c>
      <c r="D899" s="0">
        <f>'Dataset'!L899</f>
      </c>
      <c r="E899" s="0">
        <f>'Dataset'!M899</f>
      </c>
      <c r="F899" s="0">
        <f>'Dataset'!N899</f>
      </c>
      <c r="G899" s="0">
        <f>'Dataset'!P899</f>
      </c>
      <c r="H899" s="0">
        <f>'Dataset'!U899</f>
      </c>
      <c r="I899" s="0">
        <f>'Dataset'!X899</f>
      </c>
      <c r="J899" s="0">
        <f>'Dataset'!Z899</f>
      </c>
      <c r="K899" s="0">
        <f>'Dataset'!AC899</f>
      </c>
      <c r="L899" s="0">
        <f>'Dataset'!AE899</f>
      </c>
      <c r="M899" s="0">
        <f>'Dataset'!AF899</f>
      </c>
      <c r="N899" s="0">
        <f>'Dataset'!AG899</f>
      </c>
    </row>
    <row r="900">
      <c r="A900" s="0">
        <f>'Dataset'!A900</f>
      </c>
      <c r="B900" s="0">
        <f>'Dataset'!D900</f>
      </c>
      <c r="C900" s="0">
        <f>'Dataset'!J900</f>
      </c>
      <c r="D900" s="0">
        <f>'Dataset'!L900</f>
      </c>
      <c r="E900" s="0">
        <f>'Dataset'!M900</f>
      </c>
      <c r="F900" s="0">
        <f>'Dataset'!N900</f>
      </c>
      <c r="G900" s="0">
        <f>'Dataset'!P900</f>
      </c>
      <c r="H900" s="0">
        <f>'Dataset'!U900</f>
      </c>
      <c r="I900" s="0">
        <f>'Dataset'!X900</f>
      </c>
      <c r="J900" s="0">
        <f>'Dataset'!Z900</f>
      </c>
      <c r="K900" s="0">
        <f>'Dataset'!AC900</f>
      </c>
      <c r="L900" s="0">
        <f>'Dataset'!AE900</f>
      </c>
      <c r="M900" s="0">
        <f>'Dataset'!AF900</f>
      </c>
      <c r="N900" s="0">
        <f>'Dataset'!AG900</f>
      </c>
    </row>
    <row r="901">
      <c r="A901" s="0">
        <f>'Dataset'!A901</f>
      </c>
      <c r="B901" s="0">
        <f>'Dataset'!D901</f>
      </c>
      <c r="C901" s="0">
        <f>'Dataset'!J901</f>
      </c>
      <c r="D901" s="0">
        <f>'Dataset'!L901</f>
      </c>
      <c r="E901" s="0">
        <f>'Dataset'!M901</f>
      </c>
      <c r="F901" s="0">
        <f>'Dataset'!N901</f>
      </c>
      <c r="G901" s="0">
        <f>'Dataset'!P901</f>
      </c>
      <c r="H901" s="0">
        <f>'Dataset'!U901</f>
      </c>
      <c r="I901" s="0">
        <f>'Dataset'!X901</f>
      </c>
      <c r="J901" s="0">
        <f>'Dataset'!Z901</f>
      </c>
      <c r="K901" s="0">
        <f>'Dataset'!AC901</f>
      </c>
      <c r="L901" s="0">
        <f>'Dataset'!AE901</f>
      </c>
      <c r="M901" s="0">
        <f>'Dataset'!AF901</f>
      </c>
      <c r="N901" s="0">
        <f>'Dataset'!AG901</f>
      </c>
    </row>
    <row r="902">
      <c r="A902" s="0">
        <f>'Dataset'!A902</f>
      </c>
      <c r="B902" s="0">
        <f>'Dataset'!D902</f>
      </c>
      <c r="C902" s="0">
        <f>'Dataset'!J902</f>
      </c>
      <c r="D902" s="0">
        <f>'Dataset'!L902</f>
      </c>
      <c r="E902" s="0">
        <f>'Dataset'!M902</f>
      </c>
      <c r="F902" s="0">
        <f>'Dataset'!N902</f>
      </c>
      <c r="G902" s="0">
        <f>'Dataset'!P902</f>
      </c>
      <c r="H902" s="0">
        <f>'Dataset'!U902</f>
      </c>
      <c r="I902" s="0">
        <f>'Dataset'!X902</f>
      </c>
      <c r="J902" s="0">
        <f>'Dataset'!Z902</f>
      </c>
      <c r="K902" s="0">
        <f>'Dataset'!AC902</f>
      </c>
      <c r="L902" s="0">
        <f>'Dataset'!AE902</f>
      </c>
      <c r="M902" s="0">
        <f>'Dataset'!AF902</f>
      </c>
      <c r="N902" s="0">
        <f>'Dataset'!AG902</f>
      </c>
    </row>
    <row r="903">
      <c r="A903" s="0">
        <f>'Dataset'!A903</f>
      </c>
      <c r="B903" s="0">
        <f>'Dataset'!D903</f>
      </c>
      <c r="C903" s="0">
        <f>'Dataset'!J903</f>
      </c>
      <c r="D903" s="0">
        <f>'Dataset'!L903</f>
      </c>
      <c r="E903" s="0">
        <f>'Dataset'!M903</f>
      </c>
      <c r="F903" s="0">
        <f>'Dataset'!N903</f>
      </c>
      <c r="G903" s="0">
        <f>'Dataset'!P903</f>
      </c>
      <c r="H903" s="0">
        <f>'Dataset'!U903</f>
      </c>
      <c r="I903" s="0">
        <f>'Dataset'!X903</f>
      </c>
      <c r="J903" s="0">
        <f>'Dataset'!Z903</f>
      </c>
      <c r="K903" s="0">
        <f>'Dataset'!AC903</f>
      </c>
      <c r="L903" s="0">
        <f>'Dataset'!AE903</f>
      </c>
      <c r="M903" s="0">
        <f>'Dataset'!AF903</f>
      </c>
      <c r="N903" s="0">
        <f>'Dataset'!AG903</f>
      </c>
    </row>
    <row r="904">
      <c r="A904" s="0">
        <f>'Dataset'!A904</f>
      </c>
      <c r="B904" s="0">
        <f>'Dataset'!D904</f>
      </c>
      <c r="C904" s="0">
        <f>'Dataset'!J904</f>
      </c>
      <c r="D904" s="0">
        <f>'Dataset'!L904</f>
      </c>
      <c r="E904" s="0">
        <f>'Dataset'!M904</f>
      </c>
      <c r="F904" s="0">
        <f>'Dataset'!N904</f>
      </c>
      <c r="G904" s="0">
        <f>'Dataset'!P904</f>
      </c>
      <c r="H904" s="0">
        <f>'Dataset'!U904</f>
      </c>
      <c r="I904" s="0">
        <f>'Dataset'!X904</f>
      </c>
      <c r="J904" s="0">
        <f>'Dataset'!Z904</f>
      </c>
      <c r="K904" s="0">
        <f>'Dataset'!AC904</f>
      </c>
      <c r="L904" s="0">
        <f>'Dataset'!AE904</f>
      </c>
      <c r="M904" s="0">
        <f>'Dataset'!AF904</f>
      </c>
      <c r="N904" s="0">
        <f>'Dataset'!AG904</f>
      </c>
    </row>
    <row r="905">
      <c r="A905" s="0">
        <f>'Dataset'!A905</f>
      </c>
      <c r="B905" s="0">
        <f>'Dataset'!D905</f>
      </c>
      <c r="C905" s="0">
        <f>'Dataset'!J905</f>
      </c>
      <c r="D905" s="0">
        <f>'Dataset'!L905</f>
      </c>
      <c r="E905" s="0">
        <f>'Dataset'!M905</f>
      </c>
      <c r="F905" s="0">
        <f>'Dataset'!N905</f>
      </c>
      <c r="G905" s="0">
        <f>'Dataset'!P905</f>
      </c>
      <c r="H905" s="0">
        <f>'Dataset'!U905</f>
      </c>
      <c r="I905" s="0">
        <f>'Dataset'!X905</f>
      </c>
      <c r="J905" s="0">
        <f>'Dataset'!Z905</f>
      </c>
      <c r="K905" s="0">
        <f>'Dataset'!AC905</f>
      </c>
      <c r="L905" s="0">
        <f>'Dataset'!AE905</f>
      </c>
      <c r="M905" s="0">
        <f>'Dataset'!AF905</f>
      </c>
      <c r="N905" s="0">
        <f>'Dataset'!AG905</f>
      </c>
    </row>
    <row r="906">
      <c r="A906" s="0">
        <f>'Dataset'!A906</f>
      </c>
      <c r="B906" s="0">
        <f>'Dataset'!D906</f>
      </c>
      <c r="C906" s="0">
        <f>'Dataset'!J906</f>
      </c>
      <c r="D906" s="0">
        <f>'Dataset'!L906</f>
      </c>
      <c r="E906" s="0">
        <f>'Dataset'!M906</f>
      </c>
      <c r="F906" s="0">
        <f>'Dataset'!N906</f>
      </c>
      <c r="G906" s="0">
        <f>'Dataset'!P906</f>
      </c>
      <c r="H906" s="0">
        <f>'Dataset'!U906</f>
      </c>
      <c r="I906" s="0">
        <f>'Dataset'!X906</f>
      </c>
      <c r="J906" s="0">
        <f>'Dataset'!Z906</f>
      </c>
      <c r="K906" s="0">
        <f>'Dataset'!AC906</f>
      </c>
      <c r="L906" s="0">
        <f>'Dataset'!AE906</f>
      </c>
      <c r="M906" s="0">
        <f>'Dataset'!AF906</f>
      </c>
      <c r="N906" s="0">
        <f>'Dataset'!AG906</f>
      </c>
    </row>
    <row r="907">
      <c r="A907" s="0">
        <f>'Dataset'!A907</f>
      </c>
      <c r="B907" s="0">
        <f>'Dataset'!D907</f>
      </c>
      <c r="C907" s="0">
        <f>'Dataset'!J907</f>
      </c>
      <c r="D907" s="0">
        <f>'Dataset'!L907</f>
      </c>
      <c r="E907" s="0">
        <f>'Dataset'!M907</f>
      </c>
      <c r="F907" s="0">
        <f>'Dataset'!N907</f>
      </c>
      <c r="G907" s="0">
        <f>'Dataset'!P907</f>
      </c>
      <c r="H907" s="0">
        <f>'Dataset'!U907</f>
      </c>
      <c r="I907" s="0">
        <f>'Dataset'!X907</f>
      </c>
      <c r="J907" s="0">
        <f>'Dataset'!Z907</f>
      </c>
      <c r="K907" s="0">
        <f>'Dataset'!AC907</f>
      </c>
      <c r="L907" s="0">
        <f>'Dataset'!AE907</f>
      </c>
      <c r="M907" s="0">
        <f>'Dataset'!AF907</f>
      </c>
      <c r="N907" s="0">
        <f>'Dataset'!AG907</f>
      </c>
    </row>
    <row r="908">
      <c r="A908" s="0">
        <f>'Dataset'!A908</f>
      </c>
      <c r="B908" s="0">
        <f>'Dataset'!D908</f>
      </c>
      <c r="C908" s="0">
        <f>'Dataset'!J908</f>
      </c>
      <c r="D908" s="0">
        <f>'Dataset'!L908</f>
      </c>
      <c r="E908" s="0">
        <f>'Dataset'!M908</f>
      </c>
      <c r="F908" s="0">
        <f>'Dataset'!N908</f>
      </c>
      <c r="G908" s="0">
        <f>'Dataset'!P908</f>
      </c>
      <c r="H908" s="0">
        <f>'Dataset'!U908</f>
      </c>
      <c r="I908" s="0">
        <f>'Dataset'!X908</f>
      </c>
      <c r="J908" s="0">
        <f>'Dataset'!Z908</f>
      </c>
      <c r="K908" s="0">
        <f>'Dataset'!AC908</f>
      </c>
      <c r="L908" s="0">
        <f>'Dataset'!AE908</f>
      </c>
      <c r="M908" s="0">
        <f>'Dataset'!AF908</f>
      </c>
      <c r="N908" s="0">
        <f>'Dataset'!AG908</f>
      </c>
    </row>
    <row r="909">
      <c r="A909" s="0">
        <f>'Dataset'!A909</f>
      </c>
      <c r="B909" s="0">
        <f>'Dataset'!D909</f>
      </c>
      <c r="C909" s="0">
        <f>'Dataset'!J909</f>
      </c>
      <c r="D909" s="0">
        <f>'Dataset'!L909</f>
      </c>
      <c r="E909" s="0">
        <f>'Dataset'!M909</f>
      </c>
      <c r="F909" s="0">
        <f>'Dataset'!N909</f>
      </c>
      <c r="G909" s="0">
        <f>'Dataset'!P909</f>
      </c>
      <c r="H909" s="0">
        <f>'Dataset'!U909</f>
      </c>
      <c r="I909" s="0">
        <f>'Dataset'!X909</f>
      </c>
      <c r="J909" s="0">
        <f>'Dataset'!Z909</f>
      </c>
      <c r="K909" s="0">
        <f>'Dataset'!AC909</f>
      </c>
      <c r="L909" s="0">
        <f>'Dataset'!AE909</f>
      </c>
      <c r="M909" s="0">
        <f>'Dataset'!AF909</f>
      </c>
      <c r="N909" s="0">
        <f>'Dataset'!AG909</f>
      </c>
    </row>
    <row r="910">
      <c r="A910" s="0">
        <f>'Dataset'!A910</f>
      </c>
      <c r="B910" s="0">
        <f>'Dataset'!D910</f>
      </c>
      <c r="C910" s="0">
        <f>'Dataset'!J910</f>
      </c>
      <c r="D910" s="0">
        <f>'Dataset'!L910</f>
      </c>
      <c r="E910" s="0">
        <f>'Dataset'!M910</f>
      </c>
      <c r="F910" s="0">
        <f>'Dataset'!N910</f>
      </c>
      <c r="G910" s="0">
        <f>'Dataset'!P910</f>
      </c>
      <c r="H910" s="0">
        <f>'Dataset'!U910</f>
      </c>
      <c r="I910" s="0">
        <f>'Dataset'!X910</f>
      </c>
      <c r="J910" s="0">
        <f>'Dataset'!Z910</f>
      </c>
      <c r="K910" s="0">
        <f>'Dataset'!AC910</f>
      </c>
      <c r="L910" s="0">
        <f>'Dataset'!AE910</f>
      </c>
      <c r="M910" s="0">
        <f>'Dataset'!AF910</f>
      </c>
      <c r="N910" s="0">
        <f>'Dataset'!AG910</f>
      </c>
    </row>
    <row r="911">
      <c r="A911" s="0">
        <f>'Dataset'!A911</f>
      </c>
      <c r="B911" s="0">
        <f>'Dataset'!D911</f>
      </c>
      <c r="C911" s="0">
        <f>'Dataset'!J911</f>
      </c>
      <c r="D911" s="0">
        <f>'Dataset'!L911</f>
      </c>
      <c r="E911" s="0">
        <f>'Dataset'!M911</f>
      </c>
      <c r="F911" s="0">
        <f>'Dataset'!N911</f>
      </c>
      <c r="G911" s="0">
        <f>'Dataset'!P911</f>
      </c>
      <c r="H911" s="0">
        <f>'Dataset'!U911</f>
      </c>
      <c r="I911" s="0">
        <f>'Dataset'!X911</f>
      </c>
      <c r="J911" s="0">
        <f>'Dataset'!Z911</f>
      </c>
      <c r="K911" s="0">
        <f>'Dataset'!AC911</f>
      </c>
      <c r="L911" s="0">
        <f>'Dataset'!AE911</f>
      </c>
      <c r="M911" s="0">
        <f>'Dataset'!AF911</f>
      </c>
      <c r="N911" s="0">
        <f>'Dataset'!AG911</f>
      </c>
    </row>
    <row r="912">
      <c r="A912" s="0">
        <f>'Dataset'!A912</f>
      </c>
      <c r="B912" s="0">
        <f>'Dataset'!D912</f>
      </c>
      <c r="C912" s="0">
        <f>'Dataset'!J912</f>
      </c>
      <c r="D912" s="0">
        <f>'Dataset'!L912</f>
      </c>
      <c r="E912" s="0">
        <f>'Dataset'!M912</f>
      </c>
      <c r="F912" s="0">
        <f>'Dataset'!N912</f>
      </c>
      <c r="G912" s="0">
        <f>'Dataset'!P912</f>
      </c>
      <c r="H912" s="0">
        <f>'Dataset'!U912</f>
      </c>
      <c r="I912" s="0">
        <f>'Dataset'!X912</f>
      </c>
      <c r="J912" s="0">
        <f>'Dataset'!Z912</f>
      </c>
      <c r="K912" s="0">
        <f>'Dataset'!AC912</f>
      </c>
      <c r="L912" s="0">
        <f>'Dataset'!AE912</f>
      </c>
      <c r="M912" s="0">
        <f>'Dataset'!AF912</f>
      </c>
      <c r="N912" s="0">
        <f>'Dataset'!AG912</f>
      </c>
    </row>
    <row r="913">
      <c r="A913" s="0">
        <f>'Dataset'!A913</f>
      </c>
      <c r="B913" s="0">
        <f>'Dataset'!D913</f>
      </c>
      <c r="C913" s="0">
        <f>'Dataset'!J913</f>
      </c>
      <c r="D913" s="0">
        <f>'Dataset'!L913</f>
      </c>
      <c r="E913" s="0">
        <f>'Dataset'!M913</f>
      </c>
      <c r="F913" s="0">
        <f>'Dataset'!N913</f>
      </c>
      <c r="G913" s="0">
        <f>'Dataset'!P913</f>
      </c>
      <c r="H913" s="0">
        <f>'Dataset'!U913</f>
      </c>
      <c r="I913" s="0">
        <f>'Dataset'!X913</f>
      </c>
      <c r="J913" s="0">
        <f>'Dataset'!Z913</f>
      </c>
      <c r="K913" s="0">
        <f>'Dataset'!AC913</f>
      </c>
      <c r="L913" s="0">
        <f>'Dataset'!AE913</f>
      </c>
      <c r="M913" s="0">
        <f>'Dataset'!AF913</f>
      </c>
      <c r="N913" s="0">
        <f>'Dataset'!AG913</f>
      </c>
    </row>
    <row r="914">
      <c r="A914" s="0">
        <f>'Dataset'!A914</f>
      </c>
      <c r="B914" s="0">
        <f>'Dataset'!D914</f>
      </c>
      <c r="C914" s="0">
        <f>'Dataset'!J914</f>
      </c>
      <c r="D914" s="0">
        <f>'Dataset'!L914</f>
      </c>
      <c r="E914" s="0">
        <f>'Dataset'!M914</f>
      </c>
      <c r="F914" s="0">
        <f>'Dataset'!N914</f>
      </c>
      <c r="G914" s="0">
        <f>'Dataset'!P914</f>
      </c>
      <c r="H914" s="0">
        <f>'Dataset'!U914</f>
      </c>
      <c r="I914" s="0">
        <f>'Dataset'!X914</f>
      </c>
      <c r="J914" s="0">
        <f>'Dataset'!Z914</f>
      </c>
      <c r="K914" s="0">
        <f>'Dataset'!AC914</f>
      </c>
      <c r="L914" s="0">
        <f>'Dataset'!AE914</f>
      </c>
      <c r="M914" s="0">
        <f>'Dataset'!AF914</f>
      </c>
      <c r="N914" s="0">
        <f>'Dataset'!AG914</f>
      </c>
    </row>
    <row r="915">
      <c r="A915" s="0">
        <f>'Dataset'!A915</f>
      </c>
      <c r="B915" s="0">
        <f>'Dataset'!D915</f>
      </c>
      <c r="C915" s="0">
        <f>'Dataset'!J915</f>
      </c>
      <c r="D915" s="0">
        <f>'Dataset'!L915</f>
      </c>
      <c r="E915" s="0">
        <f>'Dataset'!M915</f>
      </c>
      <c r="F915" s="0">
        <f>'Dataset'!N915</f>
      </c>
      <c r="G915" s="0">
        <f>'Dataset'!P915</f>
      </c>
      <c r="H915" s="0">
        <f>'Dataset'!U915</f>
      </c>
      <c r="I915" s="0">
        <f>'Dataset'!X915</f>
      </c>
      <c r="J915" s="0">
        <f>'Dataset'!Z915</f>
      </c>
      <c r="K915" s="0">
        <f>'Dataset'!AC915</f>
      </c>
      <c r="L915" s="0">
        <f>'Dataset'!AE915</f>
      </c>
      <c r="M915" s="0">
        <f>'Dataset'!AF915</f>
      </c>
      <c r="N915" s="0">
        <f>'Dataset'!AG915</f>
      </c>
    </row>
    <row r="916">
      <c r="A916" s="0">
        <f>'Dataset'!A916</f>
      </c>
      <c r="B916" s="0">
        <f>'Dataset'!D916</f>
      </c>
      <c r="C916" s="0">
        <f>'Dataset'!J916</f>
      </c>
      <c r="D916" s="0">
        <f>'Dataset'!L916</f>
      </c>
      <c r="E916" s="0">
        <f>'Dataset'!M916</f>
      </c>
      <c r="F916" s="0">
        <f>'Dataset'!N916</f>
      </c>
      <c r="G916" s="0">
        <f>'Dataset'!P916</f>
      </c>
      <c r="H916" s="0">
        <f>'Dataset'!U916</f>
      </c>
      <c r="I916" s="0">
        <f>'Dataset'!X916</f>
      </c>
      <c r="J916" s="0">
        <f>'Dataset'!Z916</f>
      </c>
      <c r="K916" s="0">
        <f>'Dataset'!AC916</f>
      </c>
      <c r="L916" s="0">
        <f>'Dataset'!AE916</f>
      </c>
      <c r="M916" s="0">
        <f>'Dataset'!AF916</f>
      </c>
      <c r="N916" s="0">
        <f>'Dataset'!AG916</f>
      </c>
    </row>
    <row r="917">
      <c r="A917" s="0">
        <f>'Dataset'!A917</f>
      </c>
      <c r="B917" s="0">
        <f>'Dataset'!D917</f>
      </c>
      <c r="C917" s="0">
        <f>'Dataset'!J917</f>
      </c>
      <c r="D917" s="0">
        <f>'Dataset'!L917</f>
      </c>
      <c r="E917" s="0">
        <f>'Dataset'!M917</f>
      </c>
      <c r="F917" s="0">
        <f>'Dataset'!N917</f>
      </c>
      <c r="G917" s="0">
        <f>'Dataset'!P917</f>
      </c>
      <c r="H917" s="0">
        <f>'Dataset'!U917</f>
      </c>
      <c r="I917" s="0">
        <f>'Dataset'!X917</f>
      </c>
      <c r="J917" s="0">
        <f>'Dataset'!Z917</f>
      </c>
      <c r="K917" s="0">
        <f>'Dataset'!AC917</f>
      </c>
      <c r="L917" s="0">
        <f>'Dataset'!AE917</f>
      </c>
      <c r="M917" s="0">
        <f>'Dataset'!AF917</f>
      </c>
      <c r="N917" s="0">
        <f>'Dataset'!AG917</f>
      </c>
    </row>
    <row r="918">
      <c r="A918" s="0">
        <f>'Dataset'!A918</f>
      </c>
      <c r="B918" s="0">
        <f>'Dataset'!D918</f>
      </c>
      <c r="C918" s="0">
        <f>'Dataset'!J918</f>
      </c>
      <c r="D918" s="0">
        <f>'Dataset'!L918</f>
      </c>
      <c r="E918" s="0">
        <f>'Dataset'!M918</f>
      </c>
      <c r="F918" s="0">
        <f>'Dataset'!N918</f>
      </c>
      <c r="G918" s="0">
        <f>'Dataset'!P918</f>
      </c>
      <c r="H918" s="0">
        <f>'Dataset'!U918</f>
      </c>
      <c r="I918" s="0">
        <f>'Dataset'!X918</f>
      </c>
      <c r="J918" s="0">
        <f>'Dataset'!Z918</f>
      </c>
      <c r="K918" s="0">
        <f>'Dataset'!AC918</f>
      </c>
      <c r="L918" s="0">
        <f>'Dataset'!AE918</f>
      </c>
      <c r="M918" s="0">
        <f>'Dataset'!AF918</f>
      </c>
      <c r="N918" s="0">
        <f>'Dataset'!AG918</f>
      </c>
    </row>
    <row r="919">
      <c r="A919" s="0">
        <f>'Dataset'!A919</f>
      </c>
      <c r="B919" s="0">
        <f>'Dataset'!D919</f>
      </c>
      <c r="C919" s="0">
        <f>'Dataset'!J919</f>
      </c>
      <c r="D919" s="0">
        <f>'Dataset'!L919</f>
      </c>
      <c r="E919" s="0">
        <f>'Dataset'!M919</f>
      </c>
      <c r="F919" s="0">
        <f>'Dataset'!N919</f>
      </c>
      <c r="G919" s="0">
        <f>'Dataset'!P919</f>
      </c>
      <c r="H919" s="0">
        <f>'Dataset'!U919</f>
      </c>
      <c r="I919" s="0">
        <f>'Dataset'!X919</f>
      </c>
      <c r="J919" s="0">
        <f>'Dataset'!Z919</f>
      </c>
      <c r="K919" s="0">
        <f>'Dataset'!AC919</f>
      </c>
      <c r="L919" s="0">
        <f>'Dataset'!AE919</f>
      </c>
      <c r="M919" s="0">
        <f>'Dataset'!AF919</f>
      </c>
      <c r="N919" s="0">
        <f>'Dataset'!AG919</f>
      </c>
    </row>
    <row r="920">
      <c r="A920" s="0">
        <f>'Dataset'!A920</f>
      </c>
      <c r="B920" s="0">
        <f>'Dataset'!D920</f>
      </c>
      <c r="C920" s="0">
        <f>'Dataset'!J920</f>
      </c>
      <c r="D920" s="0">
        <f>'Dataset'!L920</f>
      </c>
      <c r="E920" s="0">
        <f>'Dataset'!M920</f>
      </c>
      <c r="F920" s="0">
        <f>'Dataset'!N920</f>
      </c>
      <c r="G920" s="0">
        <f>'Dataset'!P920</f>
      </c>
      <c r="H920" s="0">
        <f>'Dataset'!U920</f>
      </c>
      <c r="I920" s="0">
        <f>'Dataset'!X920</f>
      </c>
      <c r="J920" s="0">
        <f>'Dataset'!Z920</f>
      </c>
      <c r="K920" s="0">
        <f>'Dataset'!AC920</f>
      </c>
      <c r="L920" s="0">
        <f>'Dataset'!AE920</f>
      </c>
      <c r="M920" s="0">
        <f>'Dataset'!AF920</f>
      </c>
      <c r="N920" s="0">
        <f>'Dataset'!AG920</f>
      </c>
    </row>
    <row r="921">
      <c r="A921" s="0">
        <f>'Dataset'!A921</f>
      </c>
      <c r="B921" s="0">
        <f>'Dataset'!D921</f>
      </c>
      <c r="C921" s="0">
        <f>'Dataset'!J921</f>
      </c>
      <c r="D921" s="0">
        <f>'Dataset'!L921</f>
      </c>
      <c r="E921" s="0">
        <f>'Dataset'!M921</f>
      </c>
      <c r="F921" s="0">
        <f>'Dataset'!N921</f>
      </c>
      <c r="G921" s="0">
        <f>'Dataset'!P921</f>
      </c>
      <c r="H921" s="0">
        <f>'Dataset'!U921</f>
      </c>
      <c r="I921" s="0">
        <f>'Dataset'!X921</f>
      </c>
      <c r="J921" s="0">
        <f>'Dataset'!Z921</f>
      </c>
      <c r="K921" s="0">
        <f>'Dataset'!AC921</f>
      </c>
      <c r="L921" s="0">
        <f>'Dataset'!AE921</f>
      </c>
      <c r="M921" s="0">
        <f>'Dataset'!AF921</f>
      </c>
      <c r="N921" s="0">
        <f>'Dataset'!AG921</f>
      </c>
    </row>
    <row r="922">
      <c r="A922" s="0">
        <f>'Dataset'!A922</f>
      </c>
      <c r="B922" s="0">
        <f>'Dataset'!D922</f>
      </c>
      <c r="C922" s="0">
        <f>'Dataset'!J922</f>
      </c>
      <c r="D922" s="0">
        <f>'Dataset'!L922</f>
      </c>
      <c r="E922" s="0">
        <f>'Dataset'!M922</f>
      </c>
      <c r="F922" s="0">
        <f>'Dataset'!N922</f>
      </c>
      <c r="G922" s="0">
        <f>'Dataset'!P922</f>
      </c>
      <c r="H922" s="0">
        <f>'Dataset'!U922</f>
      </c>
      <c r="I922" s="0">
        <f>'Dataset'!X922</f>
      </c>
      <c r="J922" s="0">
        <f>'Dataset'!Z922</f>
      </c>
      <c r="K922" s="0">
        <f>'Dataset'!AC922</f>
      </c>
      <c r="L922" s="0">
        <f>'Dataset'!AE922</f>
      </c>
      <c r="M922" s="0">
        <f>'Dataset'!AF922</f>
      </c>
      <c r="N922" s="0">
        <f>'Dataset'!AG922</f>
      </c>
    </row>
    <row r="923">
      <c r="A923" s="0">
        <f>'Dataset'!A923</f>
      </c>
      <c r="B923" s="0">
        <f>'Dataset'!D923</f>
      </c>
      <c r="C923" s="0">
        <f>'Dataset'!J923</f>
      </c>
      <c r="D923" s="0">
        <f>'Dataset'!L923</f>
      </c>
      <c r="E923" s="0">
        <f>'Dataset'!M923</f>
      </c>
      <c r="F923" s="0">
        <f>'Dataset'!N923</f>
      </c>
      <c r="G923" s="0">
        <f>'Dataset'!P923</f>
      </c>
      <c r="H923" s="0">
        <f>'Dataset'!U923</f>
      </c>
      <c r="I923" s="0">
        <f>'Dataset'!X923</f>
      </c>
      <c r="J923" s="0">
        <f>'Dataset'!Z923</f>
      </c>
      <c r="K923" s="0">
        <f>'Dataset'!AC923</f>
      </c>
      <c r="L923" s="0">
        <f>'Dataset'!AE923</f>
      </c>
      <c r="M923" s="0">
        <f>'Dataset'!AF923</f>
      </c>
      <c r="N923" s="0">
        <f>'Dataset'!AG923</f>
      </c>
    </row>
    <row r="924">
      <c r="A924" s="0">
        <f>'Dataset'!A924</f>
      </c>
      <c r="B924" s="0">
        <f>'Dataset'!D924</f>
      </c>
      <c r="C924" s="0">
        <f>'Dataset'!J924</f>
      </c>
      <c r="D924" s="0">
        <f>'Dataset'!L924</f>
      </c>
      <c r="E924" s="0">
        <f>'Dataset'!M924</f>
      </c>
      <c r="F924" s="0">
        <f>'Dataset'!N924</f>
      </c>
      <c r="G924" s="0">
        <f>'Dataset'!P924</f>
      </c>
      <c r="H924" s="0">
        <f>'Dataset'!U924</f>
      </c>
      <c r="I924" s="0">
        <f>'Dataset'!X924</f>
      </c>
      <c r="J924" s="0">
        <f>'Dataset'!Z924</f>
      </c>
      <c r="K924" s="0">
        <f>'Dataset'!AC924</f>
      </c>
      <c r="L924" s="0">
        <f>'Dataset'!AE924</f>
      </c>
      <c r="M924" s="0">
        <f>'Dataset'!AF924</f>
      </c>
      <c r="N924" s="0">
        <f>'Dataset'!AG924</f>
      </c>
    </row>
    <row r="925">
      <c r="A925" s="0">
        <f>'Dataset'!A925</f>
      </c>
      <c r="B925" s="0">
        <f>'Dataset'!D925</f>
      </c>
      <c r="C925" s="0">
        <f>'Dataset'!J925</f>
      </c>
      <c r="D925" s="0">
        <f>'Dataset'!L925</f>
      </c>
      <c r="E925" s="0">
        <f>'Dataset'!M925</f>
      </c>
      <c r="F925" s="0">
        <f>'Dataset'!N925</f>
      </c>
      <c r="G925" s="0">
        <f>'Dataset'!P925</f>
      </c>
      <c r="H925" s="0">
        <f>'Dataset'!U925</f>
      </c>
      <c r="I925" s="0">
        <f>'Dataset'!X925</f>
      </c>
      <c r="J925" s="0">
        <f>'Dataset'!Z925</f>
      </c>
      <c r="K925" s="0">
        <f>'Dataset'!AC925</f>
      </c>
      <c r="L925" s="0">
        <f>'Dataset'!AE925</f>
      </c>
      <c r="M925" s="0">
        <f>'Dataset'!AF925</f>
      </c>
      <c r="N925" s="0">
        <f>'Dataset'!AG925</f>
      </c>
    </row>
    <row r="926">
      <c r="A926" s="0">
        <f>'Dataset'!A926</f>
      </c>
      <c r="B926" s="0">
        <f>'Dataset'!D926</f>
      </c>
      <c r="C926" s="0">
        <f>'Dataset'!J926</f>
      </c>
      <c r="D926" s="0">
        <f>'Dataset'!L926</f>
      </c>
      <c r="E926" s="0">
        <f>'Dataset'!M926</f>
      </c>
      <c r="F926" s="0">
        <f>'Dataset'!N926</f>
      </c>
      <c r="G926" s="0">
        <f>'Dataset'!P926</f>
      </c>
      <c r="H926" s="0">
        <f>'Dataset'!U926</f>
      </c>
      <c r="I926" s="0">
        <f>'Dataset'!X926</f>
      </c>
      <c r="J926" s="0">
        <f>'Dataset'!Z926</f>
      </c>
      <c r="K926" s="0">
        <f>'Dataset'!AC926</f>
      </c>
      <c r="L926" s="0">
        <f>'Dataset'!AE926</f>
      </c>
      <c r="M926" s="0">
        <f>'Dataset'!AF926</f>
      </c>
      <c r="N926" s="0">
        <f>'Dataset'!AG926</f>
      </c>
    </row>
    <row r="927">
      <c r="A927" s="0">
        <f>'Dataset'!A927</f>
      </c>
      <c r="B927" s="0">
        <f>'Dataset'!D927</f>
      </c>
      <c r="C927" s="0">
        <f>'Dataset'!J927</f>
      </c>
      <c r="D927" s="0">
        <f>'Dataset'!L927</f>
      </c>
      <c r="E927" s="0">
        <f>'Dataset'!M927</f>
      </c>
      <c r="F927" s="0">
        <f>'Dataset'!N927</f>
      </c>
      <c r="G927" s="0">
        <f>'Dataset'!P927</f>
      </c>
      <c r="H927" s="0">
        <f>'Dataset'!U927</f>
      </c>
      <c r="I927" s="0">
        <f>'Dataset'!X927</f>
      </c>
      <c r="J927" s="0">
        <f>'Dataset'!Z927</f>
      </c>
      <c r="K927" s="0">
        <f>'Dataset'!AC927</f>
      </c>
      <c r="L927" s="0">
        <f>'Dataset'!AE927</f>
      </c>
      <c r="M927" s="0">
        <f>'Dataset'!AF927</f>
      </c>
      <c r="N927" s="0">
        <f>'Dataset'!AG927</f>
      </c>
    </row>
    <row r="928">
      <c r="A928" s="0">
        <f>'Dataset'!A928</f>
      </c>
      <c r="B928" s="0">
        <f>'Dataset'!D928</f>
      </c>
      <c r="C928" s="0">
        <f>'Dataset'!J928</f>
      </c>
      <c r="D928" s="0">
        <f>'Dataset'!L928</f>
      </c>
      <c r="E928" s="0">
        <f>'Dataset'!M928</f>
      </c>
      <c r="F928" s="0">
        <f>'Dataset'!N928</f>
      </c>
      <c r="G928" s="0">
        <f>'Dataset'!P928</f>
      </c>
      <c r="H928" s="0">
        <f>'Dataset'!U928</f>
      </c>
      <c r="I928" s="0">
        <f>'Dataset'!X928</f>
      </c>
      <c r="J928" s="0">
        <f>'Dataset'!Z928</f>
      </c>
      <c r="K928" s="0">
        <f>'Dataset'!AC928</f>
      </c>
      <c r="L928" s="0">
        <f>'Dataset'!AE928</f>
      </c>
      <c r="M928" s="0">
        <f>'Dataset'!AF928</f>
      </c>
      <c r="N928" s="0">
        <f>'Dataset'!AG928</f>
      </c>
    </row>
    <row r="929">
      <c r="A929" s="0">
        <f>'Dataset'!A929</f>
      </c>
      <c r="B929" s="0">
        <f>'Dataset'!D929</f>
      </c>
      <c r="C929" s="0">
        <f>'Dataset'!J929</f>
      </c>
      <c r="D929" s="0">
        <f>'Dataset'!L929</f>
      </c>
      <c r="E929" s="0">
        <f>'Dataset'!M929</f>
      </c>
      <c r="F929" s="0">
        <f>'Dataset'!N929</f>
      </c>
      <c r="G929" s="0">
        <f>'Dataset'!P929</f>
      </c>
      <c r="H929" s="0">
        <f>'Dataset'!U929</f>
      </c>
      <c r="I929" s="0">
        <f>'Dataset'!X929</f>
      </c>
      <c r="J929" s="0">
        <f>'Dataset'!Z929</f>
      </c>
      <c r="K929" s="0">
        <f>'Dataset'!AC929</f>
      </c>
      <c r="L929" s="0">
        <f>'Dataset'!AE929</f>
      </c>
      <c r="M929" s="0">
        <f>'Dataset'!AF929</f>
      </c>
      <c r="N929" s="0">
        <f>'Dataset'!AG929</f>
      </c>
    </row>
    <row r="930">
      <c r="A930" s="0">
        <f>'Dataset'!A930</f>
      </c>
      <c r="B930" s="0">
        <f>'Dataset'!D930</f>
      </c>
      <c r="C930" s="0">
        <f>'Dataset'!J930</f>
      </c>
      <c r="D930" s="0">
        <f>'Dataset'!L930</f>
      </c>
      <c r="E930" s="0">
        <f>'Dataset'!M930</f>
      </c>
      <c r="F930" s="0">
        <f>'Dataset'!N930</f>
      </c>
      <c r="G930" s="0">
        <f>'Dataset'!P930</f>
      </c>
      <c r="H930" s="0">
        <f>'Dataset'!U930</f>
      </c>
      <c r="I930" s="0">
        <f>'Dataset'!X930</f>
      </c>
      <c r="J930" s="0">
        <f>'Dataset'!Z930</f>
      </c>
      <c r="K930" s="0">
        <f>'Dataset'!AC930</f>
      </c>
      <c r="L930" s="0">
        <f>'Dataset'!AE930</f>
      </c>
      <c r="M930" s="0">
        <f>'Dataset'!AF930</f>
      </c>
      <c r="N930" s="0">
        <f>'Dataset'!AG930</f>
      </c>
    </row>
    <row r="931">
      <c r="A931" s="0">
        <f>'Dataset'!A931</f>
      </c>
      <c r="B931" s="0">
        <f>'Dataset'!D931</f>
      </c>
      <c r="C931" s="0">
        <f>'Dataset'!J931</f>
      </c>
      <c r="D931" s="0">
        <f>'Dataset'!L931</f>
      </c>
      <c r="E931" s="0">
        <f>'Dataset'!M931</f>
      </c>
      <c r="F931" s="0">
        <f>'Dataset'!N931</f>
      </c>
      <c r="G931" s="0">
        <f>'Dataset'!P931</f>
      </c>
      <c r="H931" s="0">
        <f>'Dataset'!U931</f>
      </c>
      <c r="I931" s="0">
        <f>'Dataset'!X931</f>
      </c>
      <c r="J931" s="0">
        <f>'Dataset'!Z931</f>
      </c>
      <c r="K931" s="0">
        <f>'Dataset'!AC931</f>
      </c>
      <c r="L931" s="0">
        <f>'Dataset'!AE931</f>
      </c>
      <c r="M931" s="0">
        <f>'Dataset'!AF931</f>
      </c>
      <c r="N931" s="0">
        <f>'Dataset'!AG931</f>
      </c>
    </row>
    <row r="932">
      <c r="A932" s="0">
        <f>'Dataset'!A932</f>
      </c>
      <c r="B932" s="0">
        <f>'Dataset'!D932</f>
      </c>
      <c r="C932" s="0">
        <f>'Dataset'!J932</f>
      </c>
      <c r="D932" s="0">
        <f>'Dataset'!L932</f>
      </c>
      <c r="E932" s="0">
        <f>'Dataset'!M932</f>
      </c>
      <c r="F932" s="0">
        <f>'Dataset'!N932</f>
      </c>
      <c r="G932" s="0">
        <f>'Dataset'!P932</f>
      </c>
      <c r="H932" s="0">
        <f>'Dataset'!U932</f>
      </c>
      <c r="I932" s="0">
        <f>'Dataset'!X932</f>
      </c>
      <c r="J932" s="0">
        <f>'Dataset'!Z932</f>
      </c>
      <c r="K932" s="0">
        <f>'Dataset'!AC932</f>
      </c>
      <c r="L932" s="0">
        <f>'Dataset'!AE932</f>
      </c>
      <c r="M932" s="0">
        <f>'Dataset'!AF932</f>
      </c>
      <c r="N932" s="0">
        <f>'Dataset'!AG932</f>
      </c>
    </row>
    <row r="933">
      <c r="A933" s="0">
        <f>'Dataset'!A933</f>
      </c>
      <c r="B933" s="0">
        <f>'Dataset'!D933</f>
      </c>
      <c r="C933" s="0">
        <f>'Dataset'!J933</f>
      </c>
      <c r="D933" s="0">
        <f>'Dataset'!L933</f>
      </c>
      <c r="E933" s="0">
        <f>'Dataset'!M933</f>
      </c>
      <c r="F933" s="0">
        <f>'Dataset'!N933</f>
      </c>
      <c r="G933" s="0">
        <f>'Dataset'!P933</f>
      </c>
      <c r="H933" s="0">
        <f>'Dataset'!U933</f>
      </c>
      <c r="I933" s="0">
        <f>'Dataset'!X933</f>
      </c>
      <c r="J933" s="0">
        <f>'Dataset'!Z933</f>
      </c>
      <c r="K933" s="0">
        <f>'Dataset'!AC933</f>
      </c>
      <c r="L933" s="0">
        <f>'Dataset'!AE933</f>
      </c>
      <c r="M933" s="0">
        <f>'Dataset'!AF933</f>
      </c>
      <c r="N933" s="0">
        <f>'Dataset'!AG933</f>
      </c>
    </row>
    <row r="934">
      <c r="A934" s="0">
        <f>'Dataset'!A934</f>
      </c>
      <c r="B934" s="0">
        <f>'Dataset'!D934</f>
      </c>
      <c r="C934" s="0">
        <f>'Dataset'!J934</f>
      </c>
      <c r="D934" s="0">
        <f>'Dataset'!L934</f>
      </c>
      <c r="E934" s="0">
        <f>'Dataset'!M934</f>
      </c>
      <c r="F934" s="0">
        <f>'Dataset'!N934</f>
      </c>
      <c r="G934" s="0">
        <f>'Dataset'!P934</f>
      </c>
      <c r="H934" s="0">
        <f>'Dataset'!U934</f>
      </c>
      <c r="I934" s="0">
        <f>'Dataset'!X934</f>
      </c>
      <c r="J934" s="0">
        <f>'Dataset'!Z934</f>
      </c>
      <c r="K934" s="0">
        <f>'Dataset'!AC934</f>
      </c>
      <c r="L934" s="0">
        <f>'Dataset'!AE934</f>
      </c>
      <c r="M934" s="0">
        <f>'Dataset'!AF934</f>
      </c>
      <c r="N934" s="0">
        <f>'Dataset'!AG934</f>
      </c>
    </row>
    <row r="935">
      <c r="A935" s="0">
        <f>'Dataset'!A935</f>
      </c>
      <c r="B935" s="0">
        <f>'Dataset'!D935</f>
      </c>
      <c r="C935" s="0">
        <f>'Dataset'!J935</f>
      </c>
      <c r="D935" s="0">
        <f>'Dataset'!L935</f>
      </c>
      <c r="E935" s="0">
        <f>'Dataset'!M935</f>
      </c>
      <c r="F935" s="0">
        <f>'Dataset'!N935</f>
      </c>
      <c r="G935" s="0">
        <f>'Dataset'!P935</f>
      </c>
      <c r="H935" s="0">
        <f>'Dataset'!U935</f>
      </c>
      <c r="I935" s="0">
        <f>'Dataset'!X935</f>
      </c>
      <c r="J935" s="0">
        <f>'Dataset'!Z935</f>
      </c>
      <c r="K935" s="0">
        <f>'Dataset'!AC935</f>
      </c>
      <c r="L935" s="0">
        <f>'Dataset'!AE935</f>
      </c>
      <c r="M935" s="0">
        <f>'Dataset'!AF935</f>
      </c>
      <c r="N935" s="0">
        <f>'Dataset'!AG935</f>
      </c>
    </row>
    <row r="936">
      <c r="A936" s="0">
        <f>'Dataset'!A936</f>
      </c>
      <c r="B936" s="0">
        <f>'Dataset'!D936</f>
      </c>
      <c r="C936" s="0">
        <f>'Dataset'!J936</f>
      </c>
      <c r="D936" s="0">
        <f>'Dataset'!L936</f>
      </c>
      <c r="E936" s="0">
        <f>'Dataset'!M936</f>
      </c>
      <c r="F936" s="0">
        <f>'Dataset'!N936</f>
      </c>
      <c r="G936" s="0">
        <f>'Dataset'!P936</f>
      </c>
      <c r="H936" s="0">
        <f>'Dataset'!U936</f>
      </c>
      <c r="I936" s="0">
        <f>'Dataset'!X936</f>
      </c>
      <c r="J936" s="0">
        <f>'Dataset'!Z936</f>
      </c>
      <c r="K936" s="0">
        <f>'Dataset'!AC936</f>
      </c>
      <c r="L936" s="0">
        <f>'Dataset'!AE936</f>
      </c>
      <c r="M936" s="0">
        <f>'Dataset'!AF936</f>
      </c>
      <c r="N936" s="0">
        <f>'Dataset'!AG936</f>
      </c>
    </row>
    <row r="937">
      <c r="A937" s="0">
        <f>'Dataset'!A937</f>
      </c>
      <c r="B937" s="0">
        <f>'Dataset'!D937</f>
      </c>
      <c r="C937" s="0">
        <f>'Dataset'!J937</f>
      </c>
      <c r="D937" s="0">
        <f>'Dataset'!L937</f>
      </c>
      <c r="E937" s="0">
        <f>'Dataset'!M937</f>
      </c>
      <c r="F937" s="0">
        <f>'Dataset'!N937</f>
      </c>
      <c r="G937" s="0">
        <f>'Dataset'!P937</f>
      </c>
      <c r="H937" s="0">
        <f>'Dataset'!U937</f>
      </c>
      <c r="I937" s="0">
        <f>'Dataset'!X937</f>
      </c>
      <c r="J937" s="0">
        <f>'Dataset'!Z937</f>
      </c>
      <c r="K937" s="0">
        <f>'Dataset'!AC937</f>
      </c>
      <c r="L937" s="0">
        <f>'Dataset'!AE937</f>
      </c>
      <c r="M937" s="0">
        <f>'Dataset'!AF937</f>
      </c>
      <c r="N937" s="0">
        <f>'Dataset'!AG937</f>
      </c>
    </row>
    <row r="938">
      <c r="A938" s="0">
        <f>'Dataset'!A938</f>
      </c>
      <c r="B938" s="0">
        <f>'Dataset'!D938</f>
      </c>
      <c r="C938" s="0">
        <f>'Dataset'!J938</f>
      </c>
      <c r="D938" s="0">
        <f>'Dataset'!L938</f>
      </c>
      <c r="E938" s="0">
        <f>'Dataset'!M938</f>
      </c>
      <c r="F938" s="0">
        <f>'Dataset'!N938</f>
      </c>
      <c r="G938" s="0">
        <f>'Dataset'!P938</f>
      </c>
      <c r="H938" s="0">
        <f>'Dataset'!U938</f>
      </c>
      <c r="I938" s="0">
        <f>'Dataset'!X938</f>
      </c>
      <c r="J938" s="0">
        <f>'Dataset'!Z938</f>
      </c>
      <c r="K938" s="0">
        <f>'Dataset'!AC938</f>
      </c>
      <c r="L938" s="0">
        <f>'Dataset'!AE938</f>
      </c>
      <c r="M938" s="0">
        <f>'Dataset'!AF938</f>
      </c>
      <c r="N938" s="0">
        <f>'Dataset'!AG938</f>
      </c>
    </row>
    <row r="939">
      <c r="A939" s="0">
        <f>'Dataset'!A939</f>
      </c>
      <c r="B939" s="0">
        <f>'Dataset'!D939</f>
      </c>
      <c r="C939" s="0">
        <f>'Dataset'!J939</f>
      </c>
      <c r="D939" s="0">
        <f>'Dataset'!L939</f>
      </c>
      <c r="E939" s="0">
        <f>'Dataset'!M939</f>
      </c>
      <c r="F939" s="0">
        <f>'Dataset'!N939</f>
      </c>
      <c r="G939" s="0">
        <f>'Dataset'!P939</f>
      </c>
      <c r="H939" s="0">
        <f>'Dataset'!U939</f>
      </c>
      <c r="I939" s="0">
        <f>'Dataset'!X939</f>
      </c>
      <c r="J939" s="0">
        <f>'Dataset'!Z939</f>
      </c>
      <c r="K939" s="0">
        <f>'Dataset'!AC939</f>
      </c>
      <c r="L939" s="0">
        <f>'Dataset'!AE939</f>
      </c>
      <c r="M939" s="0">
        <f>'Dataset'!AF939</f>
      </c>
      <c r="N939" s="0">
        <f>'Dataset'!AG939</f>
      </c>
    </row>
    <row r="940">
      <c r="A940" s="0">
        <f>'Dataset'!A940</f>
      </c>
      <c r="B940" s="0">
        <f>'Dataset'!D940</f>
      </c>
      <c r="C940" s="0">
        <f>'Dataset'!J940</f>
      </c>
      <c r="D940" s="0">
        <f>'Dataset'!L940</f>
      </c>
      <c r="E940" s="0">
        <f>'Dataset'!M940</f>
      </c>
      <c r="F940" s="0">
        <f>'Dataset'!N940</f>
      </c>
      <c r="G940" s="0">
        <f>'Dataset'!P940</f>
      </c>
      <c r="H940" s="0">
        <f>'Dataset'!U940</f>
      </c>
      <c r="I940" s="0">
        <f>'Dataset'!X940</f>
      </c>
      <c r="J940" s="0">
        <f>'Dataset'!Z940</f>
      </c>
      <c r="K940" s="0">
        <f>'Dataset'!AC940</f>
      </c>
      <c r="L940" s="0">
        <f>'Dataset'!AE940</f>
      </c>
      <c r="M940" s="0">
        <f>'Dataset'!AF940</f>
      </c>
      <c r="N940" s="0">
        <f>'Dataset'!AG940</f>
      </c>
    </row>
    <row r="941">
      <c r="A941" s="0">
        <f>'Dataset'!A941</f>
      </c>
      <c r="B941" s="0">
        <f>'Dataset'!D941</f>
      </c>
      <c r="C941" s="0">
        <f>'Dataset'!J941</f>
      </c>
      <c r="D941" s="0">
        <f>'Dataset'!L941</f>
      </c>
      <c r="E941" s="0">
        <f>'Dataset'!M941</f>
      </c>
      <c r="F941" s="0">
        <f>'Dataset'!N941</f>
      </c>
      <c r="G941" s="0">
        <f>'Dataset'!P941</f>
      </c>
      <c r="H941" s="0">
        <f>'Dataset'!U941</f>
      </c>
      <c r="I941" s="0">
        <f>'Dataset'!X941</f>
      </c>
      <c r="J941" s="0">
        <f>'Dataset'!Z941</f>
      </c>
      <c r="K941" s="0">
        <f>'Dataset'!AC941</f>
      </c>
      <c r="L941" s="0">
        <f>'Dataset'!AE941</f>
      </c>
      <c r="M941" s="0">
        <f>'Dataset'!AF941</f>
      </c>
      <c r="N941" s="0">
        <f>'Dataset'!AG941</f>
      </c>
    </row>
    <row r="942">
      <c r="A942" s="0">
        <f>'Dataset'!A942</f>
      </c>
      <c r="B942" s="0">
        <f>'Dataset'!D942</f>
      </c>
      <c r="C942" s="0">
        <f>'Dataset'!J942</f>
      </c>
      <c r="D942" s="0">
        <f>'Dataset'!L942</f>
      </c>
      <c r="E942" s="0">
        <f>'Dataset'!M942</f>
      </c>
      <c r="F942" s="0">
        <f>'Dataset'!N942</f>
      </c>
      <c r="G942" s="0">
        <f>'Dataset'!P942</f>
      </c>
      <c r="H942" s="0">
        <f>'Dataset'!U942</f>
      </c>
      <c r="I942" s="0">
        <f>'Dataset'!X942</f>
      </c>
      <c r="J942" s="0">
        <f>'Dataset'!Z942</f>
      </c>
      <c r="K942" s="0">
        <f>'Dataset'!AC942</f>
      </c>
      <c r="L942" s="0">
        <f>'Dataset'!AE942</f>
      </c>
      <c r="M942" s="0">
        <f>'Dataset'!AF942</f>
      </c>
      <c r="N942" s="0">
        <f>'Dataset'!AG942</f>
      </c>
    </row>
    <row r="943">
      <c r="A943" s="0">
        <f>'Dataset'!A943</f>
      </c>
      <c r="B943" s="0">
        <f>'Dataset'!D943</f>
      </c>
      <c r="C943" s="0">
        <f>'Dataset'!J943</f>
      </c>
      <c r="D943" s="0">
        <f>'Dataset'!L943</f>
      </c>
      <c r="E943" s="0">
        <f>'Dataset'!M943</f>
      </c>
      <c r="F943" s="0">
        <f>'Dataset'!N943</f>
      </c>
      <c r="G943" s="0">
        <f>'Dataset'!P943</f>
      </c>
      <c r="H943" s="0">
        <f>'Dataset'!U943</f>
      </c>
      <c r="I943" s="0">
        <f>'Dataset'!X943</f>
      </c>
      <c r="J943" s="0">
        <f>'Dataset'!Z943</f>
      </c>
      <c r="K943" s="0">
        <f>'Dataset'!AC943</f>
      </c>
      <c r="L943" s="0">
        <f>'Dataset'!AE943</f>
      </c>
      <c r="M943" s="0">
        <f>'Dataset'!AF943</f>
      </c>
      <c r="N943" s="0">
        <f>'Dataset'!AG943</f>
      </c>
    </row>
    <row r="944">
      <c r="A944" s="0">
        <f>'Dataset'!A944</f>
      </c>
      <c r="B944" s="0">
        <f>'Dataset'!D944</f>
      </c>
      <c r="C944" s="0">
        <f>'Dataset'!J944</f>
      </c>
      <c r="D944" s="0">
        <f>'Dataset'!L944</f>
      </c>
      <c r="E944" s="0">
        <f>'Dataset'!M944</f>
      </c>
      <c r="F944" s="0">
        <f>'Dataset'!N944</f>
      </c>
      <c r="G944" s="0">
        <f>'Dataset'!P944</f>
      </c>
      <c r="H944" s="0">
        <f>'Dataset'!U944</f>
      </c>
      <c r="I944" s="0">
        <f>'Dataset'!X944</f>
      </c>
      <c r="J944" s="0">
        <f>'Dataset'!Z944</f>
      </c>
      <c r="K944" s="0">
        <f>'Dataset'!AC944</f>
      </c>
      <c r="L944" s="0">
        <f>'Dataset'!AE944</f>
      </c>
      <c r="M944" s="0">
        <f>'Dataset'!AF944</f>
      </c>
      <c r="N944" s="0">
        <f>'Dataset'!AG944</f>
      </c>
    </row>
    <row r="945">
      <c r="A945" s="0">
        <f>'Dataset'!A945</f>
      </c>
      <c r="B945" s="0">
        <f>'Dataset'!D945</f>
      </c>
      <c r="C945" s="0">
        <f>'Dataset'!J945</f>
      </c>
      <c r="D945" s="0">
        <f>'Dataset'!L945</f>
      </c>
      <c r="E945" s="0">
        <f>'Dataset'!M945</f>
      </c>
      <c r="F945" s="0">
        <f>'Dataset'!N945</f>
      </c>
      <c r="G945" s="0">
        <f>'Dataset'!P945</f>
      </c>
      <c r="H945" s="0">
        <f>'Dataset'!U945</f>
      </c>
      <c r="I945" s="0">
        <f>'Dataset'!X945</f>
      </c>
      <c r="J945" s="0">
        <f>'Dataset'!Z945</f>
      </c>
      <c r="K945" s="0">
        <f>'Dataset'!AC945</f>
      </c>
      <c r="L945" s="0">
        <f>'Dataset'!AE945</f>
      </c>
      <c r="M945" s="0">
        <f>'Dataset'!AF945</f>
      </c>
      <c r="N945" s="0">
        <f>'Dataset'!AG945</f>
      </c>
    </row>
    <row r="946">
      <c r="A946" s="0">
        <f>'Dataset'!A946</f>
      </c>
      <c r="B946" s="0">
        <f>'Dataset'!D946</f>
      </c>
      <c r="C946" s="0">
        <f>'Dataset'!J946</f>
      </c>
      <c r="D946" s="0">
        <f>'Dataset'!L946</f>
      </c>
      <c r="E946" s="0">
        <f>'Dataset'!M946</f>
      </c>
      <c r="F946" s="0">
        <f>'Dataset'!N946</f>
      </c>
      <c r="G946" s="0">
        <f>'Dataset'!P946</f>
      </c>
      <c r="H946" s="0">
        <f>'Dataset'!U946</f>
      </c>
      <c r="I946" s="0">
        <f>'Dataset'!X946</f>
      </c>
      <c r="J946" s="0">
        <f>'Dataset'!Z946</f>
      </c>
      <c r="K946" s="0">
        <f>'Dataset'!AC946</f>
      </c>
      <c r="L946" s="0">
        <f>'Dataset'!AE946</f>
      </c>
      <c r="M946" s="0">
        <f>'Dataset'!AF946</f>
      </c>
      <c r="N946" s="0">
        <f>'Dataset'!AG946</f>
      </c>
    </row>
    <row r="947">
      <c r="A947" s="0">
        <f>'Dataset'!A947</f>
      </c>
      <c r="B947" s="0">
        <f>'Dataset'!D947</f>
      </c>
      <c r="C947" s="0">
        <f>'Dataset'!J947</f>
      </c>
      <c r="D947" s="0">
        <f>'Dataset'!L947</f>
      </c>
      <c r="E947" s="0">
        <f>'Dataset'!M947</f>
      </c>
      <c r="F947" s="0">
        <f>'Dataset'!N947</f>
      </c>
      <c r="G947" s="0">
        <f>'Dataset'!P947</f>
      </c>
      <c r="H947" s="0">
        <f>'Dataset'!U947</f>
      </c>
      <c r="I947" s="0">
        <f>'Dataset'!X947</f>
      </c>
      <c r="J947" s="0">
        <f>'Dataset'!Z947</f>
      </c>
      <c r="K947" s="0">
        <f>'Dataset'!AC947</f>
      </c>
      <c r="L947" s="0">
        <f>'Dataset'!AE947</f>
      </c>
      <c r="M947" s="0">
        <f>'Dataset'!AF947</f>
      </c>
      <c r="N947" s="0">
        <f>'Dataset'!AG947</f>
      </c>
    </row>
    <row r="948">
      <c r="A948" s="0">
        <f>'Dataset'!A948</f>
      </c>
      <c r="B948" s="0">
        <f>'Dataset'!D948</f>
      </c>
      <c r="C948" s="0">
        <f>'Dataset'!J948</f>
      </c>
      <c r="D948" s="0">
        <f>'Dataset'!L948</f>
      </c>
      <c r="E948" s="0">
        <f>'Dataset'!M948</f>
      </c>
      <c r="F948" s="0">
        <f>'Dataset'!N948</f>
      </c>
      <c r="G948" s="0">
        <f>'Dataset'!P948</f>
      </c>
      <c r="H948" s="0">
        <f>'Dataset'!U948</f>
      </c>
      <c r="I948" s="0">
        <f>'Dataset'!X948</f>
      </c>
      <c r="J948" s="0">
        <f>'Dataset'!Z948</f>
      </c>
      <c r="K948" s="0">
        <f>'Dataset'!AC948</f>
      </c>
      <c r="L948" s="0">
        <f>'Dataset'!AE948</f>
      </c>
      <c r="M948" s="0">
        <f>'Dataset'!AF948</f>
      </c>
      <c r="N948" s="0">
        <f>'Dataset'!AG948</f>
      </c>
    </row>
    <row r="949">
      <c r="A949" s="0">
        <f>'Dataset'!A949</f>
      </c>
      <c r="B949" s="0">
        <f>'Dataset'!D949</f>
      </c>
      <c r="C949" s="0">
        <f>'Dataset'!J949</f>
      </c>
      <c r="D949" s="0">
        <f>'Dataset'!L949</f>
      </c>
      <c r="E949" s="0">
        <f>'Dataset'!M949</f>
      </c>
      <c r="F949" s="0">
        <f>'Dataset'!N949</f>
      </c>
      <c r="G949" s="0">
        <f>'Dataset'!P949</f>
      </c>
      <c r="H949" s="0">
        <f>'Dataset'!U949</f>
      </c>
      <c r="I949" s="0">
        <f>'Dataset'!X949</f>
      </c>
      <c r="J949" s="0">
        <f>'Dataset'!Z949</f>
      </c>
      <c r="K949" s="0">
        <f>'Dataset'!AC949</f>
      </c>
      <c r="L949" s="0">
        <f>'Dataset'!AE949</f>
      </c>
      <c r="M949" s="0">
        <f>'Dataset'!AF949</f>
      </c>
      <c r="N949" s="0">
        <f>'Dataset'!AG949</f>
      </c>
    </row>
    <row r="950">
      <c r="A950" s="0">
        <f>'Dataset'!A950</f>
      </c>
      <c r="B950" s="0">
        <f>'Dataset'!D950</f>
      </c>
      <c r="C950" s="0">
        <f>'Dataset'!J950</f>
      </c>
      <c r="D950" s="0">
        <f>'Dataset'!L950</f>
      </c>
      <c r="E950" s="0">
        <f>'Dataset'!M950</f>
      </c>
      <c r="F950" s="0">
        <f>'Dataset'!N950</f>
      </c>
      <c r="G950" s="0">
        <f>'Dataset'!P950</f>
      </c>
      <c r="H950" s="0">
        <f>'Dataset'!U950</f>
      </c>
      <c r="I950" s="0">
        <f>'Dataset'!X950</f>
      </c>
      <c r="J950" s="0">
        <f>'Dataset'!Z950</f>
      </c>
      <c r="K950" s="0">
        <f>'Dataset'!AC950</f>
      </c>
      <c r="L950" s="0">
        <f>'Dataset'!AE950</f>
      </c>
      <c r="M950" s="0">
        <f>'Dataset'!AF950</f>
      </c>
      <c r="N950" s="0">
        <f>'Dataset'!AG950</f>
      </c>
    </row>
    <row r="951">
      <c r="A951" s="0">
        <f>'Dataset'!A951</f>
      </c>
      <c r="B951" s="0">
        <f>'Dataset'!D951</f>
      </c>
      <c r="C951" s="0">
        <f>'Dataset'!J951</f>
      </c>
      <c r="D951" s="0">
        <f>'Dataset'!L951</f>
      </c>
      <c r="E951" s="0">
        <f>'Dataset'!M951</f>
      </c>
      <c r="F951" s="0">
        <f>'Dataset'!N951</f>
      </c>
      <c r="G951" s="0">
        <f>'Dataset'!P951</f>
      </c>
      <c r="H951" s="0">
        <f>'Dataset'!U951</f>
      </c>
      <c r="I951" s="0">
        <f>'Dataset'!X951</f>
      </c>
      <c r="J951" s="0">
        <f>'Dataset'!Z951</f>
      </c>
      <c r="K951" s="0">
        <f>'Dataset'!AC951</f>
      </c>
      <c r="L951" s="0">
        <f>'Dataset'!AE951</f>
      </c>
      <c r="M951" s="0">
        <f>'Dataset'!AF951</f>
      </c>
      <c r="N951" s="0">
        <f>'Dataset'!AG951</f>
      </c>
    </row>
    <row r="952">
      <c r="A952" s="0">
        <f>'Dataset'!A952</f>
      </c>
      <c r="B952" s="0">
        <f>'Dataset'!D952</f>
      </c>
      <c r="C952" s="0">
        <f>'Dataset'!J952</f>
      </c>
      <c r="D952" s="0">
        <f>'Dataset'!L952</f>
      </c>
      <c r="E952" s="0">
        <f>'Dataset'!M952</f>
      </c>
      <c r="F952" s="0">
        <f>'Dataset'!N952</f>
      </c>
      <c r="G952" s="0">
        <f>'Dataset'!P952</f>
      </c>
      <c r="H952" s="0">
        <f>'Dataset'!U952</f>
      </c>
      <c r="I952" s="0">
        <f>'Dataset'!X952</f>
      </c>
      <c r="J952" s="0">
        <f>'Dataset'!Z952</f>
      </c>
      <c r="K952" s="0">
        <f>'Dataset'!AC952</f>
      </c>
      <c r="L952" s="0">
        <f>'Dataset'!AE952</f>
      </c>
      <c r="M952" s="0">
        <f>'Dataset'!AF952</f>
      </c>
      <c r="N952" s="0">
        <f>'Dataset'!AG952</f>
      </c>
    </row>
    <row r="953">
      <c r="A953" s="0">
        <f>'Dataset'!A953</f>
      </c>
      <c r="B953" s="0">
        <f>'Dataset'!D953</f>
      </c>
      <c r="C953" s="0">
        <f>'Dataset'!J953</f>
      </c>
      <c r="D953" s="0">
        <f>'Dataset'!L953</f>
      </c>
      <c r="E953" s="0">
        <f>'Dataset'!M953</f>
      </c>
      <c r="F953" s="0">
        <f>'Dataset'!N953</f>
      </c>
      <c r="G953" s="0">
        <f>'Dataset'!P953</f>
      </c>
      <c r="H953" s="0">
        <f>'Dataset'!U953</f>
      </c>
      <c r="I953" s="0">
        <f>'Dataset'!X953</f>
      </c>
      <c r="J953" s="0">
        <f>'Dataset'!Z953</f>
      </c>
      <c r="K953" s="0">
        <f>'Dataset'!AC953</f>
      </c>
      <c r="L953" s="0">
        <f>'Dataset'!AE953</f>
      </c>
      <c r="M953" s="0">
        <f>'Dataset'!AF953</f>
      </c>
      <c r="N953" s="0">
        <f>'Dataset'!AG953</f>
      </c>
    </row>
    <row r="954">
      <c r="A954" s="0">
        <f>'Dataset'!A954</f>
      </c>
      <c r="B954" s="0">
        <f>'Dataset'!D954</f>
      </c>
      <c r="C954" s="0">
        <f>'Dataset'!J954</f>
      </c>
      <c r="D954" s="0">
        <f>'Dataset'!L954</f>
      </c>
      <c r="E954" s="0">
        <f>'Dataset'!M954</f>
      </c>
      <c r="F954" s="0">
        <f>'Dataset'!N954</f>
      </c>
      <c r="G954" s="0">
        <f>'Dataset'!P954</f>
      </c>
      <c r="H954" s="0">
        <f>'Dataset'!U954</f>
      </c>
      <c r="I954" s="0">
        <f>'Dataset'!X954</f>
      </c>
      <c r="J954" s="0">
        <f>'Dataset'!Z954</f>
      </c>
      <c r="K954" s="0">
        <f>'Dataset'!AC954</f>
      </c>
      <c r="L954" s="0">
        <f>'Dataset'!AE954</f>
      </c>
      <c r="M954" s="0">
        <f>'Dataset'!AF954</f>
      </c>
      <c r="N954" s="0">
        <f>'Dataset'!AG954</f>
      </c>
    </row>
    <row r="955">
      <c r="A955" s="0">
        <f>'Dataset'!A955</f>
      </c>
      <c r="B955" s="0">
        <f>'Dataset'!D955</f>
      </c>
      <c r="C955" s="0">
        <f>'Dataset'!J955</f>
      </c>
      <c r="D955" s="0">
        <f>'Dataset'!L955</f>
      </c>
      <c r="E955" s="0">
        <f>'Dataset'!M955</f>
      </c>
      <c r="F955" s="0">
        <f>'Dataset'!N955</f>
      </c>
      <c r="G955" s="0">
        <f>'Dataset'!P955</f>
      </c>
      <c r="H955" s="0">
        <f>'Dataset'!U955</f>
      </c>
      <c r="I955" s="0">
        <f>'Dataset'!X955</f>
      </c>
      <c r="J955" s="0">
        <f>'Dataset'!Z955</f>
      </c>
      <c r="K955" s="0">
        <f>'Dataset'!AC955</f>
      </c>
      <c r="L955" s="0">
        <f>'Dataset'!AE955</f>
      </c>
      <c r="M955" s="0">
        <f>'Dataset'!AF955</f>
      </c>
      <c r="N955" s="0">
        <f>'Dataset'!AG955</f>
      </c>
    </row>
    <row r="956">
      <c r="A956" s="0">
        <f>'Dataset'!A956</f>
      </c>
      <c r="B956" s="0">
        <f>'Dataset'!D956</f>
      </c>
      <c r="C956" s="0">
        <f>'Dataset'!J956</f>
      </c>
      <c r="D956" s="0">
        <f>'Dataset'!L956</f>
      </c>
      <c r="E956" s="0">
        <f>'Dataset'!M956</f>
      </c>
      <c r="F956" s="0">
        <f>'Dataset'!N956</f>
      </c>
      <c r="G956" s="0">
        <f>'Dataset'!P956</f>
      </c>
      <c r="H956" s="0">
        <f>'Dataset'!U956</f>
      </c>
      <c r="I956" s="0">
        <f>'Dataset'!X956</f>
      </c>
      <c r="J956" s="0">
        <f>'Dataset'!Z956</f>
      </c>
      <c r="K956" s="0">
        <f>'Dataset'!AC956</f>
      </c>
      <c r="L956" s="0">
        <f>'Dataset'!AE956</f>
      </c>
      <c r="M956" s="0">
        <f>'Dataset'!AF956</f>
      </c>
      <c r="N956" s="0">
        <f>'Dataset'!AG956</f>
      </c>
    </row>
    <row r="957">
      <c r="A957" s="0">
        <f>'Dataset'!A957</f>
      </c>
      <c r="B957" s="0">
        <f>'Dataset'!D957</f>
      </c>
      <c r="C957" s="0">
        <f>'Dataset'!J957</f>
      </c>
      <c r="D957" s="0">
        <f>'Dataset'!L957</f>
      </c>
      <c r="E957" s="0">
        <f>'Dataset'!M957</f>
      </c>
      <c r="F957" s="0">
        <f>'Dataset'!N957</f>
      </c>
      <c r="G957" s="0">
        <f>'Dataset'!P957</f>
      </c>
      <c r="H957" s="0">
        <f>'Dataset'!U957</f>
      </c>
      <c r="I957" s="0">
        <f>'Dataset'!X957</f>
      </c>
      <c r="J957" s="0">
        <f>'Dataset'!Z957</f>
      </c>
      <c r="K957" s="0">
        <f>'Dataset'!AC957</f>
      </c>
      <c r="L957" s="0">
        <f>'Dataset'!AE957</f>
      </c>
      <c r="M957" s="0">
        <f>'Dataset'!AF957</f>
      </c>
      <c r="N957" s="0">
        <f>'Dataset'!AG957</f>
      </c>
    </row>
    <row r="958">
      <c r="A958" s="0">
        <f>'Dataset'!A958</f>
      </c>
      <c r="B958" s="0">
        <f>'Dataset'!D958</f>
      </c>
      <c r="C958" s="0">
        <f>'Dataset'!J958</f>
      </c>
      <c r="D958" s="0">
        <f>'Dataset'!L958</f>
      </c>
      <c r="E958" s="0">
        <f>'Dataset'!M958</f>
      </c>
      <c r="F958" s="0">
        <f>'Dataset'!N958</f>
      </c>
      <c r="G958" s="0">
        <f>'Dataset'!P958</f>
      </c>
      <c r="H958" s="0">
        <f>'Dataset'!U958</f>
      </c>
      <c r="I958" s="0">
        <f>'Dataset'!X958</f>
      </c>
      <c r="J958" s="0">
        <f>'Dataset'!Z958</f>
      </c>
      <c r="K958" s="0">
        <f>'Dataset'!AC958</f>
      </c>
      <c r="L958" s="0">
        <f>'Dataset'!AE958</f>
      </c>
      <c r="M958" s="0">
        <f>'Dataset'!AF958</f>
      </c>
      <c r="N958" s="0">
        <f>'Dataset'!AG958</f>
      </c>
    </row>
    <row r="959">
      <c r="A959" s="0">
        <f>'Dataset'!A959</f>
      </c>
      <c r="B959" s="0">
        <f>'Dataset'!D959</f>
      </c>
      <c r="C959" s="0">
        <f>'Dataset'!J959</f>
      </c>
      <c r="D959" s="0">
        <f>'Dataset'!L959</f>
      </c>
      <c r="E959" s="0">
        <f>'Dataset'!M959</f>
      </c>
      <c r="F959" s="0">
        <f>'Dataset'!N959</f>
      </c>
      <c r="G959" s="0">
        <f>'Dataset'!P959</f>
      </c>
      <c r="H959" s="0">
        <f>'Dataset'!U959</f>
      </c>
      <c r="I959" s="0">
        <f>'Dataset'!X959</f>
      </c>
      <c r="J959" s="0">
        <f>'Dataset'!Z959</f>
      </c>
      <c r="K959" s="0">
        <f>'Dataset'!AC959</f>
      </c>
      <c r="L959" s="0">
        <f>'Dataset'!AE959</f>
      </c>
      <c r="M959" s="0">
        <f>'Dataset'!AF959</f>
      </c>
      <c r="N959" s="0">
        <f>'Dataset'!AG959</f>
      </c>
    </row>
    <row r="960">
      <c r="A960" s="0">
        <f>'Dataset'!A960</f>
      </c>
      <c r="B960" s="0">
        <f>'Dataset'!D960</f>
      </c>
      <c r="C960" s="0">
        <f>'Dataset'!J960</f>
      </c>
      <c r="D960" s="0">
        <f>'Dataset'!L960</f>
      </c>
      <c r="E960" s="0">
        <f>'Dataset'!M960</f>
      </c>
      <c r="F960" s="0">
        <f>'Dataset'!N960</f>
      </c>
      <c r="G960" s="0">
        <f>'Dataset'!P960</f>
      </c>
      <c r="H960" s="0">
        <f>'Dataset'!U960</f>
      </c>
      <c r="I960" s="0">
        <f>'Dataset'!X960</f>
      </c>
      <c r="J960" s="0">
        <f>'Dataset'!Z960</f>
      </c>
      <c r="K960" s="0">
        <f>'Dataset'!AC960</f>
      </c>
      <c r="L960" s="0">
        <f>'Dataset'!AE960</f>
      </c>
      <c r="M960" s="0">
        <f>'Dataset'!AF960</f>
      </c>
      <c r="N960" s="0">
        <f>'Dataset'!AG960</f>
      </c>
    </row>
    <row r="961">
      <c r="A961" s="0">
        <f>'Dataset'!A961</f>
      </c>
      <c r="B961" s="0">
        <f>'Dataset'!D961</f>
      </c>
      <c r="C961" s="0">
        <f>'Dataset'!J961</f>
      </c>
      <c r="D961" s="0">
        <f>'Dataset'!L961</f>
      </c>
      <c r="E961" s="0">
        <f>'Dataset'!M961</f>
      </c>
      <c r="F961" s="0">
        <f>'Dataset'!N961</f>
      </c>
      <c r="G961" s="0">
        <f>'Dataset'!P961</f>
      </c>
      <c r="H961" s="0">
        <f>'Dataset'!U961</f>
      </c>
      <c r="I961" s="0">
        <f>'Dataset'!X961</f>
      </c>
      <c r="J961" s="0">
        <f>'Dataset'!Z961</f>
      </c>
      <c r="K961" s="0">
        <f>'Dataset'!AC961</f>
      </c>
      <c r="L961" s="0">
        <f>'Dataset'!AE961</f>
      </c>
      <c r="M961" s="0">
        <f>'Dataset'!AF961</f>
      </c>
      <c r="N961" s="0">
        <f>'Dataset'!AG961</f>
      </c>
    </row>
    <row r="962">
      <c r="A962" s="0">
        <f>'Dataset'!A962</f>
      </c>
      <c r="B962" s="0">
        <f>'Dataset'!D962</f>
      </c>
      <c r="C962" s="0">
        <f>'Dataset'!J962</f>
      </c>
      <c r="D962" s="0">
        <f>'Dataset'!L962</f>
      </c>
      <c r="E962" s="0">
        <f>'Dataset'!M962</f>
      </c>
      <c r="F962" s="0">
        <f>'Dataset'!N962</f>
      </c>
      <c r="G962" s="0">
        <f>'Dataset'!P962</f>
      </c>
      <c r="H962" s="0">
        <f>'Dataset'!U962</f>
      </c>
      <c r="I962" s="0">
        <f>'Dataset'!X962</f>
      </c>
      <c r="J962" s="0">
        <f>'Dataset'!Z962</f>
      </c>
      <c r="K962" s="0">
        <f>'Dataset'!AC962</f>
      </c>
      <c r="L962" s="0">
        <f>'Dataset'!AE962</f>
      </c>
      <c r="M962" s="0">
        <f>'Dataset'!AF962</f>
      </c>
      <c r="N962" s="0">
        <f>'Dataset'!AG962</f>
      </c>
    </row>
    <row r="963">
      <c r="A963" s="0">
        <f>'Dataset'!A963</f>
      </c>
      <c r="B963" s="0">
        <f>'Dataset'!D963</f>
      </c>
      <c r="C963" s="0">
        <f>'Dataset'!J963</f>
      </c>
      <c r="D963" s="0">
        <f>'Dataset'!L963</f>
      </c>
      <c r="E963" s="0">
        <f>'Dataset'!M963</f>
      </c>
      <c r="F963" s="0">
        <f>'Dataset'!N963</f>
      </c>
      <c r="G963" s="0">
        <f>'Dataset'!P963</f>
      </c>
      <c r="H963" s="0">
        <f>'Dataset'!U963</f>
      </c>
      <c r="I963" s="0">
        <f>'Dataset'!X963</f>
      </c>
      <c r="J963" s="0">
        <f>'Dataset'!Z963</f>
      </c>
      <c r="K963" s="0">
        <f>'Dataset'!AC963</f>
      </c>
      <c r="L963" s="0">
        <f>'Dataset'!AE963</f>
      </c>
      <c r="M963" s="0">
        <f>'Dataset'!AF963</f>
      </c>
      <c r="N963" s="0">
        <f>'Dataset'!AG963</f>
      </c>
    </row>
    <row r="964">
      <c r="A964" s="0">
        <f>'Dataset'!A964</f>
      </c>
      <c r="B964" s="0">
        <f>'Dataset'!D964</f>
      </c>
      <c r="C964" s="0">
        <f>'Dataset'!J964</f>
      </c>
      <c r="D964" s="0">
        <f>'Dataset'!L964</f>
      </c>
      <c r="E964" s="0">
        <f>'Dataset'!M964</f>
      </c>
      <c r="F964" s="0">
        <f>'Dataset'!N964</f>
      </c>
      <c r="G964" s="0">
        <f>'Dataset'!P964</f>
      </c>
      <c r="H964" s="0">
        <f>'Dataset'!U964</f>
      </c>
      <c r="I964" s="0">
        <f>'Dataset'!X964</f>
      </c>
      <c r="J964" s="0">
        <f>'Dataset'!Z964</f>
      </c>
      <c r="K964" s="0">
        <f>'Dataset'!AC964</f>
      </c>
      <c r="L964" s="0">
        <f>'Dataset'!AE964</f>
      </c>
      <c r="M964" s="0">
        <f>'Dataset'!AF964</f>
      </c>
      <c r="N964" s="0">
        <f>'Dataset'!AG964</f>
      </c>
    </row>
    <row r="965">
      <c r="A965" s="0">
        <f>'Dataset'!A965</f>
      </c>
      <c r="B965" s="0">
        <f>'Dataset'!D965</f>
      </c>
      <c r="C965" s="0">
        <f>'Dataset'!J965</f>
      </c>
      <c r="D965" s="0">
        <f>'Dataset'!L965</f>
      </c>
      <c r="E965" s="0">
        <f>'Dataset'!M965</f>
      </c>
      <c r="F965" s="0">
        <f>'Dataset'!N965</f>
      </c>
      <c r="G965" s="0">
        <f>'Dataset'!P965</f>
      </c>
      <c r="H965" s="0">
        <f>'Dataset'!U965</f>
      </c>
      <c r="I965" s="0">
        <f>'Dataset'!X965</f>
      </c>
      <c r="J965" s="0">
        <f>'Dataset'!Z965</f>
      </c>
      <c r="K965" s="0">
        <f>'Dataset'!AC965</f>
      </c>
      <c r="L965" s="0">
        <f>'Dataset'!AE965</f>
      </c>
      <c r="M965" s="0">
        <f>'Dataset'!AF965</f>
      </c>
      <c r="N965" s="0">
        <f>'Dataset'!AG965</f>
      </c>
    </row>
    <row r="966">
      <c r="A966" s="0">
        <f>'Dataset'!A966</f>
      </c>
      <c r="B966" s="0">
        <f>'Dataset'!D966</f>
      </c>
      <c r="C966" s="0">
        <f>'Dataset'!J966</f>
      </c>
      <c r="D966" s="0">
        <f>'Dataset'!L966</f>
      </c>
      <c r="E966" s="0">
        <f>'Dataset'!M966</f>
      </c>
      <c r="F966" s="0">
        <f>'Dataset'!N966</f>
      </c>
      <c r="G966" s="0">
        <f>'Dataset'!P966</f>
      </c>
      <c r="H966" s="0">
        <f>'Dataset'!U966</f>
      </c>
      <c r="I966" s="0">
        <f>'Dataset'!X966</f>
      </c>
      <c r="J966" s="0">
        <f>'Dataset'!Z966</f>
      </c>
      <c r="K966" s="0">
        <f>'Dataset'!AC966</f>
      </c>
      <c r="L966" s="0">
        <f>'Dataset'!AE966</f>
      </c>
      <c r="M966" s="0">
        <f>'Dataset'!AF966</f>
      </c>
      <c r="N966" s="0">
        <f>'Dataset'!AG966</f>
      </c>
    </row>
    <row r="967">
      <c r="A967" s="0">
        <f>'Dataset'!A967</f>
      </c>
      <c r="B967" s="0">
        <f>'Dataset'!D967</f>
      </c>
      <c r="C967" s="0">
        <f>'Dataset'!J967</f>
      </c>
      <c r="D967" s="0">
        <f>'Dataset'!L967</f>
      </c>
      <c r="E967" s="0">
        <f>'Dataset'!M967</f>
      </c>
      <c r="F967" s="0">
        <f>'Dataset'!N967</f>
      </c>
      <c r="G967" s="0">
        <f>'Dataset'!P967</f>
      </c>
      <c r="H967" s="0">
        <f>'Dataset'!U967</f>
      </c>
      <c r="I967" s="0">
        <f>'Dataset'!X967</f>
      </c>
      <c r="J967" s="0">
        <f>'Dataset'!Z967</f>
      </c>
      <c r="K967" s="0">
        <f>'Dataset'!AC967</f>
      </c>
      <c r="L967" s="0">
        <f>'Dataset'!AE967</f>
      </c>
      <c r="M967" s="0">
        <f>'Dataset'!AF967</f>
      </c>
      <c r="N967" s="0">
        <f>'Dataset'!AG967</f>
      </c>
    </row>
    <row r="968">
      <c r="A968" s="0">
        <f>'Dataset'!A968</f>
      </c>
      <c r="B968" s="0">
        <f>'Dataset'!D968</f>
      </c>
      <c r="C968" s="0">
        <f>'Dataset'!J968</f>
      </c>
      <c r="D968" s="0">
        <f>'Dataset'!L968</f>
      </c>
      <c r="E968" s="0">
        <f>'Dataset'!M968</f>
      </c>
      <c r="F968" s="0">
        <f>'Dataset'!N968</f>
      </c>
      <c r="G968" s="0">
        <f>'Dataset'!P968</f>
      </c>
      <c r="H968" s="0">
        <f>'Dataset'!U968</f>
      </c>
      <c r="I968" s="0">
        <f>'Dataset'!X968</f>
      </c>
      <c r="J968" s="0">
        <f>'Dataset'!Z968</f>
      </c>
      <c r="K968" s="0">
        <f>'Dataset'!AC968</f>
      </c>
      <c r="L968" s="0">
        <f>'Dataset'!AE968</f>
      </c>
      <c r="M968" s="0">
        <f>'Dataset'!AF968</f>
      </c>
      <c r="N968" s="0">
        <f>'Dataset'!AG968</f>
      </c>
    </row>
    <row r="969">
      <c r="A969" s="0">
        <f>'Dataset'!A969</f>
      </c>
      <c r="B969" s="0">
        <f>'Dataset'!D969</f>
      </c>
      <c r="C969" s="0">
        <f>'Dataset'!J969</f>
      </c>
      <c r="D969" s="0">
        <f>'Dataset'!L969</f>
      </c>
      <c r="E969" s="0">
        <f>'Dataset'!M969</f>
      </c>
      <c r="F969" s="0">
        <f>'Dataset'!N969</f>
      </c>
      <c r="G969" s="0">
        <f>'Dataset'!P969</f>
      </c>
      <c r="H969" s="0">
        <f>'Dataset'!U969</f>
      </c>
      <c r="I969" s="0">
        <f>'Dataset'!X969</f>
      </c>
      <c r="J969" s="0">
        <f>'Dataset'!Z969</f>
      </c>
      <c r="K969" s="0">
        <f>'Dataset'!AC969</f>
      </c>
      <c r="L969" s="0">
        <f>'Dataset'!AE969</f>
      </c>
      <c r="M969" s="0">
        <f>'Dataset'!AF969</f>
      </c>
      <c r="N969" s="0">
        <f>'Dataset'!AG969</f>
      </c>
    </row>
    <row r="970">
      <c r="A970" s="0">
        <f>'Dataset'!A970</f>
      </c>
      <c r="B970" s="0">
        <f>'Dataset'!D970</f>
      </c>
      <c r="C970" s="0">
        <f>'Dataset'!J970</f>
      </c>
      <c r="D970" s="0">
        <f>'Dataset'!L970</f>
      </c>
      <c r="E970" s="0">
        <f>'Dataset'!M970</f>
      </c>
      <c r="F970" s="0">
        <f>'Dataset'!N970</f>
      </c>
      <c r="G970" s="0">
        <f>'Dataset'!P970</f>
      </c>
      <c r="H970" s="0">
        <f>'Dataset'!U970</f>
      </c>
      <c r="I970" s="0">
        <f>'Dataset'!X970</f>
      </c>
      <c r="J970" s="0">
        <f>'Dataset'!Z970</f>
      </c>
      <c r="K970" s="0">
        <f>'Dataset'!AC970</f>
      </c>
      <c r="L970" s="0">
        <f>'Dataset'!AE970</f>
      </c>
      <c r="M970" s="0">
        <f>'Dataset'!AF970</f>
      </c>
      <c r="N970" s="0">
        <f>'Dataset'!AG970</f>
      </c>
    </row>
    <row r="971">
      <c r="A971" s="0">
        <f>'Dataset'!A971</f>
      </c>
      <c r="B971" s="0">
        <f>'Dataset'!D971</f>
      </c>
      <c r="C971" s="0">
        <f>'Dataset'!J971</f>
      </c>
      <c r="D971" s="0">
        <f>'Dataset'!L971</f>
      </c>
      <c r="E971" s="0">
        <f>'Dataset'!M971</f>
      </c>
      <c r="F971" s="0">
        <f>'Dataset'!N971</f>
      </c>
      <c r="G971" s="0">
        <f>'Dataset'!P971</f>
      </c>
      <c r="H971" s="0">
        <f>'Dataset'!U971</f>
      </c>
      <c r="I971" s="0">
        <f>'Dataset'!X971</f>
      </c>
      <c r="J971" s="0">
        <f>'Dataset'!Z971</f>
      </c>
      <c r="K971" s="0">
        <f>'Dataset'!AC971</f>
      </c>
      <c r="L971" s="0">
        <f>'Dataset'!AE971</f>
      </c>
      <c r="M971" s="0">
        <f>'Dataset'!AF971</f>
      </c>
      <c r="N971" s="0">
        <f>'Dataset'!AG971</f>
      </c>
    </row>
    <row r="972">
      <c r="A972" s="0">
        <f>'Dataset'!A972</f>
      </c>
      <c r="B972" s="0">
        <f>'Dataset'!D972</f>
      </c>
      <c r="C972" s="0">
        <f>'Dataset'!J972</f>
      </c>
      <c r="D972" s="0">
        <f>'Dataset'!L972</f>
      </c>
      <c r="E972" s="0">
        <f>'Dataset'!M972</f>
      </c>
      <c r="F972" s="0">
        <f>'Dataset'!N972</f>
      </c>
      <c r="G972" s="0">
        <f>'Dataset'!P972</f>
      </c>
      <c r="H972" s="0">
        <f>'Dataset'!U972</f>
      </c>
      <c r="I972" s="0">
        <f>'Dataset'!X972</f>
      </c>
      <c r="J972" s="0">
        <f>'Dataset'!Z972</f>
      </c>
      <c r="K972" s="0">
        <f>'Dataset'!AC972</f>
      </c>
      <c r="L972" s="0">
        <f>'Dataset'!AE972</f>
      </c>
      <c r="M972" s="0">
        <f>'Dataset'!AF972</f>
      </c>
      <c r="N972" s="0">
        <f>'Dataset'!AG972</f>
      </c>
    </row>
    <row r="973">
      <c r="A973" s="0">
        <f>'Dataset'!A973</f>
      </c>
      <c r="B973" s="0">
        <f>'Dataset'!D973</f>
      </c>
      <c r="C973" s="0">
        <f>'Dataset'!J973</f>
      </c>
      <c r="D973" s="0">
        <f>'Dataset'!L973</f>
      </c>
      <c r="E973" s="0">
        <f>'Dataset'!M973</f>
      </c>
      <c r="F973" s="0">
        <f>'Dataset'!N973</f>
      </c>
      <c r="G973" s="0">
        <f>'Dataset'!P973</f>
      </c>
      <c r="H973" s="0">
        <f>'Dataset'!U973</f>
      </c>
      <c r="I973" s="0">
        <f>'Dataset'!X973</f>
      </c>
      <c r="J973" s="0">
        <f>'Dataset'!Z973</f>
      </c>
      <c r="K973" s="0">
        <f>'Dataset'!AC973</f>
      </c>
      <c r="L973" s="0">
        <f>'Dataset'!AE973</f>
      </c>
      <c r="M973" s="0">
        <f>'Dataset'!AF973</f>
      </c>
      <c r="N973" s="0">
        <f>'Dataset'!AG973</f>
      </c>
    </row>
    <row r="974">
      <c r="A974" s="0">
        <f>'Dataset'!A974</f>
      </c>
      <c r="B974" s="0">
        <f>'Dataset'!D974</f>
      </c>
      <c r="C974" s="0">
        <f>'Dataset'!J974</f>
      </c>
      <c r="D974" s="0">
        <f>'Dataset'!L974</f>
      </c>
      <c r="E974" s="0">
        <f>'Dataset'!M974</f>
      </c>
      <c r="F974" s="0">
        <f>'Dataset'!N974</f>
      </c>
      <c r="G974" s="0">
        <f>'Dataset'!P974</f>
      </c>
      <c r="H974" s="0">
        <f>'Dataset'!U974</f>
      </c>
      <c r="I974" s="0">
        <f>'Dataset'!X974</f>
      </c>
      <c r="J974" s="0">
        <f>'Dataset'!Z974</f>
      </c>
      <c r="K974" s="0">
        <f>'Dataset'!AC974</f>
      </c>
      <c r="L974" s="0">
        <f>'Dataset'!AE974</f>
      </c>
      <c r="M974" s="0">
        <f>'Dataset'!AF974</f>
      </c>
      <c r="N974" s="0">
        <f>'Dataset'!AG974</f>
      </c>
    </row>
    <row r="975">
      <c r="A975" s="0">
        <f>'Dataset'!A975</f>
      </c>
      <c r="B975" s="0">
        <f>'Dataset'!D975</f>
      </c>
      <c r="C975" s="0">
        <f>'Dataset'!J975</f>
      </c>
      <c r="D975" s="0">
        <f>'Dataset'!L975</f>
      </c>
      <c r="E975" s="0">
        <f>'Dataset'!M975</f>
      </c>
      <c r="F975" s="0">
        <f>'Dataset'!N975</f>
      </c>
      <c r="G975" s="0">
        <f>'Dataset'!P975</f>
      </c>
      <c r="H975" s="0">
        <f>'Dataset'!U975</f>
      </c>
      <c r="I975" s="0">
        <f>'Dataset'!X975</f>
      </c>
      <c r="J975" s="0">
        <f>'Dataset'!Z975</f>
      </c>
      <c r="K975" s="0">
        <f>'Dataset'!AC975</f>
      </c>
      <c r="L975" s="0">
        <f>'Dataset'!AE975</f>
      </c>
      <c r="M975" s="0">
        <f>'Dataset'!AF975</f>
      </c>
      <c r="N975" s="0">
        <f>'Dataset'!AG975</f>
      </c>
    </row>
    <row r="976">
      <c r="A976" s="0">
        <f>'Dataset'!A976</f>
      </c>
      <c r="B976" s="0">
        <f>'Dataset'!D976</f>
      </c>
      <c r="C976" s="0">
        <f>'Dataset'!J976</f>
      </c>
      <c r="D976" s="0">
        <f>'Dataset'!L976</f>
      </c>
      <c r="E976" s="0">
        <f>'Dataset'!M976</f>
      </c>
      <c r="F976" s="0">
        <f>'Dataset'!N976</f>
      </c>
      <c r="G976" s="0">
        <f>'Dataset'!P976</f>
      </c>
      <c r="H976" s="0">
        <f>'Dataset'!U976</f>
      </c>
      <c r="I976" s="0">
        <f>'Dataset'!X976</f>
      </c>
      <c r="J976" s="0">
        <f>'Dataset'!Z976</f>
      </c>
      <c r="K976" s="0">
        <f>'Dataset'!AC976</f>
      </c>
      <c r="L976" s="0">
        <f>'Dataset'!AE976</f>
      </c>
      <c r="M976" s="0">
        <f>'Dataset'!AF976</f>
      </c>
      <c r="N976" s="0">
        <f>'Dataset'!AG976</f>
      </c>
    </row>
    <row r="977">
      <c r="A977" s="0">
        <f>'Dataset'!A977</f>
      </c>
      <c r="B977" s="0">
        <f>'Dataset'!D977</f>
      </c>
      <c r="C977" s="0">
        <f>'Dataset'!J977</f>
      </c>
      <c r="D977" s="0">
        <f>'Dataset'!L977</f>
      </c>
      <c r="E977" s="0">
        <f>'Dataset'!M977</f>
      </c>
      <c r="F977" s="0">
        <f>'Dataset'!N977</f>
      </c>
      <c r="G977" s="0">
        <f>'Dataset'!P977</f>
      </c>
      <c r="H977" s="0">
        <f>'Dataset'!U977</f>
      </c>
      <c r="I977" s="0">
        <f>'Dataset'!X977</f>
      </c>
      <c r="J977" s="0">
        <f>'Dataset'!Z977</f>
      </c>
      <c r="K977" s="0">
        <f>'Dataset'!AC977</f>
      </c>
      <c r="L977" s="0">
        <f>'Dataset'!AE977</f>
      </c>
      <c r="M977" s="0">
        <f>'Dataset'!AF977</f>
      </c>
      <c r="N977" s="0">
        <f>'Dataset'!AG977</f>
      </c>
    </row>
    <row r="978">
      <c r="A978" s="0">
        <f>'Dataset'!A978</f>
      </c>
      <c r="B978" s="0">
        <f>'Dataset'!D978</f>
      </c>
      <c r="C978" s="0">
        <f>'Dataset'!J978</f>
      </c>
      <c r="D978" s="0">
        <f>'Dataset'!L978</f>
      </c>
      <c r="E978" s="0">
        <f>'Dataset'!M978</f>
      </c>
      <c r="F978" s="0">
        <f>'Dataset'!N978</f>
      </c>
      <c r="G978" s="0">
        <f>'Dataset'!P978</f>
      </c>
      <c r="H978" s="0">
        <f>'Dataset'!U978</f>
      </c>
      <c r="I978" s="0">
        <f>'Dataset'!X978</f>
      </c>
      <c r="J978" s="0">
        <f>'Dataset'!Z978</f>
      </c>
      <c r="K978" s="0">
        <f>'Dataset'!AC978</f>
      </c>
      <c r="L978" s="0">
        <f>'Dataset'!AE978</f>
      </c>
      <c r="M978" s="0">
        <f>'Dataset'!AF978</f>
      </c>
      <c r="N978" s="0">
        <f>'Dataset'!AG978</f>
      </c>
    </row>
    <row r="979">
      <c r="A979" s="0">
        <f>'Dataset'!A979</f>
      </c>
      <c r="B979" s="0">
        <f>'Dataset'!D979</f>
      </c>
      <c r="C979" s="0">
        <f>'Dataset'!J979</f>
      </c>
      <c r="D979" s="0">
        <f>'Dataset'!L979</f>
      </c>
      <c r="E979" s="0">
        <f>'Dataset'!M979</f>
      </c>
      <c r="F979" s="0">
        <f>'Dataset'!N979</f>
      </c>
      <c r="G979" s="0">
        <f>'Dataset'!P979</f>
      </c>
      <c r="H979" s="0">
        <f>'Dataset'!U979</f>
      </c>
      <c r="I979" s="0">
        <f>'Dataset'!X979</f>
      </c>
      <c r="J979" s="0">
        <f>'Dataset'!Z979</f>
      </c>
      <c r="K979" s="0">
        <f>'Dataset'!AC979</f>
      </c>
      <c r="L979" s="0">
        <f>'Dataset'!AE979</f>
      </c>
      <c r="M979" s="0">
        <f>'Dataset'!AF979</f>
      </c>
      <c r="N979" s="0">
        <f>'Dataset'!AG979</f>
      </c>
    </row>
    <row r="980">
      <c r="A980" s="0">
        <f>'Dataset'!A980</f>
      </c>
      <c r="B980" s="0">
        <f>'Dataset'!D980</f>
      </c>
      <c r="C980" s="0">
        <f>'Dataset'!J980</f>
      </c>
      <c r="D980" s="0">
        <f>'Dataset'!L980</f>
      </c>
      <c r="E980" s="0">
        <f>'Dataset'!M980</f>
      </c>
      <c r="F980" s="0">
        <f>'Dataset'!N980</f>
      </c>
      <c r="G980" s="0">
        <f>'Dataset'!P980</f>
      </c>
      <c r="H980" s="0">
        <f>'Dataset'!U980</f>
      </c>
      <c r="I980" s="0">
        <f>'Dataset'!X980</f>
      </c>
      <c r="J980" s="0">
        <f>'Dataset'!Z980</f>
      </c>
      <c r="K980" s="0">
        <f>'Dataset'!AC980</f>
      </c>
      <c r="L980" s="0">
        <f>'Dataset'!AE980</f>
      </c>
      <c r="M980" s="0">
        <f>'Dataset'!AF980</f>
      </c>
      <c r="N980" s="0">
        <f>'Dataset'!AG980</f>
      </c>
    </row>
    <row r="981">
      <c r="A981" s="0">
        <f>'Dataset'!A981</f>
      </c>
      <c r="B981" s="0">
        <f>'Dataset'!D981</f>
      </c>
      <c r="C981" s="0">
        <f>'Dataset'!J981</f>
      </c>
      <c r="D981" s="0">
        <f>'Dataset'!L981</f>
      </c>
      <c r="E981" s="0">
        <f>'Dataset'!M981</f>
      </c>
      <c r="F981" s="0">
        <f>'Dataset'!N981</f>
      </c>
      <c r="G981" s="0">
        <f>'Dataset'!P981</f>
      </c>
      <c r="H981" s="0">
        <f>'Dataset'!U981</f>
      </c>
      <c r="I981" s="0">
        <f>'Dataset'!X981</f>
      </c>
      <c r="J981" s="0">
        <f>'Dataset'!Z981</f>
      </c>
      <c r="K981" s="0">
        <f>'Dataset'!AC981</f>
      </c>
      <c r="L981" s="0">
        <f>'Dataset'!AE981</f>
      </c>
      <c r="M981" s="0">
        <f>'Dataset'!AF981</f>
      </c>
      <c r="N981" s="0">
        <f>'Dataset'!AG981</f>
      </c>
    </row>
    <row r="982">
      <c r="A982" s="0">
        <f>'Dataset'!A982</f>
      </c>
      <c r="B982" s="0">
        <f>'Dataset'!D982</f>
      </c>
      <c r="C982" s="0">
        <f>'Dataset'!J982</f>
      </c>
      <c r="D982" s="0">
        <f>'Dataset'!L982</f>
      </c>
      <c r="E982" s="0">
        <f>'Dataset'!M982</f>
      </c>
      <c r="F982" s="0">
        <f>'Dataset'!N982</f>
      </c>
      <c r="G982" s="0">
        <f>'Dataset'!P982</f>
      </c>
      <c r="H982" s="0">
        <f>'Dataset'!U982</f>
      </c>
      <c r="I982" s="0">
        <f>'Dataset'!X982</f>
      </c>
      <c r="J982" s="0">
        <f>'Dataset'!Z982</f>
      </c>
      <c r="K982" s="0">
        <f>'Dataset'!AC982</f>
      </c>
      <c r="L982" s="0">
        <f>'Dataset'!AE982</f>
      </c>
      <c r="M982" s="0">
        <f>'Dataset'!AF982</f>
      </c>
      <c r="N982" s="0">
        <f>'Dataset'!AG982</f>
      </c>
    </row>
    <row r="983">
      <c r="A983" s="0">
        <f>'Dataset'!A983</f>
      </c>
      <c r="B983" s="0">
        <f>'Dataset'!D983</f>
      </c>
      <c r="C983" s="0">
        <f>'Dataset'!J983</f>
      </c>
      <c r="D983" s="0">
        <f>'Dataset'!L983</f>
      </c>
      <c r="E983" s="0">
        <f>'Dataset'!M983</f>
      </c>
      <c r="F983" s="0">
        <f>'Dataset'!N983</f>
      </c>
      <c r="G983" s="0">
        <f>'Dataset'!P983</f>
      </c>
      <c r="H983" s="0">
        <f>'Dataset'!U983</f>
      </c>
      <c r="I983" s="0">
        <f>'Dataset'!X983</f>
      </c>
      <c r="J983" s="0">
        <f>'Dataset'!Z983</f>
      </c>
      <c r="K983" s="0">
        <f>'Dataset'!AC983</f>
      </c>
      <c r="L983" s="0">
        <f>'Dataset'!AE983</f>
      </c>
      <c r="M983" s="0">
        <f>'Dataset'!AF983</f>
      </c>
      <c r="N983" s="0">
        <f>'Dataset'!AG983</f>
      </c>
    </row>
    <row r="984">
      <c r="A984" s="0">
        <f>'Dataset'!A984</f>
      </c>
      <c r="B984" s="0">
        <f>'Dataset'!D984</f>
      </c>
      <c r="C984" s="0">
        <f>'Dataset'!J984</f>
      </c>
      <c r="D984" s="0">
        <f>'Dataset'!L984</f>
      </c>
      <c r="E984" s="0">
        <f>'Dataset'!M984</f>
      </c>
      <c r="F984" s="0">
        <f>'Dataset'!N984</f>
      </c>
      <c r="G984" s="0">
        <f>'Dataset'!P984</f>
      </c>
      <c r="H984" s="0">
        <f>'Dataset'!U984</f>
      </c>
      <c r="I984" s="0">
        <f>'Dataset'!X984</f>
      </c>
      <c r="J984" s="0">
        <f>'Dataset'!Z984</f>
      </c>
      <c r="K984" s="0">
        <f>'Dataset'!AC984</f>
      </c>
      <c r="L984" s="0">
        <f>'Dataset'!AE984</f>
      </c>
      <c r="M984" s="0">
        <f>'Dataset'!AF984</f>
      </c>
      <c r="N984" s="0">
        <f>'Dataset'!AG984</f>
      </c>
    </row>
    <row r="985">
      <c r="A985" s="0">
        <f>'Dataset'!A985</f>
      </c>
      <c r="B985" s="0">
        <f>'Dataset'!D985</f>
      </c>
      <c r="C985" s="0">
        <f>'Dataset'!J985</f>
      </c>
      <c r="D985" s="0">
        <f>'Dataset'!L985</f>
      </c>
      <c r="E985" s="0">
        <f>'Dataset'!M985</f>
      </c>
      <c r="F985" s="0">
        <f>'Dataset'!N985</f>
      </c>
      <c r="G985" s="0">
        <f>'Dataset'!P985</f>
      </c>
      <c r="H985" s="0">
        <f>'Dataset'!U985</f>
      </c>
      <c r="I985" s="0">
        <f>'Dataset'!X985</f>
      </c>
      <c r="J985" s="0">
        <f>'Dataset'!Z985</f>
      </c>
      <c r="K985" s="0">
        <f>'Dataset'!AC985</f>
      </c>
      <c r="L985" s="0">
        <f>'Dataset'!AE985</f>
      </c>
      <c r="M985" s="0">
        <f>'Dataset'!AF985</f>
      </c>
      <c r="N985" s="0">
        <f>'Dataset'!AG985</f>
      </c>
    </row>
    <row r="986">
      <c r="A986" s="0">
        <f>'Dataset'!A986</f>
      </c>
      <c r="B986" s="0">
        <f>'Dataset'!D986</f>
      </c>
      <c r="C986" s="0">
        <f>'Dataset'!J986</f>
      </c>
      <c r="D986" s="0">
        <f>'Dataset'!L986</f>
      </c>
      <c r="E986" s="0">
        <f>'Dataset'!M986</f>
      </c>
      <c r="F986" s="0">
        <f>'Dataset'!N986</f>
      </c>
      <c r="G986" s="0">
        <f>'Dataset'!P986</f>
      </c>
      <c r="H986" s="0">
        <f>'Dataset'!U986</f>
      </c>
      <c r="I986" s="0">
        <f>'Dataset'!X986</f>
      </c>
      <c r="J986" s="0">
        <f>'Dataset'!Z986</f>
      </c>
      <c r="K986" s="0">
        <f>'Dataset'!AC986</f>
      </c>
      <c r="L986" s="0">
        <f>'Dataset'!AE986</f>
      </c>
      <c r="M986" s="0">
        <f>'Dataset'!AF986</f>
      </c>
      <c r="N986" s="0">
        <f>'Dataset'!AG986</f>
      </c>
    </row>
    <row r="987">
      <c r="A987" s="0">
        <f>'Dataset'!A987</f>
      </c>
      <c r="B987" s="0">
        <f>'Dataset'!D987</f>
      </c>
      <c r="C987" s="0">
        <f>'Dataset'!J987</f>
      </c>
      <c r="D987" s="0">
        <f>'Dataset'!L987</f>
      </c>
      <c r="E987" s="0">
        <f>'Dataset'!M987</f>
      </c>
      <c r="F987" s="0">
        <f>'Dataset'!N987</f>
      </c>
      <c r="G987" s="0">
        <f>'Dataset'!P987</f>
      </c>
      <c r="H987" s="0">
        <f>'Dataset'!U987</f>
      </c>
      <c r="I987" s="0">
        <f>'Dataset'!X987</f>
      </c>
      <c r="J987" s="0">
        <f>'Dataset'!Z987</f>
      </c>
      <c r="K987" s="0">
        <f>'Dataset'!AC987</f>
      </c>
      <c r="L987" s="0">
        <f>'Dataset'!AE987</f>
      </c>
      <c r="M987" s="0">
        <f>'Dataset'!AF987</f>
      </c>
      <c r="N987" s="0">
        <f>'Dataset'!AG987</f>
      </c>
    </row>
    <row r="988">
      <c r="A988" s="0">
        <f>'Dataset'!A988</f>
      </c>
      <c r="B988" s="0">
        <f>'Dataset'!D988</f>
      </c>
      <c r="C988" s="0">
        <f>'Dataset'!J988</f>
      </c>
      <c r="D988" s="0">
        <f>'Dataset'!L988</f>
      </c>
      <c r="E988" s="0">
        <f>'Dataset'!M988</f>
      </c>
      <c r="F988" s="0">
        <f>'Dataset'!N988</f>
      </c>
      <c r="G988" s="0">
        <f>'Dataset'!P988</f>
      </c>
      <c r="H988" s="0">
        <f>'Dataset'!U988</f>
      </c>
      <c r="I988" s="0">
        <f>'Dataset'!X988</f>
      </c>
      <c r="J988" s="0">
        <f>'Dataset'!Z988</f>
      </c>
      <c r="K988" s="0">
        <f>'Dataset'!AC988</f>
      </c>
      <c r="L988" s="0">
        <f>'Dataset'!AE988</f>
      </c>
      <c r="M988" s="0">
        <f>'Dataset'!AF988</f>
      </c>
      <c r="N988" s="0">
        <f>'Dataset'!AG988</f>
      </c>
    </row>
    <row r="989">
      <c r="A989" s="0">
        <f>'Dataset'!A989</f>
      </c>
      <c r="B989" s="0">
        <f>'Dataset'!D989</f>
      </c>
      <c r="C989" s="0">
        <f>'Dataset'!J989</f>
      </c>
      <c r="D989" s="0">
        <f>'Dataset'!L989</f>
      </c>
      <c r="E989" s="0">
        <f>'Dataset'!M989</f>
      </c>
      <c r="F989" s="0">
        <f>'Dataset'!N989</f>
      </c>
      <c r="G989" s="0">
        <f>'Dataset'!P989</f>
      </c>
      <c r="H989" s="0">
        <f>'Dataset'!U989</f>
      </c>
      <c r="I989" s="0">
        <f>'Dataset'!X989</f>
      </c>
      <c r="J989" s="0">
        <f>'Dataset'!Z989</f>
      </c>
      <c r="K989" s="0">
        <f>'Dataset'!AC989</f>
      </c>
      <c r="L989" s="0">
        <f>'Dataset'!AE989</f>
      </c>
      <c r="M989" s="0">
        <f>'Dataset'!AF989</f>
      </c>
      <c r="N989" s="0">
        <f>'Dataset'!AG989</f>
      </c>
    </row>
    <row r="990">
      <c r="A990" s="0">
        <f>'Dataset'!A990</f>
      </c>
      <c r="B990" s="0">
        <f>'Dataset'!D990</f>
      </c>
      <c r="C990" s="0">
        <f>'Dataset'!J990</f>
      </c>
      <c r="D990" s="0">
        <f>'Dataset'!L990</f>
      </c>
      <c r="E990" s="0">
        <f>'Dataset'!M990</f>
      </c>
      <c r="F990" s="0">
        <f>'Dataset'!N990</f>
      </c>
      <c r="G990" s="0">
        <f>'Dataset'!P990</f>
      </c>
      <c r="H990" s="0">
        <f>'Dataset'!U990</f>
      </c>
      <c r="I990" s="0">
        <f>'Dataset'!X990</f>
      </c>
      <c r="J990" s="0">
        <f>'Dataset'!Z990</f>
      </c>
      <c r="K990" s="0">
        <f>'Dataset'!AC990</f>
      </c>
      <c r="L990" s="0">
        <f>'Dataset'!AE990</f>
      </c>
      <c r="M990" s="0">
        <f>'Dataset'!AF990</f>
      </c>
      <c r="N990" s="0">
        <f>'Dataset'!AG990</f>
      </c>
    </row>
    <row r="991">
      <c r="A991" s="0">
        <f>'Dataset'!A991</f>
      </c>
      <c r="B991" s="0">
        <f>'Dataset'!D991</f>
      </c>
      <c r="C991" s="0">
        <f>'Dataset'!J991</f>
      </c>
      <c r="D991" s="0">
        <f>'Dataset'!L991</f>
      </c>
      <c r="E991" s="0">
        <f>'Dataset'!M991</f>
      </c>
      <c r="F991" s="0">
        <f>'Dataset'!N991</f>
      </c>
      <c r="G991" s="0">
        <f>'Dataset'!P991</f>
      </c>
      <c r="H991" s="0">
        <f>'Dataset'!U991</f>
      </c>
      <c r="I991" s="0">
        <f>'Dataset'!X991</f>
      </c>
      <c r="J991" s="0">
        <f>'Dataset'!Z991</f>
      </c>
      <c r="K991" s="0">
        <f>'Dataset'!AC991</f>
      </c>
      <c r="L991" s="0">
        <f>'Dataset'!AE991</f>
      </c>
      <c r="M991" s="0">
        <f>'Dataset'!AF991</f>
      </c>
      <c r="N991" s="0">
        <f>'Dataset'!AG991</f>
      </c>
    </row>
    <row r="992">
      <c r="A992" s="0">
        <f>'Dataset'!A992</f>
      </c>
      <c r="B992" s="0">
        <f>'Dataset'!D992</f>
      </c>
      <c r="C992" s="0">
        <f>'Dataset'!J992</f>
      </c>
      <c r="D992" s="0">
        <f>'Dataset'!L992</f>
      </c>
      <c r="E992" s="0">
        <f>'Dataset'!M992</f>
      </c>
      <c r="F992" s="0">
        <f>'Dataset'!N992</f>
      </c>
      <c r="G992" s="0">
        <f>'Dataset'!P992</f>
      </c>
      <c r="H992" s="0">
        <f>'Dataset'!U992</f>
      </c>
      <c r="I992" s="0">
        <f>'Dataset'!X992</f>
      </c>
      <c r="J992" s="0">
        <f>'Dataset'!Z992</f>
      </c>
      <c r="K992" s="0">
        <f>'Dataset'!AC992</f>
      </c>
      <c r="L992" s="0">
        <f>'Dataset'!AE992</f>
      </c>
      <c r="M992" s="0">
        <f>'Dataset'!AF992</f>
      </c>
      <c r="N992" s="0">
        <f>'Dataset'!AG992</f>
      </c>
    </row>
    <row r="993">
      <c r="A993" s="0">
        <f>'Dataset'!A993</f>
      </c>
      <c r="B993" s="0">
        <f>'Dataset'!D993</f>
      </c>
      <c r="C993" s="0">
        <f>'Dataset'!J993</f>
      </c>
      <c r="D993" s="0">
        <f>'Dataset'!L993</f>
      </c>
      <c r="E993" s="0">
        <f>'Dataset'!M993</f>
      </c>
      <c r="F993" s="0">
        <f>'Dataset'!N993</f>
      </c>
      <c r="G993" s="0">
        <f>'Dataset'!P993</f>
      </c>
      <c r="H993" s="0">
        <f>'Dataset'!U993</f>
      </c>
      <c r="I993" s="0">
        <f>'Dataset'!X993</f>
      </c>
      <c r="J993" s="0">
        <f>'Dataset'!Z993</f>
      </c>
      <c r="K993" s="0">
        <f>'Dataset'!AC993</f>
      </c>
      <c r="L993" s="0">
        <f>'Dataset'!AE993</f>
      </c>
      <c r="M993" s="0">
        <f>'Dataset'!AF993</f>
      </c>
      <c r="N993" s="0">
        <f>'Dataset'!AG993</f>
      </c>
    </row>
    <row r="994">
      <c r="A994" s="0">
        <f>'Dataset'!A994</f>
      </c>
      <c r="B994" s="0">
        <f>'Dataset'!D994</f>
      </c>
      <c r="C994" s="0">
        <f>'Dataset'!J994</f>
      </c>
      <c r="D994" s="0">
        <f>'Dataset'!L994</f>
      </c>
      <c r="E994" s="0">
        <f>'Dataset'!M994</f>
      </c>
      <c r="F994" s="0">
        <f>'Dataset'!N994</f>
      </c>
      <c r="G994" s="0">
        <f>'Dataset'!P994</f>
      </c>
      <c r="H994" s="0">
        <f>'Dataset'!U994</f>
      </c>
      <c r="I994" s="0">
        <f>'Dataset'!X994</f>
      </c>
      <c r="J994" s="0">
        <f>'Dataset'!Z994</f>
      </c>
      <c r="K994" s="0">
        <f>'Dataset'!AC994</f>
      </c>
      <c r="L994" s="0">
        <f>'Dataset'!AE994</f>
      </c>
      <c r="M994" s="0">
        <f>'Dataset'!AF994</f>
      </c>
      <c r="N994" s="0">
        <f>'Dataset'!AG994</f>
      </c>
    </row>
    <row r="995">
      <c r="A995" s="0">
        <f>'Dataset'!A995</f>
      </c>
      <c r="B995" s="0">
        <f>'Dataset'!D995</f>
      </c>
      <c r="C995" s="0">
        <f>'Dataset'!J995</f>
      </c>
      <c r="D995" s="0">
        <f>'Dataset'!L995</f>
      </c>
      <c r="E995" s="0">
        <f>'Dataset'!M995</f>
      </c>
      <c r="F995" s="0">
        <f>'Dataset'!N995</f>
      </c>
      <c r="G995" s="0">
        <f>'Dataset'!P995</f>
      </c>
      <c r="H995" s="0">
        <f>'Dataset'!U995</f>
      </c>
      <c r="I995" s="0">
        <f>'Dataset'!X995</f>
      </c>
      <c r="J995" s="0">
        <f>'Dataset'!Z995</f>
      </c>
      <c r="K995" s="0">
        <f>'Dataset'!AC995</f>
      </c>
      <c r="L995" s="0">
        <f>'Dataset'!AE995</f>
      </c>
      <c r="M995" s="0">
        <f>'Dataset'!AF995</f>
      </c>
      <c r="N995" s="0">
        <f>'Dataset'!AG995</f>
      </c>
    </row>
    <row r="996">
      <c r="A996" s="0">
        <f>'Dataset'!A996</f>
      </c>
      <c r="B996" s="0">
        <f>'Dataset'!D996</f>
      </c>
      <c r="C996" s="0">
        <f>'Dataset'!J996</f>
      </c>
      <c r="D996" s="0">
        <f>'Dataset'!L996</f>
      </c>
      <c r="E996" s="0">
        <f>'Dataset'!M996</f>
      </c>
      <c r="F996" s="0">
        <f>'Dataset'!N996</f>
      </c>
      <c r="G996" s="0">
        <f>'Dataset'!P996</f>
      </c>
      <c r="H996" s="0">
        <f>'Dataset'!U996</f>
      </c>
      <c r="I996" s="0">
        <f>'Dataset'!X996</f>
      </c>
      <c r="J996" s="0">
        <f>'Dataset'!Z996</f>
      </c>
      <c r="K996" s="0">
        <f>'Dataset'!AC996</f>
      </c>
      <c r="L996" s="0">
        <f>'Dataset'!AE996</f>
      </c>
      <c r="M996" s="0">
        <f>'Dataset'!AF996</f>
      </c>
      <c r="N996" s="0">
        <f>'Dataset'!AG996</f>
      </c>
    </row>
    <row r="997">
      <c r="A997" s="0">
        <f>'Dataset'!A997</f>
      </c>
      <c r="B997" s="0">
        <f>'Dataset'!D997</f>
      </c>
      <c r="C997" s="0">
        <f>'Dataset'!J997</f>
      </c>
      <c r="D997" s="0">
        <f>'Dataset'!L997</f>
      </c>
      <c r="E997" s="0">
        <f>'Dataset'!M997</f>
      </c>
      <c r="F997" s="0">
        <f>'Dataset'!N997</f>
      </c>
      <c r="G997" s="0">
        <f>'Dataset'!P997</f>
      </c>
      <c r="H997" s="0">
        <f>'Dataset'!U997</f>
      </c>
      <c r="I997" s="0">
        <f>'Dataset'!X997</f>
      </c>
      <c r="J997" s="0">
        <f>'Dataset'!Z997</f>
      </c>
      <c r="K997" s="0">
        <f>'Dataset'!AC997</f>
      </c>
      <c r="L997" s="0">
        <f>'Dataset'!AE997</f>
      </c>
      <c r="M997" s="0">
        <f>'Dataset'!AF997</f>
      </c>
      <c r="N997" s="0">
        <f>'Dataset'!AG997</f>
      </c>
    </row>
    <row r="998">
      <c r="A998" s="0">
        <f>'Dataset'!A998</f>
      </c>
      <c r="B998" s="0">
        <f>'Dataset'!D998</f>
      </c>
      <c r="C998" s="0">
        <f>'Dataset'!J998</f>
      </c>
      <c r="D998" s="0">
        <f>'Dataset'!L998</f>
      </c>
      <c r="E998" s="0">
        <f>'Dataset'!M998</f>
      </c>
      <c r="F998" s="0">
        <f>'Dataset'!N998</f>
      </c>
      <c r="G998" s="0">
        <f>'Dataset'!P998</f>
      </c>
      <c r="H998" s="0">
        <f>'Dataset'!U998</f>
      </c>
      <c r="I998" s="0">
        <f>'Dataset'!X998</f>
      </c>
      <c r="J998" s="0">
        <f>'Dataset'!Z998</f>
      </c>
      <c r="K998" s="0">
        <f>'Dataset'!AC998</f>
      </c>
      <c r="L998" s="0">
        <f>'Dataset'!AE998</f>
      </c>
      <c r="M998" s="0">
        <f>'Dataset'!AF998</f>
      </c>
      <c r="N998" s="0">
        <f>'Dataset'!AG998</f>
      </c>
    </row>
    <row r="999">
      <c r="A999" s="0">
        <f>'Dataset'!A999</f>
      </c>
      <c r="B999" s="0">
        <f>'Dataset'!D999</f>
      </c>
      <c r="C999" s="0">
        <f>'Dataset'!J999</f>
      </c>
      <c r="D999" s="0">
        <f>'Dataset'!L999</f>
      </c>
      <c r="E999" s="0">
        <f>'Dataset'!M999</f>
      </c>
      <c r="F999" s="0">
        <f>'Dataset'!N999</f>
      </c>
      <c r="G999" s="0">
        <f>'Dataset'!P999</f>
      </c>
      <c r="H999" s="0">
        <f>'Dataset'!U999</f>
      </c>
      <c r="I999" s="0">
        <f>'Dataset'!X999</f>
      </c>
      <c r="J999" s="0">
        <f>'Dataset'!Z999</f>
      </c>
      <c r="K999" s="0">
        <f>'Dataset'!AC999</f>
      </c>
      <c r="L999" s="0">
        <f>'Dataset'!AE999</f>
      </c>
      <c r="M999" s="0">
        <f>'Dataset'!AF999</f>
      </c>
      <c r="N999" s="0">
        <f>'Dataset'!AG999</f>
      </c>
    </row>
    <row r="1000">
      <c r="A1000" s="0">
        <f>'Dataset'!A1000</f>
      </c>
      <c r="B1000" s="0">
        <f>'Dataset'!D1000</f>
      </c>
      <c r="C1000" s="0">
        <f>'Dataset'!J1000</f>
      </c>
      <c r="D1000" s="0">
        <f>'Dataset'!L1000</f>
      </c>
      <c r="E1000" s="0">
        <f>'Dataset'!M1000</f>
      </c>
      <c r="F1000" s="0">
        <f>'Dataset'!N1000</f>
      </c>
      <c r="G1000" s="0">
        <f>'Dataset'!P1000</f>
      </c>
      <c r="H1000" s="0">
        <f>'Dataset'!U1000</f>
      </c>
      <c r="I1000" s="0">
        <f>'Dataset'!X1000</f>
      </c>
      <c r="J1000" s="0">
        <f>'Dataset'!Z1000</f>
      </c>
      <c r="K1000" s="0">
        <f>'Dataset'!AC1000</f>
      </c>
      <c r="L1000" s="0">
        <f>'Dataset'!AE1000</f>
      </c>
      <c r="M1000" s="0">
        <f>'Dataset'!AF1000</f>
      </c>
      <c r="N1000" s="0">
        <f>'Dataset'!AG1000</f>
      </c>
    </row>
    <row r="1001">
      <c r="A1001" s="0">
        <f>'Dataset'!A1001</f>
      </c>
      <c r="B1001" s="0">
        <f>'Dataset'!D1001</f>
      </c>
      <c r="C1001" s="0">
        <f>'Dataset'!J1001</f>
      </c>
      <c r="D1001" s="0">
        <f>'Dataset'!L1001</f>
      </c>
      <c r="E1001" s="0">
        <f>'Dataset'!M1001</f>
      </c>
      <c r="F1001" s="0">
        <f>'Dataset'!N1001</f>
      </c>
      <c r="G1001" s="0">
        <f>'Dataset'!P1001</f>
      </c>
      <c r="H1001" s="0">
        <f>'Dataset'!U1001</f>
      </c>
      <c r="I1001" s="0">
        <f>'Dataset'!X1001</f>
      </c>
      <c r="J1001" s="0">
        <f>'Dataset'!Z1001</f>
      </c>
      <c r="K1001" s="0">
        <f>'Dataset'!AC1001</f>
      </c>
      <c r="L1001" s="0">
        <f>'Dataset'!AE1001</f>
      </c>
      <c r="M1001" s="0">
        <f>'Dataset'!AF1001</f>
      </c>
      <c r="N1001" s="0">
        <f>'Dataset'!AG1001</f>
      </c>
    </row>
    <row r="1002">
      <c r="A1002" s="0">
        <f>'Dataset'!A1002</f>
      </c>
      <c r="B1002" s="0">
        <f>'Dataset'!D1002</f>
      </c>
      <c r="C1002" s="0">
        <f>'Dataset'!J1002</f>
      </c>
      <c r="D1002" s="0">
        <f>'Dataset'!L1002</f>
      </c>
      <c r="E1002" s="0">
        <f>'Dataset'!M1002</f>
      </c>
      <c r="F1002" s="0">
        <f>'Dataset'!N1002</f>
      </c>
      <c r="G1002" s="0">
        <f>'Dataset'!P1002</f>
      </c>
      <c r="H1002" s="0">
        <f>'Dataset'!U1002</f>
      </c>
      <c r="I1002" s="0">
        <f>'Dataset'!X1002</f>
      </c>
      <c r="J1002" s="0">
        <f>'Dataset'!Z1002</f>
      </c>
      <c r="K1002" s="0">
        <f>'Dataset'!AC1002</f>
      </c>
      <c r="L1002" s="0">
        <f>'Dataset'!AE1002</f>
      </c>
      <c r="M1002" s="0">
        <f>'Dataset'!AF1002</f>
      </c>
      <c r="N1002" s="0">
        <f>'Dataset'!AG1002</f>
      </c>
    </row>
    <row r="1003">
      <c r="A1003" s="0">
        <f>'Dataset'!A1003</f>
      </c>
      <c r="B1003" s="0">
        <f>'Dataset'!D1003</f>
      </c>
      <c r="C1003" s="0">
        <f>'Dataset'!J1003</f>
      </c>
      <c r="D1003" s="0">
        <f>'Dataset'!L1003</f>
      </c>
      <c r="E1003" s="0">
        <f>'Dataset'!M1003</f>
      </c>
      <c r="F1003" s="0">
        <f>'Dataset'!N1003</f>
      </c>
      <c r="G1003" s="0">
        <f>'Dataset'!P1003</f>
      </c>
      <c r="H1003" s="0">
        <f>'Dataset'!U1003</f>
      </c>
      <c r="I1003" s="0">
        <f>'Dataset'!X1003</f>
      </c>
      <c r="J1003" s="0">
        <f>'Dataset'!Z1003</f>
      </c>
      <c r="K1003" s="0">
        <f>'Dataset'!AC1003</f>
      </c>
      <c r="L1003" s="0">
        <f>'Dataset'!AE1003</f>
      </c>
      <c r="M1003" s="0">
        <f>'Dataset'!AF1003</f>
      </c>
      <c r="N1003" s="0">
        <f>'Dataset'!AG1003</f>
      </c>
    </row>
    <row r="1004">
      <c r="A1004" s="0">
        <f>'Dataset'!A1004</f>
      </c>
      <c r="B1004" s="0">
        <f>'Dataset'!D1004</f>
      </c>
      <c r="C1004" s="0">
        <f>'Dataset'!J1004</f>
      </c>
      <c r="D1004" s="0">
        <f>'Dataset'!L1004</f>
      </c>
      <c r="E1004" s="0">
        <f>'Dataset'!M1004</f>
      </c>
      <c r="F1004" s="0">
        <f>'Dataset'!N1004</f>
      </c>
      <c r="G1004" s="0">
        <f>'Dataset'!P1004</f>
      </c>
      <c r="H1004" s="0">
        <f>'Dataset'!U1004</f>
      </c>
      <c r="I1004" s="0">
        <f>'Dataset'!X1004</f>
      </c>
      <c r="J1004" s="0">
        <f>'Dataset'!Z1004</f>
      </c>
      <c r="K1004" s="0">
        <f>'Dataset'!AC1004</f>
      </c>
      <c r="L1004" s="0">
        <f>'Dataset'!AE1004</f>
      </c>
      <c r="M1004" s="0">
        <f>'Dataset'!AF1004</f>
      </c>
      <c r="N1004" s="0">
        <f>'Dataset'!AG1004</f>
      </c>
    </row>
    <row r="1005">
      <c r="A1005" s="0">
        <f>'Dataset'!A1005</f>
      </c>
      <c r="B1005" s="0">
        <f>'Dataset'!D1005</f>
      </c>
      <c r="C1005" s="0">
        <f>'Dataset'!J1005</f>
      </c>
      <c r="D1005" s="0">
        <f>'Dataset'!L1005</f>
      </c>
      <c r="E1005" s="0">
        <f>'Dataset'!M1005</f>
      </c>
      <c r="F1005" s="0">
        <f>'Dataset'!N1005</f>
      </c>
      <c r="G1005" s="0">
        <f>'Dataset'!P1005</f>
      </c>
      <c r="H1005" s="0">
        <f>'Dataset'!U1005</f>
      </c>
      <c r="I1005" s="0">
        <f>'Dataset'!X1005</f>
      </c>
      <c r="J1005" s="0">
        <f>'Dataset'!Z1005</f>
      </c>
      <c r="K1005" s="0">
        <f>'Dataset'!AC1005</f>
      </c>
      <c r="L1005" s="0">
        <f>'Dataset'!AE1005</f>
      </c>
      <c r="M1005" s="0">
        <f>'Dataset'!AF1005</f>
      </c>
      <c r="N1005" s="0">
        <f>'Dataset'!AG1005</f>
      </c>
    </row>
    <row r="1006">
      <c r="A1006" s="0">
        <f>'Dataset'!A1006</f>
      </c>
      <c r="B1006" s="0">
        <f>'Dataset'!D1006</f>
      </c>
      <c r="C1006" s="0">
        <f>'Dataset'!J1006</f>
      </c>
      <c r="D1006" s="0">
        <f>'Dataset'!L1006</f>
      </c>
      <c r="E1006" s="0">
        <f>'Dataset'!M1006</f>
      </c>
      <c r="F1006" s="0">
        <f>'Dataset'!N1006</f>
      </c>
      <c r="G1006" s="0">
        <f>'Dataset'!P1006</f>
      </c>
      <c r="H1006" s="0">
        <f>'Dataset'!U1006</f>
      </c>
      <c r="I1006" s="0">
        <f>'Dataset'!X1006</f>
      </c>
      <c r="J1006" s="0">
        <f>'Dataset'!Z1006</f>
      </c>
      <c r="K1006" s="0">
        <f>'Dataset'!AC1006</f>
      </c>
      <c r="L1006" s="0">
        <f>'Dataset'!AE1006</f>
      </c>
      <c r="M1006" s="0">
        <f>'Dataset'!AF1006</f>
      </c>
      <c r="N1006" s="0">
        <f>'Dataset'!AG1006</f>
      </c>
    </row>
    <row r="1007">
      <c r="A1007" s="0">
        <f>'Dataset'!A1007</f>
      </c>
      <c r="B1007" s="0">
        <f>'Dataset'!D1007</f>
      </c>
      <c r="C1007" s="0">
        <f>'Dataset'!J1007</f>
      </c>
      <c r="D1007" s="0">
        <f>'Dataset'!L1007</f>
      </c>
      <c r="E1007" s="0">
        <f>'Dataset'!M1007</f>
      </c>
      <c r="F1007" s="0">
        <f>'Dataset'!N1007</f>
      </c>
      <c r="G1007" s="0">
        <f>'Dataset'!P1007</f>
      </c>
      <c r="H1007" s="0">
        <f>'Dataset'!U1007</f>
      </c>
      <c r="I1007" s="0">
        <f>'Dataset'!X1007</f>
      </c>
      <c r="J1007" s="0">
        <f>'Dataset'!Z1007</f>
      </c>
      <c r="K1007" s="0">
        <f>'Dataset'!AC1007</f>
      </c>
      <c r="L1007" s="0">
        <f>'Dataset'!AE1007</f>
      </c>
      <c r="M1007" s="0">
        <f>'Dataset'!AF1007</f>
      </c>
      <c r="N1007" s="0">
        <f>'Dataset'!AG1007</f>
      </c>
    </row>
    <row r="1008">
      <c r="A1008" s="0">
        <f>'Dataset'!A1008</f>
      </c>
      <c r="B1008" s="0">
        <f>'Dataset'!D1008</f>
      </c>
      <c r="C1008" s="0">
        <f>'Dataset'!J1008</f>
      </c>
      <c r="D1008" s="0">
        <f>'Dataset'!L1008</f>
      </c>
      <c r="E1008" s="0">
        <f>'Dataset'!M1008</f>
      </c>
      <c r="F1008" s="0">
        <f>'Dataset'!N1008</f>
      </c>
      <c r="G1008" s="0">
        <f>'Dataset'!P1008</f>
      </c>
      <c r="H1008" s="0">
        <f>'Dataset'!U1008</f>
      </c>
      <c r="I1008" s="0">
        <f>'Dataset'!X1008</f>
      </c>
      <c r="J1008" s="0">
        <f>'Dataset'!Z1008</f>
      </c>
      <c r="K1008" s="0">
        <f>'Dataset'!AC1008</f>
      </c>
      <c r="L1008" s="0">
        <f>'Dataset'!AE1008</f>
      </c>
      <c r="M1008" s="0">
        <f>'Dataset'!AF1008</f>
      </c>
      <c r="N1008" s="0">
        <f>'Dataset'!AG1008</f>
      </c>
    </row>
    <row r="1009">
      <c r="A1009" s="0">
        <f>'Dataset'!A1009</f>
      </c>
      <c r="B1009" s="0">
        <f>'Dataset'!D1009</f>
      </c>
      <c r="C1009" s="0">
        <f>'Dataset'!J1009</f>
      </c>
      <c r="D1009" s="0">
        <f>'Dataset'!L1009</f>
      </c>
      <c r="E1009" s="0">
        <f>'Dataset'!M1009</f>
      </c>
      <c r="F1009" s="0">
        <f>'Dataset'!N1009</f>
      </c>
      <c r="G1009" s="0">
        <f>'Dataset'!P1009</f>
      </c>
      <c r="H1009" s="0">
        <f>'Dataset'!U1009</f>
      </c>
      <c r="I1009" s="0">
        <f>'Dataset'!X1009</f>
      </c>
      <c r="J1009" s="0">
        <f>'Dataset'!Z1009</f>
      </c>
      <c r="K1009" s="0">
        <f>'Dataset'!AC1009</f>
      </c>
      <c r="L1009" s="0">
        <f>'Dataset'!AE1009</f>
      </c>
      <c r="M1009" s="0">
        <f>'Dataset'!AF1009</f>
      </c>
      <c r="N1009" s="0">
        <f>'Dataset'!AG1009</f>
      </c>
    </row>
    <row r="1010">
      <c r="A1010" s="0">
        <f>'Dataset'!A1010</f>
      </c>
      <c r="B1010" s="0">
        <f>'Dataset'!D1010</f>
      </c>
      <c r="C1010" s="0">
        <f>'Dataset'!J1010</f>
      </c>
      <c r="D1010" s="0">
        <f>'Dataset'!L1010</f>
      </c>
      <c r="E1010" s="0">
        <f>'Dataset'!M1010</f>
      </c>
      <c r="F1010" s="0">
        <f>'Dataset'!N1010</f>
      </c>
      <c r="G1010" s="0">
        <f>'Dataset'!P1010</f>
      </c>
      <c r="H1010" s="0">
        <f>'Dataset'!U1010</f>
      </c>
      <c r="I1010" s="0">
        <f>'Dataset'!X1010</f>
      </c>
      <c r="J1010" s="0">
        <f>'Dataset'!Z1010</f>
      </c>
      <c r="K1010" s="0">
        <f>'Dataset'!AC1010</f>
      </c>
      <c r="L1010" s="0">
        <f>'Dataset'!AE1010</f>
      </c>
      <c r="M1010" s="0">
        <f>'Dataset'!AF1010</f>
      </c>
      <c r="N1010" s="0">
        <f>'Dataset'!AG1010</f>
      </c>
    </row>
    <row r="1011">
      <c r="A1011" s="0">
        <f>'Dataset'!A1011</f>
      </c>
      <c r="B1011" s="0">
        <f>'Dataset'!D1011</f>
      </c>
      <c r="C1011" s="0">
        <f>'Dataset'!J1011</f>
      </c>
      <c r="D1011" s="0">
        <f>'Dataset'!L1011</f>
      </c>
      <c r="E1011" s="0">
        <f>'Dataset'!M1011</f>
      </c>
      <c r="F1011" s="0">
        <f>'Dataset'!N1011</f>
      </c>
      <c r="G1011" s="0">
        <f>'Dataset'!P1011</f>
      </c>
      <c r="H1011" s="0">
        <f>'Dataset'!U1011</f>
      </c>
      <c r="I1011" s="0">
        <f>'Dataset'!X1011</f>
      </c>
      <c r="J1011" s="0">
        <f>'Dataset'!Z1011</f>
      </c>
      <c r="K1011" s="0">
        <f>'Dataset'!AC1011</f>
      </c>
      <c r="L1011" s="0">
        <f>'Dataset'!AE1011</f>
      </c>
      <c r="M1011" s="0">
        <f>'Dataset'!AF1011</f>
      </c>
      <c r="N1011" s="0">
        <f>'Dataset'!AG1011</f>
      </c>
    </row>
    <row r="1012">
      <c r="A1012" s="0">
        <f>'Dataset'!A1012</f>
      </c>
      <c r="B1012" s="0">
        <f>'Dataset'!D1012</f>
      </c>
      <c r="C1012" s="0">
        <f>'Dataset'!J1012</f>
      </c>
      <c r="D1012" s="0">
        <f>'Dataset'!L1012</f>
      </c>
      <c r="E1012" s="0">
        <f>'Dataset'!M1012</f>
      </c>
      <c r="F1012" s="0">
        <f>'Dataset'!N1012</f>
      </c>
      <c r="G1012" s="0">
        <f>'Dataset'!P1012</f>
      </c>
      <c r="H1012" s="0">
        <f>'Dataset'!U1012</f>
      </c>
      <c r="I1012" s="0">
        <f>'Dataset'!X1012</f>
      </c>
      <c r="J1012" s="0">
        <f>'Dataset'!Z1012</f>
      </c>
      <c r="K1012" s="0">
        <f>'Dataset'!AC1012</f>
      </c>
      <c r="L1012" s="0">
        <f>'Dataset'!AE1012</f>
      </c>
      <c r="M1012" s="0">
        <f>'Dataset'!AF1012</f>
      </c>
      <c r="N1012" s="0">
        <f>'Dataset'!AG1012</f>
      </c>
    </row>
    <row r="1013">
      <c r="A1013" s="0">
        <f>'Dataset'!A1013</f>
      </c>
      <c r="B1013" s="0">
        <f>'Dataset'!D1013</f>
      </c>
      <c r="C1013" s="0">
        <f>'Dataset'!J1013</f>
      </c>
      <c r="D1013" s="0">
        <f>'Dataset'!L1013</f>
      </c>
      <c r="E1013" s="0">
        <f>'Dataset'!M1013</f>
      </c>
      <c r="F1013" s="0">
        <f>'Dataset'!N1013</f>
      </c>
      <c r="G1013" s="0">
        <f>'Dataset'!P1013</f>
      </c>
      <c r="H1013" s="0">
        <f>'Dataset'!U1013</f>
      </c>
      <c r="I1013" s="0">
        <f>'Dataset'!X1013</f>
      </c>
      <c r="J1013" s="0">
        <f>'Dataset'!Z1013</f>
      </c>
      <c r="K1013" s="0">
        <f>'Dataset'!AC1013</f>
      </c>
      <c r="L1013" s="0">
        <f>'Dataset'!AE1013</f>
      </c>
      <c r="M1013" s="0">
        <f>'Dataset'!AF1013</f>
      </c>
      <c r="N1013" s="0">
        <f>'Dataset'!AG1013</f>
      </c>
    </row>
    <row r="1014">
      <c r="A1014" s="0">
        <f>'Dataset'!A1014</f>
      </c>
      <c r="B1014" s="0">
        <f>'Dataset'!D1014</f>
      </c>
      <c r="C1014" s="0">
        <f>'Dataset'!J1014</f>
      </c>
      <c r="D1014" s="0">
        <f>'Dataset'!L1014</f>
      </c>
      <c r="E1014" s="0">
        <f>'Dataset'!M1014</f>
      </c>
      <c r="F1014" s="0">
        <f>'Dataset'!N1014</f>
      </c>
      <c r="G1014" s="0">
        <f>'Dataset'!P1014</f>
      </c>
      <c r="H1014" s="0">
        <f>'Dataset'!U1014</f>
      </c>
      <c r="I1014" s="0">
        <f>'Dataset'!X1014</f>
      </c>
      <c r="J1014" s="0">
        <f>'Dataset'!Z1014</f>
      </c>
      <c r="K1014" s="0">
        <f>'Dataset'!AC1014</f>
      </c>
      <c r="L1014" s="0">
        <f>'Dataset'!AE1014</f>
      </c>
      <c r="M1014" s="0">
        <f>'Dataset'!AF1014</f>
      </c>
      <c r="N1014" s="0">
        <f>'Dataset'!AG1014</f>
      </c>
    </row>
    <row r="1015">
      <c r="A1015" s="0">
        <f>'Dataset'!A1015</f>
      </c>
      <c r="B1015" s="0">
        <f>'Dataset'!D1015</f>
      </c>
      <c r="C1015" s="0">
        <f>'Dataset'!J1015</f>
      </c>
      <c r="D1015" s="0">
        <f>'Dataset'!L1015</f>
      </c>
      <c r="E1015" s="0">
        <f>'Dataset'!M1015</f>
      </c>
      <c r="F1015" s="0">
        <f>'Dataset'!N1015</f>
      </c>
      <c r="G1015" s="0">
        <f>'Dataset'!P1015</f>
      </c>
      <c r="H1015" s="0">
        <f>'Dataset'!U1015</f>
      </c>
      <c r="I1015" s="0">
        <f>'Dataset'!X1015</f>
      </c>
      <c r="J1015" s="0">
        <f>'Dataset'!Z1015</f>
      </c>
      <c r="K1015" s="0">
        <f>'Dataset'!AC1015</f>
      </c>
      <c r="L1015" s="0">
        <f>'Dataset'!AE1015</f>
      </c>
      <c r="M1015" s="0">
        <f>'Dataset'!AF1015</f>
      </c>
      <c r="N1015" s="0">
        <f>'Dataset'!AG1015</f>
      </c>
    </row>
    <row r="1016">
      <c r="A1016" s="0">
        <f>'Dataset'!A1016</f>
      </c>
      <c r="B1016" s="0">
        <f>'Dataset'!D1016</f>
      </c>
      <c r="C1016" s="0">
        <f>'Dataset'!J1016</f>
      </c>
      <c r="D1016" s="0">
        <f>'Dataset'!L1016</f>
      </c>
      <c r="E1016" s="0">
        <f>'Dataset'!M1016</f>
      </c>
      <c r="F1016" s="0">
        <f>'Dataset'!N1016</f>
      </c>
      <c r="G1016" s="0">
        <f>'Dataset'!P1016</f>
      </c>
      <c r="H1016" s="0">
        <f>'Dataset'!U1016</f>
      </c>
      <c r="I1016" s="0">
        <f>'Dataset'!X1016</f>
      </c>
      <c r="J1016" s="0">
        <f>'Dataset'!Z1016</f>
      </c>
      <c r="K1016" s="0">
        <f>'Dataset'!AC1016</f>
      </c>
      <c r="L1016" s="0">
        <f>'Dataset'!AE1016</f>
      </c>
      <c r="M1016" s="0">
        <f>'Dataset'!AF1016</f>
      </c>
      <c r="N1016" s="0">
        <f>'Dataset'!AG1016</f>
      </c>
    </row>
    <row r="1017">
      <c r="A1017" s="0">
        <f>'Dataset'!A1017</f>
      </c>
      <c r="B1017" s="0">
        <f>'Dataset'!D1017</f>
      </c>
      <c r="C1017" s="0">
        <f>'Dataset'!J1017</f>
      </c>
      <c r="D1017" s="0">
        <f>'Dataset'!L1017</f>
      </c>
      <c r="E1017" s="0">
        <f>'Dataset'!M1017</f>
      </c>
      <c r="F1017" s="0">
        <f>'Dataset'!N1017</f>
      </c>
      <c r="G1017" s="0">
        <f>'Dataset'!P1017</f>
      </c>
      <c r="H1017" s="0">
        <f>'Dataset'!U1017</f>
      </c>
      <c r="I1017" s="0">
        <f>'Dataset'!X1017</f>
      </c>
      <c r="J1017" s="0">
        <f>'Dataset'!Z1017</f>
      </c>
      <c r="K1017" s="0">
        <f>'Dataset'!AC1017</f>
      </c>
      <c r="L1017" s="0">
        <f>'Dataset'!AE1017</f>
      </c>
      <c r="M1017" s="0">
        <f>'Dataset'!AF1017</f>
      </c>
      <c r="N1017" s="0">
        <f>'Dataset'!AG1017</f>
      </c>
    </row>
    <row r="1018">
      <c r="A1018" s="0">
        <f>'Dataset'!A1018</f>
      </c>
      <c r="B1018" s="0">
        <f>'Dataset'!D1018</f>
      </c>
      <c r="C1018" s="0">
        <f>'Dataset'!J1018</f>
      </c>
      <c r="D1018" s="0">
        <f>'Dataset'!L1018</f>
      </c>
      <c r="E1018" s="0">
        <f>'Dataset'!M1018</f>
      </c>
      <c r="F1018" s="0">
        <f>'Dataset'!N1018</f>
      </c>
      <c r="G1018" s="0">
        <f>'Dataset'!P1018</f>
      </c>
      <c r="H1018" s="0">
        <f>'Dataset'!U1018</f>
      </c>
      <c r="I1018" s="0">
        <f>'Dataset'!X1018</f>
      </c>
      <c r="J1018" s="0">
        <f>'Dataset'!Z1018</f>
      </c>
      <c r="K1018" s="0">
        <f>'Dataset'!AC1018</f>
      </c>
      <c r="L1018" s="0">
        <f>'Dataset'!AE1018</f>
      </c>
      <c r="M1018" s="0">
        <f>'Dataset'!AF1018</f>
      </c>
      <c r="N1018" s="0">
        <f>'Dataset'!AG1018</f>
      </c>
    </row>
    <row r="1019">
      <c r="A1019" s="0">
        <f>'Dataset'!A1019</f>
      </c>
      <c r="B1019" s="0">
        <f>'Dataset'!D1019</f>
      </c>
      <c r="C1019" s="0">
        <f>'Dataset'!J1019</f>
      </c>
      <c r="D1019" s="0">
        <f>'Dataset'!L1019</f>
      </c>
      <c r="E1019" s="0">
        <f>'Dataset'!M1019</f>
      </c>
      <c r="F1019" s="0">
        <f>'Dataset'!N1019</f>
      </c>
      <c r="G1019" s="0">
        <f>'Dataset'!P1019</f>
      </c>
      <c r="H1019" s="0">
        <f>'Dataset'!U1019</f>
      </c>
      <c r="I1019" s="0">
        <f>'Dataset'!X1019</f>
      </c>
      <c r="J1019" s="0">
        <f>'Dataset'!Z1019</f>
      </c>
      <c r="K1019" s="0">
        <f>'Dataset'!AC1019</f>
      </c>
      <c r="L1019" s="0">
        <f>'Dataset'!AE1019</f>
      </c>
      <c r="M1019" s="0">
        <f>'Dataset'!AF1019</f>
      </c>
      <c r="N1019" s="0">
        <f>'Dataset'!AG1019</f>
      </c>
    </row>
    <row r="1020">
      <c r="A1020" s="0">
        <f>'Dataset'!A1020</f>
      </c>
      <c r="B1020" s="0">
        <f>'Dataset'!D1020</f>
      </c>
      <c r="C1020" s="0">
        <f>'Dataset'!J1020</f>
      </c>
      <c r="D1020" s="0">
        <f>'Dataset'!L1020</f>
      </c>
      <c r="E1020" s="0">
        <f>'Dataset'!M1020</f>
      </c>
      <c r="F1020" s="0">
        <f>'Dataset'!N1020</f>
      </c>
      <c r="G1020" s="0">
        <f>'Dataset'!P1020</f>
      </c>
      <c r="H1020" s="0">
        <f>'Dataset'!U1020</f>
      </c>
      <c r="I1020" s="0">
        <f>'Dataset'!X1020</f>
      </c>
      <c r="J1020" s="0">
        <f>'Dataset'!Z1020</f>
      </c>
      <c r="K1020" s="0">
        <f>'Dataset'!AC1020</f>
      </c>
      <c r="L1020" s="0">
        <f>'Dataset'!AE1020</f>
      </c>
      <c r="M1020" s="0">
        <f>'Dataset'!AF1020</f>
      </c>
      <c r="N1020" s="0">
        <f>'Dataset'!AG1020</f>
      </c>
    </row>
    <row r="1021">
      <c r="A1021" s="0">
        <f>'Dataset'!A1021</f>
      </c>
      <c r="B1021" s="0">
        <f>'Dataset'!D1021</f>
      </c>
      <c r="C1021" s="0">
        <f>'Dataset'!J1021</f>
      </c>
      <c r="D1021" s="0">
        <f>'Dataset'!L1021</f>
      </c>
      <c r="E1021" s="0">
        <f>'Dataset'!M1021</f>
      </c>
      <c r="F1021" s="0">
        <f>'Dataset'!N1021</f>
      </c>
      <c r="G1021" s="0">
        <f>'Dataset'!P1021</f>
      </c>
      <c r="H1021" s="0">
        <f>'Dataset'!U1021</f>
      </c>
      <c r="I1021" s="0">
        <f>'Dataset'!X1021</f>
      </c>
      <c r="J1021" s="0">
        <f>'Dataset'!Z1021</f>
      </c>
      <c r="K1021" s="0">
        <f>'Dataset'!AC1021</f>
      </c>
      <c r="L1021" s="0">
        <f>'Dataset'!AE1021</f>
      </c>
      <c r="M1021" s="0">
        <f>'Dataset'!AF1021</f>
      </c>
      <c r="N1021" s="0">
        <f>'Dataset'!AG1021</f>
      </c>
    </row>
    <row r="1022">
      <c r="A1022" s="0">
        <f>'Dataset'!A1022</f>
      </c>
      <c r="B1022" s="0">
        <f>'Dataset'!D1022</f>
      </c>
      <c r="C1022" s="0">
        <f>'Dataset'!J1022</f>
      </c>
      <c r="D1022" s="0">
        <f>'Dataset'!L1022</f>
      </c>
      <c r="E1022" s="0">
        <f>'Dataset'!M1022</f>
      </c>
      <c r="F1022" s="0">
        <f>'Dataset'!N1022</f>
      </c>
      <c r="G1022" s="0">
        <f>'Dataset'!P1022</f>
      </c>
      <c r="H1022" s="0">
        <f>'Dataset'!U1022</f>
      </c>
      <c r="I1022" s="0">
        <f>'Dataset'!X1022</f>
      </c>
      <c r="J1022" s="0">
        <f>'Dataset'!Z1022</f>
      </c>
      <c r="K1022" s="0">
        <f>'Dataset'!AC1022</f>
      </c>
      <c r="L1022" s="0">
        <f>'Dataset'!AE1022</f>
      </c>
      <c r="M1022" s="0">
        <f>'Dataset'!AF1022</f>
      </c>
      <c r="N1022" s="0">
        <f>'Dataset'!AG1022</f>
      </c>
    </row>
    <row r="1023">
      <c r="A1023" s="0">
        <f>'Dataset'!A1023</f>
      </c>
      <c r="B1023" s="0">
        <f>'Dataset'!D1023</f>
      </c>
      <c r="C1023" s="0">
        <f>'Dataset'!J1023</f>
      </c>
      <c r="D1023" s="0">
        <f>'Dataset'!L1023</f>
      </c>
      <c r="E1023" s="0">
        <f>'Dataset'!M1023</f>
      </c>
      <c r="F1023" s="0">
        <f>'Dataset'!N1023</f>
      </c>
      <c r="G1023" s="0">
        <f>'Dataset'!P1023</f>
      </c>
      <c r="H1023" s="0">
        <f>'Dataset'!U1023</f>
      </c>
      <c r="I1023" s="0">
        <f>'Dataset'!X1023</f>
      </c>
      <c r="J1023" s="0">
        <f>'Dataset'!Z1023</f>
      </c>
      <c r="K1023" s="0">
        <f>'Dataset'!AC1023</f>
      </c>
      <c r="L1023" s="0">
        <f>'Dataset'!AE1023</f>
      </c>
      <c r="M1023" s="0">
        <f>'Dataset'!AF1023</f>
      </c>
      <c r="N1023" s="0">
        <f>'Dataset'!AG1023</f>
      </c>
    </row>
    <row r="1024">
      <c r="A1024" s="0">
        <f>'Dataset'!A1024</f>
      </c>
      <c r="B1024" s="0">
        <f>'Dataset'!D1024</f>
      </c>
      <c r="C1024" s="0">
        <f>'Dataset'!J1024</f>
      </c>
      <c r="D1024" s="0">
        <f>'Dataset'!L1024</f>
      </c>
      <c r="E1024" s="0">
        <f>'Dataset'!M1024</f>
      </c>
      <c r="F1024" s="0">
        <f>'Dataset'!N1024</f>
      </c>
      <c r="G1024" s="0">
        <f>'Dataset'!P1024</f>
      </c>
      <c r="H1024" s="0">
        <f>'Dataset'!U1024</f>
      </c>
      <c r="I1024" s="0">
        <f>'Dataset'!X1024</f>
      </c>
      <c r="J1024" s="0">
        <f>'Dataset'!Z1024</f>
      </c>
      <c r="K1024" s="0">
        <f>'Dataset'!AC1024</f>
      </c>
      <c r="L1024" s="0">
        <f>'Dataset'!AE1024</f>
      </c>
      <c r="M1024" s="0">
        <f>'Dataset'!AF1024</f>
      </c>
      <c r="N1024" s="0">
        <f>'Dataset'!AG1024</f>
      </c>
    </row>
    <row r="1025">
      <c r="A1025" s="0">
        <f>'Dataset'!A1025</f>
      </c>
      <c r="B1025" s="0">
        <f>'Dataset'!D1025</f>
      </c>
      <c r="C1025" s="0">
        <f>'Dataset'!J1025</f>
      </c>
      <c r="D1025" s="0">
        <f>'Dataset'!L1025</f>
      </c>
      <c r="E1025" s="0">
        <f>'Dataset'!M1025</f>
      </c>
      <c r="F1025" s="0">
        <f>'Dataset'!N1025</f>
      </c>
      <c r="G1025" s="0">
        <f>'Dataset'!P1025</f>
      </c>
      <c r="H1025" s="0">
        <f>'Dataset'!U1025</f>
      </c>
      <c r="I1025" s="0">
        <f>'Dataset'!X1025</f>
      </c>
      <c r="J1025" s="0">
        <f>'Dataset'!Z1025</f>
      </c>
      <c r="K1025" s="0">
        <f>'Dataset'!AC1025</f>
      </c>
      <c r="L1025" s="0">
        <f>'Dataset'!AE1025</f>
      </c>
      <c r="M1025" s="0">
        <f>'Dataset'!AF1025</f>
      </c>
      <c r="N1025" s="0">
        <f>'Dataset'!AG1025</f>
      </c>
    </row>
    <row r="1026">
      <c r="A1026" s="0">
        <f>'Dataset'!A1026</f>
      </c>
      <c r="B1026" s="0">
        <f>'Dataset'!D1026</f>
      </c>
      <c r="C1026" s="0">
        <f>'Dataset'!J1026</f>
      </c>
      <c r="D1026" s="0">
        <f>'Dataset'!L1026</f>
      </c>
      <c r="E1026" s="0">
        <f>'Dataset'!M1026</f>
      </c>
      <c r="F1026" s="0">
        <f>'Dataset'!N1026</f>
      </c>
      <c r="G1026" s="0">
        <f>'Dataset'!P1026</f>
      </c>
      <c r="H1026" s="0">
        <f>'Dataset'!U1026</f>
      </c>
      <c r="I1026" s="0">
        <f>'Dataset'!X1026</f>
      </c>
      <c r="J1026" s="0">
        <f>'Dataset'!Z1026</f>
      </c>
      <c r="K1026" s="0">
        <f>'Dataset'!AC1026</f>
      </c>
      <c r="L1026" s="0">
        <f>'Dataset'!AE1026</f>
      </c>
      <c r="M1026" s="0">
        <f>'Dataset'!AF1026</f>
      </c>
      <c r="N1026" s="0">
        <f>'Dataset'!AG1026</f>
      </c>
    </row>
    <row r="1027">
      <c r="A1027" s="0">
        <f>'Dataset'!A1027</f>
      </c>
      <c r="B1027" s="0">
        <f>'Dataset'!D1027</f>
      </c>
      <c r="C1027" s="0">
        <f>'Dataset'!J1027</f>
      </c>
      <c r="D1027" s="0">
        <f>'Dataset'!L1027</f>
      </c>
      <c r="E1027" s="0">
        <f>'Dataset'!M1027</f>
      </c>
      <c r="F1027" s="0">
        <f>'Dataset'!N1027</f>
      </c>
      <c r="G1027" s="0">
        <f>'Dataset'!P1027</f>
      </c>
      <c r="H1027" s="0">
        <f>'Dataset'!U1027</f>
      </c>
      <c r="I1027" s="0">
        <f>'Dataset'!X1027</f>
      </c>
      <c r="J1027" s="0">
        <f>'Dataset'!Z1027</f>
      </c>
      <c r="K1027" s="0">
        <f>'Dataset'!AC1027</f>
      </c>
      <c r="L1027" s="0">
        <f>'Dataset'!AE1027</f>
      </c>
      <c r="M1027" s="0">
        <f>'Dataset'!AF1027</f>
      </c>
      <c r="N1027" s="0">
        <f>'Dataset'!AG1027</f>
      </c>
    </row>
    <row r="1028">
      <c r="A1028" s="0">
        <f>'Dataset'!A1028</f>
      </c>
      <c r="B1028" s="0">
        <f>'Dataset'!D1028</f>
      </c>
      <c r="C1028" s="0">
        <f>'Dataset'!J1028</f>
      </c>
      <c r="D1028" s="0">
        <f>'Dataset'!L1028</f>
      </c>
      <c r="E1028" s="0">
        <f>'Dataset'!M1028</f>
      </c>
      <c r="F1028" s="0">
        <f>'Dataset'!N1028</f>
      </c>
      <c r="G1028" s="0">
        <f>'Dataset'!P1028</f>
      </c>
      <c r="H1028" s="0">
        <f>'Dataset'!U1028</f>
      </c>
      <c r="I1028" s="0">
        <f>'Dataset'!X1028</f>
      </c>
      <c r="J1028" s="0">
        <f>'Dataset'!Z1028</f>
      </c>
      <c r="K1028" s="0">
        <f>'Dataset'!AC1028</f>
      </c>
      <c r="L1028" s="0">
        <f>'Dataset'!AE1028</f>
      </c>
      <c r="M1028" s="0">
        <f>'Dataset'!AF1028</f>
      </c>
      <c r="N1028" s="0">
        <f>'Dataset'!AG1028</f>
      </c>
    </row>
    <row r="1029">
      <c r="A1029" s="0">
        <f>'Dataset'!A1029</f>
      </c>
      <c r="B1029" s="0">
        <f>'Dataset'!D1029</f>
      </c>
      <c r="C1029" s="0">
        <f>'Dataset'!J1029</f>
      </c>
      <c r="D1029" s="0">
        <f>'Dataset'!L1029</f>
      </c>
      <c r="E1029" s="0">
        <f>'Dataset'!M1029</f>
      </c>
      <c r="F1029" s="0">
        <f>'Dataset'!N1029</f>
      </c>
      <c r="G1029" s="0">
        <f>'Dataset'!P1029</f>
      </c>
      <c r="H1029" s="0">
        <f>'Dataset'!U1029</f>
      </c>
      <c r="I1029" s="0">
        <f>'Dataset'!X1029</f>
      </c>
      <c r="J1029" s="0">
        <f>'Dataset'!Z1029</f>
      </c>
      <c r="K1029" s="0">
        <f>'Dataset'!AC1029</f>
      </c>
      <c r="L1029" s="0">
        <f>'Dataset'!AE1029</f>
      </c>
      <c r="M1029" s="0">
        <f>'Dataset'!AF1029</f>
      </c>
      <c r="N1029" s="0">
        <f>'Dataset'!AG1029</f>
      </c>
    </row>
    <row r="1030">
      <c r="A1030" s="0">
        <f>'Dataset'!A1030</f>
      </c>
      <c r="B1030" s="0">
        <f>'Dataset'!D1030</f>
      </c>
      <c r="C1030" s="0">
        <f>'Dataset'!J1030</f>
      </c>
      <c r="D1030" s="0">
        <f>'Dataset'!L1030</f>
      </c>
      <c r="E1030" s="0">
        <f>'Dataset'!M1030</f>
      </c>
      <c r="F1030" s="0">
        <f>'Dataset'!N1030</f>
      </c>
      <c r="G1030" s="0">
        <f>'Dataset'!P1030</f>
      </c>
      <c r="H1030" s="0">
        <f>'Dataset'!U1030</f>
      </c>
      <c r="I1030" s="0">
        <f>'Dataset'!X1030</f>
      </c>
      <c r="J1030" s="0">
        <f>'Dataset'!Z1030</f>
      </c>
      <c r="K1030" s="0">
        <f>'Dataset'!AC1030</f>
      </c>
      <c r="L1030" s="0">
        <f>'Dataset'!AE1030</f>
      </c>
      <c r="M1030" s="0">
        <f>'Dataset'!AF1030</f>
      </c>
      <c r="N1030" s="0">
        <f>'Dataset'!AG1030</f>
      </c>
    </row>
    <row r="1031">
      <c r="A1031" s="0">
        <f>'Dataset'!A1031</f>
      </c>
      <c r="B1031" s="0">
        <f>'Dataset'!D1031</f>
      </c>
      <c r="C1031" s="0">
        <f>'Dataset'!J1031</f>
      </c>
      <c r="D1031" s="0">
        <f>'Dataset'!L1031</f>
      </c>
      <c r="E1031" s="0">
        <f>'Dataset'!M1031</f>
      </c>
      <c r="F1031" s="0">
        <f>'Dataset'!N1031</f>
      </c>
      <c r="G1031" s="0">
        <f>'Dataset'!P1031</f>
      </c>
      <c r="H1031" s="0">
        <f>'Dataset'!U1031</f>
      </c>
      <c r="I1031" s="0">
        <f>'Dataset'!X1031</f>
      </c>
      <c r="J1031" s="0">
        <f>'Dataset'!Z1031</f>
      </c>
      <c r="K1031" s="0">
        <f>'Dataset'!AC1031</f>
      </c>
      <c r="L1031" s="0">
        <f>'Dataset'!AE1031</f>
      </c>
      <c r="M1031" s="0">
        <f>'Dataset'!AF1031</f>
      </c>
      <c r="N1031" s="0">
        <f>'Dataset'!AG1031</f>
      </c>
    </row>
    <row r="1032">
      <c r="A1032" s="0">
        <f>'Dataset'!A1032</f>
      </c>
      <c r="B1032" s="0">
        <f>'Dataset'!D1032</f>
      </c>
      <c r="C1032" s="0">
        <f>'Dataset'!J1032</f>
      </c>
      <c r="D1032" s="0">
        <f>'Dataset'!L1032</f>
      </c>
      <c r="E1032" s="0">
        <f>'Dataset'!M1032</f>
      </c>
      <c r="F1032" s="0">
        <f>'Dataset'!N1032</f>
      </c>
      <c r="G1032" s="0">
        <f>'Dataset'!P1032</f>
      </c>
      <c r="H1032" s="0">
        <f>'Dataset'!U1032</f>
      </c>
      <c r="I1032" s="0">
        <f>'Dataset'!X1032</f>
      </c>
      <c r="J1032" s="0">
        <f>'Dataset'!Z1032</f>
      </c>
      <c r="K1032" s="0">
        <f>'Dataset'!AC1032</f>
      </c>
      <c r="L1032" s="0">
        <f>'Dataset'!AE1032</f>
      </c>
      <c r="M1032" s="0">
        <f>'Dataset'!AF1032</f>
      </c>
      <c r="N1032" s="0">
        <f>'Dataset'!AG1032</f>
      </c>
    </row>
    <row r="1033">
      <c r="A1033" s="0">
        <f>'Dataset'!A1033</f>
      </c>
      <c r="B1033" s="0">
        <f>'Dataset'!D1033</f>
      </c>
      <c r="C1033" s="0">
        <f>'Dataset'!J1033</f>
      </c>
      <c r="D1033" s="0">
        <f>'Dataset'!L1033</f>
      </c>
      <c r="E1033" s="0">
        <f>'Dataset'!M1033</f>
      </c>
      <c r="F1033" s="0">
        <f>'Dataset'!N1033</f>
      </c>
      <c r="G1033" s="0">
        <f>'Dataset'!P1033</f>
      </c>
      <c r="H1033" s="0">
        <f>'Dataset'!U1033</f>
      </c>
      <c r="I1033" s="0">
        <f>'Dataset'!X1033</f>
      </c>
      <c r="J1033" s="0">
        <f>'Dataset'!Z1033</f>
      </c>
      <c r="K1033" s="0">
        <f>'Dataset'!AC1033</f>
      </c>
      <c r="L1033" s="0">
        <f>'Dataset'!AE1033</f>
      </c>
      <c r="M1033" s="0">
        <f>'Dataset'!AF1033</f>
      </c>
      <c r="N1033" s="0">
        <f>'Dataset'!AG1033</f>
      </c>
    </row>
    <row r="1034">
      <c r="A1034" s="0">
        <f>'Dataset'!A1034</f>
      </c>
      <c r="B1034" s="0">
        <f>'Dataset'!D1034</f>
      </c>
      <c r="C1034" s="0">
        <f>'Dataset'!J1034</f>
      </c>
      <c r="D1034" s="0">
        <f>'Dataset'!L1034</f>
      </c>
      <c r="E1034" s="0">
        <f>'Dataset'!M1034</f>
      </c>
      <c r="F1034" s="0">
        <f>'Dataset'!N1034</f>
      </c>
      <c r="G1034" s="0">
        <f>'Dataset'!P1034</f>
      </c>
      <c r="H1034" s="0">
        <f>'Dataset'!U1034</f>
      </c>
      <c r="I1034" s="0">
        <f>'Dataset'!X1034</f>
      </c>
      <c r="J1034" s="0">
        <f>'Dataset'!Z1034</f>
      </c>
      <c r="K1034" s="0">
        <f>'Dataset'!AC1034</f>
      </c>
      <c r="L1034" s="0">
        <f>'Dataset'!AE1034</f>
      </c>
      <c r="M1034" s="0">
        <f>'Dataset'!AF1034</f>
      </c>
      <c r="N1034" s="0">
        <f>'Dataset'!AG1034</f>
      </c>
    </row>
    <row r="1035">
      <c r="A1035" s="0">
        <f>'Dataset'!A1035</f>
      </c>
      <c r="B1035" s="0">
        <f>'Dataset'!D1035</f>
      </c>
      <c r="C1035" s="0">
        <f>'Dataset'!J1035</f>
      </c>
      <c r="D1035" s="0">
        <f>'Dataset'!L1035</f>
      </c>
      <c r="E1035" s="0">
        <f>'Dataset'!M1035</f>
      </c>
      <c r="F1035" s="0">
        <f>'Dataset'!N1035</f>
      </c>
      <c r="G1035" s="0">
        <f>'Dataset'!P1035</f>
      </c>
      <c r="H1035" s="0">
        <f>'Dataset'!U1035</f>
      </c>
      <c r="I1035" s="0">
        <f>'Dataset'!X1035</f>
      </c>
      <c r="J1035" s="0">
        <f>'Dataset'!Z1035</f>
      </c>
      <c r="K1035" s="0">
        <f>'Dataset'!AC1035</f>
      </c>
      <c r="L1035" s="0">
        <f>'Dataset'!AE1035</f>
      </c>
      <c r="M1035" s="0">
        <f>'Dataset'!AF1035</f>
      </c>
      <c r="N1035" s="0">
        <f>'Dataset'!AG1035</f>
      </c>
    </row>
    <row r="1036">
      <c r="A1036" s="0">
        <f>'Dataset'!A1036</f>
      </c>
      <c r="B1036" s="0">
        <f>'Dataset'!D1036</f>
      </c>
      <c r="C1036" s="0">
        <f>'Dataset'!J1036</f>
      </c>
      <c r="D1036" s="0">
        <f>'Dataset'!L1036</f>
      </c>
      <c r="E1036" s="0">
        <f>'Dataset'!M1036</f>
      </c>
      <c r="F1036" s="0">
        <f>'Dataset'!N1036</f>
      </c>
      <c r="G1036" s="0">
        <f>'Dataset'!P1036</f>
      </c>
      <c r="H1036" s="0">
        <f>'Dataset'!U1036</f>
      </c>
      <c r="I1036" s="0">
        <f>'Dataset'!X1036</f>
      </c>
      <c r="J1036" s="0">
        <f>'Dataset'!Z1036</f>
      </c>
      <c r="K1036" s="0">
        <f>'Dataset'!AC1036</f>
      </c>
      <c r="L1036" s="0">
        <f>'Dataset'!AE1036</f>
      </c>
      <c r="M1036" s="0">
        <f>'Dataset'!AF1036</f>
      </c>
      <c r="N1036" s="0">
        <f>'Dataset'!AG1036</f>
      </c>
    </row>
    <row r="1037">
      <c r="A1037" s="0">
        <f>'Dataset'!A1037</f>
      </c>
      <c r="B1037" s="0">
        <f>'Dataset'!D1037</f>
      </c>
      <c r="C1037" s="0">
        <f>'Dataset'!J1037</f>
      </c>
      <c r="D1037" s="0">
        <f>'Dataset'!L1037</f>
      </c>
      <c r="E1037" s="0">
        <f>'Dataset'!M1037</f>
      </c>
      <c r="F1037" s="0">
        <f>'Dataset'!N1037</f>
      </c>
      <c r="G1037" s="0">
        <f>'Dataset'!P1037</f>
      </c>
      <c r="H1037" s="0">
        <f>'Dataset'!U1037</f>
      </c>
      <c r="I1037" s="0">
        <f>'Dataset'!X1037</f>
      </c>
      <c r="J1037" s="0">
        <f>'Dataset'!Z1037</f>
      </c>
      <c r="K1037" s="0">
        <f>'Dataset'!AC1037</f>
      </c>
      <c r="L1037" s="0">
        <f>'Dataset'!AE1037</f>
      </c>
      <c r="M1037" s="0">
        <f>'Dataset'!AF1037</f>
      </c>
      <c r="N1037" s="0">
        <f>'Dataset'!AG1037</f>
      </c>
    </row>
    <row r="1038">
      <c r="A1038" s="0">
        <f>'Dataset'!A1038</f>
      </c>
      <c r="B1038" s="0">
        <f>'Dataset'!D1038</f>
      </c>
      <c r="C1038" s="0">
        <f>'Dataset'!J1038</f>
      </c>
      <c r="D1038" s="0">
        <f>'Dataset'!L1038</f>
      </c>
      <c r="E1038" s="0">
        <f>'Dataset'!M1038</f>
      </c>
      <c r="F1038" s="0">
        <f>'Dataset'!N1038</f>
      </c>
      <c r="G1038" s="0">
        <f>'Dataset'!P1038</f>
      </c>
      <c r="H1038" s="0">
        <f>'Dataset'!U1038</f>
      </c>
      <c r="I1038" s="0">
        <f>'Dataset'!X1038</f>
      </c>
      <c r="J1038" s="0">
        <f>'Dataset'!Z1038</f>
      </c>
      <c r="K1038" s="0">
        <f>'Dataset'!AC1038</f>
      </c>
      <c r="L1038" s="0">
        <f>'Dataset'!AE1038</f>
      </c>
      <c r="M1038" s="0">
        <f>'Dataset'!AF1038</f>
      </c>
      <c r="N1038" s="0">
        <f>'Dataset'!AG1038</f>
      </c>
    </row>
    <row r="1039">
      <c r="A1039" s="0">
        <f>'Dataset'!A1039</f>
      </c>
      <c r="B1039" s="0">
        <f>'Dataset'!D1039</f>
      </c>
      <c r="C1039" s="0">
        <f>'Dataset'!J1039</f>
      </c>
      <c r="D1039" s="0">
        <f>'Dataset'!L1039</f>
      </c>
      <c r="E1039" s="0">
        <f>'Dataset'!M1039</f>
      </c>
      <c r="F1039" s="0">
        <f>'Dataset'!N1039</f>
      </c>
      <c r="G1039" s="0">
        <f>'Dataset'!P1039</f>
      </c>
      <c r="H1039" s="0">
        <f>'Dataset'!U1039</f>
      </c>
      <c r="I1039" s="0">
        <f>'Dataset'!X1039</f>
      </c>
      <c r="J1039" s="0">
        <f>'Dataset'!Z1039</f>
      </c>
      <c r="K1039" s="0">
        <f>'Dataset'!AC1039</f>
      </c>
      <c r="L1039" s="0">
        <f>'Dataset'!AE1039</f>
      </c>
      <c r="M1039" s="0">
        <f>'Dataset'!AF1039</f>
      </c>
      <c r="N1039" s="0">
        <f>'Dataset'!AG1039</f>
      </c>
    </row>
    <row r="1040">
      <c r="A1040" s="0">
        <f>'Dataset'!A1040</f>
      </c>
      <c r="B1040" s="0">
        <f>'Dataset'!D1040</f>
      </c>
      <c r="C1040" s="0">
        <f>'Dataset'!J1040</f>
      </c>
      <c r="D1040" s="0">
        <f>'Dataset'!L1040</f>
      </c>
      <c r="E1040" s="0">
        <f>'Dataset'!M1040</f>
      </c>
      <c r="F1040" s="0">
        <f>'Dataset'!N1040</f>
      </c>
      <c r="G1040" s="0">
        <f>'Dataset'!P1040</f>
      </c>
      <c r="H1040" s="0">
        <f>'Dataset'!U1040</f>
      </c>
      <c r="I1040" s="0">
        <f>'Dataset'!X1040</f>
      </c>
      <c r="J1040" s="0">
        <f>'Dataset'!Z1040</f>
      </c>
      <c r="K1040" s="0">
        <f>'Dataset'!AC1040</f>
      </c>
      <c r="L1040" s="0">
        <f>'Dataset'!AE1040</f>
      </c>
      <c r="M1040" s="0">
        <f>'Dataset'!AF1040</f>
      </c>
      <c r="N1040" s="0">
        <f>'Dataset'!AG1040</f>
      </c>
    </row>
    <row r="1041">
      <c r="A1041" s="0">
        <f>'Dataset'!A1041</f>
      </c>
      <c r="B1041" s="0">
        <f>'Dataset'!D1041</f>
      </c>
      <c r="C1041" s="0">
        <f>'Dataset'!J1041</f>
      </c>
      <c r="D1041" s="0">
        <f>'Dataset'!L1041</f>
      </c>
      <c r="E1041" s="0">
        <f>'Dataset'!M1041</f>
      </c>
      <c r="F1041" s="0">
        <f>'Dataset'!N1041</f>
      </c>
      <c r="G1041" s="0">
        <f>'Dataset'!P1041</f>
      </c>
      <c r="H1041" s="0">
        <f>'Dataset'!U1041</f>
      </c>
      <c r="I1041" s="0">
        <f>'Dataset'!X1041</f>
      </c>
      <c r="J1041" s="0">
        <f>'Dataset'!Z1041</f>
      </c>
      <c r="K1041" s="0">
        <f>'Dataset'!AC1041</f>
      </c>
      <c r="L1041" s="0">
        <f>'Dataset'!AE1041</f>
      </c>
      <c r="M1041" s="0">
        <f>'Dataset'!AF1041</f>
      </c>
      <c r="N1041" s="0">
        <f>'Dataset'!AG1041</f>
      </c>
    </row>
    <row r="1042">
      <c r="A1042" s="0">
        <f>'Dataset'!A1042</f>
      </c>
      <c r="B1042" s="0">
        <f>'Dataset'!D1042</f>
      </c>
      <c r="C1042" s="0">
        <f>'Dataset'!J1042</f>
      </c>
      <c r="D1042" s="0">
        <f>'Dataset'!L1042</f>
      </c>
      <c r="E1042" s="0">
        <f>'Dataset'!M1042</f>
      </c>
      <c r="F1042" s="0">
        <f>'Dataset'!N1042</f>
      </c>
      <c r="G1042" s="0">
        <f>'Dataset'!P1042</f>
      </c>
      <c r="H1042" s="0">
        <f>'Dataset'!U1042</f>
      </c>
      <c r="I1042" s="0">
        <f>'Dataset'!X1042</f>
      </c>
      <c r="J1042" s="0">
        <f>'Dataset'!Z1042</f>
      </c>
      <c r="K1042" s="0">
        <f>'Dataset'!AC1042</f>
      </c>
      <c r="L1042" s="0">
        <f>'Dataset'!AE1042</f>
      </c>
      <c r="M1042" s="0">
        <f>'Dataset'!AF1042</f>
      </c>
      <c r="N1042" s="0">
        <f>'Dataset'!AG1042</f>
      </c>
    </row>
    <row r="1043">
      <c r="A1043" s="0">
        <f>'Dataset'!A1043</f>
      </c>
      <c r="B1043" s="0">
        <f>'Dataset'!D1043</f>
      </c>
      <c r="C1043" s="0">
        <f>'Dataset'!J1043</f>
      </c>
      <c r="D1043" s="0">
        <f>'Dataset'!L1043</f>
      </c>
      <c r="E1043" s="0">
        <f>'Dataset'!M1043</f>
      </c>
      <c r="F1043" s="0">
        <f>'Dataset'!N1043</f>
      </c>
      <c r="G1043" s="0">
        <f>'Dataset'!P1043</f>
      </c>
      <c r="H1043" s="0">
        <f>'Dataset'!U1043</f>
      </c>
      <c r="I1043" s="0">
        <f>'Dataset'!X1043</f>
      </c>
      <c r="J1043" s="0">
        <f>'Dataset'!Z1043</f>
      </c>
      <c r="K1043" s="0">
        <f>'Dataset'!AC1043</f>
      </c>
      <c r="L1043" s="0">
        <f>'Dataset'!AE1043</f>
      </c>
      <c r="M1043" s="0">
        <f>'Dataset'!AF1043</f>
      </c>
      <c r="N1043" s="0">
        <f>'Dataset'!AG1043</f>
      </c>
    </row>
    <row r="1044">
      <c r="A1044" s="0">
        <f>'Dataset'!A1044</f>
      </c>
      <c r="B1044" s="0">
        <f>'Dataset'!D1044</f>
      </c>
      <c r="C1044" s="0">
        <f>'Dataset'!J1044</f>
      </c>
      <c r="D1044" s="0">
        <f>'Dataset'!L1044</f>
      </c>
      <c r="E1044" s="0">
        <f>'Dataset'!M1044</f>
      </c>
      <c r="F1044" s="0">
        <f>'Dataset'!N1044</f>
      </c>
      <c r="G1044" s="0">
        <f>'Dataset'!P1044</f>
      </c>
      <c r="H1044" s="0">
        <f>'Dataset'!U1044</f>
      </c>
      <c r="I1044" s="0">
        <f>'Dataset'!X1044</f>
      </c>
      <c r="J1044" s="0">
        <f>'Dataset'!Z1044</f>
      </c>
      <c r="K1044" s="0">
        <f>'Dataset'!AC1044</f>
      </c>
      <c r="L1044" s="0">
        <f>'Dataset'!AE1044</f>
      </c>
      <c r="M1044" s="0">
        <f>'Dataset'!AF1044</f>
      </c>
      <c r="N1044" s="0">
        <f>'Dataset'!AG1044</f>
      </c>
    </row>
    <row r="1045">
      <c r="A1045" s="0">
        <f>'Dataset'!A1045</f>
      </c>
      <c r="B1045" s="0">
        <f>'Dataset'!D1045</f>
      </c>
      <c r="C1045" s="0">
        <f>'Dataset'!J1045</f>
      </c>
      <c r="D1045" s="0">
        <f>'Dataset'!L1045</f>
      </c>
      <c r="E1045" s="0">
        <f>'Dataset'!M1045</f>
      </c>
      <c r="F1045" s="0">
        <f>'Dataset'!N1045</f>
      </c>
      <c r="G1045" s="0">
        <f>'Dataset'!P1045</f>
      </c>
      <c r="H1045" s="0">
        <f>'Dataset'!U1045</f>
      </c>
      <c r="I1045" s="0">
        <f>'Dataset'!X1045</f>
      </c>
      <c r="J1045" s="0">
        <f>'Dataset'!Z1045</f>
      </c>
      <c r="K1045" s="0">
        <f>'Dataset'!AC1045</f>
      </c>
      <c r="L1045" s="0">
        <f>'Dataset'!AE1045</f>
      </c>
      <c r="M1045" s="0">
        <f>'Dataset'!AF1045</f>
      </c>
      <c r="N1045" s="0">
        <f>'Dataset'!AG1045</f>
      </c>
    </row>
    <row r="1046">
      <c r="A1046" s="0">
        <f>'Dataset'!A1046</f>
      </c>
      <c r="B1046" s="0">
        <f>'Dataset'!D1046</f>
      </c>
      <c r="C1046" s="0">
        <f>'Dataset'!J1046</f>
      </c>
      <c r="D1046" s="0">
        <f>'Dataset'!L1046</f>
      </c>
      <c r="E1046" s="0">
        <f>'Dataset'!M1046</f>
      </c>
      <c r="F1046" s="0">
        <f>'Dataset'!N1046</f>
      </c>
      <c r="G1046" s="0">
        <f>'Dataset'!P1046</f>
      </c>
      <c r="H1046" s="0">
        <f>'Dataset'!U1046</f>
      </c>
      <c r="I1046" s="0">
        <f>'Dataset'!X1046</f>
      </c>
      <c r="J1046" s="0">
        <f>'Dataset'!Z1046</f>
      </c>
      <c r="K1046" s="0">
        <f>'Dataset'!AC1046</f>
      </c>
      <c r="L1046" s="0">
        <f>'Dataset'!AE1046</f>
      </c>
      <c r="M1046" s="0">
        <f>'Dataset'!AF1046</f>
      </c>
      <c r="N1046" s="0">
        <f>'Dataset'!AG1046</f>
      </c>
    </row>
    <row r="1047">
      <c r="A1047" s="0">
        <f>'Dataset'!A1047</f>
      </c>
      <c r="B1047" s="0">
        <f>'Dataset'!D1047</f>
      </c>
      <c r="C1047" s="0">
        <f>'Dataset'!J1047</f>
      </c>
      <c r="D1047" s="0">
        <f>'Dataset'!L1047</f>
      </c>
      <c r="E1047" s="0">
        <f>'Dataset'!M1047</f>
      </c>
      <c r="F1047" s="0">
        <f>'Dataset'!N1047</f>
      </c>
      <c r="G1047" s="0">
        <f>'Dataset'!P1047</f>
      </c>
      <c r="H1047" s="0">
        <f>'Dataset'!U1047</f>
      </c>
      <c r="I1047" s="0">
        <f>'Dataset'!X1047</f>
      </c>
      <c r="J1047" s="0">
        <f>'Dataset'!Z1047</f>
      </c>
      <c r="K1047" s="0">
        <f>'Dataset'!AC1047</f>
      </c>
      <c r="L1047" s="0">
        <f>'Dataset'!AE1047</f>
      </c>
      <c r="M1047" s="0">
        <f>'Dataset'!AF1047</f>
      </c>
      <c r="N1047" s="0">
        <f>'Dataset'!AG1047</f>
      </c>
    </row>
    <row r="1048">
      <c r="A1048" s="0">
        <f>'Dataset'!A1048</f>
      </c>
      <c r="B1048" s="0">
        <f>'Dataset'!D1048</f>
      </c>
      <c r="C1048" s="0">
        <f>'Dataset'!J1048</f>
      </c>
      <c r="D1048" s="0">
        <f>'Dataset'!L1048</f>
      </c>
      <c r="E1048" s="0">
        <f>'Dataset'!M1048</f>
      </c>
      <c r="F1048" s="0">
        <f>'Dataset'!N1048</f>
      </c>
      <c r="G1048" s="0">
        <f>'Dataset'!P1048</f>
      </c>
      <c r="H1048" s="0">
        <f>'Dataset'!U1048</f>
      </c>
      <c r="I1048" s="0">
        <f>'Dataset'!X1048</f>
      </c>
      <c r="J1048" s="0">
        <f>'Dataset'!Z1048</f>
      </c>
      <c r="K1048" s="0">
        <f>'Dataset'!AC1048</f>
      </c>
      <c r="L1048" s="0">
        <f>'Dataset'!AE1048</f>
      </c>
      <c r="M1048" s="0">
        <f>'Dataset'!AF1048</f>
      </c>
      <c r="N1048" s="0">
        <f>'Dataset'!AG1048</f>
      </c>
    </row>
    <row r="1049">
      <c r="A1049" s="0">
        <f>'Dataset'!A1049</f>
      </c>
      <c r="B1049" s="0">
        <f>'Dataset'!D1049</f>
      </c>
      <c r="C1049" s="0">
        <f>'Dataset'!J1049</f>
      </c>
      <c r="D1049" s="0">
        <f>'Dataset'!L1049</f>
      </c>
      <c r="E1049" s="0">
        <f>'Dataset'!M1049</f>
      </c>
      <c r="F1049" s="0">
        <f>'Dataset'!N1049</f>
      </c>
      <c r="G1049" s="0">
        <f>'Dataset'!P1049</f>
      </c>
      <c r="H1049" s="0">
        <f>'Dataset'!U1049</f>
      </c>
      <c r="I1049" s="0">
        <f>'Dataset'!X1049</f>
      </c>
      <c r="J1049" s="0">
        <f>'Dataset'!Z1049</f>
      </c>
      <c r="K1049" s="0">
        <f>'Dataset'!AC1049</f>
      </c>
      <c r="L1049" s="0">
        <f>'Dataset'!AE1049</f>
      </c>
      <c r="M1049" s="0">
        <f>'Dataset'!AF1049</f>
      </c>
      <c r="N1049" s="0">
        <f>'Dataset'!AG1049</f>
      </c>
    </row>
    <row r="1050">
      <c r="A1050" s="0">
        <f>'Dataset'!A1050</f>
      </c>
      <c r="B1050" s="0">
        <f>'Dataset'!D1050</f>
      </c>
      <c r="C1050" s="0">
        <f>'Dataset'!J1050</f>
      </c>
      <c r="D1050" s="0">
        <f>'Dataset'!L1050</f>
      </c>
      <c r="E1050" s="0">
        <f>'Dataset'!M1050</f>
      </c>
      <c r="F1050" s="0">
        <f>'Dataset'!N1050</f>
      </c>
      <c r="G1050" s="0">
        <f>'Dataset'!P1050</f>
      </c>
      <c r="H1050" s="0">
        <f>'Dataset'!U1050</f>
      </c>
      <c r="I1050" s="0">
        <f>'Dataset'!X1050</f>
      </c>
      <c r="J1050" s="0">
        <f>'Dataset'!Z1050</f>
      </c>
      <c r="K1050" s="0">
        <f>'Dataset'!AC1050</f>
      </c>
      <c r="L1050" s="0">
        <f>'Dataset'!AE1050</f>
      </c>
      <c r="M1050" s="0">
        <f>'Dataset'!AF1050</f>
      </c>
      <c r="N1050" s="0">
        <f>'Dataset'!AG1050</f>
      </c>
    </row>
    <row r="1051">
      <c r="A1051" s="0">
        <f>'Dataset'!A1051</f>
      </c>
      <c r="B1051" s="0">
        <f>'Dataset'!D1051</f>
      </c>
      <c r="C1051" s="0">
        <f>'Dataset'!J1051</f>
      </c>
      <c r="D1051" s="0">
        <f>'Dataset'!L1051</f>
      </c>
      <c r="E1051" s="0">
        <f>'Dataset'!M1051</f>
      </c>
      <c r="F1051" s="0">
        <f>'Dataset'!N1051</f>
      </c>
      <c r="G1051" s="0">
        <f>'Dataset'!P1051</f>
      </c>
      <c r="H1051" s="0">
        <f>'Dataset'!U1051</f>
      </c>
      <c r="I1051" s="0">
        <f>'Dataset'!X1051</f>
      </c>
      <c r="J1051" s="0">
        <f>'Dataset'!Z1051</f>
      </c>
      <c r="K1051" s="0">
        <f>'Dataset'!AC1051</f>
      </c>
      <c r="L1051" s="0">
        <f>'Dataset'!AE1051</f>
      </c>
      <c r="M1051" s="0">
        <f>'Dataset'!AF1051</f>
      </c>
      <c r="N1051" s="0">
        <f>'Dataset'!AG1051</f>
      </c>
    </row>
    <row r="1052">
      <c r="A1052" s="0">
        <f>'Dataset'!A1052</f>
      </c>
      <c r="B1052" s="0">
        <f>'Dataset'!D1052</f>
      </c>
      <c r="C1052" s="0">
        <f>'Dataset'!J1052</f>
      </c>
      <c r="D1052" s="0">
        <f>'Dataset'!L1052</f>
      </c>
      <c r="E1052" s="0">
        <f>'Dataset'!M1052</f>
      </c>
      <c r="F1052" s="0">
        <f>'Dataset'!N1052</f>
      </c>
      <c r="G1052" s="0">
        <f>'Dataset'!P1052</f>
      </c>
      <c r="H1052" s="0">
        <f>'Dataset'!U1052</f>
      </c>
      <c r="I1052" s="0">
        <f>'Dataset'!X1052</f>
      </c>
      <c r="J1052" s="0">
        <f>'Dataset'!Z1052</f>
      </c>
      <c r="K1052" s="0">
        <f>'Dataset'!AC1052</f>
      </c>
      <c r="L1052" s="0">
        <f>'Dataset'!AE1052</f>
      </c>
      <c r="M1052" s="0">
        <f>'Dataset'!AF1052</f>
      </c>
      <c r="N1052" s="0">
        <f>'Dataset'!AG1052</f>
      </c>
    </row>
    <row r="1053">
      <c r="A1053" s="0">
        <f>'Dataset'!A1053</f>
      </c>
      <c r="B1053" s="0">
        <f>'Dataset'!D1053</f>
      </c>
      <c r="C1053" s="0">
        <f>'Dataset'!J1053</f>
      </c>
      <c r="D1053" s="0">
        <f>'Dataset'!L1053</f>
      </c>
      <c r="E1053" s="0">
        <f>'Dataset'!M1053</f>
      </c>
      <c r="F1053" s="0">
        <f>'Dataset'!N1053</f>
      </c>
      <c r="G1053" s="0">
        <f>'Dataset'!P1053</f>
      </c>
      <c r="H1053" s="0">
        <f>'Dataset'!U1053</f>
      </c>
      <c r="I1053" s="0">
        <f>'Dataset'!X1053</f>
      </c>
      <c r="J1053" s="0">
        <f>'Dataset'!Z1053</f>
      </c>
      <c r="K1053" s="0">
        <f>'Dataset'!AC1053</f>
      </c>
      <c r="L1053" s="0">
        <f>'Dataset'!AE1053</f>
      </c>
      <c r="M1053" s="0">
        <f>'Dataset'!AF1053</f>
      </c>
      <c r="N1053" s="0">
        <f>'Dataset'!AG1053</f>
      </c>
    </row>
    <row r="1054">
      <c r="A1054" s="0">
        <f>'Dataset'!A1054</f>
      </c>
      <c r="B1054" s="0">
        <f>'Dataset'!D1054</f>
      </c>
      <c r="C1054" s="0">
        <f>'Dataset'!J1054</f>
      </c>
      <c r="D1054" s="0">
        <f>'Dataset'!L1054</f>
      </c>
      <c r="E1054" s="0">
        <f>'Dataset'!M1054</f>
      </c>
      <c r="F1054" s="0">
        <f>'Dataset'!N1054</f>
      </c>
      <c r="G1054" s="0">
        <f>'Dataset'!P1054</f>
      </c>
      <c r="H1054" s="0">
        <f>'Dataset'!U1054</f>
      </c>
      <c r="I1054" s="0">
        <f>'Dataset'!X1054</f>
      </c>
      <c r="J1054" s="0">
        <f>'Dataset'!Z1054</f>
      </c>
      <c r="K1054" s="0">
        <f>'Dataset'!AC1054</f>
      </c>
      <c r="L1054" s="0">
        <f>'Dataset'!AE1054</f>
      </c>
      <c r="M1054" s="0">
        <f>'Dataset'!AF1054</f>
      </c>
      <c r="N1054" s="0">
        <f>'Dataset'!AG1054</f>
      </c>
    </row>
    <row r="1055">
      <c r="A1055" s="0">
        <f>'Dataset'!A1055</f>
      </c>
      <c r="B1055" s="0">
        <f>'Dataset'!D1055</f>
      </c>
      <c r="C1055" s="0">
        <f>'Dataset'!J1055</f>
      </c>
      <c r="D1055" s="0">
        <f>'Dataset'!L1055</f>
      </c>
      <c r="E1055" s="0">
        <f>'Dataset'!M1055</f>
      </c>
      <c r="F1055" s="0">
        <f>'Dataset'!N1055</f>
      </c>
      <c r="G1055" s="0">
        <f>'Dataset'!P1055</f>
      </c>
      <c r="H1055" s="0">
        <f>'Dataset'!U1055</f>
      </c>
      <c r="I1055" s="0">
        <f>'Dataset'!X1055</f>
      </c>
      <c r="J1055" s="0">
        <f>'Dataset'!Z1055</f>
      </c>
      <c r="K1055" s="0">
        <f>'Dataset'!AC1055</f>
      </c>
      <c r="L1055" s="0">
        <f>'Dataset'!AE1055</f>
      </c>
      <c r="M1055" s="0">
        <f>'Dataset'!AF1055</f>
      </c>
      <c r="N1055" s="0">
        <f>'Dataset'!AG1055</f>
      </c>
    </row>
    <row r="1056">
      <c r="A1056" s="0">
        <f>'Dataset'!A1056</f>
      </c>
      <c r="B1056" s="0">
        <f>'Dataset'!D1056</f>
      </c>
      <c r="C1056" s="0">
        <f>'Dataset'!J1056</f>
      </c>
      <c r="D1056" s="0">
        <f>'Dataset'!L1056</f>
      </c>
      <c r="E1056" s="0">
        <f>'Dataset'!M1056</f>
      </c>
      <c r="F1056" s="0">
        <f>'Dataset'!N1056</f>
      </c>
      <c r="G1056" s="0">
        <f>'Dataset'!P1056</f>
      </c>
      <c r="H1056" s="0">
        <f>'Dataset'!U1056</f>
      </c>
      <c r="I1056" s="0">
        <f>'Dataset'!X1056</f>
      </c>
      <c r="J1056" s="0">
        <f>'Dataset'!Z1056</f>
      </c>
      <c r="K1056" s="0">
        <f>'Dataset'!AC1056</f>
      </c>
      <c r="L1056" s="0">
        <f>'Dataset'!AE1056</f>
      </c>
      <c r="M1056" s="0">
        <f>'Dataset'!AF1056</f>
      </c>
      <c r="N1056" s="0">
        <f>'Dataset'!AG1056</f>
      </c>
    </row>
    <row r="1057">
      <c r="A1057" s="0">
        <f>'Dataset'!A1057</f>
      </c>
      <c r="B1057" s="0">
        <f>'Dataset'!D1057</f>
      </c>
      <c r="C1057" s="0">
        <f>'Dataset'!J1057</f>
      </c>
      <c r="D1057" s="0">
        <f>'Dataset'!L1057</f>
      </c>
      <c r="E1057" s="0">
        <f>'Dataset'!M1057</f>
      </c>
      <c r="F1057" s="0">
        <f>'Dataset'!N1057</f>
      </c>
      <c r="G1057" s="0">
        <f>'Dataset'!P1057</f>
      </c>
      <c r="H1057" s="0">
        <f>'Dataset'!U1057</f>
      </c>
      <c r="I1057" s="0">
        <f>'Dataset'!X1057</f>
      </c>
      <c r="J1057" s="0">
        <f>'Dataset'!Z1057</f>
      </c>
      <c r="K1057" s="0">
        <f>'Dataset'!AC1057</f>
      </c>
      <c r="L1057" s="0">
        <f>'Dataset'!AE1057</f>
      </c>
      <c r="M1057" s="0">
        <f>'Dataset'!AF1057</f>
      </c>
      <c r="N1057" s="0">
        <f>'Dataset'!AG1057</f>
      </c>
    </row>
    <row r="1058">
      <c r="A1058" s="0">
        <f>'Dataset'!A1058</f>
      </c>
      <c r="B1058" s="0">
        <f>'Dataset'!D1058</f>
      </c>
      <c r="C1058" s="0">
        <f>'Dataset'!J1058</f>
      </c>
      <c r="D1058" s="0">
        <f>'Dataset'!L1058</f>
      </c>
      <c r="E1058" s="0">
        <f>'Dataset'!M1058</f>
      </c>
      <c r="F1058" s="0">
        <f>'Dataset'!N1058</f>
      </c>
      <c r="G1058" s="0">
        <f>'Dataset'!P1058</f>
      </c>
      <c r="H1058" s="0">
        <f>'Dataset'!U1058</f>
      </c>
      <c r="I1058" s="0">
        <f>'Dataset'!X1058</f>
      </c>
      <c r="J1058" s="0">
        <f>'Dataset'!Z1058</f>
      </c>
      <c r="K1058" s="0">
        <f>'Dataset'!AC1058</f>
      </c>
      <c r="L1058" s="0">
        <f>'Dataset'!AE1058</f>
      </c>
      <c r="M1058" s="0">
        <f>'Dataset'!AF1058</f>
      </c>
      <c r="N1058" s="0">
        <f>'Dataset'!AG1058</f>
      </c>
    </row>
    <row r="1059">
      <c r="A1059" s="0">
        <f>'Dataset'!A1059</f>
      </c>
      <c r="B1059" s="0">
        <f>'Dataset'!D1059</f>
      </c>
      <c r="C1059" s="0">
        <f>'Dataset'!J1059</f>
      </c>
      <c r="D1059" s="0">
        <f>'Dataset'!L1059</f>
      </c>
      <c r="E1059" s="0">
        <f>'Dataset'!M1059</f>
      </c>
      <c r="F1059" s="0">
        <f>'Dataset'!N1059</f>
      </c>
      <c r="G1059" s="0">
        <f>'Dataset'!P1059</f>
      </c>
      <c r="H1059" s="0">
        <f>'Dataset'!U1059</f>
      </c>
      <c r="I1059" s="0">
        <f>'Dataset'!X1059</f>
      </c>
      <c r="J1059" s="0">
        <f>'Dataset'!Z1059</f>
      </c>
      <c r="K1059" s="0">
        <f>'Dataset'!AC1059</f>
      </c>
      <c r="L1059" s="0">
        <f>'Dataset'!AE1059</f>
      </c>
      <c r="M1059" s="0">
        <f>'Dataset'!AF1059</f>
      </c>
      <c r="N1059" s="0">
        <f>'Dataset'!AG1059</f>
      </c>
    </row>
    <row r="1060">
      <c r="A1060" s="0">
        <f>'Dataset'!A1060</f>
      </c>
      <c r="B1060" s="0">
        <f>'Dataset'!D1060</f>
      </c>
      <c r="C1060" s="0">
        <f>'Dataset'!J1060</f>
      </c>
      <c r="D1060" s="0">
        <f>'Dataset'!L1060</f>
      </c>
      <c r="E1060" s="0">
        <f>'Dataset'!M1060</f>
      </c>
      <c r="F1060" s="0">
        <f>'Dataset'!N1060</f>
      </c>
      <c r="G1060" s="0">
        <f>'Dataset'!P1060</f>
      </c>
      <c r="H1060" s="0">
        <f>'Dataset'!U1060</f>
      </c>
      <c r="I1060" s="0">
        <f>'Dataset'!X1060</f>
      </c>
      <c r="J1060" s="0">
        <f>'Dataset'!Z1060</f>
      </c>
      <c r="K1060" s="0">
        <f>'Dataset'!AC1060</f>
      </c>
      <c r="L1060" s="0">
        <f>'Dataset'!AE1060</f>
      </c>
      <c r="M1060" s="0">
        <f>'Dataset'!AF1060</f>
      </c>
      <c r="N1060" s="0">
        <f>'Dataset'!AG1060</f>
      </c>
    </row>
    <row r="1061">
      <c r="A1061" s="0">
        <f>'Dataset'!A1061</f>
      </c>
      <c r="B1061" s="0">
        <f>'Dataset'!D1061</f>
      </c>
      <c r="C1061" s="0">
        <f>'Dataset'!J1061</f>
      </c>
      <c r="D1061" s="0">
        <f>'Dataset'!L1061</f>
      </c>
      <c r="E1061" s="0">
        <f>'Dataset'!M1061</f>
      </c>
      <c r="F1061" s="0">
        <f>'Dataset'!N1061</f>
      </c>
      <c r="G1061" s="0">
        <f>'Dataset'!P1061</f>
      </c>
      <c r="H1061" s="0">
        <f>'Dataset'!U1061</f>
      </c>
      <c r="I1061" s="0">
        <f>'Dataset'!X1061</f>
      </c>
      <c r="J1061" s="0">
        <f>'Dataset'!Z1061</f>
      </c>
      <c r="K1061" s="0">
        <f>'Dataset'!AC1061</f>
      </c>
      <c r="L1061" s="0">
        <f>'Dataset'!AE1061</f>
      </c>
      <c r="M1061" s="0">
        <f>'Dataset'!AF1061</f>
      </c>
      <c r="N1061" s="0">
        <f>'Dataset'!AG1061</f>
      </c>
    </row>
    <row r="1062">
      <c r="A1062" s="0">
        <f>'Dataset'!A1062</f>
      </c>
      <c r="B1062" s="0">
        <f>'Dataset'!D1062</f>
      </c>
      <c r="C1062" s="0">
        <f>'Dataset'!J1062</f>
      </c>
      <c r="D1062" s="0">
        <f>'Dataset'!L1062</f>
      </c>
      <c r="E1062" s="0">
        <f>'Dataset'!M1062</f>
      </c>
      <c r="F1062" s="0">
        <f>'Dataset'!N1062</f>
      </c>
      <c r="G1062" s="0">
        <f>'Dataset'!P1062</f>
      </c>
      <c r="H1062" s="0">
        <f>'Dataset'!U1062</f>
      </c>
      <c r="I1062" s="0">
        <f>'Dataset'!X1062</f>
      </c>
      <c r="J1062" s="0">
        <f>'Dataset'!Z1062</f>
      </c>
      <c r="K1062" s="0">
        <f>'Dataset'!AC1062</f>
      </c>
      <c r="L1062" s="0">
        <f>'Dataset'!AE1062</f>
      </c>
      <c r="M1062" s="0">
        <f>'Dataset'!AF1062</f>
      </c>
      <c r="N1062" s="0">
        <f>'Dataset'!AG1062</f>
      </c>
    </row>
    <row r="1063">
      <c r="A1063" s="0">
        <f>'Dataset'!A1063</f>
      </c>
      <c r="B1063" s="0">
        <f>'Dataset'!D1063</f>
      </c>
      <c r="C1063" s="0">
        <f>'Dataset'!J1063</f>
      </c>
      <c r="D1063" s="0">
        <f>'Dataset'!L1063</f>
      </c>
      <c r="E1063" s="0">
        <f>'Dataset'!M1063</f>
      </c>
      <c r="F1063" s="0">
        <f>'Dataset'!N1063</f>
      </c>
      <c r="G1063" s="0">
        <f>'Dataset'!P1063</f>
      </c>
      <c r="H1063" s="0">
        <f>'Dataset'!U1063</f>
      </c>
      <c r="I1063" s="0">
        <f>'Dataset'!X1063</f>
      </c>
      <c r="J1063" s="0">
        <f>'Dataset'!Z1063</f>
      </c>
      <c r="K1063" s="0">
        <f>'Dataset'!AC1063</f>
      </c>
      <c r="L1063" s="0">
        <f>'Dataset'!AE1063</f>
      </c>
      <c r="M1063" s="0">
        <f>'Dataset'!AF1063</f>
      </c>
      <c r="N1063" s="0">
        <f>'Dataset'!AG1063</f>
      </c>
    </row>
    <row r="1064">
      <c r="A1064" s="0">
        <f>'Dataset'!A1064</f>
      </c>
      <c r="B1064" s="0">
        <f>'Dataset'!D1064</f>
      </c>
      <c r="C1064" s="0">
        <f>'Dataset'!J1064</f>
      </c>
      <c r="D1064" s="0">
        <f>'Dataset'!L1064</f>
      </c>
      <c r="E1064" s="0">
        <f>'Dataset'!M1064</f>
      </c>
      <c r="F1064" s="0">
        <f>'Dataset'!N1064</f>
      </c>
      <c r="G1064" s="0">
        <f>'Dataset'!P1064</f>
      </c>
      <c r="H1064" s="0">
        <f>'Dataset'!U1064</f>
      </c>
      <c r="I1064" s="0">
        <f>'Dataset'!X1064</f>
      </c>
      <c r="J1064" s="0">
        <f>'Dataset'!Z1064</f>
      </c>
      <c r="K1064" s="0">
        <f>'Dataset'!AC1064</f>
      </c>
      <c r="L1064" s="0">
        <f>'Dataset'!AE1064</f>
      </c>
      <c r="M1064" s="0">
        <f>'Dataset'!AF1064</f>
      </c>
      <c r="N1064" s="0">
        <f>'Dataset'!AG1064</f>
      </c>
    </row>
    <row r="1065">
      <c r="A1065" s="0">
        <f>'Dataset'!A1065</f>
      </c>
      <c r="B1065" s="0">
        <f>'Dataset'!D1065</f>
      </c>
      <c r="C1065" s="0">
        <f>'Dataset'!J1065</f>
      </c>
      <c r="D1065" s="0">
        <f>'Dataset'!L1065</f>
      </c>
      <c r="E1065" s="0">
        <f>'Dataset'!M1065</f>
      </c>
      <c r="F1065" s="0">
        <f>'Dataset'!N1065</f>
      </c>
      <c r="G1065" s="0">
        <f>'Dataset'!P1065</f>
      </c>
      <c r="H1065" s="0">
        <f>'Dataset'!U1065</f>
      </c>
      <c r="I1065" s="0">
        <f>'Dataset'!X1065</f>
      </c>
      <c r="J1065" s="0">
        <f>'Dataset'!Z1065</f>
      </c>
      <c r="K1065" s="0">
        <f>'Dataset'!AC1065</f>
      </c>
      <c r="L1065" s="0">
        <f>'Dataset'!AE1065</f>
      </c>
      <c r="M1065" s="0">
        <f>'Dataset'!AF1065</f>
      </c>
      <c r="N1065" s="0">
        <f>'Dataset'!AG1065</f>
      </c>
    </row>
    <row r="1066">
      <c r="A1066" s="0">
        <f>'Dataset'!A1066</f>
      </c>
      <c r="B1066" s="0">
        <f>'Dataset'!D1066</f>
      </c>
      <c r="C1066" s="0">
        <f>'Dataset'!J1066</f>
      </c>
      <c r="D1066" s="0">
        <f>'Dataset'!L1066</f>
      </c>
      <c r="E1066" s="0">
        <f>'Dataset'!M1066</f>
      </c>
      <c r="F1066" s="0">
        <f>'Dataset'!N1066</f>
      </c>
      <c r="G1066" s="0">
        <f>'Dataset'!P1066</f>
      </c>
      <c r="H1066" s="0">
        <f>'Dataset'!U1066</f>
      </c>
      <c r="I1066" s="0">
        <f>'Dataset'!X1066</f>
      </c>
      <c r="J1066" s="0">
        <f>'Dataset'!Z1066</f>
      </c>
      <c r="K1066" s="0">
        <f>'Dataset'!AC1066</f>
      </c>
      <c r="L1066" s="0">
        <f>'Dataset'!AE1066</f>
      </c>
      <c r="M1066" s="0">
        <f>'Dataset'!AF1066</f>
      </c>
      <c r="N1066" s="0">
        <f>'Dataset'!AG1066</f>
      </c>
    </row>
    <row r="1067">
      <c r="A1067" s="0">
        <f>'Dataset'!A1067</f>
      </c>
      <c r="B1067" s="0">
        <f>'Dataset'!D1067</f>
      </c>
      <c r="C1067" s="0">
        <f>'Dataset'!J1067</f>
      </c>
      <c r="D1067" s="0">
        <f>'Dataset'!L1067</f>
      </c>
      <c r="E1067" s="0">
        <f>'Dataset'!M1067</f>
      </c>
      <c r="F1067" s="0">
        <f>'Dataset'!N1067</f>
      </c>
      <c r="G1067" s="0">
        <f>'Dataset'!P1067</f>
      </c>
      <c r="H1067" s="0">
        <f>'Dataset'!U1067</f>
      </c>
      <c r="I1067" s="0">
        <f>'Dataset'!X1067</f>
      </c>
      <c r="J1067" s="0">
        <f>'Dataset'!Z1067</f>
      </c>
      <c r="K1067" s="0">
        <f>'Dataset'!AC1067</f>
      </c>
      <c r="L1067" s="0">
        <f>'Dataset'!AE1067</f>
      </c>
      <c r="M1067" s="0">
        <f>'Dataset'!AF1067</f>
      </c>
      <c r="N1067" s="0">
        <f>'Dataset'!AG1067</f>
      </c>
    </row>
    <row r="1068">
      <c r="A1068" s="0">
        <f>'Dataset'!A1068</f>
      </c>
      <c r="B1068" s="0">
        <f>'Dataset'!D1068</f>
      </c>
      <c r="C1068" s="0">
        <f>'Dataset'!J1068</f>
      </c>
      <c r="D1068" s="0">
        <f>'Dataset'!L1068</f>
      </c>
      <c r="E1068" s="0">
        <f>'Dataset'!M1068</f>
      </c>
      <c r="F1068" s="0">
        <f>'Dataset'!N1068</f>
      </c>
      <c r="G1068" s="0">
        <f>'Dataset'!P1068</f>
      </c>
      <c r="H1068" s="0">
        <f>'Dataset'!U1068</f>
      </c>
      <c r="I1068" s="0">
        <f>'Dataset'!X1068</f>
      </c>
      <c r="J1068" s="0">
        <f>'Dataset'!Z1068</f>
      </c>
      <c r="K1068" s="0">
        <f>'Dataset'!AC1068</f>
      </c>
      <c r="L1068" s="0">
        <f>'Dataset'!AE1068</f>
      </c>
      <c r="M1068" s="0">
        <f>'Dataset'!AF1068</f>
      </c>
      <c r="N1068" s="0">
        <f>'Dataset'!AG1068</f>
      </c>
    </row>
    <row r="1069">
      <c r="A1069" s="0">
        <f>'Dataset'!A1069</f>
      </c>
      <c r="B1069" s="0">
        <f>'Dataset'!D1069</f>
      </c>
      <c r="C1069" s="0">
        <f>'Dataset'!J1069</f>
      </c>
      <c r="D1069" s="0">
        <f>'Dataset'!L1069</f>
      </c>
      <c r="E1069" s="0">
        <f>'Dataset'!M1069</f>
      </c>
      <c r="F1069" s="0">
        <f>'Dataset'!N1069</f>
      </c>
      <c r="G1069" s="0">
        <f>'Dataset'!P1069</f>
      </c>
      <c r="H1069" s="0">
        <f>'Dataset'!U1069</f>
      </c>
      <c r="I1069" s="0">
        <f>'Dataset'!X1069</f>
      </c>
      <c r="J1069" s="0">
        <f>'Dataset'!Z1069</f>
      </c>
      <c r="K1069" s="0">
        <f>'Dataset'!AC1069</f>
      </c>
      <c r="L1069" s="0">
        <f>'Dataset'!AE1069</f>
      </c>
      <c r="M1069" s="0">
        <f>'Dataset'!AF1069</f>
      </c>
      <c r="N1069" s="0">
        <f>'Dataset'!AG1069</f>
      </c>
    </row>
    <row r="1070">
      <c r="A1070" s="0">
        <f>'Dataset'!A1070</f>
      </c>
      <c r="B1070" s="0">
        <f>'Dataset'!D1070</f>
      </c>
      <c r="C1070" s="0">
        <f>'Dataset'!J1070</f>
      </c>
      <c r="D1070" s="0">
        <f>'Dataset'!L1070</f>
      </c>
      <c r="E1070" s="0">
        <f>'Dataset'!M1070</f>
      </c>
      <c r="F1070" s="0">
        <f>'Dataset'!N1070</f>
      </c>
      <c r="G1070" s="0">
        <f>'Dataset'!P1070</f>
      </c>
      <c r="H1070" s="0">
        <f>'Dataset'!U1070</f>
      </c>
      <c r="I1070" s="0">
        <f>'Dataset'!X1070</f>
      </c>
      <c r="J1070" s="0">
        <f>'Dataset'!Z1070</f>
      </c>
      <c r="K1070" s="0">
        <f>'Dataset'!AC1070</f>
      </c>
      <c r="L1070" s="0">
        <f>'Dataset'!AE1070</f>
      </c>
      <c r="M1070" s="0">
        <f>'Dataset'!AF1070</f>
      </c>
      <c r="N1070" s="0">
        <f>'Dataset'!AG1070</f>
      </c>
    </row>
    <row r="1071">
      <c r="A1071" s="0">
        <f>'Dataset'!A1071</f>
      </c>
      <c r="B1071" s="0">
        <f>'Dataset'!D1071</f>
      </c>
      <c r="C1071" s="0">
        <f>'Dataset'!J1071</f>
      </c>
      <c r="D1071" s="0">
        <f>'Dataset'!L1071</f>
      </c>
      <c r="E1071" s="0">
        <f>'Dataset'!M1071</f>
      </c>
      <c r="F1071" s="0">
        <f>'Dataset'!N1071</f>
      </c>
      <c r="G1071" s="0">
        <f>'Dataset'!P1071</f>
      </c>
      <c r="H1071" s="0">
        <f>'Dataset'!U1071</f>
      </c>
      <c r="I1071" s="0">
        <f>'Dataset'!X1071</f>
      </c>
      <c r="J1071" s="0">
        <f>'Dataset'!Z1071</f>
      </c>
      <c r="K1071" s="0">
        <f>'Dataset'!AC1071</f>
      </c>
      <c r="L1071" s="0">
        <f>'Dataset'!AE1071</f>
      </c>
      <c r="M1071" s="0">
        <f>'Dataset'!AF1071</f>
      </c>
      <c r="N1071" s="0">
        <f>'Dataset'!AG1071</f>
      </c>
    </row>
    <row r="1072">
      <c r="A1072" s="0">
        <f>'Dataset'!A1072</f>
      </c>
      <c r="B1072" s="0">
        <f>'Dataset'!D1072</f>
      </c>
      <c r="C1072" s="0">
        <f>'Dataset'!J1072</f>
      </c>
      <c r="D1072" s="0">
        <f>'Dataset'!L1072</f>
      </c>
      <c r="E1072" s="0">
        <f>'Dataset'!M1072</f>
      </c>
      <c r="F1072" s="0">
        <f>'Dataset'!N1072</f>
      </c>
      <c r="G1072" s="0">
        <f>'Dataset'!P1072</f>
      </c>
      <c r="H1072" s="0">
        <f>'Dataset'!U1072</f>
      </c>
      <c r="I1072" s="0">
        <f>'Dataset'!X1072</f>
      </c>
      <c r="J1072" s="0">
        <f>'Dataset'!Z1072</f>
      </c>
      <c r="K1072" s="0">
        <f>'Dataset'!AC1072</f>
      </c>
      <c r="L1072" s="0">
        <f>'Dataset'!AE1072</f>
      </c>
      <c r="M1072" s="0">
        <f>'Dataset'!AF1072</f>
      </c>
      <c r="N1072" s="0">
        <f>'Dataset'!AG1072</f>
      </c>
    </row>
    <row r="1073">
      <c r="A1073" s="0">
        <f>'Dataset'!A1073</f>
      </c>
      <c r="B1073" s="0">
        <f>'Dataset'!D1073</f>
      </c>
      <c r="C1073" s="0">
        <f>'Dataset'!J1073</f>
      </c>
      <c r="D1073" s="0">
        <f>'Dataset'!L1073</f>
      </c>
      <c r="E1073" s="0">
        <f>'Dataset'!M1073</f>
      </c>
      <c r="F1073" s="0">
        <f>'Dataset'!N1073</f>
      </c>
      <c r="G1073" s="0">
        <f>'Dataset'!P1073</f>
      </c>
      <c r="H1073" s="0">
        <f>'Dataset'!U1073</f>
      </c>
      <c r="I1073" s="0">
        <f>'Dataset'!X1073</f>
      </c>
      <c r="J1073" s="0">
        <f>'Dataset'!Z1073</f>
      </c>
      <c r="K1073" s="0">
        <f>'Dataset'!AC1073</f>
      </c>
      <c r="L1073" s="0">
        <f>'Dataset'!AE1073</f>
      </c>
      <c r="M1073" s="0">
        <f>'Dataset'!AF1073</f>
      </c>
      <c r="N1073" s="0">
        <f>'Dataset'!AG1073</f>
      </c>
    </row>
    <row r="1074">
      <c r="A1074" s="0">
        <f>'Dataset'!A1074</f>
      </c>
      <c r="B1074" s="0">
        <f>'Dataset'!D1074</f>
      </c>
      <c r="C1074" s="0">
        <f>'Dataset'!J1074</f>
      </c>
      <c r="D1074" s="0">
        <f>'Dataset'!L1074</f>
      </c>
      <c r="E1074" s="0">
        <f>'Dataset'!M1074</f>
      </c>
      <c r="F1074" s="0">
        <f>'Dataset'!N1074</f>
      </c>
      <c r="G1074" s="0">
        <f>'Dataset'!P1074</f>
      </c>
      <c r="H1074" s="0">
        <f>'Dataset'!U1074</f>
      </c>
      <c r="I1074" s="0">
        <f>'Dataset'!X1074</f>
      </c>
      <c r="J1074" s="0">
        <f>'Dataset'!Z1074</f>
      </c>
      <c r="K1074" s="0">
        <f>'Dataset'!AC1074</f>
      </c>
      <c r="L1074" s="0">
        <f>'Dataset'!AE1074</f>
      </c>
      <c r="M1074" s="0">
        <f>'Dataset'!AF1074</f>
      </c>
      <c r="N1074" s="0">
        <f>'Dataset'!AG1074</f>
      </c>
    </row>
    <row r="1075">
      <c r="A1075" s="0">
        <f>'Dataset'!A1075</f>
      </c>
      <c r="B1075" s="0">
        <f>'Dataset'!D1075</f>
      </c>
      <c r="C1075" s="0">
        <f>'Dataset'!J1075</f>
      </c>
      <c r="D1075" s="0">
        <f>'Dataset'!L1075</f>
      </c>
      <c r="E1075" s="0">
        <f>'Dataset'!M1075</f>
      </c>
      <c r="F1075" s="0">
        <f>'Dataset'!N1075</f>
      </c>
      <c r="G1075" s="0">
        <f>'Dataset'!P1075</f>
      </c>
      <c r="H1075" s="0">
        <f>'Dataset'!U1075</f>
      </c>
      <c r="I1075" s="0">
        <f>'Dataset'!X1075</f>
      </c>
      <c r="J1075" s="0">
        <f>'Dataset'!Z1075</f>
      </c>
      <c r="K1075" s="0">
        <f>'Dataset'!AC1075</f>
      </c>
      <c r="L1075" s="0">
        <f>'Dataset'!AE1075</f>
      </c>
      <c r="M1075" s="0">
        <f>'Dataset'!AF1075</f>
      </c>
      <c r="N1075" s="0">
        <f>'Dataset'!AG1075</f>
      </c>
    </row>
    <row r="1076">
      <c r="A1076" s="0">
        <f>'Dataset'!A1076</f>
      </c>
      <c r="B1076" s="0">
        <f>'Dataset'!D1076</f>
      </c>
      <c r="C1076" s="0">
        <f>'Dataset'!J1076</f>
      </c>
      <c r="D1076" s="0">
        <f>'Dataset'!L1076</f>
      </c>
      <c r="E1076" s="0">
        <f>'Dataset'!M1076</f>
      </c>
      <c r="F1076" s="0">
        <f>'Dataset'!N1076</f>
      </c>
      <c r="G1076" s="0">
        <f>'Dataset'!P1076</f>
      </c>
      <c r="H1076" s="0">
        <f>'Dataset'!U1076</f>
      </c>
      <c r="I1076" s="0">
        <f>'Dataset'!X1076</f>
      </c>
      <c r="J1076" s="0">
        <f>'Dataset'!Z1076</f>
      </c>
      <c r="K1076" s="0">
        <f>'Dataset'!AC1076</f>
      </c>
      <c r="L1076" s="0">
        <f>'Dataset'!AE1076</f>
      </c>
      <c r="M1076" s="0">
        <f>'Dataset'!AF1076</f>
      </c>
      <c r="N1076" s="0">
        <f>'Dataset'!AG1076</f>
      </c>
    </row>
    <row r="1077">
      <c r="A1077" s="0">
        <f>'Dataset'!A1077</f>
      </c>
      <c r="B1077" s="0">
        <f>'Dataset'!D1077</f>
      </c>
      <c r="C1077" s="0">
        <f>'Dataset'!J1077</f>
      </c>
      <c r="D1077" s="0">
        <f>'Dataset'!L1077</f>
      </c>
      <c r="E1077" s="0">
        <f>'Dataset'!M1077</f>
      </c>
      <c r="F1077" s="0">
        <f>'Dataset'!N1077</f>
      </c>
      <c r="G1077" s="0">
        <f>'Dataset'!P1077</f>
      </c>
      <c r="H1077" s="0">
        <f>'Dataset'!U1077</f>
      </c>
      <c r="I1077" s="0">
        <f>'Dataset'!X1077</f>
      </c>
      <c r="J1077" s="0">
        <f>'Dataset'!Z1077</f>
      </c>
      <c r="K1077" s="0">
        <f>'Dataset'!AC1077</f>
      </c>
      <c r="L1077" s="0">
        <f>'Dataset'!AE1077</f>
      </c>
      <c r="M1077" s="0">
        <f>'Dataset'!AF1077</f>
      </c>
      <c r="N1077" s="0">
        <f>'Dataset'!AG1077</f>
      </c>
    </row>
    <row r="1078">
      <c r="A1078" s="0">
        <f>'Dataset'!A1078</f>
      </c>
      <c r="B1078" s="0">
        <f>'Dataset'!D1078</f>
      </c>
      <c r="C1078" s="0">
        <f>'Dataset'!J1078</f>
      </c>
      <c r="D1078" s="0">
        <f>'Dataset'!L1078</f>
      </c>
      <c r="E1078" s="0">
        <f>'Dataset'!M1078</f>
      </c>
      <c r="F1078" s="0">
        <f>'Dataset'!N1078</f>
      </c>
      <c r="G1078" s="0">
        <f>'Dataset'!P1078</f>
      </c>
      <c r="H1078" s="0">
        <f>'Dataset'!U1078</f>
      </c>
      <c r="I1078" s="0">
        <f>'Dataset'!X1078</f>
      </c>
      <c r="J1078" s="0">
        <f>'Dataset'!Z1078</f>
      </c>
      <c r="K1078" s="0">
        <f>'Dataset'!AC1078</f>
      </c>
      <c r="L1078" s="0">
        <f>'Dataset'!AE1078</f>
      </c>
      <c r="M1078" s="0">
        <f>'Dataset'!AF1078</f>
      </c>
      <c r="N1078" s="0">
        <f>'Dataset'!AG1078</f>
      </c>
    </row>
    <row r="1079">
      <c r="A1079" s="0">
        <f>'Dataset'!A1079</f>
      </c>
      <c r="B1079" s="0">
        <f>'Dataset'!D1079</f>
      </c>
      <c r="C1079" s="0">
        <f>'Dataset'!J1079</f>
      </c>
      <c r="D1079" s="0">
        <f>'Dataset'!L1079</f>
      </c>
      <c r="E1079" s="0">
        <f>'Dataset'!M1079</f>
      </c>
      <c r="F1079" s="0">
        <f>'Dataset'!N1079</f>
      </c>
      <c r="G1079" s="0">
        <f>'Dataset'!P1079</f>
      </c>
      <c r="H1079" s="0">
        <f>'Dataset'!U1079</f>
      </c>
      <c r="I1079" s="0">
        <f>'Dataset'!X1079</f>
      </c>
      <c r="J1079" s="0">
        <f>'Dataset'!Z1079</f>
      </c>
      <c r="K1079" s="0">
        <f>'Dataset'!AC1079</f>
      </c>
      <c r="L1079" s="0">
        <f>'Dataset'!AE1079</f>
      </c>
      <c r="M1079" s="0">
        <f>'Dataset'!AF1079</f>
      </c>
      <c r="N1079" s="0">
        <f>'Dataset'!AG1079</f>
      </c>
    </row>
    <row r="1080">
      <c r="A1080" s="0">
        <f>'Dataset'!A1080</f>
      </c>
      <c r="B1080" s="0">
        <f>'Dataset'!D1080</f>
      </c>
      <c r="C1080" s="0">
        <f>'Dataset'!J1080</f>
      </c>
      <c r="D1080" s="0">
        <f>'Dataset'!L1080</f>
      </c>
      <c r="E1080" s="0">
        <f>'Dataset'!M1080</f>
      </c>
      <c r="F1080" s="0">
        <f>'Dataset'!N1080</f>
      </c>
      <c r="G1080" s="0">
        <f>'Dataset'!P1080</f>
      </c>
      <c r="H1080" s="0">
        <f>'Dataset'!U1080</f>
      </c>
      <c r="I1080" s="0">
        <f>'Dataset'!X1080</f>
      </c>
      <c r="J1080" s="0">
        <f>'Dataset'!Z1080</f>
      </c>
      <c r="K1080" s="0">
        <f>'Dataset'!AC1080</f>
      </c>
      <c r="L1080" s="0">
        <f>'Dataset'!AE1080</f>
      </c>
      <c r="M1080" s="0">
        <f>'Dataset'!AF1080</f>
      </c>
      <c r="N1080" s="0">
        <f>'Dataset'!AG1080</f>
      </c>
    </row>
    <row r="1081">
      <c r="A1081" s="0">
        <f>'Dataset'!A1081</f>
      </c>
      <c r="B1081" s="0">
        <f>'Dataset'!D1081</f>
      </c>
      <c r="C1081" s="0">
        <f>'Dataset'!J1081</f>
      </c>
      <c r="D1081" s="0">
        <f>'Dataset'!L1081</f>
      </c>
      <c r="E1081" s="0">
        <f>'Dataset'!M1081</f>
      </c>
      <c r="F1081" s="0">
        <f>'Dataset'!N1081</f>
      </c>
      <c r="G1081" s="0">
        <f>'Dataset'!P1081</f>
      </c>
      <c r="H1081" s="0">
        <f>'Dataset'!U1081</f>
      </c>
      <c r="I1081" s="0">
        <f>'Dataset'!X1081</f>
      </c>
      <c r="J1081" s="0">
        <f>'Dataset'!Z1081</f>
      </c>
      <c r="K1081" s="0">
        <f>'Dataset'!AC1081</f>
      </c>
      <c r="L1081" s="0">
        <f>'Dataset'!AE1081</f>
      </c>
      <c r="M1081" s="0">
        <f>'Dataset'!AF1081</f>
      </c>
      <c r="N1081" s="0">
        <f>'Dataset'!AG1081</f>
      </c>
    </row>
    <row r="1082">
      <c r="A1082" s="0">
        <f>'Dataset'!A1082</f>
      </c>
      <c r="B1082" s="0">
        <f>'Dataset'!D1082</f>
      </c>
      <c r="C1082" s="0">
        <f>'Dataset'!J1082</f>
      </c>
      <c r="D1082" s="0">
        <f>'Dataset'!L1082</f>
      </c>
      <c r="E1082" s="0">
        <f>'Dataset'!M1082</f>
      </c>
      <c r="F1082" s="0">
        <f>'Dataset'!N1082</f>
      </c>
      <c r="G1082" s="0">
        <f>'Dataset'!P1082</f>
      </c>
      <c r="H1082" s="0">
        <f>'Dataset'!U1082</f>
      </c>
      <c r="I1082" s="0">
        <f>'Dataset'!X1082</f>
      </c>
      <c r="J1082" s="0">
        <f>'Dataset'!Z1082</f>
      </c>
      <c r="K1082" s="0">
        <f>'Dataset'!AC1082</f>
      </c>
      <c r="L1082" s="0">
        <f>'Dataset'!AE1082</f>
      </c>
      <c r="M1082" s="0">
        <f>'Dataset'!AF1082</f>
      </c>
      <c r="N1082" s="0">
        <f>'Dataset'!AG1082</f>
      </c>
    </row>
    <row r="1083">
      <c r="A1083" s="0">
        <f>'Dataset'!A1083</f>
      </c>
      <c r="B1083" s="0">
        <f>'Dataset'!D1083</f>
      </c>
      <c r="C1083" s="0">
        <f>'Dataset'!J1083</f>
      </c>
      <c r="D1083" s="0">
        <f>'Dataset'!L1083</f>
      </c>
      <c r="E1083" s="0">
        <f>'Dataset'!M1083</f>
      </c>
      <c r="F1083" s="0">
        <f>'Dataset'!N1083</f>
      </c>
      <c r="G1083" s="0">
        <f>'Dataset'!P1083</f>
      </c>
      <c r="H1083" s="0">
        <f>'Dataset'!U1083</f>
      </c>
      <c r="I1083" s="0">
        <f>'Dataset'!X1083</f>
      </c>
      <c r="J1083" s="0">
        <f>'Dataset'!Z1083</f>
      </c>
      <c r="K1083" s="0">
        <f>'Dataset'!AC1083</f>
      </c>
      <c r="L1083" s="0">
        <f>'Dataset'!AE1083</f>
      </c>
      <c r="M1083" s="0">
        <f>'Dataset'!AF1083</f>
      </c>
      <c r="N1083" s="0">
        <f>'Dataset'!AG1083</f>
      </c>
    </row>
    <row r="1084">
      <c r="A1084" s="0">
        <f>'Dataset'!A1084</f>
      </c>
      <c r="B1084" s="0">
        <f>'Dataset'!D1084</f>
      </c>
      <c r="C1084" s="0">
        <f>'Dataset'!J1084</f>
      </c>
      <c r="D1084" s="0">
        <f>'Dataset'!L1084</f>
      </c>
      <c r="E1084" s="0">
        <f>'Dataset'!M1084</f>
      </c>
      <c r="F1084" s="0">
        <f>'Dataset'!N1084</f>
      </c>
      <c r="G1084" s="0">
        <f>'Dataset'!P1084</f>
      </c>
      <c r="H1084" s="0">
        <f>'Dataset'!U1084</f>
      </c>
      <c r="I1084" s="0">
        <f>'Dataset'!X1084</f>
      </c>
      <c r="J1084" s="0">
        <f>'Dataset'!Z1084</f>
      </c>
      <c r="K1084" s="0">
        <f>'Dataset'!AC1084</f>
      </c>
      <c r="L1084" s="0">
        <f>'Dataset'!AE1084</f>
      </c>
      <c r="M1084" s="0">
        <f>'Dataset'!AF1084</f>
      </c>
      <c r="N1084" s="0">
        <f>'Dataset'!AG1084</f>
      </c>
    </row>
    <row r="1085">
      <c r="A1085" s="0">
        <f>'Dataset'!A1085</f>
      </c>
      <c r="B1085" s="0">
        <f>'Dataset'!D1085</f>
      </c>
      <c r="C1085" s="0">
        <f>'Dataset'!J1085</f>
      </c>
      <c r="D1085" s="0">
        <f>'Dataset'!L1085</f>
      </c>
      <c r="E1085" s="0">
        <f>'Dataset'!M1085</f>
      </c>
      <c r="F1085" s="0">
        <f>'Dataset'!N1085</f>
      </c>
      <c r="G1085" s="0">
        <f>'Dataset'!P1085</f>
      </c>
      <c r="H1085" s="0">
        <f>'Dataset'!U1085</f>
      </c>
      <c r="I1085" s="0">
        <f>'Dataset'!X1085</f>
      </c>
      <c r="J1085" s="0">
        <f>'Dataset'!Z1085</f>
      </c>
      <c r="K1085" s="0">
        <f>'Dataset'!AC1085</f>
      </c>
      <c r="L1085" s="0">
        <f>'Dataset'!AE1085</f>
      </c>
      <c r="M1085" s="0">
        <f>'Dataset'!AF1085</f>
      </c>
      <c r="N1085" s="0">
        <f>'Dataset'!AG1085</f>
      </c>
    </row>
    <row r="1086">
      <c r="A1086" s="0">
        <f>'Dataset'!A1086</f>
      </c>
      <c r="B1086" s="0">
        <f>'Dataset'!D1086</f>
      </c>
      <c r="C1086" s="0">
        <f>'Dataset'!J1086</f>
      </c>
      <c r="D1086" s="0">
        <f>'Dataset'!L1086</f>
      </c>
      <c r="E1086" s="0">
        <f>'Dataset'!M1086</f>
      </c>
      <c r="F1086" s="0">
        <f>'Dataset'!N1086</f>
      </c>
      <c r="G1086" s="0">
        <f>'Dataset'!P1086</f>
      </c>
      <c r="H1086" s="0">
        <f>'Dataset'!U1086</f>
      </c>
      <c r="I1086" s="0">
        <f>'Dataset'!X1086</f>
      </c>
      <c r="J1086" s="0">
        <f>'Dataset'!Z1086</f>
      </c>
      <c r="K1086" s="0">
        <f>'Dataset'!AC1086</f>
      </c>
      <c r="L1086" s="0">
        <f>'Dataset'!AE1086</f>
      </c>
      <c r="M1086" s="0">
        <f>'Dataset'!AF1086</f>
      </c>
      <c r="N1086" s="0">
        <f>'Dataset'!AG1086</f>
      </c>
    </row>
    <row r="1087">
      <c r="A1087" s="0">
        <f>'Dataset'!A1087</f>
      </c>
      <c r="B1087" s="0">
        <f>'Dataset'!D1087</f>
      </c>
      <c r="C1087" s="0">
        <f>'Dataset'!J1087</f>
      </c>
      <c r="D1087" s="0">
        <f>'Dataset'!L1087</f>
      </c>
      <c r="E1087" s="0">
        <f>'Dataset'!M1087</f>
      </c>
      <c r="F1087" s="0">
        <f>'Dataset'!N1087</f>
      </c>
      <c r="G1087" s="0">
        <f>'Dataset'!P1087</f>
      </c>
      <c r="H1087" s="0">
        <f>'Dataset'!U1087</f>
      </c>
      <c r="I1087" s="0">
        <f>'Dataset'!X1087</f>
      </c>
      <c r="J1087" s="0">
        <f>'Dataset'!Z1087</f>
      </c>
      <c r="K1087" s="0">
        <f>'Dataset'!AC1087</f>
      </c>
      <c r="L1087" s="0">
        <f>'Dataset'!AE1087</f>
      </c>
      <c r="M1087" s="0">
        <f>'Dataset'!AF1087</f>
      </c>
      <c r="N1087" s="0">
        <f>'Dataset'!AG1087</f>
      </c>
    </row>
    <row r="1088">
      <c r="A1088" s="0">
        <f>'Dataset'!A1088</f>
      </c>
      <c r="B1088" s="0">
        <f>'Dataset'!D1088</f>
      </c>
      <c r="C1088" s="0">
        <f>'Dataset'!J1088</f>
      </c>
      <c r="D1088" s="0">
        <f>'Dataset'!L1088</f>
      </c>
      <c r="E1088" s="0">
        <f>'Dataset'!M1088</f>
      </c>
      <c r="F1088" s="0">
        <f>'Dataset'!N1088</f>
      </c>
      <c r="G1088" s="0">
        <f>'Dataset'!P1088</f>
      </c>
      <c r="H1088" s="0">
        <f>'Dataset'!U1088</f>
      </c>
      <c r="I1088" s="0">
        <f>'Dataset'!X1088</f>
      </c>
      <c r="J1088" s="0">
        <f>'Dataset'!Z1088</f>
      </c>
      <c r="K1088" s="0">
        <f>'Dataset'!AC1088</f>
      </c>
      <c r="L1088" s="0">
        <f>'Dataset'!AE1088</f>
      </c>
      <c r="M1088" s="0">
        <f>'Dataset'!AF1088</f>
      </c>
      <c r="N1088" s="0">
        <f>'Dataset'!AG1088</f>
      </c>
    </row>
    <row r="1089">
      <c r="A1089" s="0">
        <f>'Dataset'!A1089</f>
      </c>
      <c r="B1089" s="0">
        <f>'Dataset'!D1089</f>
      </c>
      <c r="C1089" s="0">
        <f>'Dataset'!J1089</f>
      </c>
      <c r="D1089" s="0">
        <f>'Dataset'!L1089</f>
      </c>
      <c r="E1089" s="0">
        <f>'Dataset'!M1089</f>
      </c>
      <c r="F1089" s="0">
        <f>'Dataset'!N1089</f>
      </c>
      <c r="G1089" s="0">
        <f>'Dataset'!P1089</f>
      </c>
      <c r="H1089" s="0">
        <f>'Dataset'!U1089</f>
      </c>
      <c r="I1089" s="0">
        <f>'Dataset'!X1089</f>
      </c>
      <c r="J1089" s="0">
        <f>'Dataset'!Z1089</f>
      </c>
      <c r="K1089" s="0">
        <f>'Dataset'!AC1089</f>
      </c>
      <c r="L1089" s="0">
        <f>'Dataset'!AE1089</f>
      </c>
      <c r="M1089" s="0">
        <f>'Dataset'!AF1089</f>
      </c>
      <c r="N1089" s="0">
        <f>'Dataset'!AG1089</f>
      </c>
    </row>
    <row r="1090">
      <c r="A1090" s="0">
        <f>'Dataset'!A1090</f>
      </c>
      <c r="B1090" s="0">
        <f>'Dataset'!D1090</f>
      </c>
      <c r="C1090" s="0">
        <f>'Dataset'!J1090</f>
      </c>
      <c r="D1090" s="0">
        <f>'Dataset'!L1090</f>
      </c>
      <c r="E1090" s="0">
        <f>'Dataset'!M1090</f>
      </c>
      <c r="F1090" s="0">
        <f>'Dataset'!N1090</f>
      </c>
      <c r="G1090" s="0">
        <f>'Dataset'!P1090</f>
      </c>
      <c r="H1090" s="0">
        <f>'Dataset'!U1090</f>
      </c>
      <c r="I1090" s="0">
        <f>'Dataset'!X1090</f>
      </c>
      <c r="J1090" s="0">
        <f>'Dataset'!Z1090</f>
      </c>
      <c r="K1090" s="0">
        <f>'Dataset'!AC1090</f>
      </c>
      <c r="L1090" s="0">
        <f>'Dataset'!AE1090</f>
      </c>
      <c r="M1090" s="0">
        <f>'Dataset'!AF1090</f>
      </c>
      <c r="N1090" s="0">
        <f>'Dataset'!AG1090</f>
      </c>
    </row>
    <row r="1091">
      <c r="A1091" s="0">
        <f>'Dataset'!A1091</f>
      </c>
      <c r="B1091" s="0">
        <f>'Dataset'!D1091</f>
      </c>
      <c r="C1091" s="0">
        <f>'Dataset'!J1091</f>
      </c>
      <c r="D1091" s="0">
        <f>'Dataset'!L1091</f>
      </c>
      <c r="E1091" s="0">
        <f>'Dataset'!M1091</f>
      </c>
      <c r="F1091" s="0">
        <f>'Dataset'!N1091</f>
      </c>
      <c r="G1091" s="0">
        <f>'Dataset'!P1091</f>
      </c>
      <c r="H1091" s="0">
        <f>'Dataset'!U1091</f>
      </c>
      <c r="I1091" s="0">
        <f>'Dataset'!X1091</f>
      </c>
      <c r="J1091" s="0">
        <f>'Dataset'!Z1091</f>
      </c>
      <c r="K1091" s="0">
        <f>'Dataset'!AC1091</f>
      </c>
      <c r="L1091" s="0">
        <f>'Dataset'!AE1091</f>
      </c>
      <c r="M1091" s="0">
        <f>'Dataset'!AF1091</f>
      </c>
      <c r="N1091" s="0">
        <f>'Dataset'!AG1091</f>
      </c>
    </row>
    <row r="1092">
      <c r="A1092" s="0">
        <f>'Dataset'!A1092</f>
      </c>
      <c r="B1092" s="0">
        <f>'Dataset'!D1092</f>
      </c>
      <c r="C1092" s="0">
        <f>'Dataset'!J1092</f>
      </c>
      <c r="D1092" s="0">
        <f>'Dataset'!L1092</f>
      </c>
      <c r="E1092" s="0">
        <f>'Dataset'!M1092</f>
      </c>
      <c r="F1092" s="0">
        <f>'Dataset'!N1092</f>
      </c>
      <c r="G1092" s="0">
        <f>'Dataset'!P1092</f>
      </c>
      <c r="H1092" s="0">
        <f>'Dataset'!U1092</f>
      </c>
      <c r="I1092" s="0">
        <f>'Dataset'!X1092</f>
      </c>
      <c r="J1092" s="0">
        <f>'Dataset'!Z1092</f>
      </c>
      <c r="K1092" s="0">
        <f>'Dataset'!AC1092</f>
      </c>
      <c r="L1092" s="0">
        <f>'Dataset'!AE1092</f>
      </c>
      <c r="M1092" s="0">
        <f>'Dataset'!AF1092</f>
      </c>
      <c r="N1092" s="0">
        <f>'Dataset'!AG1092</f>
      </c>
    </row>
    <row r="1093">
      <c r="A1093" s="0">
        <f>'Dataset'!A1093</f>
      </c>
      <c r="B1093" s="0">
        <f>'Dataset'!D1093</f>
      </c>
      <c r="C1093" s="0">
        <f>'Dataset'!J1093</f>
      </c>
      <c r="D1093" s="0">
        <f>'Dataset'!L1093</f>
      </c>
      <c r="E1093" s="0">
        <f>'Dataset'!M1093</f>
      </c>
      <c r="F1093" s="0">
        <f>'Dataset'!N1093</f>
      </c>
      <c r="G1093" s="0">
        <f>'Dataset'!P1093</f>
      </c>
      <c r="H1093" s="0">
        <f>'Dataset'!U1093</f>
      </c>
      <c r="I1093" s="0">
        <f>'Dataset'!X1093</f>
      </c>
      <c r="J1093" s="0">
        <f>'Dataset'!Z1093</f>
      </c>
      <c r="K1093" s="0">
        <f>'Dataset'!AC1093</f>
      </c>
      <c r="L1093" s="0">
        <f>'Dataset'!AE1093</f>
      </c>
      <c r="M1093" s="0">
        <f>'Dataset'!AF1093</f>
      </c>
      <c r="N1093" s="0">
        <f>'Dataset'!AG1093</f>
      </c>
    </row>
    <row r="1094">
      <c r="A1094" s="0">
        <f>'Dataset'!A1094</f>
      </c>
      <c r="B1094" s="0">
        <f>'Dataset'!D1094</f>
      </c>
      <c r="C1094" s="0">
        <f>'Dataset'!J1094</f>
      </c>
      <c r="D1094" s="0">
        <f>'Dataset'!L1094</f>
      </c>
      <c r="E1094" s="0">
        <f>'Dataset'!M1094</f>
      </c>
      <c r="F1094" s="0">
        <f>'Dataset'!N1094</f>
      </c>
      <c r="G1094" s="0">
        <f>'Dataset'!P1094</f>
      </c>
      <c r="H1094" s="0">
        <f>'Dataset'!U1094</f>
      </c>
      <c r="I1094" s="0">
        <f>'Dataset'!X1094</f>
      </c>
      <c r="J1094" s="0">
        <f>'Dataset'!Z1094</f>
      </c>
      <c r="K1094" s="0">
        <f>'Dataset'!AC1094</f>
      </c>
      <c r="L1094" s="0">
        <f>'Dataset'!AE1094</f>
      </c>
      <c r="M1094" s="0">
        <f>'Dataset'!AF1094</f>
      </c>
      <c r="N1094" s="0">
        <f>'Dataset'!AG1094</f>
      </c>
    </row>
    <row r="1095">
      <c r="A1095" s="0">
        <f>'Dataset'!A1095</f>
      </c>
      <c r="B1095" s="0">
        <f>'Dataset'!D1095</f>
      </c>
      <c r="C1095" s="0">
        <f>'Dataset'!J1095</f>
      </c>
      <c r="D1095" s="0">
        <f>'Dataset'!L1095</f>
      </c>
      <c r="E1095" s="0">
        <f>'Dataset'!M1095</f>
      </c>
      <c r="F1095" s="0">
        <f>'Dataset'!N1095</f>
      </c>
      <c r="G1095" s="0">
        <f>'Dataset'!P1095</f>
      </c>
      <c r="H1095" s="0">
        <f>'Dataset'!U1095</f>
      </c>
      <c r="I1095" s="0">
        <f>'Dataset'!X1095</f>
      </c>
      <c r="J1095" s="0">
        <f>'Dataset'!Z1095</f>
      </c>
      <c r="K1095" s="0">
        <f>'Dataset'!AC1095</f>
      </c>
      <c r="L1095" s="0">
        <f>'Dataset'!AE1095</f>
      </c>
      <c r="M1095" s="0">
        <f>'Dataset'!AF1095</f>
      </c>
      <c r="N1095" s="0">
        <f>'Dataset'!AG1095</f>
      </c>
    </row>
    <row r="1096">
      <c r="A1096" s="0">
        <f>'Dataset'!A1096</f>
      </c>
      <c r="B1096" s="0">
        <f>'Dataset'!D1096</f>
      </c>
      <c r="C1096" s="0">
        <f>'Dataset'!J1096</f>
      </c>
      <c r="D1096" s="0">
        <f>'Dataset'!L1096</f>
      </c>
      <c r="E1096" s="0">
        <f>'Dataset'!M1096</f>
      </c>
      <c r="F1096" s="0">
        <f>'Dataset'!N1096</f>
      </c>
      <c r="G1096" s="0">
        <f>'Dataset'!P1096</f>
      </c>
      <c r="H1096" s="0">
        <f>'Dataset'!U1096</f>
      </c>
      <c r="I1096" s="0">
        <f>'Dataset'!X1096</f>
      </c>
      <c r="J1096" s="0">
        <f>'Dataset'!Z1096</f>
      </c>
      <c r="K1096" s="0">
        <f>'Dataset'!AC1096</f>
      </c>
      <c r="L1096" s="0">
        <f>'Dataset'!AE1096</f>
      </c>
      <c r="M1096" s="0">
        <f>'Dataset'!AF1096</f>
      </c>
      <c r="N1096" s="0">
        <f>'Dataset'!AG1096</f>
      </c>
    </row>
    <row r="1097">
      <c r="A1097" s="0">
        <f>'Dataset'!A1097</f>
      </c>
      <c r="B1097" s="0">
        <f>'Dataset'!D1097</f>
      </c>
      <c r="C1097" s="0">
        <f>'Dataset'!J1097</f>
      </c>
      <c r="D1097" s="0">
        <f>'Dataset'!L1097</f>
      </c>
      <c r="E1097" s="0">
        <f>'Dataset'!M1097</f>
      </c>
      <c r="F1097" s="0">
        <f>'Dataset'!N1097</f>
      </c>
      <c r="G1097" s="0">
        <f>'Dataset'!P1097</f>
      </c>
      <c r="H1097" s="0">
        <f>'Dataset'!U1097</f>
      </c>
      <c r="I1097" s="0">
        <f>'Dataset'!X1097</f>
      </c>
      <c r="J1097" s="0">
        <f>'Dataset'!Z1097</f>
      </c>
      <c r="K1097" s="0">
        <f>'Dataset'!AC1097</f>
      </c>
      <c r="L1097" s="0">
        <f>'Dataset'!AE1097</f>
      </c>
      <c r="M1097" s="0">
        <f>'Dataset'!AF1097</f>
      </c>
      <c r="N1097" s="0">
        <f>'Dataset'!AG1097</f>
      </c>
    </row>
    <row r="1098">
      <c r="A1098" s="0">
        <f>'Dataset'!A1098</f>
      </c>
      <c r="B1098" s="0">
        <f>'Dataset'!D1098</f>
      </c>
      <c r="C1098" s="0">
        <f>'Dataset'!J1098</f>
      </c>
      <c r="D1098" s="0">
        <f>'Dataset'!L1098</f>
      </c>
      <c r="E1098" s="0">
        <f>'Dataset'!M1098</f>
      </c>
      <c r="F1098" s="0">
        <f>'Dataset'!N1098</f>
      </c>
      <c r="G1098" s="0">
        <f>'Dataset'!P1098</f>
      </c>
      <c r="H1098" s="0">
        <f>'Dataset'!U1098</f>
      </c>
      <c r="I1098" s="0">
        <f>'Dataset'!X1098</f>
      </c>
      <c r="J1098" s="0">
        <f>'Dataset'!Z1098</f>
      </c>
      <c r="K1098" s="0">
        <f>'Dataset'!AC1098</f>
      </c>
      <c r="L1098" s="0">
        <f>'Dataset'!AE1098</f>
      </c>
      <c r="M1098" s="0">
        <f>'Dataset'!AF1098</f>
      </c>
      <c r="N1098" s="0">
        <f>'Dataset'!AG1098</f>
      </c>
    </row>
    <row r="1099">
      <c r="A1099" s="0">
        <f>'Dataset'!A1099</f>
      </c>
      <c r="B1099" s="0">
        <f>'Dataset'!D1099</f>
      </c>
      <c r="C1099" s="0">
        <f>'Dataset'!J1099</f>
      </c>
      <c r="D1099" s="0">
        <f>'Dataset'!L1099</f>
      </c>
      <c r="E1099" s="0">
        <f>'Dataset'!M1099</f>
      </c>
      <c r="F1099" s="0">
        <f>'Dataset'!N1099</f>
      </c>
      <c r="G1099" s="0">
        <f>'Dataset'!P1099</f>
      </c>
      <c r="H1099" s="0">
        <f>'Dataset'!U1099</f>
      </c>
      <c r="I1099" s="0">
        <f>'Dataset'!X1099</f>
      </c>
      <c r="J1099" s="0">
        <f>'Dataset'!Z1099</f>
      </c>
      <c r="K1099" s="0">
        <f>'Dataset'!AC1099</f>
      </c>
      <c r="L1099" s="0">
        <f>'Dataset'!AE1099</f>
      </c>
      <c r="M1099" s="0">
        <f>'Dataset'!AF1099</f>
      </c>
      <c r="N1099" s="0">
        <f>'Dataset'!AG1099</f>
      </c>
    </row>
    <row r="1100">
      <c r="A1100" s="0">
        <f>'Dataset'!A1100</f>
      </c>
      <c r="B1100" s="0">
        <f>'Dataset'!D1100</f>
      </c>
      <c r="C1100" s="0">
        <f>'Dataset'!J1100</f>
      </c>
      <c r="D1100" s="0">
        <f>'Dataset'!L1100</f>
      </c>
      <c r="E1100" s="0">
        <f>'Dataset'!M1100</f>
      </c>
      <c r="F1100" s="0">
        <f>'Dataset'!N1100</f>
      </c>
      <c r="G1100" s="0">
        <f>'Dataset'!P1100</f>
      </c>
      <c r="H1100" s="0">
        <f>'Dataset'!U1100</f>
      </c>
      <c r="I1100" s="0">
        <f>'Dataset'!X1100</f>
      </c>
      <c r="J1100" s="0">
        <f>'Dataset'!Z1100</f>
      </c>
      <c r="K1100" s="0">
        <f>'Dataset'!AC1100</f>
      </c>
      <c r="L1100" s="0">
        <f>'Dataset'!AE1100</f>
      </c>
      <c r="M1100" s="0">
        <f>'Dataset'!AF1100</f>
      </c>
      <c r="N1100" s="0">
        <f>'Dataset'!AG1100</f>
      </c>
    </row>
    <row r="1101">
      <c r="A1101" s="0">
        <f>'Dataset'!A1101</f>
      </c>
      <c r="B1101" s="0">
        <f>'Dataset'!D1101</f>
      </c>
      <c r="C1101" s="0">
        <f>'Dataset'!J1101</f>
      </c>
      <c r="D1101" s="0">
        <f>'Dataset'!L1101</f>
      </c>
      <c r="E1101" s="0">
        <f>'Dataset'!M1101</f>
      </c>
      <c r="F1101" s="0">
        <f>'Dataset'!N1101</f>
      </c>
      <c r="G1101" s="0">
        <f>'Dataset'!P1101</f>
      </c>
      <c r="H1101" s="0">
        <f>'Dataset'!U1101</f>
      </c>
      <c r="I1101" s="0">
        <f>'Dataset'!X1101</f>
      </c>
      <c r="J1101" s="0">
        <f>'Dataset'!Z1101</f>
      </c>
      <c r="K1101" s="0">
        <f>'Dataset'!AC1101</f>
      </c>
      <c r="L1101" s="0">
        <f>'Dataset'!AE1101</f>
      </c>
      <c r="M1101" s="0">
        <f>'Dataset'!AF1101</f>
      </c>
      <c r="N1101" s="0">
        <f>'Dataset'!AG1101</f>
      </c>
    </row>
    <row r="1102">
      <c r="A1102" s="0">
        <f>'Dataset'!A1102</f>
      </c>
      <c r="B1102" s="0">
        <f>'Dataset'!D1102</f>
      </c>
      <c r="C1102" s="0">
        <f>'Dataset'!J1102</f>
      </c>
      <c r="D1102" s="0">
        <f>'Dataset'!L1102</f>
      </c>
      <c r="E1102" s="0">
        <f>'Dataset'!M1102</f>
      </c>
      <c r="F1102" s="0">
        <f>'Dataset'!N1102</f>
      </c>
      <c r="G1102" s="0">
        <f>'Dataset'!P1102</f>
      </c>
      <c r="H1102" s="0">
        <f>'Dataset'!U1102</f>
      </c>
      <c r="I1102" s="0">
        <f>'Dataset'!X1102</f>
      </c>
      <c r="J1102" s="0">
        <f>'Dataset'!Z1102</f>
      </c>
      <c r="K1102" s="0">
        <f>'Dataset'!AC1102</f>
      </c>
      <c r="L1102" s="0">
        <f>'Dataset'!AE1102</f>
      </c>
      <c r="M1102" s="0">
        <f>'Dataset'!AF1102</f>
      </c>
      <c r="N1102" s="0">
        <f>'Dataset'!AG1102</f>
      </c>
    </row>
    <row r="1103">
      <c r="A1103" s="0">
        <f>'Dataset'!A1103</f>
      </c>
      <c r="B1103" s="0">
        <f>'Dataset'!D1103</f>
      </c>
      <c r="C1103" s="0">
        <f>'Dataset'!J1103</f>
      </c>
      <c r="D1103" s="0">
        <f>'Dataset'!L1103</f>
      </c>
      <c r="E1103" s="0">
        <f>'Dataset'!M1103</f>
      </c>
      <c r="F1103" s="0">
        <f>'Dataset'!N1103</f>
      </c>
      <c r="G1103" s="0">
        <f>'Dataset'!P1103</f>
      </c>
      <c r="H1103" s="0">
        <f>'Dataset'!U1103</f>
      </c>
      <c r="I1103" s="0">
        <f>'Dataset'!X1103</f>
      </c>
      <c r="J1103" s="0">
        <f>'Dataset'!Z1103</f>
      </c>
      <c r="K1103" s="0">
        <f>'Dataset'!AC1103</f>
      </c>
      <c r="L1103" s="0">
        <f>'Dataset'!AE1103</f>
      </c>
      <c r="M1103" s="0">
        <f>'Dataset'!AF1103</f>
      </c>
      <c r="N1103" s="0">
        <f>'Dataset'!AG1103</f>
      </c>
    </row>
    <row r="1104">
      <c r="A1104" s="0">
        <f>'Dataset'!A1104</f>
      </c>
      <c r="B1104" s="0">
        <f>'Dataset'!D1104</f>
      </c>
      <c r="C1104" s="0">
        <f>'Dataset'!J1104</f>
      </c>
      <c r="D1104" s="0">
        <f>'Dataset'!L1104</f>
      </c>
      <c r="E1104" s="0">
        <f>'Dataset'!M1104</f>
      </c>
      <c r="F1104" s="0">
        <f>'Dataset'!N1104</f>
      </c>
      <c r="G1104" s="0">
        <f>'Dataset'!P1104</f>
      </c>
      <c r="H1104" s="0">
        <f>'Dataset'!U1104</f>
      </c>
      <c r="I1104" s="0">
        <f>'Dataset'!X1104</f>
      </c>
      <c r="J1104" s="0">
        <f>'Dataset'!Z1104</f>
      </c>
      <c r="K1104" s="0">
        <f>'Dataset'!AC1104</f>
      </c>
      <c r="L1104" s="0">
        <f>'Dataset'!AE1104</f>
      </c>
      <c r="M1104" s="0">
        <f>'Dataset'!AF1104</f>
      </c>
      <c r="N1104" s="0">
        <f>'Dataset'!AG1104</f>
      </c>
    </row>
    <row r="1105">
      <c r="A1105" s="0">
        <f>'Dataset'!A1105</f>
      </c>
      <c r="B1105" s="0">
        <f>'Dataset'!D1105</f>
      </c>
      <c r="C1105" s="0">
        <f>'Dataset'!J1105</f>
      </c>
      <c r="D1105" s="0">
        <f>'Dataset'!L1105</f>
      </c>
      <c r="E1105" s="0">
        <f>'Dataset'!M1105</f>
      </c>
      <c r="F1105" s="0">
        <f>'Dataset'!N1105</f>
      </c>
      <c r="G1105" s="0">
        <f>'Dataset'!P1105</f>
      </c>
      <c r="H1105" s="0">
        <f>'Dataset'!U1105</f>
      </c>
      <c r="I1105" s="0">
        <f>'Dataset'!X1105</f>
      </c>
      <c r="J1105" s="0">
        <f>'Dataset'!Z1105</f>
      </c>
      <c r="K1105" s="0">
        <f>'Dataset'!AC1105</f>
      </c>
      <c r="L1105" s="0">
        <f>'Dataset'!AE1105</f>
      </c>
      <c r="M1105" s="0">
        <f>'Dataset'!AF1105</f>
      </c>
      <c r="N1105" s="0">
        <f>'Dataset'!AG1105</f>
      </c>
    </row>
    <row r="1106">
      <c r="A1106" s="0">
        <f>'Dataset'!A1106</f>
      </c>
      <c r="B1106" s="0">
        <f>'Dataset'!D1106</f>
      </c>
      <c r="C1106" s="0">
        <f>'Dataset'!J1106</f>
      </c>
      <c r="D1106" s="0">
        <f>'Dataset'!L1106</f>
      </c>
      <c r="E1106" s="0">
        <f>'Dataset'!M1106</f>
      </c>
      <c r="F1106" s="0">
        <f>'Dataset'!N1106</f>
      </c>
      <c r="G1106" s="0">
        <f>'Dataset'!P1106</f>
      </c>
      <c r="H1106" s="0">
        <f>'Dataset'!U1106</f>
      </c>
      <c r="I1106" s="0">
        <f>'Dataset'!X1106</f>
      </c>
      <c r="J1106" s="0">
        <f>'Dataset'!Z1106</f>
      </c>
      <c r="K1106" s="0">
        <f>'Dataset'!AC1106</f>
      </c>
      <c r="L1106" s="0">
        <f>'Dataset'!AE1106</f>
      </c>
      <c r="M1106" s="0">
        <f>'Dataset'!AF1106</f>
      </c>
      <c r="N1106" s="0">
        <f>'Dataset'!AG1106</f>
      </c>
    </row>
    <row r="1107">
      <c r="A1107" s="0">
        <f>'Dataset'!A1107</f>
      </c>
      <c r="B1107" s="0">
        <f>'Dataset'!D1107</f>
      </c>
      <c r="C1107" s="0">
        <f>'Dataset'!J1107</f>
      </c>
      <c r="D1107" s="0">
        <f>'Dataset'!L1107</f>
      </c>
      <c r="E1107" s="0">
        <f>'Dataset'!M1107</f>
      </c>
      <c r="F1107" s="0">
        <f>'Dataset'!N1107</f>
      </c>
      <c r="G1107" s="0">
        <f>'Dataset'!P1107</f>
      </c>
      <c r="H1107" s="0">
        <f>'Dataset'!U1107</f>
      </c>
      <c r="I1107" s="0">
        <f>'Dataset'!X1107</f>
      </c>
      <c r="J1107" s="0">
        <f>'Dataset'!Z1107</f>
      </c>
      <c r="K1107" s="0">
        <f>'Dataset'!AC1107</f>
      </c>
      <c r="L1107" s="0">
        <f>'Dataset'!AE1107</f>
      </c>
      <c r="M1107" s="0">
        <f>'Dataset'!AF1107</f>
      </c>
      <c r="N1107" s="0">
        <f>'Dataset'!AG1107</f>
      </c>
    </row>
    <row r="1108">
      <c r="A1108" s="0">
        <f>'Dataset'!A1108</f>
      </c>
      <c r="B1108" s="0">
        <f>'Dataset'!D1108</f>
      </c>
      <c r="C1108" s="0">
        <f>'Dataset'!J1108</f>
      </c>
      <c r="D1108" s="0">
        <f>'Dataset'!L1108</f>
      </c>
      <c r="E1108" s="0">
        <f>'Dataset'!M1108</f>
      </c>
      <c r="F1108" s="0">
        <f>'Dataset'!N1108</f>
      </c>
      <c r="G1108" s="0">
        <f>'Dataset'!P1108</f>
      </c>
      <c r="H1108" s="0">
        <f>'Dataset'!U1108</f>
      </c>
      <c r="I1108" s="0">
        <f>'Dataset'!X1108</f>
      </c>
      <c r="J1108" s="0">
        <f>'Dataset'!Z1108</f>
      </c>
      <c r="K1108" s="0">
        <f>'Dataset'!AC1108</f>
      </c>
      <c r="L1108" s="0">
        <f>'Dataset'!AE1108</f>
      </c>
      <c r="M1108" s="0">
        <f>'Dataset'!AF1108</f>
      </c>
      <c r="N1108" s="0">
        <f>'Dataset'!AG1108</f>
      </c>
    </row>
    <row r="1109">
      <c r="A1109" s="0">
        <f>'Dataset'!A1109</f>
      </c>
      <c r="B1109" s="0">
        <f>'Dataset'!D1109</f>
      </c>
      <c r="C1109" s="0">
        <f>'Dataset'!J1109</f>
      </c>
      <c r="D1109" s="0">
        <f>'Dataset'!L1109</f>
      </c>
      <c r="E1109" s="0">
        <f>'Dataset'!M1109</f>
      </c>
      <c r="F1109" s="0">
        <f>'Dataset'!N1109</f>
      </c>
      <c r="G1109" s="0">
        <f>'Dataset'!P1109</f>
      </c>
      <c r="H1109" s="0">
        <f>'Dataset'!U1109</f>
      </c>
      <c r="I1109" s="0">
        <f>'Dataset'!X1109</f>
      </c>
      <c r="J1109" s="0">
        <f>'Dataset'!Z1109</f>
      </c>
      <c r="K1109" s="0">
        <f>'Dataset'!AC1109</f>
      </c>
      <c r="L1109" s="0">
        <f>'Dataset'!AE1109</f>
      </c>
      <c r="M1109" s="0">
        <f>'Dataset'!AF1109</f>
      </c>
      <c r="N1109" s="0">
        <f>'Dataset'!AG1109</f>
      </c>
    </row>
    <row r="1110">
      <c r="A1110" s="0">
        <f>'Dataset'!A1110</f>
      </c>
      <c r="B1110" s="0">
        <f>'Dataset'!D1110</f>
      </c>
      <c r="C1110" s="0">
        <f>'Dataset'!J1110</f>
      </c>
      <c r="D1110" s="0">
        <f>'Dataset'!L1110</f>
      </c>
      <c r="E1110" s="0">
        <f>'Dataset'!M1110</f>
      </c>
      <c r="F1110" s="0">
        <f>'Dataset'!N1110</f>
      </c>
      <c r="G1110" s="0">
        <f>'Dataset'!P1110</f>
      </c>
      <c r="H1110" s="0">
        <f>'Dataset'!U1110</f>
      </c>
      <c r="I1110" s="0">
        <f>'Dataset'!X1110</f>
      </c>
      <c r="J1110" s="0">
        <f>'Dataset'!Z1110</f>
      </c>
      <c r="K1110" s="0">
        <f>'Dataset'!AC1110</f>
      </c>
      <c r="L1110" s="0">
        <f>'Dataset'!AE1110</f>
      </c>
      <c r="M1110" s="0">
        <f>'Dataset'!AF1110</f>
      </c>
      <c r="N1110" s="0">
        <f>'Dataset'!AG1110</f>
      </c>
    </row>
    <row r="1111">
      <c r="A1111" s="0">
        <f>'Dataset'!A1111</f>
      </c>
      <c r="B1111" s="0">
        <f>'Dataset'!D1111</f>
      </c>
      <c r="C1111" s="0">
        <f>'Dataset'!J1111</f>
      </c>
      <c r="D1111" s="0">
        <f>'Dataset'!L1111</f>
      </c>
      <c r="E1111" s="0">
        <f>'Dataset'!M1111</f>
      </c>
      <c r="F1111" s="0">
        <f>'Dataset'!N1111</f>
      </c>
      <c r="G1111" s="0">
        <f>'Dataset'!P1111</f>
      </c>
      <c r="H1111" s="0">
        <f>'Dataset'!U1111</f>
      </c>
      <c r="I1111" s="0">
        <f>'Dataset'!X1111</f>
      </c>
      <c r="J1111" s="0">
        <f>'Dataset'!Z1111</f>
      </c>
      <c r="K1111" s="0">
        <f>'Dataset'!AC1111</f>
      </c>
      <c r="L1111" s="0">
        <f>'Dataset'!AE1111</f>
      </c>
      <c r="M1111" s="0">
        <f>'Dataset'!AF1111</f>
      </c>
      <c r="N1111" s="0">
        <f>'Dataset'!AG1111</f>
      </c>
    </row>
    <row r="1112">
      <c r="A1112" s="0">
        <f>'Dataset'!A1112</f>
      </c>
      <c r="B1112" s="0">
        <f>'Dataset'!D1112</f>
      </c>
      <c r="C1112" s="0">
        <f>'Dataset'!J1112</f>
      </c>
      <c r="D1112" s="0">
        <f>'Dataset'!L1112</f>
      </c>
      <c r="E1112" s="0">
        <f>'Dataset'!M1112</f>
      </c>
      <c r="F1112" s="0">
        <f>'Dataset'!N1112</f>
      </c>
      <c r="G1112" s="0">
        <f>'Dataset'!P1112</f>
      </c>
      <c r="H1112" s="0">
        <f>'Dataset'!U1112</f>
      </c>
      <c r="I1112" s="0">
        <f>'Dataset'!X1112</f>
      </c>
      <c r="J1112" s="0">
        <f>'Dataset'!Z1112</f>
      </c>
      <c r="K1112" s="0">
        <f>'Dataset'!AC1112</f>
      </c>
      <c r="L1112" s="0">
        <f>'Dataset'!AE1112</f>
      </c>
      <c r="M1112" s="0">
        <f>'Dataset'!AF1112</f>
      </c>
      <c r="N1112" s="0">
        <f>'Dataset'!AG1112</f>
      </c>
    </row>
    <row r="1113">
      <c r="A1113" s="0">
        <f>'Dataset'!A1113</f>
      </c>
      <c r="B1113" s="0">
        <f>'Dataset'!D1113</f>
      </c>
      <c r="C1113" s="0">
        <f>'Dataset'!J1113</f>
      </c>
      <c r="D1113" s="0">
        <f>'Dataset'!L1113</f>
      </c>
      <c r="E1113" s="0">
        <f>'Dataset'!M1113</f>
      </c>
      <c r="F1113" s="0">
        <f>'Dataset'!N1113</f>
      </c>
      <c r="G1113" s="0">
        <f>'Dataset'!P1113</f>
      </c>
      <c r="H1113" s="0">
        <f>'Dataset'!U1113</f>
      </c>
      <c r="I1113" s="0">
        <f>'Dataset'!X1113</f>
      </c>
      <c r="J1113" s="0">
        <f>'Dataset'!Z1113</f>
      </c>
      <c r="K1113" s="0">
        <f>'Dataset'!AC1113</f>
      </c>
      <c r="L1113" s="0">
        <f>'Dataset'!AE1113</f>
      </c>
      <c r="M1113" s="0">
        <f>'Dataset'!AF1113</f>
      </c>
      <c r="N1113" s="0">
        <f>'Dataset'!AG1113</f>
      </c>
    </row>
    <row r="1114">
      <c r="A1114" s="0">
        <f>'Dataset'!A1114</f>
      </c>
      <c r="B1114" s="0">
        <f>'Dataset'!D1114</f>
      </c>
      <c r="C1114" s="0">
        <f>'Dataset'!J1114</f>
      </c>
      <c r="D1114" s="0">
        <f>'Dataset'!L1114</f>
      </c>
      <c r="E1114" s="0">
        <f>'Dataset'!M1114</f>
      </c>
      <c r="F1114" s="0">
        <f>'Dataset'!N1114</f>
      </c>
      <c r="G1114" s="0">
        <f>'Dataset'!P1114</f>
      </c>
      <c r="H1114" s="0">
        <f>'Dataset'!U1114</f>
      </c>
      <c r="I1114" s="0">
        <f>'Dataset'!X1114</f>
      </c>
      <c r="J1114" s="0">
        <f>'Dataset'!Z1114</f>
      </c>
      <c r="K1114" s="0">
        <f>'Dataset'!AC1114</f>
      </c>
      <c r="L1114" s="0">
        <f>'Dataset'!AE1114</f>
      </c>
      <c r="M1114" s="0">
        <f>'Dataset'!AF1114</f>
      </c>
      <c r="N1114" s="0">
        <f>'Dataset'!AG1114</f>
      </c>
    </row>
    <row r="1115">
      <c r="A1115" s="0">
        <f>'Dataset'!A1115</f>
      </c>
      <c r="B1115" s="0">
        <f>'Dataset'!D1115</f>
      </c>
      <c r="C1115" s="0">
        <f>'Dataset'!J1115</f>
      </c>
      <c r="D1115" s="0">
        <f>'Dataset'!L1115</f>
      </c>
      <c r="E1115" s="0">
        <f>'Dataset'!M1115</f>
      </c>
      <c r="F1115" s="0">
        <f>'Dataset'!N1115</f>
      </c>
      <c r="G1115" s="0">
        <f>'Dataset'!P1115</f>
      </c>
      <c r="H1115" s="0">
        <f>'Dataset'!U1115</f>
      </c>
      <c r="I1115" s="0">
        <f>'Dataset'!X1115</f>
      </c>
      <c r="J1115" s="0">
        <f>'Dataset'!Z1115</f>
      </c>
      <c r="K1115" s="0">
        <f>'Dataset'!AC1115</f>
      </c>
      <c r="L1115" s="0">
        <f>'Dataset'!AE1115</f>
      </c>
      <c r="M1115" s="0">
        <f>'Dataset'!AF1115</f>
      </c>
      <c r="N1115" s="0">
        <f>'Dataset'!AG1115</f>
      </c>
    </row>
    <row r="1116">
      <c r="A1116" s="0">
        <f>'Dataset'!A1116</f>
      </c>
      <c r="B1116" s="0">
        <f>'Dataset'!D1116</f>
      </c>
      <c r="C1116" s="0">
        <f>'Dataset'!J1116</f>
      </c>
      <c r="D1116" s="0">
        <f>'Dataset'!L1116</f>
      </c>
      <c r="E1116" s="0">
        <f>'Dataset'!M1116</f>
      </c>
      <c r="F1116" s="0">
        <f>'Dataset'!N1116</f>
      </c>
      <c r="G1116" s="0">
        <f>'Dataset'!P1116</f>
      </c>
      <c r="H1116" s="0">
        <f>'Dataset'!U1116</f>
      </c>
      <c r="I1116" s="0">
        <f>'Dataset'!X1116</f>
      </c>
      <c r="J1116" s="0">
        <f>'Dataset'!Z1116</f>
      </c>
      <c r="K1116" s="0">
        <f>'Dataset'!AC1116</f>
      </c>
      <c r="L1116" s="0">
        <f>'Dataset'!AE1116</f>
      </c>
      <c r="M1116" s="0">
        <f>'Dataset'!AF1116</f>
      </c>
      <c r="N1116" s="0">
        <f>'Dataset'!AG1116</f>
      </c>
    </row>
    <row r="1117">
      <c r="A1117" s="0">
        <f>'Dataset'!A1117</f>
      </c>
      <c r="B1117" s="0">
        <f>'Dataset'!D1117</f>
      </c>
      <c r="C1117" s="0">
        <f>'Dataset'!J1117</f>
      </c>
      <c r="D1117" s="0">
        <f>'Dataset'!L1117</f>
      </c>
      <c r="E1117" s="0">
        <f>'Dataset'!M1117</f>
      </c>
      <c r="F1117" s="0">
        <f>'Dataset'!N1117</f>
      </c>
      <c r="G1117" s="0">
        <f>'Dataset'!P1117</f>
      </c>
      <c r="H1117" s="0">
        <f>'Dataset'!U1117</f>
      </c>
      <c r="I1117" s="0">
        <f>'Dataset'!X1117</f>
      </c>
      <c r="J1117" s="0">
        <f>'Dataset'!Z1117</f>
      </c>
      <c r="K1117" s="0">
        <f>'Dataset'!AC1117</f>
      </c>
      <c r="L1117" s="0">
        <f>'Dataset'!AE1117</f>
      </c>
      <c r="M1117" s="0">
        <f>'Dataset'!AF1117</f>
      </c>
      <c r="N1117" s="0">
        <f>'Dataset'!AG1117</f>
      </c>
    </row>
    <row r="1118">
      <c r="A1118" s="0">
        <f>'Dataset'!A1118</f>
      </c>
      <c r="B1118" s="0">
        <f>'Dataset'!D1118</f>
      </c>
      <c r="C1118" s="0">
        <f>'Dataset'!J1118</f>
      </c>
      <c r="D1118" s="0">
        <f>'Dataset'!L1118</f>
      </c>
      <c r="E1118" s="0">
        <f>'Dataset'!M1118</f>
      </c>
      <c r="F1118" s="0">
        <f>'Dataset'!N1118</f>
      </c>
      <c r="G1118" s="0">
        <f>'Dataset'!P1118</f>
      </c>
      <c r="H1118" s="0">
        <f>'Dataset'!U1118</f>
      </c>
      <c r="I1118" s="0">
        <f>'Dataset'!X1118</f>
      </c>
      <c r="J1118" s="0">
        <f>'Dataset'!Z1118</f>
      </c>
      <c r="K1118" s="0">
        <f>'Dataset'!AC1118</f>
      </c>
      <c r="L1118" s="0">
        <f>'Dataset'!AE1118</f>
      </c>
      <c r="M1118" s="0">
        <f>'Dataset'!AF1118</f>
      </c>
      <c r="N1118" s="0">
        <f>'Dataset'!AG1118</f>
      </c>
    </row>
    <row r="1119">
      <c r="A1119" s="0">
        <f>'Dataset'!A1119</f>
      </c>
      <c r="B1119" s="0">
        <f>'Dataset'!D1119</f>
      </c>
      <c r="C1119" s="0">
        <f>'Dataset'!J1119</f>
      </c>
      <c r="D1119" s="0">
        <f>'Dataset'!L1119</f>
      </c>
      <c r="E1119" s="0">
        <f>'Dataset'!M1119</f>
      </c>
      <c r="F1119" s="0">
        <f>'Dataset'!N1119</f>
      </c>
      <c r="G1119" s="0">
        <f>'Dataset'!P1119</f>
      </c>
      <c r="H1119" s="0">
        <f>'Dataset'!U1119</f>
      </c>
      <c r="I1119" s="0">
        <f>'Dataset'!X1119</f>
      </c>
      <c r="J1119" s="0">
        <f>'Dataset'!Z1119</f>
      </c>
      <c r="K1119" s="0">
        <f>'Dataset'!AC1119</f>
      </c>
      <c r="L1119" s="0">
        <f>'Dataset'!AE1119</f>
      </c>
      <c r="M1119" s="0">
        <f>'Dataset'!AF1119</f>
      </c>
      <c r="N1119" s="0">
        <f>'Dataset'!AG1119</f>
      </c>
    </row>
    <row r="1120">
      <c r="A1120" s="0">
        <f>'Dataset'!A1120</f>
      </c>
      <c r="B1120" s="0">
        <f>'Dataset'!D1120</f>
      </c>
      <c r="C1120" s="0">
        <f>'Dataset'!J1120</f>
      </c>
      <c r="D1120" s="0">
        <f>'Dataset'!L1120</f>
      </c>
      <c r="E1120" s="0">
        <f>'Dataset'!M1120</f>
      </c>
      <c r="F1120" s="0">
        <f>'Dataset'!N1120</f>
      </c>
      <c r="G1120" s="0">
        <f>'Dataset'!P1120</f>
      </c>
      <c r="H1120" s="0">
        <f>'Dataset'!U1120</f>
      </c>
      <c r="I1120" s="0">
        <f>'Dataset'!X1120</f>
      </c>
      <c r="J1120" s="0">
        <f>'Dataset'!Z1120</f>
      </c>
      <c r="K1120" s="0">
        <f>'Dataset'!AC1120</f>
      </c>
      <c r="L1120" s="0">
        <f>'Dataset'!AE1120</f>
      </c>
      <c r="M1120" s="0">
        <f>'Dataset'!AF1120</f>
      </c>
      <c r="N1120" s="0">
        <f>'Dataset'!AG1120</f>
      </c>
    </row>
    <row r="1121">
      <c r="A1121" s="0">
        <f>'Dataset'!A1121</f>
      </c>
      <c r="B1121" s="0">
        <f>'Dataset'!D1121</f>
      </c>
      <c r="C1121" s="0">
        <f>'Dataset'!J1121</f>
      </c>
      <c r="D1121" s="0">
        <f>'Dataset'!L1121</f>
      </c>
      <c r="E1121" s="0">
        <f>'Dataset'!M1121</f>
      </c>
      <c r="F1121" s="0">
        <f>'Dataset'!N1121</f>
      </c>
      <c r="G1121" s="0">
        <f>'Dataset'!P1121</f>
      </c>
      <c r="H1121" s="0">
        <f>'Dataset'!U1121</f>
      </c>
      <c r="I1121" s="0">
        <f>'Dataset'!X1121</f>
      </c>
      <c r="J1121" s="0">
        <f>'Dataset'!Z1121</f>
      </c>
      <c r="K1121" s="0">
        <f>'Dataset'!AC1121</f>
      </c>
      <c r="L1121" s="0">
        <f>'Dataset'!AE1121</f>
      </c>
      <c r="M1121" s="0">
        <f>'Dataset'!AF1121</f>
      </c>
      <c r="N1121" s="0">
        <f>'Dataset'!AG1121</f>
      </c>
    </row>
    <row r="1122">
      <c r="A1122" s="0">
        <f>'Dataset'!A1122</f>
      </c>
      <c r="B1122" s="0">
        <f>'Dataset'!D1122</f>
      </c>
      <c r="C1122" s="0">
        <f>'Dataset'!J1122</f>
      </c>
      <c r="D1122" s="0">
        <f>'Dataset'!L1122</f>
      </c>
      <c r="E1122" s="0">
        <f>'Dataset'!M1122</f>
      </c>
      <c r="F1122" s="0">
        <f>'Dataset'!N1122</f>
      </c>
      <c r="G1122" s="0">
        <f>'Dataset'!P1122</f>
      </c>
      <c r="H1122" s="0">
        <f>'Dataset'!U1122</f>
      </c>
      <c r="I1122" s="0">
        <f>'Dataset'!X1122</f>
      </c>
      <c r="J1122" s="0">
        <f>'Dataset'!Z1122</f>
      </c>
      <c r="K1122" s="0">
        <f>'Dataset'!AC1122</f>
      </c>
      <c r="L1122" s="0">
        <f>'Dataset'!AE1122</f>
      </c>
      <c r="M1122" s="0">
        <f>'Dataset'!AF1122</f>
      </c>
      <c r="N1122" s="0">
        <f>'Dataset'!AG1122</f>
      </c>
    </row>
    <row r="1123">
      <c r="A1123" s="0">
        <f>'Dataset'!A1123</f>
      </c>
      <c r="B1123" s="0">
        <f>'Dataset'!D1123</f>
      </c>
      <c r="C1123" s="0">
        <f>'Dataset'!J1123</f>
      </c>
      <c r="D1123" s="0">
        <f>'Dataset'!L1123</f>
      </c>
      <c r="E1123" s="0">
        <f>'Dataset'!M1123</f>
      </c>
      <c r="F1123" s="0">
        <f>'Dataset'!N1123</f>
      </c>
      <c r="G1123" s="0">
        <f>'Dataset'!P1123</f>
      </c>
      <c r="H1123" s="0">
        <f>'Dataset'!U1123</f>
      </c>
      <c r="I1123" s="0">
        <f>'Dataset'!X1123</f>
      </c>
      <c r="J1123" s="0">
        <f>'Dataset'!Z1123</f>
      </c>
      <c r="K1123" s="0">
        <f>'Dataset'!AC1123</f>
      </c>
      <c r="L1123" s="0">
        <f>'Dataset'!AE1123</f>
      </c>
      <c r="M1123" s="0">
        <f>'Dataset'!AF1123</f>
      </c>
      <c r="N1123" s="0">
        <f>'Dataset'!AG1123</f>
      </c>
    </row>
    <row r="1124">
      <c r="A1124" s="0">
        <f>'Dataset'!A1124</f>
      </c>
      <c r="B1124" s="0">
        <f>'Dataset'!D1124</f>
      </c>
      <c r="C1124" s="0">
        <f>'Dataset'!J1124</f>
      </c>
      <c r="D1124" s="0">
        <f>'Dataset'!L1124</f>
      </c>
      <c r="E1124" s="0">
        <f>'Dataset'!M1124</f>
      </c>
      <c r="F1124" s="0">
        <f>'Dataset'!N1124</f>
      </c>
      <c r="G1124" s="0">
        <f>'Dataset'!P1124</f>
      </c>
      <c r="H1124" s="0">
        <f>'Dataset'!U1124</f>
      </c>
      <c r="I1124" s="0">
        <f>'Dataset'!X1124</f>
      </c>
      <c r="J1124" s="0">
        <f>'Dataset'!Z1124</f>
      </c>
      <c r="K1124" s="0">
        <f>'Dataset'!AC1124</f>
      </c>
      <c r="L1124" s="0">
        <f>'Dataset'!AE1124</f>
      </c>
      <c r="M1124" s="0">
        <f>'Dataset'!AF1124</f>
      </c>
      <c r="N1124" s="0">
        <f>'Dataset'!AG1124</f>
      </c>
    </row>
    <row r="1125">
      <c r="A1125" s="0">
        <f>'Dataset'!A1125</f>
      </c>
      <c r="B1125" s="0">
        <f>'Dataset'!D1125</f>
      </c>
      <c r="C1125" s="0">
        <f>'Dataset'!J1125</f>
      </c>
      <c r="D1125" s="0">
        <f>'Dataset'!L1125</f>
      </c>
      <c r="E1125" s="0">
        <f>'Dataset'!M1125</f>
      </c>
      <c r="F1125" s="0">
        <f>'Dataset'!N1125</f>
      </c>
      <c r="G1125" s="0">
        <f>'Dataset'!P1125</f>
      </c>
      <c r="H1125" s="0">
        <f>'Dataset'!U1125</f>
      </c>
      <c r="I1125" s="0">
        <f>'Dataset'!X1125</f>
      </c>
      <c r="J1125" s="0">
        <f>'Dataset'!Z1125</f>
      </c>
      <c r="K1125" s="0">
        <f>'Dataset'!AC1125</f>
      </c>
      <c r="L1125" s="0">
        <f>'Dataset'!AE1125</f>
      </c>
      <c r="M1125" s="0">
        <f>'Dataset'!AF1125</f>
      </c>
      <c r="N1125" s="0">
        <f>'Dataset'!AG1125</f>
      </c>
    </row>
    <row r="1126">
      <c r="A1126" s="0">
        <f>'Dataset'!A1126</f>
      </c>
      <c r="B1126" s="0">
        <f>'Dataset'!D1126</f>
      </c>
      <c r="C1126" s="0">
        <f>'Dataset'!J1126</f>
      </c>
      <c r="D1126" s="0">
        <f>'Dataset'!L1126</f>
      </c>
      <c r="E1126" s="0">
        <f>'Dataset'!M1126</f>
      </c>
      <c r="F1126" s="0">
        <f>'Dataset'!N1126</f>
      </c>
      <c r="G1126" s="0">
        <f>'Dataset'!P1126</f>
      </c>
      <c r="H1126" s="0">
        <f>'Dataset'!U1126</f>
      </c>
      <c r="I1126" s="0">
        <f>'Dataset'!X1126</f>
      </c>
      <c r="J1126" s="0">
        <f>'Dataset'!Z1126</f>
      </c>
      <c r="K1126" s="0">
        <f>'Dataset'!AC1126</f>
      </c>
      <c r="L1126" s="0">
        <f>'Dataset'!AE1126</f>
      </c>
      <c r="M1126" s="0">
        <f>'Dataset'!AF1126</f>
      </c>
      <c r="N1126" s="0">
        <f>'Dataset'!AG1126</f>
      </c>
    </row>
    <row r="1127">
      <c r="A1127" s="0">
        <f>'Dataset'!A1127</f>
      </c>
      <c r="B1127" s="0">
        <f>'Dataset'!D1127</f>
      </c>
      <c r="C1127" s="0">
        <f>'Dataset'!J1127</f>
      </c>
      <c r="D1127" s="0">
        <f>'Dataset'!L1127</f>
      </c>
      <c r="E1127" s="0">
        <f>'Dataset'!M1127</f>
      </c>
      <c r="F1127" s="0">
        <f>'Dataset'!N1127</f>
      </c>
      <c r="G1127" s="0">
        <f>'Dataset'!P1127</f>
      </c>
      <c r="H1127" s="0">
        <f>'Dataset'!U1127</f>
      </c>
      <c r="I1127" s="0">
        <f>'Dataset'!X1127</f>
      </c>
      <c r="J1127" s="0">
        <f>'Dataset'!Z1127</f>
      </c>
      <c r="K1127" s="0">
        <f>'Dataset'!AC1127</f>
      </c>
      <c r="L1127" s="0">
        <f>'Dataset'!AE1127</f>
      </c>
      <c r="M1127" s="0">
        <f>'Dataset'!AF1127</f>
      </c>
      <c r="N1127" s="0">
        <f>'Dataset'!AG1127</f>
      </c>
    </row>
    <row r="1128">
      <c r="A1128" s="0">
        <f>'Dataset'!A1128</f>
      </c>
      <c r="B1128" s="0">
        <f>'Dataset'!D1128</f>
      </c>
      <c r="C1128" s="0">
        <f>'Dataset'!J1128</f>
      </c>
      <c r="D1128" s="0">
        <f>'Dataset'!L1128</f>
      </c>
      <c r="E1128" s="0">
        <f>'Dataset'!M1128</f>
      </c>
      <c r="F1128" s="0">
        <f>'Dataset'!N1128</f>
      </c>
      <c r="G1128" s="0">
        <f>'Dataset'!P1128</f>
      </c>
      <c r="H1128" s="0">
        <f>'Dataset'!U1128</f>
      </c>
      <c r="I1128" s="0">
        <f>'Dataset'!X1128</f>
      </c>
      <c r="J1128" s="0">
        <f>'Dataset'!Z1128</f>
      </c>
      <c r="K1128" s="0">
        <f>'Dataset'!AC1128</f>
      </c>
      <c r="L1128" s="0">
        <f>'Dataset'!AE1128</f>
      </c>
      <c r="M1128" s="0">
        <f>'Dataset'!AF1128</f>
      </c>
      <c r="N1128" s="0">
        <f>'Dataset'!AG1128</f>
      </c>
    </row>
    <row r="1129">
      <c r="A1129" s="0">
        <f>'Dataset'!A1129</f>
      </c>
      <c r="B1129" s="0">
        <f>'Dataset'!D1129</f>
      </c>
      <c r="C1129" s="0">
        <f>'Dataset'!J1129</f>
      </c>
      <c r="D1129" s="0">
        <f>'Dataset'!L1129</f>
      </c>
      <c r="E1129" s="0">
        <f>'Dataset'!M1129</f>
      </c>
      <c r="F1129" s="0">
        <f>'Dataset'!N1129</f>
      </c>
      <c r="G1129" s="0">
        <f>'Dataset'!P1129</f>
      </c>
      <c r="H1129" s="0">
        <f>'Dataset'!U1129</f>
      </c>
      <c r="I1129" s="0">
        <f>'Dataset'!X1129</f>
      </c>
      <c r="J1129" s="0">
        <f>'Dataset'!Z1129</f>
      </c>
      <c r="K1129" s="0">
        <f>'Dataset'!AC1129</f>
      </c>
      <c r="L1129" s="0">
        <f>'Dataset'!AE1129</f>
      </c>
      <c r="M1129" s="0">
        <f>'Dataset'!AF1129</f>
      </c>
      <c r="N1129" s="0">
        <f>'Dataset'!AG1129</f>
      </c>
    </row>
    <row r="1130">
      <c r="A1130" s="0">
        <f>'Dataset'!A1130</f>
      </c>
      <c r="B1130" s="0">
        <f>'Dataset'!D1130</f>
      </c>
      <c r="C1130" s="0">
        <f>'Dataset'!J1130</f>
      </c>
      <c r="D1130" s="0">
        <f>'Dataset'!L1130</f>
      </c>
      <c r="E1130" s="0">
        <f>'Dataset'!M1130</f>
      </c>
      <c r="F1130" s="0">
        <f>'Dataset'!N1130</f>
      </c>
      <c r="G1130" s="0">
        <f>'Dataset'!P1130</f>
      </c>
      <c r="H1130" s="0">
        <f>'Dataset'!U1130</f>
      </c>
      <c r="I1130" s="0">
        <f>'Dataset'!X1130</f>
      </c>
      <c r="J1130" s="0">
        <f>'Dataset'!Z1130</f>
      </c>
      <c r="K1130" s="0">
        <f>'Dataset'!AC1130</f>
      </c>
      <c r="L1130" s="0">
        <f>'Dataset'!AE1130</f>
      </c>
      <c r="M1130" s="0">
        <f>'Dataset'!AF1130</f>
      </c>
      <c r="N1130" s="0">
        <f>'Dataset'!AG1130</f>
      </c>
    </row>
    <row r="1131">
      <c r="A1131" s="0">
        <f>'Dataset'!A1131</f>
      </c>
      <c r="B1131" s="0">
        <f>'Dataset'!D1131</f>
      </c>
      <c r="C1131" s="0">
        <f>'Dataset'!J1131</f>
      </c>
      <c r="D1131" s="0">
        <f>'Dataset'!L1131</f>
      </c>
      <c r="E1131" s="0">
        <f>'Dataset'!M1131</f>
      </c>
      <c r="F1131" s="0">
        <f>'Dataset'!N1131</f>
      </c>
      <c r="G1131" s="0">
        <f>'Dataset'!P1131</f>
      </c>
      <c r="H1131" s="0">
        <f>'Dataset'!U1131</f>
      </c>
      <c r="I1131" s="0">
        <f>'Dataset'!X1131</f>
      </c>
      <c r="J1131" s="0">
        <f>'Dataset'!Z1131</f>
      </c>
      <c r="K1131" s="0">
        <f>'Dataset'!AC1131</f>
      </c>
      <c r="L1131" s="0">
        <f>'Dataset'!AE1131</f>
      </c>
      <c r="M1131" s="0">
        <f>'Dataset'!AF1131</f>
      </c>
      <c r="N1131" s="0">
        <f>'Dataset'!AG1131</f>
      </c>
    </row>
    <row r="1132">
      <c r="A1132" s="0">
        <f>'Dataset'!A1132</f>
      </c>
      <c r="B1132" s="0">
        <f>'Dataset'!D1132</f>
      </c>
      <c r="C1132" s="0">
        <f>'Dataset'!J1132</f>
      </c>
      <c r="D1132" s="0">
        <f>'Dataset'!L1132</f>
      </c>
      <c r="E1132" s="0">
        <f>'Dataset'!M1132</f>
      </c>
      <c r="F1132" s="0">
        <f>'Dataset'!N1132</f>
      </c>
      <c r="G1132" s="0">
        <f>'Dataset'!P1132</f>
      </c>
      <c r="H1132" s="0">
        <f>'Dataset'!U1132</f>
      </c>
      <c r="I1132" s="0">
        <f>'Dataset'!X1132</f>
      </c>
      <c r="J1132" s="0">
        <f>'Dataset'!Z1132</f>
      </c>
      <c r="K1132" s="0">
        <f>'Dataset'!AC1132</f>
      </c>
      <c r="L1132" s="0">
        <f>'Dataset'!AE1132</f>
      </c>
      <c r="M1132" s="0">
        <f>'Dataset'!AF1132</f>
      </c>
      <c r="N1132" s="0">
        <f>'Dataset'!AG1132</f>
      </c>
    </row>
    <row r="1133">
      <c r="A1133" s="0">
        <f>'Dataset'!A1133</f>
      </c>
      <c r="B1133" s="0">
        <f>'Dataset'!D1133</f>
      </c>
      <c r="C1133" s="0">
        <f>'Dataset'!J1133</f>
      </c>
      <c r="D1133" s="0">
        <f>'Dataset'!L1133</f>
      </c>
      <c r="E1133" s="0">
        <f>'Dataset'!M1133</f>
      </c>
      <c r="F1133" s="0">
        <f>'Dataset'!N1133</f>
      </c>
      <c r="G1133" s="0">
        <f>'Dataset'!P1133</f>
      </c>
      <c r="H1133" s="0">
        <f>'Dataset'!U1133</f>
      </c>
      <c r="I1133" s="0">
        <f>'Dataset'!X1133</f>
      </c>
      <c r="J1133" s="0">
        <f>'Dataset'!Z1133</f>
      </c>
      <c r="K1133" s="0">
        <f>'Dataset'!AC1133</f>
      </c>
      <c r="L1133" s="0">
        <f>'Dataset'!AE1133</f>
      </c>
      <c r="M1133" s="0">
        <f>'Dataset'!AF1133</f>
      </c>
      <c r="N1133" s="0">
        <f>'Dataset'!AG1133</f>
      </c>
    </row>
    <row r="1134">
      <c r="A1134" s="0">
        <f>'Dataset'!A1134</f>
      </c>
      <c r="B1134" s="0">
        <f>'Dataset'!D1134</f>
      </c>
      <c r="C1134" s="0">
        <f>'Dataset'!J1134</f>
      </c>
      <c r="D1134" s="0">
        <f>'Dataset'!L1134</f>
      </c>
      <c r="E1134" s="0">
        <f>'Dataset'!M1134</f>
      </c>
      <c r="F1134" s="0">
        <f>'Dataset'!N1134</f>
      </c>
      <c r="G1134" s="0">
        <f>'Dataset'!P1134</f>
      </c>
      <c r="H1134" s="0">
        <f>'Dataset'!U1134</f>
      </c>
      <c r="I1134" s="0">
        <f>'Dataset'!X1134</f>
      </c>
      <c r="J1134" s="0">
        <f>'Dataset'!Z1134</f>
      </c>
      <c r="K1134" s="0">
        <f>'Dataset'!AC1134</f>
      </c>
      <c r="L1134" s="0">
        <f>'Dataset'!AE1134</f>
      </c>
      <c r="M1134" s="0">
        <f>'Dataset'!AF1134</f>
      </c>
      <c r="N1134" s="0">
        <f>'Dataset'!AG1134</f>
      </c>
    </row>
    <row r="1135">
      <c r="A1135" s="0">
        <f>'Dataset'!A1135</f>
      </c>
      <c r="B1135" s="0">
        <f>'Dataset'!D1135</f>
      </c>
      <c r="C1135" s="0">
        <f>'Dataset'!J1135</f>
      </c>
      <c r="D1135" s="0">
        <f>'Dataset'!L1135</f>
      </c>
      <c r="E1135" s="0">
        <f>'Dataset'!M1135</f>
      </c>
      <c r="F1135" s="0">
        <f>'Dataset'!N1135</f>
      </c>
      <c r="G1135" s="0">
        <f>'Dataset'!P1135</f>
      </c>
      <c r="H1135" s="0">
        <f>'Dataset'!U1135</f>
      </c>
      <c r="I1135" s="0">
        <f>'Dataset'!X1135</f>
      </c>
      <c r="J1135" s="0">
        <f>'Dataset'!Z1135</f>
      </c>
      <c r="K1135" s="0">
        <f>'Dataset'!AC1135</f>
      </c>
      <c r="L1135" s="0">
        <f>'Dataset'!AE1135</f>
      </c>
      <c r="M1135" s="0">
        <f>'Dataset'!AF1135</f>
      </c>
      <c r="N1135" s="0">
        <f>'Dataset'!AG1135</f>
      </c>
    </row>
    <row r="1136">
      <c r="A1136" s="0">
        <f>'Dataset'!A1136</f>
      </c>
      <c r="B1136" s="0">
        <f>'Dataset'!D1136</f>
      </c>
      <c r="C1136" s="0">
        <f>'Dataset'!J1136</f>
      </c>
      <c r="D1136" s="0">
        <f>'Dataset'!L1136</f>
      </c>
      <c r="E1136" s="0">
        <f>'Dataset'!M1136</f>
      </c>
      <c r="F1136" s="0">
        <f>'Dataset'!N1136</f>
      </c>
      <c r="G1136" s="0">
        <f>'Dataset'!P1136</f>
      </c>
      <c r="H1136" s="0">
        <f>'Dataset'!U1136</f>
      </c>
      <c r="I1136" s="0">
        <f>'Dataset'!X1136</f>
      </c>
      <c r="J1136" s="0">
        <f>'Dataset'!Z1136</f>
      </c>
      <c r="K1136" s="0">
        <f>'Dataset'!AC1136</f>
      </c>
      <c r="L1136" s="0">
        <f>'Dataset'!AE1136</f>
      </c>
      <c r="M1136" s="0">
        <f>'Dataset'!AF1136</f>
      </c>
      <c r="N1136" s="0">
        <f>'Dataset'!AG1136</f>
      </c>
    </row>
    <row r="1137">
      <c r="A1137" s="0">
        <f>'Dataset'!A1137</f>
      </c>
      <c r="B1137" s="0">
        <f>'Dataset'!D1137</f>
      </c>
      <c r="C1137" s="0">
        <f>'Dataset'!J1137</f>
      </c>
      <c r="D1137" s="0">
        <f>'Dataset'!L1137</f>
      </c>
      <c r="E1137" s="0">
        <f>'Dataset'!M1137</f>
      </c>
      <c r="F1137" s="0">
        <f>'Dataset'!N1137</f>
      </c>
      <c r="G1137" s="0">
        <f>'Dataset'!P1137</f>
      </c>
      <c r="H1137" s="0">
        <f>'Dataset'!U1137</f>
      </c>
      <c r="I1137" s="0">
        <f>'Dataset'!X1137</f>
      </c>
      <c r="J1137" s="0">
        <f>'Dataset'!Z1137</f>
      </c>
      <c r="K1137" s="0">
        <f>'Dataset'!AC1137</f>
      </c>
      <c r="L1137" s="0">
        <f>'Dataset'!AE1137</f>
      </c>
      <c r="M1137" s="0">
        <f>'Dataset'!AF1137</f>
      </c>
      <c r="N1137" s="0">
        <f>'Dataset'!AG1137</f>
      </c>
    </row>
    <row r="1138">
      <c r="A1138" s="0">
        <f>'Dataset'!A1138</f>
      </c>
      <c r="B1138" s="0">
        <f>'Dataset'!D1138</f>
      </c>
      <c r="C1138" s="0">
        <f>'Dataset'!J1138</f>
      </c>
      <c r="D1138" s="0">
        <f>'Dataset'!L1138</f>
      </c>
      <c r="E1138" s="0">
        <f>'Dataset'!M1138</f>
      </c>
      <c r="F1138" s="0">
        <f>'Dataset'!N1138</f>
      </c>
      <c r="G1138" s="0">
        <f>'Dataset'!P1138</f>
      </c>
      <c r="H1138" s="0">
        <f>'Dataset'!U1138</f>
      </c>
      <c r="I1138" s="0">
        <f>'Dataset'!X1138</f>
      </c>
      <c r="J1138" s="0">
        <f>'Dataset'!Z1138</f>
      </c>
      <c r="K1138" s="0">
        <f>'Dataset'!AC1138</f>
      </c>
      <c r="L1138" s="0">
        <f>'Dataset'!AE1138</f>
      </c>
      <c r="M1138" s="0">
        <f>'Dataset'!AF1138</f>
      </c>
      <c r="N1138" s="0">
        <f>'Dataset'!AG1138</f>
      </c>
    </row>
    <row r="1139">
      <c r="A1139" s="0">
        <f>'Dataset'!A1139</f>
      </c>
      <c r="B1139" s="0">
        <f>'Dataset'!D1139</f>
      </c>
      <c r="C1139" s="0">
        <f>'Dataset'!J1139</f>
      </c>
      <c r="D1139" s="0">
        <f>'Dataset'!L1139</f>
      </c>
      <c r="E1139" s="0">
        <f>'Dataset'!M1139</f>
      </c>
      <c r="F1139" s="0">
        <f>'Dataset'!N1139</f>
      </c>
      <c r="G1139" s="0">
        <f>'Dataset'!P1139</f>
      </c>
      <c r="H1139" s="0">
        <f>'Dataset'!U1139</f>
      </c>
      <c r="I1139" s="0">
        <f>'Dataset'!X1139</f>
      </c>
      <c r="J1139" s="0">
        <f>'Dataset'!Z1139</f>
      </c>
      <c r="K1139" s="0">
        <f>'Dataset'!AC1139</f>
      </c>
      <c r="L1139" s="0">
        <f>'Dataset'!AE1139</f>
      </c>
      <c r="M1139" s="0">
        <f>'Dataset'!AF1139</f>
      </c>
      <c r="N1139" s="0">
        <f>'Dataset'!AG1139</f>
      </c>
    </row>
    <row r="1140">
      <c r="A1140" s="0">
        <f>'Dataset'!A1140</f>
      </c>
      <c r="B1140" s="0">
        <f>'Dataset'!D1140</f>
      </c>
      <c r="C1140" s="0">
        <f>'Dataset'!J1140</f>
      </c>
      <c r="D1140" s="0">
        <f>'Dataset'!L1140</f>
      </c>
      <c r="E1140" s="0">
        <f>'Dataset'!M1140</f>
      </c>
      <c r="F1140" s="0">
        <f>'Dataset'!N1140</f>
      </c>
      <c r="G1140" s="0">
        <f>'Dataset'!P1140</f>
      </c>
      <c r="H1140" s="0">
        <f>'Dataset'!U1140</f>
      </c>
      <c r="I1140" s="0">
        <f>'Dataset'!X1140</f>
      </c>
      <c r="J1140" s="0">
        <f>'Dataset'!Z1140</f>
      </c>
      <c r="K1140" s="0">
        <f>'Dataset'!AC1140</f>
      </c>
      <c r="L1140" s="0">
        <f>'Dataset'!AE1140</f>
      </c>
      <c r="M1140" s="0">
        <f>'Dataset'!AF1140</f>
      </c>
      <c r="N1140" s="0">
        <f>'Dataset'!AG1140</f>
      </c>
    </row>
    <row r="1141">
      <c r="A1141" s="0">
        <f>'Dataset'!A1141</f>
      </c>
      <c r="B1141" s="0">
        <f>'Dataset'!D1141</f>
      </c>
      <c r="C1141" s="0">
        <f>'Dataset'!J1141</f>
      </c>
      <c r="D1141" s="0">
        <f>'Dataset'!L1141</f>
      </c>
      <c r="E1141" s="0">
        <f>'Dataset'!M1141</f>
      </c>
      <c r="F1141" s="0">
        <f>'Dataset'!N1141</f>
      </c>
      <c r="G1141" s="0">
        <f>'Dataset'!P1141</f>
      </c>
      <c r="H1141" s="0">
        <f>'Dataset'!U1141</f>
      </c>
      <c r="I1141" s="0">
        <f>'Dataset'!X1141</f>
      </c>
      <c r="J1141" s="0">
        <f>'Dataset'!Z1141</f>
      </c>
      <c r="K1141" s="0">
        <f>'Dataset'!AC1141</f>
      </c>
      <c r="L1141" s="0">
        <f>'Dataset'!AE1141</f>
      </c>
      <c r="M1141" s="0">
        <f>'Dataset'!AF1141</f>
      </c>
      <c r="N1141" s="0">
        <f>'Dataset'!AG1141</f>
      </c>
    </row>
    <row r="1142">
      <c r="A1142" s="0">
        <f>'Dataset'!A1142</f>
      </c>
      <c r="B1142" s="0">
        <f>'Dataset'!D1142</f>
      </c>
      <c r="C1142" s="0">
        <f>'Dataset'!J1142</f>
      </c>
      <c r="D1142" s="0">
        <f>'Dataset'!L1142</f>
      </c>
      <c r="E1142" s="0">
        <f>'Dataset'!M1142</f>
      </c>
      <c r="F1142" s="0">
        <f>'Dataset'!N1142</f>
      </c>
      <c r="G1142" s="0">
        <f>'Dataset'!P1142</f>
      </c>
      <c r="H1142" s="0">
        <f>'Dataset'!U1142</f>
      </c>
      <c r="I1142" s="0">
        <f>'Dataset'!X1142</f>
      </c>
      <c r="J1142" s="0">
        <f>'Dataset'!Z1142</f>
      </c>
      <c r="K1142" s="0">
        <f>'Dataset'!AC1142</f>
      </c>
      <c r="L1142" s="0">
        <f>'Dataset'!AE1142</f>
      </c>
      <c r="M1142" s="0">
        <f>'Dataset'!AF1142</f>
      </c>
      <c r="N1142" s="0">
        <f>'Dataset'!AG1142</f>
      </c>
    </row>
    <row r="1143">
      <c r="A1143" s="0">
        <f>'Dataset'!A1143</f>
      </c>
      <c r="B1143" s="0">
        <f>'Dataset'!D1143</f>
      </c>
      <c r="C1143" s="0">
        <f>'Dataset'!J1143</f>
      </c>
      <c r="D1143" s="0">
        <f>'Dataset'!L1143</f>
      </c>
      <c r="E1143" s="0">
        <f>'Dataset'!M1143</f>
      </c>
      <c r="F1143" s="0">
        <f>'Dataset'!N1143</f>
      </c>
      <c r="G1143" s="0">
        <f>'Dataset'!P1143</f>
      </c>
      <c r="H1143" s="0">
        <f>'Dataset'!U1143</f>
      </c>
      <c r="I1143" s="0">
        <f>'Dataset'!X1143</f>
      </c>
      <c r="J1143" s="0">
        <f>'Dataset'!Z1143</f>
      </c>
      <c r="K1143" s="0">
        <f>'Dataset'!AC1143</f>
      </c>
      <c r="L1143" s="0">
        <f>'Dataset'!AE1143</f>
      </c>
      <c r="M1143" s="0">
        <f>'Dataset'!AF1143</f>
      </c>
      <c r="N1143" s="0">
        <f>'Dataset'!AG1143</f>
      </c>
    </row>
    <row r="1144">
      <c r="A1144" s="0">
        <f>'Dataset'!A1144</f>
      </c>
      <c r="B1144" s="0">
        <f>'Dataset'!D1144</f>
      </c>
      <c r="C1144" s="0">
        <f>'Dataset'!J1144</f>
      </c>
      <c r="D1144" s="0">
        <f>'Dataset'!L1144</f>
      </c>
      <c r="E1144" s="0">
        <f>'Dataset'!M1144</f>
      </c>
      <c r="F1144" s="0">
        <f>'Dataset'!N1144</f>
      </c>
      <c r="G1144" s="0">
        <f>'Dataset'!P1144</f>
      </c>
      <c r="H1144" s="0">
        <f>'Dataset'!U1144</f>
      </c>
      <c r="I1144" s="0">
        <f>'Dataset'!X1144</f>
      </c>
      <c r="J1144" s="0">
        <f>'Dataset'!Z1144</f>
      </c>
      <c r="K1144" s="0">
        <f>'Dataset'!AC1144</f>
      </c>
      <c r="L1144" s="0">
        <f>'Dataset'!AE1144</f>
      </c>
      <c r="M1144" s="0">
        <f>'Dataset'!AF1144</f>
      </c>
      <c r="N1144" s="0">
        <f>'Dataset'!AG1144</f>
      </c>
    </row>
    <row r="1145">
      <c r="A1145" s="0">
        <f>'Dataset'!A1145</f>
      </c>
      <c r="B1145" s="0">
        <f>'Dataset'!D1145</f>
      </c>
      <c r="C1145" s="0">
        <f>'Dataset'!J1145</f>
      </c>
      <c r="D1145" s="0">
        <f>'Dataset'!L1145</f>
      </c>
      <c r="E1145" s="0">
        <f>'Dataset'!M1145</f>
      </c>
      <c r="F1145" s="0">
        <f>'Dataset'!N1145</f>
      </c>
      <c r="G1145" s="0">
        <f>'Dataset'!P1145</f>
      </c>
      <c r="H1145" s="0">
        <f>'Dataset'!U1145</f>
      </c>
      <c r="I1145" s="0">
        <f>'Dataset'!X1145</f>
      </c>
      <c r="J1145" s="0">
        <f>'Dataset'!Z1145</f>
      </c>
      <c r="K1145" s="0">
        <f>'Dataset'!AC1145</f>
      </c>
      <c r="L1145" s="0">
        <f>'Dataset'!AE1145</f>
      </c>
      <c r="M1145" s="0">
        <f>'Dataset'!AF1145</f>
      </c>
      <c r="N1145" s="0">
        <f>'Dataset'!AG1145</f>
      </c>
    </row>
    <row r="1146">
      <c r="A1146" s="0">
        <f>'Dataset'!A1146</f>
      </c>
      <c r="B1146" s="0">
        <f>'Dataset'!D1146</f>
      </c>
      <c r="C1146" s="0">
        <f>'Dataset'!J1146</f>
      </c>
      <c r="D1146" s="0">
        <f>'Dataset'!L1146</f>
      </c>
      <c r="E1146" s="0">
        <f>'Dataset'!M1146</f>
      </c>
      <c r="F1146" s="0">
        <f>'Dataset'!N1146</f>
      </c>
      <c r="G1146" s="0">
        <f>'Dataset'!P1146</f>
      </c>
      <c r="H1146" s="0">
        <f>'Dataset'!U1146</f>
      </c>
      <c r="I1146" s="0">
        <f>'Dataset'!X1146</f>
      </c>
      <c r="J1146" s="0">
        <f>'Dataset'!Z1146</f>
      </c>
      <c r="K1146" s="0">
        <f>'Dataset'!AC1146</f>
      </c>
      <c r="L1146" s="0">
        <f>'Dataset'!AE1146</f>
      </c>
      <c r="M1146" s="0">
        <f>'Dataset'!AF1146</f>
      </c>
      <c r="N1146" s="0">
        <f>'Dataset'!AG1146</f>
      </c>
    </row>
    <row r="1147">
      <c r="A1147" s="0">
        <f>'Dataset'!A1147</f>
      </c>
      <c r="B1147" s="0">
        <f>'Dataset'!D1147</f>
      </c>
      <c r="C1147" s="0">
        <f>'Dataset'!J1147</f>
      </c>
      <c r="D1147" s="0">
        <f>'Dataset'!L1147</f>
      </c>
      <c r="E1147" s="0">
        <f>'Dataset'!M1147</f>
      </c>
      <c r="F1147" s="0">
        <f>'Dataset'!N1147</f>
      </c>
      <c r="G1147" s="0">
        <f>'Dataset'!P1147</f>
      </c>
      <c r="H1147" s="0">
        <f>'Dataset'!U1147</f>
      </c>
      <c r="I1147" s="0">
        <f>'Dataset'!X1147</f>
      </c>
      <c r="J1147" s="0">
        <f>'Dataset'!Z1147</f>
      </c>
      <c r="K1147" s="0">
        <f>'Dataset'!AC1147</f>
      </c>
      <c r="L1147" s="0">
        <f>'Dataset'!AE1147</f>
      </c>
      <c r="M1147" s="0">
        <f>'Dataset'!AF1147</f>
      </c>
      <c r="N1147" s="0">
        <f>'Dataset'!AG1147</f>
      </c>
    </row>
    <row r="1148">
      <c r="A1148" s="0">
        <f>'Dataset'!A1148</f>
      </c>
      <c r="B1148" s="0">
        <f>'Dataset'!D1148</f>
      </c>
      <c r="C1148" s="0">
        <f>'Dataset'!J1148</f>
      </c>
      <c r="D1148" s="0">
        <f>'Dataset'!L1148</f>
      </c>
      <c r="E1148" s="0">
        <f>'Dataset'!M1148</f>
      </c>
      <c r="F1148" s="0">
        <f>'Dataset'!N1148</f>
      </c>
      <c r="G1148" s="0">
        <f>'Dataset'!P1148</f>
      </c>
      <c r="H1148" s="0">
        <f>'Dataset'!U1148</f>
      </c>
      <c r="I1148" s="0">
        <f>'Dataset'!X1148</f>
      </c>
      <c r="J1148" s="0">
        <f>'Dataset'!Z1148</f>
      </c>
      <c r="K1148" s="0">
        <f>'Dataset'!AC1148</f>
      </c>
      <c r="L1148" s="0">
        <f>'Dataset'!AE1148</f>
      </c>
      <c r="M1148" s="0">
        <f>'Dataset'!AF1148</f>
      </c>
      <c r="N1148" s="0">
        <f>'Dataset'!AG1148</f>
      </c>
    </row>
    <row r="1149">
      <c r="A1149" s="0">
        <f>'Dataset'!A1149</f>
      </c>
      <c r="B1149" s="0">
        <f>'Dataset'!D1149</f>
      </c>
      <c r="C1149" s="0">
        <f>'Dataset'!J1149</f>
      </c>
      <c r="D1149" s="0">
        <f>'Dataset'!L1149</f>
      </c>
      <c r="E1149" s="0">
        <f>'Dataset'!M1149</f>
      </c>
      <c r="F1149" s="0">
        <f>'Dataset'!N1149</f>
      </c>
      <c r="G1149" s="0">
        <f>'Dataset'!P1149</f>
      </c>
      <c r="H1149" s="0">
        <f>'Dataset'!U1149</f>
      </c>
      <c r="I1149" s="0">
        <f>'Dataset'!X1149</f>
      </c>
      <c r="J1149" s="0">
        <f>'Dataset'!Z1149</f>
      </c>
      <c r="K1149" s="0">
        <f>'Dataset'!AC1149</f>
      </c>
      <c r="L1149" s="0">
        <f>'Dataset'!AE1149</f>
      </c>
      <c r="M1149" s="0">
        <f>'Dataset'!AF1149</f>
      </c>
      <c r="N1149" s="0">
        <f>'Dataset'!AG1149</f>
      </c>
    </row>
    <row r="1150">
      <c r="A1150" s="0">
        <f>'Dataset'!A1150</f>
      </c>
      <c r="B1150" s="0">
        <f>'Dataset'!D1150</f>
      </c>
      <c r="C1150" s="0">
        <f>'Dataset'!J1150</f>
      </c>
      <c r="D1150" s="0">
        <f>'Dataset'!L1150</f>
      </c>
      <c r="E1150" s="0">
        <f>'Dataset'!M1150</f>
      </c>
      <c r="F1150" s="0">
        <f>'Dataset'!N1150</f>
      </c>
      <c r="G1150" s="0">
        <f>'Dataset'!P1150</f>
      </c>
      <c r="H1150" s="0">
        <f>'Dataset'!U1150</f>
      </c>
      <c r="I1150" s="0">
        <f>'Dataset'!X1150</f>
      </c>
      <c r="J1150" s="0">
        <f>'Dataset'!Z1150</f>
      </c>
      <c r="K1150" s="0">
        <f>'Dataset'!AC1150</f>
      </c>
      <c r="L1150" s="0">
        <f>'Dataset'!AE1150</f>
      </c>
      <c r="M1150" s="0">
        <f>'Dataset'!AF1150</f>
      </c>
      <c r="N1150" s="0">
        <f>'Dataset'!AG1150</f>
      </c>
    </row>
    <row r="1151">
      <c r="A1151" s="0">
        <f>'Dataset'!A1151</f>
      </c>
      <c r="B1151" s="0">
        <f>'Dataset'!D1151</f>
      </c>
      <c r="C1151" s="0">
        <f>'Dataset'!J1151</f>
      </c>
      <c r="D1151" s="0">
        <f>'Dataset'!L1151</f>
      </c>
      <c r="E1151" s="0">
        <f>'Dataset'!M1151</f>
      </c>
      <c r="F1151" s="0">
        <f>'Dataset'!N1151</f>
      </c>
      <c r="G1151" s="0">
        <f>'Dataset'!P1151</f>
      </c>
      <c r="H1151" s="0">
        <f>'Dataset'!U1151</f>
      </c>
      <c r="I1151" s="0">
        <f>'Dataset'!X1151</f>
      </c>
      <c r="J1151" s="0">
        <f>'Dataset'!Z1151</f>
      </c>
      <c r="K1151" s="0">
        <f>'Dataset'!AC1151</f>
      </c>
      <c r="L1151" s="0">
        <f>'Dataset'!AE1151</f>
      </c>
      <c r="M1151" s="0">
        <f>'Dataset'!AF1151</f>
      </c>
      <c r="N1151" s="0">
        <f>'Dataset'!AG1151</f>
      </c>
    </row>
    <row r="1152">
      <c r="A1152" s="0">
        <f>'Dataset'!A1152</f>
      </c>
      <c r="B1152" s="0">
        <f>'Dataset'!D1152</f>
      </c>
      <c r="C1152" s="0">
        <f>'Dataset'!J1152</f>
      </c>
      <c r="D1152" s="0">
        <f>'Dataset'!L1152</f>
      </c>
      <c r="E1152" s="0">
        <f>'Dataset'!M1152</f>
      </c>
      <c r="F1152" s="0">
        <f>'Dataset'!N1152</f>
      </c>
      <c r="G1152" s="0">
        <f>'Dataset'!P1152</f>
      </c>
      <c r="H1152" s="0">
        <f>'Dataset'!U1152</f>
      </c>
      <c r="I1152" s="0">
        <f>'Dataset'!X1152</f>
      </c>
      <c r="J1152" s="0">
        <f>'Dataset'!Z1152</f>
      </c>
      <c r="K1152" s="0">
        <f>'Dataset'!AC1152</f>
      </c>
      <c r="L1152" s="0">
        <f>'Dataset'!AE1152</f>
      </c>
      <c r="M1152" s="0">
        <f>'Dataset'!AF1152</f>
      </c>
      <c r="N1152" s="0">
        <f>'Dataset'!AG1152</f>
      </c>
    </row>
    <row r="1153">
      <c r="A1153" s="0">
        <f>'Dataset'!A1153</f>
      </c>
      <c r="B1153" s="0">
        <f>'Dataset'!D1153</f>
      </c>
      <c r="C1153" s="0">
        <f>'Dataset'!J1153</f>
      </c>
      <c r="D1153" s="0">
        <f>'Dataset'!L1153</f>
      </c>
      <c r="E1153" s="0">
        <f>'Dataset'!M1153</f>
      </c>
      <c r="F1153" s="0">
        <f>'Dataset'!N1153</f>
      </c>
      <c r="G1153" s="0">
        <f>'Dataset'!P1153</f>
      </c>
      <c r="H1153" s="0">
        <f>'Dataset'!U1153</f>
      </c>
      <c r="I1153" s="0">
        <f>'Dataset'!X1153</f>
      </c>
      <c r="J1153" s="0">
        <f>'Dataset'!Z1153</f>
      </c>
      <c r="K1153" s="0">
        <f>'Dataset'!AC1153</f>
      </c>
      <c r="L1153" s="0">
        <f>'Dataset'!AE1153</f>
      </c>
      <c r="M1153" s="0">
        <f>'Dataset'!AF1153</f>
      </c>
      <c r="N1153" s="0">
        <f>'Dataset'!AG1153</f>
      </c>
    </row>
    <row r="1154">
      <c r="A1154" s="0">
        <f>'Dataset'!A1154</f>
      </c>
      <c r="B1154" s="0">
        <f>'Dataset'!D1154</f>
      </c>
      <c r="C1154" s="0">
        <f>'Dataset'!J1154</f>
      </c>
      <c r="D1154" s="0">
        <f>'Dataset'!L1154</f>
      </c>
      <c r="E1154" s="0">
        <f>'Dataset'!M1154</f>
      </c>
      <c r="F1154" s="0">
        <f>'Dataset'!N1154</f>
      </c>
      <c r="G1154" s="0">
        <f>'Dataset'!P1154</f>
      </c>
      <c r="H1154" s="0">
        <f>'Dataset'!U1154</f>
      </c>
      <c r="I1154" s="0">
        <f>'Dataset'!X1154</f>
      </c>
      <c r="J1154" s="0">
        <f>'Dataset'!Z1154</f>
      </c>
      <c r="K1154" s="0">
        <f>'Dataset'!AC1154</f>
      </c>
      <c r="L1154" s="0">
        <f>'Dataset'!AE1154</f>
      </c>
      <c r="M1154" s="0">
        <f>'Dataset'!AF1154</f>
      </c>
      <c r="N1154" s="0">
        <f>'Dataset'!AG1154</f>
      </c>
    </row>
    <row r="1155">
      <c r="A1155" s="0">
        <f>'Dataset'!A1155</f>
      </c>
      <c r="B1155" s="0">
        <f>'Dataset'!D1155</f>
      </c>
      <c r="C1155" s="0">
        <f>'Dataset'!J1155</f>
      </c>
      <c r="D1155" s="0">
        <f>'Dataset'!L1155</f>
      </c>
      <c r="E1155" s="0">
        <f>'Dataset'!M1155</f>
      </c>
      <c r="F1155" s="0">
        <f>'Dataset'!N1155</f>
      </c>
      <c r="G1155" s="0">
        <f>'Dataset'!P1155</f>
      </c>
      <c r="H1155" s="0">
        <f>'Dataset'!U1155</f>
      </c>
      <c r="I1155" s="0">
        <f>'Dataset'!X1155</f>
      </c>
      <c r="J1155" s="0">
        <f>'Dataset'!Z1155</f>
      </c>
      <c r="K1155" s="0">
        <f>'Dataset'!AC1155</f>
      </c>
      <c r="L1155" s="0">
        <f>'Dataset'!AE1155</f>
      </c>
      <c r="M1155" s="0">
        <f>'Dataset'!AF1155</f>
      </c>
      <c r="N1155" s="0">
        <f>'Dataset'!AG1155</f>
      </c>
    </row>
    <row r="1156">
      <c r="A1156" s="0">
        <f>'Dataset'!A1156</f>
      </c>
      <c r="B1156" s="0">
        <f>'Dataset'!D1156</f>
      </c>
      <c r="C1156" s="0">
        <f>'Dataset'!J1156</f>
      </c>
      <c r="D1156" s="0">
        <f>'Dataset'!L1156</f>
      </c>
      <c r="E1156" s="0">
        <f>'Dataset'!M1156</f>
      </c>
      <c r="F1156" s="0">
        <f>'Dataset'!N1156</f>
      </c>
      <c r="G1156" s="0">
        <f>'Dataset'!P1156</f>
      </c>
      <c r="H1156" s="0">
        <f>'Dataset'!U1156</f>
      </c>
      <c r="I1156" s="0">
        <f>'Dataset'!X1156</f>
      </c>
      <c r="J1156" s="0">
        <f>'Dataset'!Z1156</f>
      </c>
      <c r="K1156" s="0">
        <f>'Dataset'!AC1156</f>
      </c>
      <c r="L1156" s="0">
        <f>'Dataset'!AE1156</f>
      </c>
      <c r="M1156" s="0">
        <f>'Dataset'!AF1156</f>
      </c>
      <c r="N1156" s="0">
        <f>'Dataset'!AG1156</f>
      </c>
    </row>
    <row r="1157">
      <c r="A1157" s="0">
        <f>'Dataset'!A1157</f>
      </c>
      <c r="B1157" s="0">
        <f>'Dataset'!D1157</f>
      </c>
      <c r="C1157" s="0">
        <f>'Dataset'!J1157</f>
      </c>
      <c r="D1157" s="0">
        <f>'Dataset'!L1157</f>
      </c>
      <c r="E1157" s="0">
        <f>'Dataset'!M1157</f>
      </c>
      <c r="F1157" s="0">
        <f>'Dataset'!N1157</f>
      </c>
      <c r="G1157" s="0">
        <f>'Dataset'!P1157</f>
      </c>
      <c r="H1157" s="0">
        <f>'Dataset'!U1157</f>
      </c>
      <c r="I1157" s="0">
        <f>'Dataset'!X1157</f>
      </c>
      <c r="J1157" s="0">
        <f>'Dataset'!Z1157</f>
      </c>
      <c r="K1157" s="0">
        <f>'Dataset'!AC1157</f>
      </c>
      <c r="L1157" s="0">
        <f>'Dataset'!AE1157</f>
      </c>
      <c r="M1157" s="0">
        <f>'Dataset'!AF1157</f>
      </c>
      <c r="N1157" s="0">
        <f>'Dataset'!AG1157</f>
      </c>
    </row>
    <row r="1158">
      <c r="A1158" s="0">
        <f>'Dataset'!A1158</f>
      </c>
      <c r="B1158" s="0">
        <f>'Dataset'!D1158</f>
      </c>
      <c r="C1158" s="0">
        <f>'Dataset'!J1158</f>
      </c>
      <c r="D1158" s="0">
        <f>'Dataset'!L1158</f>
      </c>
      <c r="E1158" s="0">
        <f>'Dataset'!M1158</f>
      </c>
      <c r="F1158" s="0">
        <f>'Dataset'!N1158</f>
      </c>
      <c r="G1158" s="0">
        <f>'Dataset'!P1158</f>
      </c>
      <c r="H1158" s="0">
        <f>'Dataset'!U1158</f>
      </c>
      <c r="I1158" s="0">
        <f>'Dataset'!X1158</f>
      </c>
      <c r="J1158" s="0">
        <f>'Dataset'!Z1158</f>
      </c>
      <c r="K1158" s="0">
        <f>'Dataset'!AC1158</f>
      </c>
      <c r="L1158" s="0">
        <f>'Dataset'!AE1158</f>
      </c>
      <c r="M1158" s="0">
        <f>'Dataset'!AF1158</f>
      </c>
      <c r="N1158" s="0">
        <f>'Dataset'!AG1158</f>
      </c>
    </row>
    <row r="1159">
      <c r="A1159" s="0">
        <f>'Dataset'!A1159</f>
      </c>
      <c r="B1159" s="0">
        <f>'Dataset'!D1159</f>
      </c>
      <c r="C1159" s="0">
        <f>'Dataset'!J1159</f>
      </c>
      <c r="D1159" s="0">
        <f>'Dataset'!L1159</f>
      </c>
      <c r="E1159" s="0">
        <f>'Dataset'!M1159</f>
      </c>
      <c r="F1159" s="0">
        <f>'Dataset'!N1159</f>
      </c>
      <c r="G1159" s="0">
        <f>'Dataset'!P1159</f>
      </c>
      <c r="H1159" s="0">
        <f>'Dataset'!U1159</f>
      </c>
      <c r="I1159" s="0">
        <f>'Dataset'!X1159</f>
      </c>
      <c r="J1159" s="0">
        <f>'Dataset'!Z1159</f>
      </c>
      <c r="K1159" s="0">
        <f>'Dataset'!AC1159</f>
      </c>
      <c r="L1159" s="0">
        <f>'Dataset'!AE1159</f>
      </c>
      <c r="M1159" s="0">
        <f>'Dataset'!AF1159</f>
      </c>
      <c r="N1159" s="0">
        <f>'Dataset'!AG1159</f>
      </c>
    </row>
    <row r="1160">
      <c r="A1160" s="0">
        <f>'Dataset'!A1160</f>
      </c>
      <c r="B1160" s="0">
        <f>'Dataset'!D1160</f>
      </c>
      <c r="C1160" s="0">
        <f>'Dataset'!J1160</f>
      </c>
      <c r="D1160" s="0">
        <f>'Dataset'!L1160</f>
      </c>
      <c r="E1160" s="0">
        <f>'Dataset'!M1160</f>
      </c>
      <c r="F1160" s="0">
        <f>'Dataset'!N1160</f>
      </c>
      <c r="G1160" s="0">
        <f>'Dataset'!P1160</f>
      </c>
      <c r="H1160" s="0">
        <f>'Dataset'!U1160</f>
      </c>
      <c r="I1160" s="0">
        <f>'Dataset'!X1160</f>
      </c>
      <c r="J1160" s="0">
        <f>'Dataset'!Z1160</f>
      </c>
      <c r="K1160" s="0">
        <f>'Dataset'!AC1160</f>
      </c>
      <c r="L1160" s="0">
        <f>'Dataset'!AE1160</f>
      </c>
      <c r="M1160" s="0">
        <f>'Dataset'!AF1160</f>
      </c>
      <c r="N1160" s="0">
        <f>'Dataset'!AG1160</f>
      </c>
    </row>
    <row r="1161">
      <c r="A1161" s="0">
        <f>'Dataset'!A1161</f>
      </c>
      <c r="B1161" s="0">
        <f>'Dataset'!D1161</f>
      </c>
      <c r="C1161" s="0">
        <f>'Dataset'!J1161</f>
      </c>
      <c r="D1161" s="0">
        <f>'Dataset'!L1161</f>
      </c>
      <c r="E1161" s="0">
        <f>'Dataset'!M1161</f>
      </c>
      <c r="F1161" s="0">
        <f>'Dataset'!N1161</f>
      </c>
      <c r="G1161" s="0">
        <f>'Dataset'!P1161</f>
      </c>
      <c r="H1161" s="0">
        <f>'Dataset'!U1161</f>
      </c>
      <c r="I1161" s="0">
        <f>'Dataset'!X1161</f>
      </c>
      <c r="J1161" s="0">
        <f>'Dataset'!Z1161</f>
      </c>
      <c r="K1161" s="0">
        <f>'Dataset'!AC1161</f>
      </c>
      <c r="L1161" s="0">
        <f>'Dataset'!AE1161</f>
      </c>
      <c r="M1161" s="0">
        <f>'Dataset'!AF1161</f>
      </c>
      <c r="N1161" s="0">
        <f>'Dataset'!AG1161</f>
      </c>
    </row>
    <row r="1162">
      <c r="A1162" s="0">
        <f>'Dataset'!A1162</f>
      </c>
      <c r="B1162" s="0">
        <f>'Dataset'!D1162</f>
      </c>
      <c r="C1162" s="0">
        <f>'Dataset'!J1162</f>
      </c>
      <c r="D1162" s="0">
        <f>'Dataset'!L1162</f>
      </c>
      <c r="E1162" s="0">
        <f>'Dataset'!M1162</f>
      </c>
      <c r="F1162" s="0">
        <f>'Dataset'!N1162</f>
      </c>
      <c r="G1162" s="0">
        <f>'Dataset'!P1162</f>
      </c>
      <c r="H1162" s="0">
        <f>'Dataset'!U1162</f>
      </c>
      <c r="I1162" s="0">
        <f>'Dataset'!X1162</f>
      </c>
      <c r="J1162" s="0">
        <f>'Dataset'!Z1162</f>
      </c>
      <c r="K1162" s="0">
        <f>'Dataset'!AC1162</f>
      </c>
      <c r="L1162" s="0">
        <f>'Dataset'!AE1162</f>
      </c>
      <c r="M1162" s="0">
        <f>'Dataset'!AF1162</f>
      </c>
      <c r="N1162" s="0">
        <f>'Dataset'!AG1162</f>
      </c>
    </row>
    <row r="1163">
      <c r="A1163" s="0">
        <f>'Dataset'!A1163</f>
      </c>
      <c r="B1163" s="0">
        <f>'Dataset'!D1163</f>
      </c>
      <c r="C1163" s="0">
        <f>'Dataset'!J1163</f>
      </c>
      <c r="D1163" s="0">
        <f>'Dataset'!L1163</f>
      </c>
      <c r="E1163" s="0">
        <f>'Dataset'!M1163</f>
      </c>
      <c r="F1163" s="0">
        <f>'Dataset'!N1163</f>
      </c>
      <c r="G1163" s="0">
        <f>'Dataset'!P1163</f>
      </c>
      <c r="H1163" s="0">
        <f>'Dataset'!U1163</f>
      </c>
      <c r="I1163" s="0">
        <f>'Dataset'!X1163</f>
      </c>
      <c r="J1163" s="0">
        <f>'Dataset'!Z1163</f>
      </c>
      <c r="K1163" s="0">
        <f>'Dataset'!AC1163</f>
      </c>
      <c r="L1163" s="0">
        <f>'Dataset'!AE1163</f>
      </c>
      <c r="M1163" s="0">
        <f>'Dataset'!AF1163</f>
      </c>
      <c r="N1163" s="0">
        <f>'Dataset'!AG1163</f>
      </c>
    </row>
    <row r="1164">
      <c r="A1164" s="0">
        <f>'Dataset'!A1164</f>
      </c>
      <c r="B1164" s="0">
        <f>'Dataset'!D1164</f>
      </c>
      <c r="C1164" s="0">
        <f>'Dataset'!J1164</f>
      </c>
      <c r="D1164" s="0">
        <f>'Dataset'!L1164</f>
      </c>
      <c r="E1164" s="0">
        <f>'Dataset'!M1164</f>
      </c>
      <c r="F1164" s="0">
        <f>'Dataset'!N1164</f>
      </c>
      <c r="G1164" s="0">
        <f>'Dataset'!P1164</f>
      </c>
      <c r="H1164" s="0">
        <f>'Dataset'!U1164</f>
      </c>
      <c r="I1164" s="0">
        <f>'Dataset'!X1164</f>
      </c>
      <c r="J1164" s="0">
        <f>'Dataset'!Z1164</f>
      </c>
      <c r="K1164" s="0">
        <f>'Dataset'!AC1164</f>
      </c>
      <c r="L1164" s="0">
        <f>'Dataset'!AE1164</f>
      </c>
      <c r="M1164" s="0">
        <f>'Dataset'!AF1164</f>
      </c>
      <c r="N1164" s="0">
        <f>'Dataset'!AG1164</f>
      </c>
    </row>
    <row r="1165">
      <c r="A1165" s="0">
        <f>'Dataset'!A1165</f>
      </c>
      <c r="B1165" s="0">
        <f>'Dataset'!D1165</f>
      </c>
      <c r="C1165" s="0">
        <f>'Dataset'!J1165</f>
      </c>
      <c r="D1165" s="0">
        <f>'Dataset'!L1165</f>
      </c>
      <c r="E1165" s="0">
        <f>'Dataset'!M1165</f>
      </c>
      <c r="F1165" s="0">
        <f>'Dataset'!N1165</f>
      </c>
      <c r="G1165" s="0">
        <f>'Dataset'!P1165</f>
      </c>
      <c r="H1165" s="0">
        <f>'Dataset'!U1165</f>
      </c>
      <c r="I1165" s="0">
        <f>'Dataset'!X1165</f>
      </c>
      <c r="J1165" s="0">
        <f>'Dataset'!Z1165</f>
      </c>
      <c r="K1165" s="0">
        <f>'Dataset'!AC1165</f>
      </c>
      <c r="L1165" s="0">
        <f>'Dataset'!AE1165</f>
      </c>
      <c r="M1165" s="0">
        <f>'Dataset'!AF1165</f>
      </c>
      <c r="N1165" s="0">
        <f>'Dataset'!AG1165</f>
      </c>
    </row>
    <row r="1166">
      <c r="A1166" s="0">
        <f>'Dataset'!A1166</f>
      </c>
      <c r="B1166" s="0">
        <f>'Dataset'!D1166</f>
      </c>
      <c r="C1166" s="0">
        <f>'Dataset'!J1166</f>
      </c>
      <c r="D1166" s="0">
        <f>'Dataset'!L1166</f>
      </c>
      <c r="E1166" s="0">
        <f>'Dataset'!M1166</f>
      </c>
      <c r="F1166" s="0">
        <f>'Dataset'!N1166</f>
      </c>
      <c r="G1166" s="0">
        <f>'Dataset'!P1166</f>
      </c>
      <c r="H1166" s="0">
        <f>'Dataset'!U1166</f>
      </c>
      <c r="I1166" s="0">
        <f>'Dataset'!X1166</f>
      </c>
      <c r="J1166" s="0">
        <f>'Dataset'!Z1166</f>
      </c>
      <c r="K1166" s="0">
        <f>'Dataset'!AC1166</f>
      </c>
      <c r="L1166" s="0">
        <f>'Dataset'!AE1166</f>
      </c>
      <c r="M1166" s="0">
        <f>'Dataset'!AF1166</f>
      </c>
      <c r="N1166" s="0">
        <f>'Dataset'!AG1166</f>
      </c>
    </row>
    <row r="1167">
      <c r="A1167" s="0">
        <f>'Dataset'!A1167</f>
      </c>
      <c r="B1167" s="0">
        <f>'Dataset'!D1167</f>
      </c>
      <c r="C1167" s="0">
        <f>'Dataset'!J1167</f>
      </c>
      <c r="D1167" s="0">
        <f>'Dataset'!L1167</f>
      </c>
      <c r="E1167" s="0">
        <f>'Dataset'!M1167</f>
      </c>
      <c r="F1167" s="0">
        <f>'Dataset'!N1167</f>
      </c>
      <c r="G1167" s="0">
        <f>'Dataset'!P1167</f>
      </c>
      <c r="H1167" s="0">
        <f>'Dataset'!U1167</f>
      </c>
      <c r="I1167" s="0">
        <f>'Dataset'!X1167</f>
      </c>
      <c r="J1167" s="0">
        <f>'Dataset'!Z1167</f>
      </c>
      <c r="K1167" s="0">
        <f>'Dataset'!AC1167</f>
      </c>
      <c r="L1167" s="0">
        <f>'Dataset'!AE1167</f>
      </c>
      <c r="M1167" s="0">
        <f>'Dataset'!AF1167</f>
      </c>
      <c r="N1167" s="0">
        <f>'Dataset'!AG1167</f>
      </c>
    </row>
    <row r="1168">
      <c r="A1168" s="0">
        <f>'Dataset'!A1168</f>
      </c>
      <c r="B1168" s="0">
        <f>'Dataset'!D1168</f>
      </c>
      <c r="C1168" s="0">
        <f>'Dataset'!J1168</f>
      </c>
      <c r="D1168" s="0">
        <f>'Dataset'!L1168</f>
      </c>
      <c r="E1168" s="0">
        <f>'Dataset'!M1168</f>
      </c>
      <c r="F1168" s="0">
        <f>'Dataset'!N1168</f>
      </c>
      <c r="G1168" s="0">
        <f>'Dataset'!P1168</f>
      </c>
      <c r="H1168" s="0">
        <f>'Dataset'!U1168</f>
      </c>
      <c r="I1168" s="0">
        <f>'Dataset'!X1168</f>
      </c>
      <c r="J1168" s="0">
        <f>'Dataset'!Z1168</f>
      </c>
      <c r="K1168" s="0">
        <f>'Dataset'!AC1168</f>
      </c>
      <c r="L1168" s="0">
        <f>'Dataset'!AE1168</f>
      </c>
      <c r="M1168" s="0">
        <f>'Dataset'!AF1168</f>
      </c>
      <c r="N1168" s="0">
        <f>'Dataset'!AG1168</f>
      </c>
    </row>
    <row r="1169">
      <c r="A1169" s="0">
        <f>'Dataset'!A1169</f>
      </c>
      <c r="B1169" s="0">
        <f>'Dataset'!D1169</f>
      </c>
      <c r="C1169" s="0">
        <f>'Dataset'!J1169</f>
      </c>
      <c r="D1169" s="0">
        <f>'Dataset'!L1169</f>
      </c>
      <c r="E1169" s="0">
        <f>'Dataset'!M1169</f>
      </c>
      <c r="F1169" s="0">
        <f>'Dataset'!N1169</f>
      </c>
      <c r="G1169" s="0">
        <f>'Dataset'!P1169</f>
      </c>
      <c r="H1169" s="0">
        <f>'Dataset'!U1169</f>
      </c>
      <c r="I1169" s="0">
        <f>'Dataset'!X1169</f>
      </c>
      <c r="J1169" s="0">
        <f>'Dataset'!Z1169</f>
      </c>
      <c r="K1169" s="0">
        <f>'Dataset'!AC1169</f>
      </c>
      <c r="L1169" s="0">
        <f>'Dataset'!AE1169</f>
      </c>
      <c r="M1169" s="0">
        <f>'Dataset'!AF1169</f>
      </c>
      <c r="N1169" s="0">
        <f>'Dataset'!AG1169</f>
      </c>
    </row>
    <row r="1170">
      <c r="A1170" s="0">
        <f>'Dataset'!A1170</f>
      </c>
      <c r="B1170" s="0">
        <f>'Dataset'!D1170</f>
      </c>
      <c r="C1170" s="0">
        <f>'Dataset'!J1170</f>
      </c>
      <c r="D1170" s="0">
        <f>'Dataset'!L1170</f>
      </c>
      <c r="E1170" s="0">
        <f>'Dataset'!M1170</f>
      </c>
      <c r="F1170" s="0">
        <f>'Dataset'!N1170</f>
      </c>
      <c r="G1170" s="0">
        <f>'Dataset'!P1170</f>
      </c>
      <c r="H1170" s="0">
        <f>'Dataset'!U1170</f>
      </c>
      <c r="I1170" s="0">
        <f>'Dataset'!X1170</f>
      </c>
      <c r="J1170" s="0">
        <f>'Dataset'!Z1170</f>
      </c>
      <c r="K1170" s="0">
        <f>'Dataset'!AC1170</f>
      </c>
      <c r="L1170" s="0">
        <f>'Dataset'!AE1170</f>
      </c>
      <c r="M1170" s="0">
        <f>'Dataset'!AF1170</f>
      </c>
      <c r="N1170" s="0">
        <f>'Dataset'!AG1170</f>
      </c>
    </row>
    <row r="1171">
      <c r="A1171" s="0">
        <f>'Dataset'!A1171</f>
      </c>
      <c r="B1171" s="0">
        <f>'Dataset'!D1171</f>
      </c>
      <c r="C1171" s="0">
        <f>'Dataset'!J1171</f>
      </c>
      <c r="D1171" s="0">
        <f>'Dataset'!L1171</f>
      </c>
      <c r="E1171" s="0">
        <f>'Dataset'!M1171</f>
      </c>
      <c r="F1171" s="0">
        <f>'Dataset'!N1171</f>
      </c>
      <c r="G1171" s="0">
        <f>'Dataset'!P1171</f>
      </c>
      <c r="H1171" s="0">
        <f>'Dataset'!U1171</f>
      </c>
      <c r="I1171" s="0">
        <f>'Dataset'!X1171</f>
      </c>
      <c r="J1171" s="0">
        <f>'Dataset'!Z1171</f>
      </c>
      <c r="K1171" s="0">
        <f>'Dataset'!AC1171</f>
      </c>
      <c r="L1171" s="0">
        <f>'Dataset'!AE1171</f>
      </c>
      <c r="M1171" s="0">
        <f>'Dataset'!AF1171</f>
      </c>
      <c r="N1171" s="0">
        <f>'Dataset'!AG1171</f>
      </c>
    </row>
    <row r="1172">
      <c r="A1172" s="0">
        <f>'Dataset'!A1172</f>
      </c>
      <c r="B1172" s="0">
        <f>'Dataset'!D1172</f>
      </c>
      <c r="C1172" s="0">
        <f>'Dataset'!J1172</f>
      </c>
      <c r="D1172" s="0">
        <f>'Dataset'!L1172</f>
      </c>
      <c r="E1172" s="0">
        <f>'Dataset'!M1172</f>
      </c>
      <c r="F1172" s="0">
        <f>'Dataset'!N1172</f>
      </c>
      <c r="G1172" s="0">
        <f>'Dataset'!P1172</f>
      </c>
      <c r="H1172" s="0">
        <f>'Dataset'!U1172</f>
      </c>
      <c r="I1172" s="0">
        <f>'Dataset'!X1172</f>
      </c>
      <c r="J1172" s="0">
        <f>'Dataset'!Z1172</f>
      </c>
      <c r="K1172" s="0">
        <f>'Dataset'!AC1172</f>
      </c>
      <c r="L1172" s="0">
        <f>'Dataset'!AE1172</f>
      </c>
      <c r="M1172" s="0">
        <f>'Dataset'!AF1172</f>
      </c>
      <c r="N1172" s="0">
        <f>'Dataset'!AG1172</f>
      </c>
    </row>
    <row r="1173">
      <c r="A1173" s="0">
        <f>'Dataset'!A1173</f>
      </c>
      <c r="B1173" s="0">
        <f>'Dataset'!D1173</f>
      </c>
      <c r="C1173" s="0">
        <f>'Dataset'!J1173</f>
      </c>
      <c r="D1173" s="0">
        <f>'Dataset'!L1173</f>
      </c>
      <c r="E1173" s="0">
        <f>'Dataset'!M1173</f>
      </c>
      <c r="F1173" s="0">
        <f>'Dataset'!N1173</f>
      </c>
      <c r="G1173" s="0">
        <f>'Dataset'!P1173</f>
      </c>
      <c r="H1173" s="0">
        <f>'Dataset'!U1173</f>
      </c>
      <c r="I1173" s="0">
        <f>'Dataset'!X1173</f>
      </c>
      <c r="J1173" s="0">
        <f>'Dataset'!Z1173</f>
      </c>
      <c r="K1173" s="0">
        <f>'Dataset'!AC1173</f>
      </c>
      <c r="L1173" s="0">
        <f>'Dataset'!AE1173</f>
      </c>
      <c r="M1173" s="0">
        <f>'Dataset'!AF1173</f>
      </c>
      <c r="N1173" s="0">
        <f>'Dataset'!AG1173</f>
      </c>
    </row>
    <row r="1174">
      <c r="A1174" s="0">
        <f>'Dataset'!A1174</f>
      </c>
      <c r="B1174" s="0">
        <f>'Dataset'!D1174</f>
      </c>
      <c r="C1174" s="0">
        <f>'Dataset'!J1174</f>
      </c>
      <c r="D1174" s="0">
        <f>'Dataset'!L1174</f>
      </c>
      <c r="E1174" s="0">
        <f>'Dataset'!M1174</f>
      </c>
      <c r="F1174" s="0">
        <f>'Dataset'!N1174</f>
      </c>
      <c r="G1174" s="0">
        <f>'Dataset'!P1174</f>
      </c>
      <c r="H1174" s="0">
        <f>'Dataset'!U1174</f>
      </c>
      <c r="I1174" s="0">
        <f>'Dataset'!X1174</f>
      </c>
      <c r="J1174" s="0">
        <f>'Dataset'!Z1174</f>
      </c>
      <c r="K1174" s="0">
        <f>'Dataset'!AC1174</f>
      </c>
      <c r="L1174" s="0">
        <f>'Dataset'!AE1174</f>
      </c>
      <c r="M1174" s="0">
        <f>'Dataset'!AF1174</f>
      </c>
      <c r="N1174" s="0">
        <f>'Dataset'!AG1174</f>
      </c>
    </row>
    <row r="1175">
      <c r="A1175" s="0">
        <f>'Dataset'!A1175</f>
      </c>
      <c r="B1175" s="0">
        <f>'Dataset'!D1175</f>
      </c>
      <c r="C1175" s="0">
        <f>'Dataset'!J1175</f>
      </c>
      <c r="D1175" s="0">
        <f>'Dataset'!L1175</f>
      </c>
      <c r="E1175" s="0">
        <f>'Dataset'!M1175</f>
      </c>
      <c r="F1175" s="0">
        <f>'Dataset'!N1175</f>
      </c>
      <c r="G1175" s="0">
        <f>'Dataset'!P1175</f>
      </c>
      <c r="H1175" s="0">
        <f>'Dataset'!U1175</f>
      </c>
      <c r="I1175" s="0">
        <f>'Dataset'!X1175</f>
      </c>
      <c r="J1175" s="0">
        <f>'Dataset'!Z1175</f>
      </c>
      <c r="K1175" s="0">
        <f>'Dataset'!AC1175</f>
      </c>
      <c r="L1175" s="0">
        <f>'Dataset'!AE1175</f>
      </c>
      <c r="M1175" s="0">
        <f>'Dataset'!AF1175</f>
      </c>
      <c r="N1175" s="0">
        <f>'Dataset'!AG1175</f>
      </c>
    </row>
    <row r="1176">
      <c r="A1176" s="0">
        <f>'Dataset'!A1176</f>
      </c>
      <c r="B1176" s="0">
        <f>'Dataset'!D1176</f>
      </c>
      <c r="C1176" s="0">
        <f>'Dataset'!J1176</f>
      </c>
      <c r="D1176" s="0">
        <f>'Dataset'!L1176</f>
      </c>
      <c r="E1176" s="0">
        <f>'Dataset'!M1176</f>
      </c>
      <c r="F1176" s="0">
        <f>'Dataset'!N1176</f>
      </c>
      <c r="G1176" s="0">
        <f>'Dataset'!P1176</f>
      </c>
      <c r="H1176" s="0">
        <f>'Dataset'!U1176</f>
      </c>
      <c r="I1176" s="0">
        <f>'Dataset'!X1176</f>
      </c>
      <c r="J1176" s="0">
        <f>'Dataset'!Z1176</f>
      </c>
      <c r="K1176" s="0">
        <f>'Dataset'!AC1176</f>
      </c>
      <c r="L1176" s="0">
        <f>'Dataset'!AE1176</f>
      </c>
      <c r="M1176" s="0">
        <f>'Dataset'!AF1176</f>
      </c>
      <c r="N1176" s="0">
        <f>'Dataset'!AG1176</f>
      </c>
    </row>
    <row r="1177">
      <c r="A1177" s="0">
        <f>'Dataset'!A1177</f>
      </c>
      <c r="B1177" s="0">
        <f>'Dataset'!D1177</f>
      </c>
      <c r="C1177" s="0">
        <f>'Dataset'!J1177</f>
      </c>
      <c r="D1177" s="0">
        <f>'Dataset'!L1177</f>
      </c>
      <c r="E1177" s="0">
        <f>'Dataset'!M1177</f>
      </c>
      <c r="F1177" s="0">
        <f>'Dataset'!N1177</f>
      </c>
      <c r="G1177" s="0">
        <f>'Dataset'!P1177</f>
      </c>
      <c r="H1177" s="0">
        <f>'Dataset'!U1177</f>
      </c>
      <c r="I1177" s="0">
        <f>'Dataset'!X1177</f>
      </c>
      <c r="J1177" s="0">
        <f>'Dataset'!Z1177</f>
      </c>
      <c r="K1177" s="0">
        <f>'Dataset'!AC1177</f>
      </c>
      <c r="L1177" s="0">
        <f>'Dataset'!AE1177</f>
      </c>
      <c r="M1177" s="0">
        <f>'Dataset'!AF1177</f>
      </c>
      <c r="N1177" s="0">
        <f>'Dataset'!AG1177</f>
      </c>
    </row>
    <row r="1178">
      <c r="A1178" s="0">
        <f>'Dataset'!A1178</f>
      </c>
      <c r="B1178" s="0">
        <f>'Dataset'!D1178</f>
      </c>
      <c r="C1178" s="0">
        <f>'Dataset'!J1178</f>
      </c>
      <c r="D1178" s="0">
        <f>'Dataset'!L1178</f>
      </c>
      <c r="E1178" s="0">
        <f>'Dataset'!M1178</f>
      </c>
      <c r="F1178" s="0">
        <f>'Dataset'!N1178</f>
      </c>
      <c r="G1178" s="0">
        <f>'Dataset'!P1178</f>
      </c>
      <c r="H1178" s="0">
        <f>'Dataset'!U1178</f>
      </c>
      <c r="I1178" s="0">
        <f>'Dataset'!X1178</f>
      </c>
      <c r="J1178" s="0">
        <f>'Dataset'!Z1178</f>
      </c>
      <c r="K1178" s="0">
        <f>'Dataset'!AC1178</f>
      </c>
      <c r="L1178" s="0">
        <f>'Dataset'!AE1178</f>
      </c>
      <c r="M1178" s="0">
        <f>'Dataset'!AF1178</f>
      </c>
      <c r="N1178" s="0">
        <f>'Dataset'!AG1178</f>
      </c>
    </row>
    <row r="1179">
      <c r="A1179" s="0">
        <f>'Dataset'!A1179</f>
      </c>
      <c r="B1179" s="0">
        <f>'Dataset'!D1179</f>
      </c>
      <c r="C1179" s="0">
        <f>'Dataset'!J1179</f>
      </c>
      <c r="D1179" s="0">
        <f>'Dataset'!L1179</f>
      </c>
      <c r="E1179" s="0">
        <f>'Dataset'!M1179</f>
      </c>
      <c r="F1179" s="0">
        <f>'Dataset'!N1179</f>
      </c>
      <c r="G1179" s="0">
        <f>'Dataset'!P1179</f>
      </c>
      <c r="H1179" s="0">
        <f>'Dataset'!U1179</f>
      </c>
      <c r="I1179" s="0">
        <f>'Dataset'!X1179</f>
      </c>
      <c r="J1179" s="0">
        <f>'Dataset'!Z1179</f>
      </c>
      <c r="K1179" s="0">
        <f>'Dataset'!AC1179</f>
      </c>
      <c r="L1179" s="0">
        <f>'Dataset'!AE1179</f>
      </c>
      <c r="M1179" s="0">
        <f>'Dataset'!AF1179</f>
      </c>
      <c r="N1179" s="0">
        <f>'Dataset'!AG1179</f>
      </c>
    </row>
    <row r="1180">
      <c r="A1180" s="0">
        <f>'Dataset'!A1180</f>
      </c>
      <c r="B1180" s="0">
        <f>'Dataset'!D1180</f>
      </c>
      <c r="C1180" s="0">
        <f>'Dataset'!J1180</f>
      </c>
      <c r="D1180" s="0">
        <f>'Dataset'!L1180</f>
      </c>
      <c r="E1180" s="0">
        <f>'Dataset'!M1180</f>
      </c>
      <c r="F1180" s="0">
        <f>'Dataset'!N1180</f>
      </c>
      <c r="G1180" s="0">
        <f>'Dataset'!P1180</f>
      </c>
      <c r="H1180" s="0">
        <f>'Dataset'!U1180</f>
      </c>
      <c r="I1180" s="0">
        <f>'Dataset'!X1180</f>
      </c>
      <c r="J1180" s="0">
        <f>'Dataset'!Z1180</f>
      </c>
      <c r="K1180" s="0">
        <f>'Dataset'!AC1180</f>
      </c>
      <c r="L1180" s="0">
        <f>'Dataset'!AE1180</f>
      </c>
      <c r="M1180" s="0">
        <f>'Dataset'!AF1180</f>
      </c>
      <c r="N1180" s="0">
        <f>'Dataset'!AG1180</f>
      </c>
    </row>
    <row r="1181">
      <c r="A1181" s="0">
        <f>'Dataset'!A1181</f>
      </c>
      <c r="B1181" s="0">
        <f>'Dataset'!D1181</f>
      </c>
      <c r="C1181" s="0">
        <f>'Dataset'!J1181</f>
      </c>
      <c r="D1181" s="0">
        <f>'Dataset'!L1181</f>
      </c>
      <c r="E1181" s="0">
        <f>'Dataset'!M1181</f>
      </c>
      <c r="F1181" s="0">
        <f>'Dataset'!N1181</f>
      </c>
      <c r="G1181" s="0">
        <f>'Dataset'!P1181</f>
      </c>
      <c r="H1181" s="0">
        <f>'Dataset'!U1181</f>
      </c>
      <c r="I1181" s="0">
        <f>'Dataset'!X1181</f>
      </c>
      <c r="J1181" s="0">
        <f>'Dataset'!Z1181</f>
      </c>
      <c r="K1181" s="0">
        <f>'Dataset'!AC1181</f>
      </c>
      <c r="L1181" s="0">
        <f>'Dataset'!AE1181</f>
      </c>
      <c r="M1181" s="0">
        <f>'Dataset'!AF1181</f>
      </c>
      <c r="N1181" s="0">
        <f>'Dataset'!AG1181</f>
      </c>
    </row>
    <row r="1182">
      <c r="A1182" s="0">
        <f>'Dataset'!A1182</f>
      </c>
      <c r="B1182" s="0">
        <f>'Dataset'!D1182</f>
      </c>
      <c r="C1182" s="0">
        <f>'Dataset'!J1182</f>
      </c>
      <c r="D1182" s="0">
        <f>'Dataset'!L1182</f>
      </c>
      <c r="E1182" s="0">
        <f>'Dataset'!M1182</f>
      </c>
      <c r="F1182" s="0">
        <f>'Dataset'!N1182</f>
      </c>
      <c r="G1182" s="0">
        <f>'Dataset'!P1182</f>
      </c>
      <c r="H1182" s="0">
        <f>'Dataset'!U1182</f>
      </c>
      <c r="I1182" s="0">
        <f>'Dataset'!X1182</f>
      </c>
      <c r="J1182" s="0">
        <f>'Dataset'!Z1182</f>
      </c>
      <c r="K1182" s="0">
        <f>'Dataset'!AC1182</f>
      </c>
      <c r="L1182" s="0">
        <f>'Dataset'!AE1182</f>
      </c>
      <c r="M1182" s="0">
        <f>'Dataset'!AF1182</f>
      </c>
      <c r="N1182" s="0">
        <f>'Dataset'!AG1182</f>
      </c>
    </row>
    <row r="1183">
      <c r="A1183" s="0">
        <f>'Dataset'!A1183</f>
      </c>
      <c r="B1183" s="0">
        <f>'Dataset'!D1183</f>
      </c>
      <c r="C1183" s="0">
        <f>'Dataset'!J1183</f>
      </c>
      <c r="D1183" s="0">
        <f>'Dataset'!L1183</f>
      </c>
      <c r="E1183" s="0">
        <f>'Dataset'!M1183</f>
      </c>
      <c r="F1183" s="0">
        <f>'Dataset'!N1183</f>
      </c>
      <c r="G1183" s="0">
        <f>'Dataset'!P1183</f>
      </c>
      <c r="H1183" s="0">
        <f>'Dataset'!U1183</f>
      </c>
      <c r="I1183" s="0">
        <f>'Dataset'!X1183</f>
      </c>
      <c r="J1183" s="0">
        <f>'Dataset'!Z1183</f>
      </c>
      <c r="K1183" s="0">
        <f>'Dataset'!AC1183</f>
      </c>
      <c r="L1183" s="0">
        <f>'Dataset'!AE1183</f>
      </c>
      <c r="M1183" s="0">
        <f>'Dataset'!AF1183</f>
      </c>
      <c r="N1183" s="0">
        <f>'Dataset'!AG1183</f>
      </c>
    </row>
    <row r="1184">
      <c r="A1184" s="0">
        <f>'Dataset'!A1184</f>
      </c>
      <c r="B1184" s="0">
        <f>'Dataset'!D1184</f>
      </c>
      <c r="C1184" s="0">
        <f>'Dataset'!J1184</f>
      </c>
      <c r="D1184" s="0">
        <f>'Dataset'!L1184</f>
      </c>
      <c r="E1184" s="0">
        <f>'Dataset'!M1184</f>
      </c>
      <c r="F1184" s="0">
        <f>'Dataset'!N1184</f>
      </c>
      <c r="G1184" s="0">
        <f>'Dataset'!P1184</f>
      </c>
      <c r="H1184" s="0">
        <f>'Dataset'!U1184</f>
      </c>
      <c r="I1184" s="0">
        <f>'Dataset'!X1184</f>
      </c>
      <c r="J1184" s="0">
        <f>'Dataset'!Z1184</f>
      </c>
      <c r="K1184" s="0">
        <f>'Dataset'!AC1184</f>
      </c>
      <c r="L1184" s="0">
        <f>'Dataset'!AE1184</f>
      </c>
      <c r="M1184" s="0">
        <f>'Dataset'!AF1184</f>
      </c>
      <c r="N1184" s="0">
        <f>'Dataset'!AG1184</f>
      </c>
    </row>
    <row r="1185">
      <c r="A1185" s="0">
        <f>'Dataset'!A1185</f>
      </c>
      <c r="B1185" s="0">
        <f>'Dataset'!D1185</f>
      </c>
      <c r="C1185" s="0">
        <f>'Dataset'!J1185</f>
      </c>
      <c r="D1185" s="0">
        <f>'Dataset'!L1185</f>
      </c>
      <c r="E1185" s="0">
        <f>'Dataset'!M1185</f>
      </c>
      <c r="F1185" s="0">
        <f>'Dataset'!N1185</f>
      </c>
      <c r="G1185" s="0">
        <f>'Dataset'!P1185</f>
      </c>
      <c r="H1185" s="0">
        <f>'Dataset'!U1185</f>
      </c>
      <c r="I1185" s="0">
        <f>'Dataset'!X1185</f>
      </c>
      <c r="J1185" s="0">
        <f>'Dataset'!Z1185</f>
      </c>
      <c r="K1185" s="0">
        <f>'Dataset'!AC1185</f>
      </c>
      <c r="L1185" s="0">
        <f>'Dataset'!AE1185</f>
      </c>
      <c r="M1185" s="0">
        <f>'Dataset'!AF1185</f>
      </c>
      <c r="N1185" s="0">
        <f>'Dataset'!AG1185</f>
      </c>
    </row>
    <row r="1186">
      <c r="A1186" s="0">
        <f>'Dataset'!A1186</f>
      </c>
      <c r="B1186" s="0">
        <f>'Dataset'!D1186</f>
      </c>
      <c r="C1186" s="0">
        <f>'Dataset'!J1186</f>
      </c>
      <c r="D1186" s="0">
        <f>'Dataset'!L1186</f>
      </c>
      <c r="E1186" s="0">
        <f>'Dataset'!M1186</f>
      </c>
      <c r="F1186" s="0">
        <f>'Dataset'!N1186</f>
      </c>
      <c r="G1186" s="0">
        <f>'Dataset'!P1186</f>
      </c>
      <c r="H1186" s="0">
        <f>'Dataset'!U1186</f>
      </c>
      <c r="I1186" s="0">
        <f>'Dataset'!X1186</f>
      </c>
      <c r="J1186" s="0">
        <f>'Dataset'!Z1186</f>
      </c>
      <c r="K1186" s="0">
        <f>'Dataset'!AC1186</f>
      </c>
      <c r="L1186" s="0">
        <f>'Dataset'!AE1186</f>
      </c>
      <c r="M1186" s="0">
        <f>'Dataset'!AF1186</f>
      </c>
      <c r="N1186" s="0">
        <f>'Dataset'!AG1186</f>
      </c>
    </row>
    <row r="1187">
      <c r="A1187" s="0">
        <f>'Dataset'!A1187</f>
      </c>
      <c r="B1187" s="0">
        <f>'Dataset'!D1187</f>
      </c>
      <c r="C1187" s="0">
        <f>'Dataset'!J1187</f>
      </c>
      <c r="D1187" s="0">
        <f>'Dataset'!L1187</f>
      </c>
      <c r="E1187" s="0">
        <f>'Dataset'!M1187</f>
      </c>
      <c r="F1187" s="0">
        <f>'Dataset'!N1187</f>
      </c>
      <c r="G1187" s="0">
        <f>'Dataset'!P1187</f>
      </c>
      <c r="H1187" s="0">
        <f>'Dataset'!U1187</f>
      </c>
      <c r="I1187" s="0">
        <f>'Dataset'!X1187</f>
      </c>
      <c r="J1187" s="0">
        <f>'Dataset'!Z1187</f>
      </c>
      <c r="K1187" s="0">
        <f>'Dataset'!AC1187</f>
      </c>
      <c r="L1187" s="0">
        <f>'Dataset'!AE1187</f>
      </c>
      <c r="M1187" s="0">
        <f>'Dataset'!AF1187</f>
      </c>
      <c r="N1187" s="0">
        <f>'Dataset'!AG1187</f>
      </c>
    </row>
    <row r="1188">
      <c r="A1188" s="0">
        <f>'Dataset'!A1188</f>
      </c>
      <c r="B1188" s="0">
        <f>'Dataset'!D1188</f>
      </c>
      <c r="C1188" s="0">
        <f>'Dataset'!J1188</f>
      </c>
      <c r="D1188" s="0">
        <f>'Dataset'!L1188</f>
      </c>
      <c r="E1188" s="0">
        <f>'Dataset'!M1188</f>
      </c>
      <c r="F1188" s="0">
        <f>'Dataset'!N1188</f>
      </c>
      <c r="G1188" s="0">
        <f>'Dataset'!P1188</f>
      </c>
      <c r="H1188" s="0">
        <f>'Dataset'!U1188</f>
      </c>
      <c r="I1188" s="0">
        <f>'Dataset'!X1188</f>
      </c>
      <c r="J1188" s="0">
        <f>'Dataset'!Z1188</f>
      </c>
      <c r="K1188" s="0">
        <f>'Dataset'!AC1188</f>
      </c>
      <c r="L1188" s="0">
        <f>'Dataset'!AE1188</f>
      </c>
      <c r="M1188" s="0">
        <f>'Dataset'!AF1188</f>
      </c>
      <c r="N1188" s="0">
        <f>'Dataset'!AG1188</f>
      </c>
    </row>
    <row r="1189">
      <c r="A1189" s="0">
        <f>'Dataset'!A1189</f>
      </c>
      <c r="B1189" s="0">
        <f>'Dataset'!D1189</f>
      </c>
      <c r="C1189" s="0">
        <f>'Dataset'!J1189</f>
      </c>
      <c r="D1189" s="0">
        <f>'Dataset'!L1189</f>
      </c>
      <c r="E1189" s="0">
        <f>'Dataset'!M1189</f>
      </c>
      <c r="F1189" s="0">
        <f>'Dataset'!N1189</f>
      </c>
      <c r="G1189" s="0">
        <f>'Dataset'!P1189</f>
      </c>
      <c r="H1189" s="0">
        <f>'Dataset'!U1189</f>
      </c>
      <c r="I1189" s="0">
        <f>'Dataset'!X1189</f>
      </c>
      <c r="J1189" s="0">
        <f>'Dataset'!Z1189</f>
      </c>
      <c r="K1189" s="0">
        <f>'Dataset'!AC1189</f>
      </c>
      <c r="L1189" s="0">
        <f>'Dataset'!AE1189</f>
      </c>
      <c r="M1189" s="0">
        <f>'Dataset'!AF1189</f>
      </c>
      <c r="N1189" s="0">
        <f>'Dataset'!AG1189</f>
      </c>
    </row>
    <row r="1190">
      <c r="A1190" s="0">
        <f>'Dataset'!A1190</f>
      </c>
      <c r="B1190" s="0">
        <f>'Dataset'!D1190</f>
      </c>
      <c r="C1190" s="0">
        <f>'Dataset'!J1190</f>
      </c>
      <c r="D1190" s="0">
        <f>'Dataset'!L1190</f>
      </c>
      <c r="E1190" s="0">
        <f>'Dataset'!M1190</f>
      </c>
      <c r="F1190" s="0">
        <f>'Dataset'!N1190</f>
      </c>
      <c r="G1190" s="0">
        <f>'Dataset'!P1190</f>
      </c>
      <c r="H1190" s="0">
        <f>'Dataset'!U1190</f>
      </c>
      <c r="I1190" s="0">
        <f>'Dataset'!X1190</f>
      </c>
      <c r="J1190" s="0">
        <f>'Dataset'!Z1190</f>
      </c>
      <c r="K1190" s="0">
        <f>'Dataset'!AC1190</f>
      </c>
      <c r="L1190" s="0">
        <f>'Dataset'!AE1190</f>
      </c>
      <c r="M1190" s="0">
        <f>'Dataset'!AF1190</f>
      </c>
      <c r="N1190" s="0">
        <f>'Dataset'!AG1190</f>
      </c>
    </row>
    <row r="1191">
      <c r="A1191" s="0">
        <f>'Dataset'!A1191</f>
      </c>
      <c r="B1191" s="0">
        <f>'Dataset'!D1191</f>
      </c>
      <c r="C1191" s="0">
        <f>'Dataset'!J1191</f>
      </c>
      <c r="D1191" s="0">
        <f>'Dataset'!L1191</f>
      </c>
      <c r="E1191" s="0">
        <f>'Dataset'!M1191</f>
      </c>
      <c r="F1191" s="0">
        <f>'Dataset'!N1191</f>
      </c>
      <c r="G1191" s="0">
        <f>'Dataset'!P1191</f>
      </c>
      <c r="H1191" s="0">
        <f>'Dataset'!U1191</f>
      </c>
      <c r="I1191" s="0">
        <f>'Dataset'!X1191</f>
      </c>
      <c r="J1191" s="0">
        <f>'Dataset'!Z1191</f>
      </c>
      <c r="K1191" s="0">
        <f>'Dataset'!AC1191</f>
      </c>
      <c r="L1191" s="0">
        <f>'Dataset'!AE1191</f>
      </c>
      <c r="M1191" s="0">
        <f>'Dataset'!AF1191</f>
      </c>
      <c r="N1191" s="0">
        <f>'Dataset'!AG1191</f>
      </c>
    </row>
    <row r="1192">
      <c r="A1192" s="0">
        <f>'Dataset'!A1192</f>
      </c>
      <c r="B1192" s="0">
        <f>'Dataset'!D1192</f>
      </c>
      <c r="C1192" s="0">
        <f>'Dataset'!J1192</f>
      </c>
      <c r="D1192" s="0">
        <f>'Dataset'!L1192</f>
      </c>
      <c r="E1192" s="0">
        <f>'Dataset'!M1192</f>
      </c>
      <c r="F1192" s="0">
        <f>'Dataset'!N1192</f>
      </c>
      <c r="G1192" s="0">
        <f>'Dataset'!P1192</f>
      </c>
      <c r="H1192" s="0">
        <f>'Dataset'!U1192</f>
      </c>
      <c r="I1192" s="0">
        <f>'Dataset'!X1192</f>
      </c>
      <c r="J1192" s="0">
        <f>'Dataset'!Z1192</f>
      </c>
      <c r="K1192" s="0">
        <f>'Dataset'!AC1192</f>
      </c>
      <c r="L1192" s="0">
        <f>'Dataset'!AE1192</f>
      </c>
      <c r="M1192" s="0">
        <f>'Dataset'!AF1192</f>
      </c>
      <c r="N1192" s="0">
        <f>'Dataset'!AG1192</f>
      </c>
    </row>
    <row r="1193">
      <c r="A1193" s="0">
        <f>'Dataset'!A1193</f>
      </c>
      <c r="B1193" s="0">
        <f>'Dataset'!D1193</f>
      </c>
      <c r="C1193" s="0">
        <f>'Dataset'!J1193</f>
      </c>
      <c r="D1193" s="0">
        <f>'Dataset'!L1193</f>
      </c>
      <c r="E1193" s="0">
        <f>'Dataset'!M1193</f>
      </c>
      <c r="F1193" s="0">
        <f>'Dataset'!N1193</f>
      </c>
      <c r="G1193" s="0">
        <f>'Dataset'!P1193</f>
      </c>
      <c r="H1193" s="0">
        <f>'Dataset'!U1193</f>
      </c>
      <c r="I1193" s="0">
        <f>'Dataset'!X1193</f>
      </c>
      <c r="J1193" s="0">
        <f>'Dataset'!Z1193</f>
      </c>
      <c r="K1193" s="0">
        <f>'Dataset'!AC1193</f>
      </c>
      <c r="L1193" s="0">
        <f>'Dataset'!AE1193</f>
      </c>
      <c r="M1193" s="0">
        <f>'Dataset'!AF1193</f>
      </c>
      <c r="N1193" s="0">
        <f>'Dataset'!AG1193</f>
      </c>
    </row>
    <row r="1194">
      <c r="A1194" s="0">
        <f>'Dataset'!A1194</f>
      </c>
      <c r="B1194" s="0">
        <f>'Dataset'!D1194</f>
      </c>
      <c r="C1194" s="0">
        <f>'Dataset'!J1194</f>
      </c>
      <c r="D1194" s="0">
        <f>'Dataset'!L1194</f>
      </c>
      <c r="E1194" s="0">
        <f>'Dataset'!M1194</f>
      </c>
      <c r="F1194" s="0">
        <f>'Dataset'!N1194</f>
      </c>
      <c r="G1194" s="0">
        <f>'Dataset'!P1194</f>
      </c>
      <c r="H1194" s="0">
        <f>'Dataset'!U1194</f>
      </c>
      <c r="I1194" s="0">
        <f>'Dataset'!X1194</f>
      </c>
      <c r="J1194" s="0">
        <f>'Dataset'!Z1194</f>
      </c>
      <c r="K1194" s="0">
        <f>'Dataset'!AC1194</f>
      </c>
      <c r="L1194" s="0">
        <f>'Dataset'!AE1194</f>
      </c>
      <c r="M1194" s="0">
        <f>'Dataset'!AF1194</f>
      </c>
      <c r="N1194" s="0">
        <f>'Dataset'!AG1194</f>
      </c>
    </row>
    <row r="1195">
      <c r="A1195" s="0">
        <f>'Dataset'!A1195</f>
      </c>
      <c r="B1195" s="0">
        <f>'Dataset'!D1195</f>
      </c>
      <c r="C1195" s="0">
        <f>'Dataset'!J1195</f>
      </c>
      <c r="D1195" s="0">
        <f>'Dataset'!L1195</f>
      </c>
      <c r="E1195" s="0">
        <f>'Dataset'!M1195</f>
      </c>
      <c r="F1195" s="0">
        <f>'Dataset'!N1195</f>
      </c>
      <c r="G1195" s="0">
        <f>'Dataset'!P1195</f>
      </c>
      <c r="H1195" s="0">
        <f>'Dataset'!U1195</f>
      </c>
      <c r="I1195" s="0">
        <f>'Dataset'!X1195</f>
      </c>
      <c r="J1195" s="0">
        <f>'Dataset'!Z1195</f>
      </c>
      <c r="K1195" s="0">
        <f>'Dataset'!AC1195</f>
      </c>
      <c r="L1195" s="0">
        <f>'Dataset'!AE1195</f>
      </c>
      <c r="M1195" s="0">
        <f>'Dataset'!AF1195</f>
      </c>
      <c r="N1195" s="0">
        <f>'Dataset'!AG1195</f>
      </c>
    </row>
    <row r="1196">
      <c r="A1196" s="0">
        <f>'Dataset'!A1196</f>
      </c>
      <c r="B1196" s="0">
        <f>'Dataset'!D1196</f>
      </c>
      <c r="C1196" s="0">
        <f>'Dataset'!J1196</f>
      </c>
      <c r="D1196" s="0">
        <f>'Dataset'!L1196</f>
      </c>
      <c r="E1196" s="0">
        <f>'Dataset'!M1196</f>
      </c>
      <c r="F1196" s="0">
        <f>'Dataset'!N1196</f>
      </c>
      <c r="G1196" s="0">
        <f>'Dataset'!P1196</f>
      </c>
      <c r="H1196" s="0">
        <f>'Dataset'!U1196</f>
      </c>
      <c r="I1196" s="0">
        <f>'Dataset'!X1196</f>
      </c>
      <c r="J1196" s="0">
        <f>'Dataset'!Z1196</f>
      </c>
      <c r="K1196" s="0">
        <f>'Dataset'!AC1196</f>
      </c>
      <c r="L1196" s="0">
        <f>'Dataset'!AE1196</f>
      </c>
      <c r="M1196" s="0">
        <f>'Dataset'!AF1196</f>
      </c>
      <c r="N1196" s="0">
        <f>'Dataset'!AG1196</f>
      </c>
    </row>
    <row r="1197">
      <c r="A1197" s="0">
        <f>'Dataset'!A1197</f>
      </c>
      <c r="B1197" s="0">
        <f>'Dataset'!D1197</f>
      </c>
      <c r="C1197" s="0">
        <f>'Dataset'!J1197</f>
      </c>
      <c r="D1197" s="0">
        <f>'Dataset'!L1197</f>
      </c>
      <c r="E1197" s="0">
        <f>'Dataset'!M1197</f>
      </c>
      <c r="F1197" s="0">
        <f>'Dataset'!N1197</f>
      </c>
      <c r="G1197" s="0">
        <f>'Dataset'!P1197</f>
      </c>
      <c r="H1197" s="0">
        <f>'Dataset'!U1197</f>
      </c>
      <c r="I1197" s="0">
        <f>'Dataset'!X1197</f>
      </c>
      <c r="J1197" s="0">
        <f>'Dataset'!Z1197</f>
      </c>
      <c r="K1197" s="0">
        <f>'Dataset'!AC1197</f>
      </c>
      <c r="L1197" s="0">
        <f>'Dataset'!AE1197</f>
      </c>
      <c r="M1197" s="0">
        <f>'Dataset'!AF1197</f>
      </c>
      <c r="N1197" s="0">
        <f>'Dataset'!AG1197</f>
      </c>
    </row>
    <row r="1198">
      <c r="A1198" s="0">
        <f>'Dataset'!A1198</f>
      </c>
      <c r="B1198" s="0">
        <f>'Dataset'!D1198</f>
      </c>
      <c r="C1198" s="0">
        <f>'Dataset'!J1198</f>
      </c>
      <c r="D1198" s="0">
        <f>'Dataset'!L1198</f>
      </c>
      <c r="E1198" s="0">
        <f>'Dataset'!M1198</f>
      </c>
      <c r="F1198" s="0">
        <f>'Dataset'!N1198</f>
      </c>
      <c r="G1198" s="0">
        <f>'Dataset'!P1198</f>
      </c>
      <c r="H1198" s="0">
        <f>'Dataset'!U1198</f>
      </c>
      <c r="I1198" s="0">
        <f>'Dataset'!X1198</f>
      </c>
      <c r="J1198" s="0">
        <f>'Dataset'!Z1198</f>
      </c>
      <c r="K1198" s="0">
        <f>'Dataset'!AC1198</f>
      </c>
      <c r="L1198" s="0">
        <f>'Dataset'!AE1198</f>
      </c>
      <c r="M1198" s="0">
        <f>'Dataset'!AF1198</f>
      </c>
      <c r="N1198" s="0">
        <f>'Dataset'!AG1198</f>
      </c>
    </row>
    <row r="1199">
      <c r="A1199" s="0">
        <f>'Dataset'!A1199</f>
      </c>
      <c r="B1199" s="0">
        <f>'Dataset'!D1199</f>
      </c>
      <c r="C1199" s="0">
        <f>'Dataset'!J1199</f>
      </c>
      <c r="D1199" s="0">
        <f>'Dataset'!L1199</f>
      </c>
      <c r="E1199" s="0">
        <f>'Dataset'!M1199</f>
      </c>
      <c r="F1199" s="0">
        <f>'Dataset'!N1199</f>
      </c>
      <c r="G1199" s="0">
        <f>'Dataset'!P1199</f>
      </c>
      <c r="H1199" s="0">
        <f>'Dataset'!U1199</f>
      </c>
      <c r="I1199" s="0">
        <f>'Dataset'!X1199</f>
      </c>
      <c r="J1199" s="0">
        <f>'Dataset'!Z1199</f>
      </c>
      <c r="K1199" s="0">
        <f>'Dataset'!AC1199</f>
      </c>
      <c r="L1199" s="0">
        <f>'Dataset'!AE1199</f>
      </c>
      <c r="M1199" s="0">
        <f>'Dataset'!AF1199</f>
      </c>
      <c r="N1199" s="0">
        <f>'Dataset'!AG1199</f>
      </c>
    </row>
    <row r="1200">
      <c r="A1200" s="0">
        <f>'Dataset'!A1200</f>
      </c>
      <c r="B1200" s="0">
        <f>'Dataset'!D1200</f>
      </c>
      <c r="C1200" s="0">
        <f>'Dataset'!J1200</f>
      </c>
      <c r="D1200" s="0">
        <f>'Dataset'!L1200</f>
      </c>
      <c r="E1200" s="0">
        <f>'Dataset'!M1200</f>
      </c>
      <c r="F1200" s="0">
        <f>'Dataset'!N1200</f>
      </c>
      <c r="G1200" s="0">
        <f>'Dataset'!P1200</f>
      </c>
      <c r="H1200" s="0">
        <f>'Dataset'!U1200</f>
      </c>
      <c r="I1200" s="0">
        <f>'Dataset'!X1200</f>
      </c>
      <c r="J1200" s="0">
        <f>'Dataset'!Z1200</f>
      </c>
      <c r="K1200" s="0">
        <f>'Dataset'!AC1200</f>
      </c>
      <c r="L1200" s="0">
        <f>'Dataset'!AE1200</f>
      </c>
      <c r="M1200" s="0">
        <f>'Dataset'!AF1200</f>
      </c>
      <c r="N1200" s="0">
        <f>'Dataset'!AG1200</f>
      </c>
    </row>
    <row r="1201">
      <c r="A1201" s="0">
        <f>'Dataset'!A1201</f>
      </c>
      <c r="B1201" s="0">
        <f>'Dataset'!D1201</f>
      </c>
      <c r="C1201" s="0">
        <f>'Dataset'!J1201</f>
      </c>
      <c r="D1201" s="0">
        <f>'Dataset'!L1201</f>
      </c>
      <c r="E1201" s="0">
        <f>'Dataset'!M1201</f>
      </c>
      <c r="F1201" s="0">
        <f>'Dataset'!N1201</f>
      </c>
      <c r="G1201" s="0">
        <f>'Dataset'!P1201</f>
      </c>
      <c r="H1201" s="0">
        <f>'Dataset'!U1201</f>
      </c>
      <c r="I1201" s="0">
        <f>'Dataset'!X1201</f>
      </c>
      <c r="J1201" s="0">
        <f>'Dataset'!Z1201</f>
      </c>
      <c r="K1201" s="0">
        <f>'Dataset'!AC1201</f>
      </c>
      <c r="L1201" s="0">
        <f>'Dataset'!AE1201</f>
      </c>
      <c r="M1201" s="0">
        <f>'Dataset'!AF1201</f>
      </c>
      <c r="N1201" s="0">
        <f>'Dataset'!AG1201</f>
      </c>
    </row>
    <row r="1202">
      <c r="A1202" s="0">
        <f>'Dataset'!A1202</f>
      </c>
      <c r="B1202" s="0">
        <f>'Dataset'!D1202</f>
      </c>
      <c r="C1202" s="0">
        <f>'Dataset'!J1202</f>
      </c>
      <c r="D1202" s="0">
        <f>'Dataset'!L1202</f>
      </c>
      <c r="E1202" s="0">
        <f>'Dataset'!M1202</f>
      </c>
      <c r="F1202" s="0">
        <f>'Dataset'!N1202</f>
      </c>
      <c r="G1202" s="0">
        <f>'Dataset'!P1202</f>
      </c>
      <c r="H1202" s="0">
        <f>'Dataset'!U1202</f>
      </c>
      <c r="I1202" s="0">
        <f>'Dataset'!X1202</f>
      </c>
      <c r="J1202" s="0">
        <f>'Dataset'!Z1202</f>
      </c>
      <c r="K1202" s="0">
        <f>'Dataset'!AC1202</f>
      </c>
      <c r="L1202" s="0">
        <f>'Dataset'!AE1202</f>
      </c>
      <c r="M1202" s="0">
        <f>'Dataset'!AF1202</f>
      </c>
      <c r="N1202" s="0">
        <f>'Dataset'!AG1202</f>
      </c>
    </row>
    <row r="1203">
      <c r="A1203" s="0">
        <f>'Dataset'!A1203</f>
      </c>
      <c r="B1203" s="0">
        <f>'Dataset'!D1203</f>
      </c>
      <c r="C1203" s="0">
        <f>'Dataset'!J1203</f>
      </c>
      <c r="D1203" s="0">
        <f>'Dataset'!L1203</f>
      </c>
      <c r="E1203" s="0">
        <f>'Dataset'!M1203</f>
      </c>
      <c r="F1203" s="0">
        <f>'Dataset'!N1203</f>
      </c>
      <c r="G1203" s="0">
        <f>'Dataset'!P1203</f>
      </c>
      <c r="H1203" s="0">
        <f>'Dataset'!U1203</f>
      </c>
      <c r="I1203" s="0">
        <f>'Dataset'!X1203</f>
      </c>
      <c r="J1203" s="0">
        <f>'Dataset'!Z1203</f>
      </c>
      <c r="K1203" s="0">
        <f>'Dataset'!AC1203</f>
      </c>
      <c r="L1203" s="0">
        <f>'Dataset'!AE1203</f>
      </c>
      <c r="M1203" s="0">
        <f>'Dataset'!AF1203</f>
      </c>
      <c r="N1203" s="0">
        <f>'Dataset'!AG1203</f>
      </c>
    </row>
    <row r="1204">
      <c r="A1204" s="0">
        <f>'Dataset'!A1204</f>
      </c>
      <c r="B1204" s="0">
        <f>'Dataset'!D1204</f>
      </c>
      <c r="C1204" s="0">
        <f>'Dataset'!J1204</f>
      </c>
      <c r="D1204" s="0">
        <f>'Dataset'!L1204</f>
      </c>
      <c r="E1204" s="0">
        <f>'Dataset'!M1204</f>
      </c>
      <c r="F1204" s="0">
        <f>'Dataset'!N1204</f>
      </c>
      <c r="G1204" s="0">
        <f>'Dataset'!P1204</f>
      </c>
      <c r="H1204" s="0">
        <f>'Dataset'!U1204</f>
      </c>
      <c r="I1204" s="0">
        <f>'Dataset'!X1204</f>
      </c>
      <c r="J1204" s="0">
        <f>'Dataset'!Z1204</f>
      </c>
      <c r="K1204" s="0">
        <f>'Dataset'!AC1204</f>
      </c>
      <c r="L1204" s="0">
        <f>'Dataset'!AE1204</f>
      </c>
      <c r="M1204" s="0">
        <f>'Dataset'!AF1204</f>
      </c>
      <c r="N1204" s="0">
        <f>'Dataset'!AG1204</f>
      </c>
    </row>
    <row r="1205">
      <c r="A1205" s="0">
        <f>'Dataset'!A1205</f>
      </c>
      <c r="B1205" s="0">
        <f>'Dataset'!D1205</f>
      </c>
      <c r="C1205" s="0">
        <f>'Dataset'!J1205</f>
      </c>
      <c r="D1205" s="0">
        <f>'Dataset'!L1205</f>
      </c>
      <c r="E1205" s="0">
        <f>'Dataset'!M1205</f>
      </c>
      <c r="F1205" s="0">
        <f>'Dataset'!N1205</f>
      </c>
      <c r="G1205" s="0">
        <f>'Dataset'!P1205</f>
      </c>
      <c r="H1205" s="0">
        <f>'Dataset'!U1205</f>
      </c>
      <c r="I1205" s="0">
        <f>'Dataset'!X1205</f>
      </c>
      <c r="J1205" s="0">
        <f>'Dataset'!Z1205</f>
      </c>
      <c r="K1205" s="0">
        <f>'Dataset'!AC1205</f>
      </c>
      <c r="L1205" s="0">
        <f>'Dataset'!AE1205</f>
      </c>
      <c r="M1205" s="0">
        <f>'Dataset'!AF1205</f>
      </c>
      <c r="N1205" s="0">
        <f>'Dataset'!AG1205</f>
      </c>
    </row>
    <row r="1206">
      <c r="A1206" s="0">
        <f>'Dataset'!A1206</f>
      </c>
      <c r="B1206" s="0">
        <f>'Dataset'!D1206</f>
      </c>
      <c r="C1206" s="0">
        <f>'Dataset'!J1206</f>
      </c>
      <c r="D1206" s="0">
        <f>'Dataset'!L1206</f>
      </c>
      <c r="E1206" s="0">
        <f>'Dataset'!M1206</f>
      </c>
      <c r="F1206" s="0">
        <f>'Dataset'!N1206</f>
      </c>
      <c r="G1206" s="0">
        <f>'Dataset'!P1206</f>
      </c>
      <c r="H1206" s="0">
        <f>'Dataset'!U1206</f>
      </c>
      <c r="I1206" s="0">
        <f>'Dataset'!X1206</f>
      </c>
      <c r="J1206" s="0">
        <f>'Dataset'!Z1206</f>
      </c>
      <c r="K1206" s="0">
        <f>'Dataset'!AC1206</f>
      </c>
      <c r="L1206" s="0">
        <f>'Dataset'!AE1206</f>
      </c>
      <c r="M1206" s="0">
        <f>'Dataset'!AF1206</f>
      </c>
      <c r="N1206" s="0">
        <f>'Dataset'!AG1206</f>
      </c>
    </row>
    <row r="1207">
      <c r="A1207" s="0">
        <f>'Dataset'!A1207</f>
      </c>
      <c r="B1207" s="0">
        <f>'Dataset'!D1207</f>
      </c>
      <c r="C1207" s="0">
        <f>'Dataset'!J1207</f>
      </c>
      <c r="D1207" s="0">
        <f>'Dataset'!L1207</f>
      </c>
      <c r="E1207" s="0">
        <f>'Dataset'!M1207</f>
      </c>
      <c r="F1207" s="0">
        <f>'Dataset'!N1207</f>
      </c>
      <c r="G1207" s="0">
        <f>'Dataset'!P1207</f>
      </c>
      <c r="H1207" s="0">
        <f>'Dataset'!U1207</f>
      </c>
      <c r="I1207" s="0">
        <f>'Dataset'!X1207</f>
      </c>
      <c r="J1207" s="0">
        <f>'Dataset'!Z1207</f>
      </c>
      <c r="K1207" s="0">
        <f>'Dataset'!AC1207</f>
      </c>
      <c r="L1207" s="0">
        <f>'Dataset'!AE1207</f>
      </c>
      <c r="M1207" s="0">
        <f>'Dataset'!AF1207</f>
      </c>
      <c r="N1207" s="0">
        <f>'Dataset'!AG1207</f>
      </c>
    </row>
    <row r="1208">
      <c r="A1208" s="0">
        <f>'Dataset'!A1208</f>
      </c>
      <c r="B1208" s="0">
        <f>'Dataset'!D1208</f>
      </c>
      <c r="C1208" s="0">
        <f>'Dataset'!J1208</f>
      </c>
      <c r="D1208" s="0">
        <f>'Dataset'!L1208</f>
      </c>
      <c r="E1208" s="0">
        <f>'Dataset'!M1208</f>
      </c>
      <c r="F1208" s="0">
        <f>'Dataset'!N1208</f>
      </c>
      <c r="G1208" s="0">
        <f>'Dataset'!P1208</f>
      </c>
      <c r="H1208" s="0">
        <f>'Dataset'!U1208</f>
      </c>
      <c r="I1208" s="0">
        <f>'Dataset'!X1208</f>
      </c>
      <c r="J1208" s="0">
        <f>'Dataset'!Z1208</f>
      </c>
      <c r="K1208" s="0">
        <f>'Dataset'!AC1208</f>
      </c>
      <c r="L1208" s="0">
        <f>'Dataset'!AE1208</f>
      </c>
      <c r="M1208" s="0">
        <f>'Dataset'!AF1208</f>
      </c>
      <c r="N1208" s="0">
        <f>'Dataset'!AG1208</f>
      </c>
    </row>
    <row r="1209">
      <c r="A1209" s="0">
        <f>'Dataset'!A1209</f>
      </c>
      <c r="B1209" s="0">
        <f>'Dataset'!D1209</f>
      </c>
      <c r="C1209" s="0">
        <f>'Dataset'!J1209</f>
      </c>
      <c r="D1209" s="0">
        <f>'Dataset'!L1209</f>
      </c>
      <c r="E1209" s="0">
        <f>'Dataset'!M1209</f>
      </c>
      <c r="F1209" s="0">
        <f>'Dataset'!N1209</f>
      </c>
      <c r="G1209" s="0">
        <f>'Dataset'!P1209</f>
      </c>
      <c r="H1209" s="0">
        <f>'Dataset'!U1209</f>
      </c>
      <c r="I1209" s="0">
        <f>'Dataset'!X1209</f>
      </c>
      <c r="J1209" s="0">
        <f>'Dataset'!Z1209</f>
      </c>
      <c r="K1209" s="0">
        <f>'Dataset'!AC1209</f>
      </c>
      <c r="L1209" s="0">
        <f>'Dataset'!AE1209</f>
      </c>
      <c r="M1209" s="0">
        <f>'Dataset'!AF1209</f>
      </c>
      <c r="N1209" s="0">
        <f>'Dataset'!AG1209</f>
      </c>
    </row>
    <row r="1210">
      <c r="A1210" s="0">
        <f>'Dataset'!A1210</f>
      </c>
      <c r="B1210" s="0">
        <f>'Dataset'!D1210</f>
      </c>
      <c r="C1210" s="0">
        <f>'Dataset'!J1210</f>
      </c>
      <c r="D1210" s="0">
        <f>'Dataset'!L1210</f>
      </c>
      <c r="E1210" s="0">
        <f>'Dataset'!M1210</f>
      </c>
      <c r="F1210" s="0">
        <f>'Dataset'!N1210</f>
      </c>
      <c r="G1210" s="0">
        <f>'Dataset'!P1210</f>
      </c>
      <c r="H1210" s="0">
        <f>'Dataset'!U1210</f>
      </c>
      <c r="I1210" s="0">
        <f>'Dataset'!X1210</f>
      </c>
      <c r="J1210" s="0">
        <f>'Dataset'!Z1210</f>
      </c>
      <c r="K1210" s="0">
        <f>'Dataset'!AC1210</f>
      </c>
      <c r="L1210" s="0">
        <f>'Dataset'!AE1210</f>
      </c>
      <c r="M1210" s="0">
        <f>'Dataset'!AF1210</f>
      </c>
      <c r="N1210" s="0">
        <f>'Dataset'!AG1210</f>
      </c>
    </row>
    <row r="1211">
      <c r="A1211" s="0">
        <f>'Dataset'!A1211</f>
      </c>
      <c r="B1211" s="0">
        <f>'Dataset'!D1211</f>
      </c>
      <c r="C1211" s="0">
        <f>'Dataset'!J1211</f>
      </c>
      <c r="D1211" s="0">
        <f>'Dataset'!L1211</f>
      </c>
      <c r="E1211" s="0">
        <f>'Dataset'!M1211</f>
      </c>
      <c r="F1211" s="0">
        <f>'Dataset'!N1211</f>
      </c>
      <c r="G1211" s="0">
        <f>'Dataset'!P1211</f>
      </c>
      <c r="H1211" s="0">
        <f>'Dataset'!U1211</f>
      </c>
      <c r="I1211" s="0">
        <f>'Dataset'!X1211</f>
      </c>
      <c r="J1211" s="0">
        <f>'Dataset'!Z1211</f>
      </c>
      <c r="K1211" s="0">
        <f>'Dataset'!AC1211</f>
      </c>
      <c r="L1211" s="0">
        <f>'Dataset'!AE1211</f>
      </c>
      <c r="M1211" s="0">
        <f>'Dataset'!AF1211</f>
      </c>
      <c r="N1211" s="0">
        <f>'Dataset'!AG1211</f>
      </c>
    </row>
    <row r="1212">
      <c r="A1212" s="0">
        <f>'Dataset'!A1212</f>
      </c>
      <c r="B1212" s="0">
        <f>'Dataset'!D1212</f>
      </c>
      <c r="C1212" s="0">
        <f>'Dataset'!J1212</f>
      </c>
      <c r="D1212" s="0">
        <f>'Dataset'!L1212</f>
      </c>
      <c r="E1212" s="0">
        <f>'Dataset'!M1212</f>
      </c>
      <c r="F1212" s="0">
        <f>'Dataset'!N1212</f>
      </c>
      <c r="G1212" s="0">
        <f>'Dataset'!P1212</f>
      </c>
      <c r="H1212" s="0">
        <f>'Dataset'!U1212</f>
      </c>
      <c r="I1212" s="0">
        <f>'Dataset'!X1212</f>
      </c>
      <c r="J1212" s="0">
        <f>'Dataset'!Z1212</f>
      </c>
      <c r="K1212" s="0">
        <f>'Dataset'!AC1212</f>
      </c>
      <c r="L1212" s="0">
        <f>'Dataset'!AE1212</f>
      </c>
      <c r="M1212" s="0">
        <f>'Dataset'!AF1212</f>
      </c>
      <c r="N1212" s="0">
        <f>'Dataset'!AG1212</f>
      </c>
    </row>
    <row r="1213">
      <c r="A1213" s="0">
        <f>'Dataset'!A1213</f>
      </c>
      <c r="B1213" s="0">
        <f>'Dataset'!D1213</f>
      </c>
      <c r="C1213" s="0">
        <f>'Dataset'!J1213</f>
      </c>
      <c r="D1213" s="0">
        <f>'Dataset'!L1213</f>
      </c>
      <c r="E1213" s="0">
        <f>'Dataset'!M1213</f>
      </c>
      <c r="F1213" s="0">
        <f>'Dataset'!N1213</f>
      </c>
      <c r="G1213" s="0">
        <f>'Dataset'!P1213</f>
      </c>
      <c r="H1213" s="0">
        <f>'Dataset'!U1213</f>
      </c>
      <c r="I1213" s="0">
        <f>'Dataset'!X1213</f>
      </c>
      <c r="J1213" s="0">
        <f>'Dataset'!Z1213</f>
      </c>
      <c r="K1213" s="0">
        <f>'Dataset'!AC1213</f>
      </c>
      <c r="L1213" s="0">
        <f>'Dataset'!AE1213</f>
      </c>
      <c r="M1213" s="0">
        <f>'Dataset'!AF1213</f>
      </c>
      <c r="N1213" s="0">
        <f>'Dataset'!AG1213</f>
      </c>
    </row>
    <row r="1214">
      <c r="A1214" s="0">
        <f>'Dataset'!A1214</f>
      </c>
      <c r="B1214" s="0">
        <f>'Dataset'!D1214</f>
      </c>
      <c r="C1214" s="0">
        <f>'Dataset'!J1214</f>
      </c>
      <c r="D1214" s="0">
        <f>'Dataset'!L1214</f>
      </c>
      <c r="E1214" s="0">
        <f>'Dataset'!M1214</f>
      </c>
      <c r="F1214" s="0">
        <f>'Dataset'!N1214</f>
      </c>
      <c r="G1214" s="0">
        <f>'Dataset'!P1214</f>
      </c>
      <c r="H1214" s="0">
        <f>'Dataset'!U1214</f>
      </c>
      <c r="I1214" s="0">
        <f>'Dataset'!X1214</f>
      </c>
      <c r="J1214" s="0">
        <f>'Dataset'!Z1214</f>
      </c>
      <c r="K1214" s="0">
        <f>'Dataset'!AC1214</f>
      </c>
      <c r="L1214" s="0">
        <f>'Dataset'!AE1214</f>
      </c>
      <c r="M1214" s="0">
        <f>'Dataset'!AF1214</f>
      </c>
      <c r="N1214" s="0">
        <f>'Dataset'!AG1214</f>
      </c>
    </row>
    <row r="1215">
      <c r="A1215" s="0">
        <f>'Dataset'!A1215</f>
      </c>
      <c r="B1215" s="0">
        <f>'Dataset'!D1215</f>
      </c>
      <c r="C1215" s="0">
        <f>'Dataset'!J1215</f>
      </c>
      <c r="D1215" s="0">
        <f>'Dataset'!L1215</f>
      </c>
      <c r="E1215" s="0">
        <f>'Dataset'!M1215</f>
      </c>
      <c r="F1215" s="0">
        <f>'Dataset'!N1215</f>
      </c>
      <c r="G1215" s="0">
        <f>'Dataset'!P1215</f>
      </c>
      <c r="H1215" s="0">
        <f>'Dataset'!U1215</f>
      </c>
      <c r="I1215" s="0">
        <f>'Dataset'!X1215</f>
      </c>
      <c r="J1215" s="0">
        <f>'Dataset'!Z1215</f>
      </c>
      <c r="K1215" s="0">
        <f>'Dataset'!AC1215</f>
      </c>
      <c r="L1215" s="0">
        <f>'Dataset'!AE1215</f>
      </c>
      <c r="M1215" s="0">
        <f>'Dataset'!AF1215</f>
      </c>
      <c r="N1215" s="0">
        <f>'Dataset'!AG1215</f>
      </c>
    </row>
    <row r="1216">
      <c r="A1216" s="0">
        <f>'Dataset'!A1216</f>
      </c>
      <c r="B1216" s="0">
        <f>'Dataset'!D1216</f>
      </c>
      <c r="C1216" s="0">
        <f>'Dataset'!J1216</f>
      </c>
      <c r="D1216" s="0">
        <f>'Dataset'!L1216</f>
      </c>
      <c r="E1216" s="0">
        <f>'Dataset'!M1216</f>
      </c>
      <c r="F1216" s="0">
        <f>'Dataset'!N1216</f>
      </c>
      <c r="G1216" s="0">
        <f>'Dataset'!P1216</f>
      </c>
      <c r="H1216" s="0">
        <f>'Dataset'!U1216</f>
      </c>
      <c r="I1216" s="0">
        <f>'Dataset'!X1216</f>
      </c>
      <c r="J1216" s="0">
        <f>'Dataset'!Z1216</f>
      </c>
      <c r="K1216" s="0">
        <f>'Dataset'!AC1216</f>
      </c>
      <c r="L1216" s="0">
        <f>'Dataset'!AE1216</f>
      </c>
      <c r="M1216" s="0">
        <f>'Dataset'!AF1216</f>
      </c>
      <c r="N1216" s="0">
        <f>'Dataset'!AG1216</f>
      </c>
    </row>
    <row r="1217">
      <c r="A1217" s="0">
        <f>'Dataset'!A1217</f>
      </c>
      <c r="B1217" s="0">
        <f>'Dataset'!D1217</f>
      </c>
      <c r="C1217" s="0">
        <f>'Dataset'!J1217</f>
      </c>
      <c r="D1217" s="0">
        <f>'Dataset'!L1217</f>
      </c>
      <c r="E1217" s="0">
        <f>'Dataset'!M1217</f>
      </c>
      <c r="F1217" s="0">
        <f>'Dataset'!N1217</f>
      </c>
      <c r="G1217" s="0">
        <f>'Dataset'!P1217</f>
      </c>
      <c r="H1217" s="0">
        <f>'Dataset'!U1217</f>
      </c>
      <c r="I1217" s="0">
        <f>'Dataset'!X1217</f>
      </c>
      <c r="J1217" s="0">
        <f>'Dataset'!Z1217</f>
      </c>
      <c r="K1217" s="0">
        <f>'Dataset'!AC1217</f>
      </c>
      <c r="L1217" s="0">
        <f>'Dataset'!AE1217</f>
      </c>
      <c r="M1217" s="0">
        <f>'Dataset'!AF1217</f>
      </c>
      <c r="N1217" s="0">
        <f>'Dataset'!AG1217</f>
      </c>
    </row>
    <row r="1218">
      <c r="A1218" s="0">
        <f>'Dataset'!A1218</f>
      </c>
      <c r="B1218" s="0">
        <f>'Dataset'!D1218</f>
      </c>
      <c r="C1218" s="0">
        <f>'Dataset'!J1218</f>
      </c>
      <c r="D1218" s="0">
        <f>'Dataset'!L1218</f>
      </c>
      <c r="E1218" s="0">
        <f>'Dataset'!M1218</f>
      </c>
      <c r="F1218" s="0">
        <f>'Dataset'!N1218</f>
      </c>
      <c r="G1218" s="0">
        <f>'Dataset'!P1218</f>
      </c>
      <c r="H1218" s="0">
        <f>'Dataset'!U1218</f>
      </c>
      <c r="I1218" s="0">
        <f>'Dataset'!X1218</f>
      </c>
      <c r="J1218" s="0">
        <f>'Dataset'!Z1218</f>
      </c>
      <c r="K1218" s="0">
        <f>'Dataset'!AC1218</f>
      </c>
      <c r="L1218" s="0">
        <f>'Dataset'!AE1218</f>
      </c>
      <c r="M1218" s="0">
        <f>'Dataset'!AF1218</f>
      </c>
      <c r="N1218" s="0">
        <f>'Dataset'!AG1218</f>
      </c>
    </row>
    <row r="1219">
      <c r="A1219" s="0">
        <f>'Dataset'!A1219</f>
      </c>
      <c r="B1219" s="0">
        <f>'Dataset'!D1219</f>
      </c>
      <c r="C1219" s="0">
        <f>'Dataset'!J1219</f>
      </c>
      <c r="D1219" s="0">
        <f>'Dataset'!L1219</f>
      </c>
      <c r="E1219" s="0">
        <f>'Dataset'!M1219</f>
      </c>
      <c r="F1219" s="0">
        <f>'Dataset'!N1219</f>
      </c>
      <c r="G1219" s="0">
        <f>'Dataset'!P1219</f>
      </c>
      <c r="H1219" s="0">
        <f>'Dataset'!U1219</f>
      </c>
      <c r="I1219" s="0">
        <f>'Dataset'!X1219</f>
      </c>
      <c r="J1219" s="0">
        <f>'Dataset'!Z1219</f>
      </c>
      <c r="K1219" s="0">
        <f>'Dataset'!AC1219</f>
      </c>
      <c r="L1219" s="0">
        <f>'Dataset'!AE1219</f>
      </c>
      <c r="M1219" s="0">
        <f>'Dataset'!AF1219</f>
      </c>
      <c r="N1219" s="0">
        <f>'Dataset'!AG1219</f>
      </c>
    </row>
    <row r="1220">
      <c r="A1220" s="0">
        <f>'Dataset'!A1220</f>
      </c>
      <c r="B1220" s="0">
        <f>'Dataset'!D1220</f>
      </c>
      <c r="C1220" s="0">
        <f>'Dataset'!J1220</f>
      </c>
      <c r="D1220" s="0">
        <f>'Dataset'!L1220</f>
      </c>
      <c r="E1220" s="0">
        <f>'Dataset'!M1220</f>
      </c>
      <c r="F1220" s="0">
        <f>'Dataset'!N1220</f>
      </c>
      <c r="G1220" s="0">
        <f>'Dataset'!P1220</f>
      </c>
      <c r="H1220" s="0">
        <f>'Dataset'!U1220</f>
      </c>
      <c r="I1220" s="0">
        <f>'Dataset'!X1220</f>
      </c>
      <c r="J1220" s="0">
        <f>'Dataset'!Z1220</f>
      </c>
      <c r="K1220" s="0">
        <f>'Dataset'!AC1220</f>
      </c>
      <c r="L1220" s="0">
        <f>'Dataset'!AE1220</f>
      </c>
      <c r="M1220" s="0">
        <f>'Dataset'!AF1220</f>
      </c>
      <c r="N1220" s="0">
        <f>'Dataset'!AG1220</f>
      </c>
    </row>
    <row r="1221">
      <c r="A1221" s="0">
        <f>'Dataset'!A1221</f>
      </c>
      <c r="B1221" s="0">
        <f>'Dataset'!D1221</f>
      </c>
      <c r="C1221" s="0">
        <f>'Dataset'!J1221</f>
      </c>
      <c r="D1221" s="0">
        <f>'Dataset'!L1221</f>
      </c>
      <c r="E1221" s="0">
        <f>'Dataset'!M1221</f>
      </c>
      <c r="F1221" s="0">
        <f>'Dataset'!N1221</f>
      </c>
      <c r="G1221" s="0">
        <f>'Dataset'!P1221</f>
      </c>
      <c r="H1221" s="0">
        <f>'Dataset'!U1221</f>
      </c>
      <c r="I1221" s="0">
        <f>'Dataset'!X1221</f>
      </c>
      <c r="J1221" s="0">
        <f>'Dataset'!Z1221</f>
      </c>
      <c r="K1221" s="0">
        <f>'Dataset'!AC1221</f>
      </c>
      <c r="L1221" s="0">
        <f>'Dataset'!AE1221</f>
      </c>
      <c r="M1221" s="0">
        <f>'Dataset'!AF1221</f>
      </c>
      <c r="N1221" s="0">
        <f>'Dataset'!AG1221</f>
      </c>
    </row>
    <row r="1222">
      <c r="A1222" s="0">
        <f>'Dataset'!A1222</f>
      </c>
      <c r="B1222" s="0">
        <f>'Dataset'!D1222</f>
      </c>
      <c r="C1222" s="0">
        <f>'Dataset'!J1222</f>
      </c>
      <c r="D1222" s="0">
        <f>'Dataset'!L1222</f>
      </c>
      <c r="E1222" s="0">
        <f>'Dataset'!M1222</f>
      </c>
      <c r="F1222" s="0">
        <f>'Dataset'!N1222</f>
      </c>
      <c r="G1222" s="0">
        <f>'Dataset'!P1222</f>
      </c>
      <c r="H1222" s="0">
        <f>'Dataset'!U1222</f>
      </c>
      <c r="I1222" s="0">
        <f>'Dataset'!X1222</f>
      </c>
      <c r="J1222" s="0">
        <f>'Dataset'!Z1222</f>
      </c>
      <c r="K1222" s="0">
        <f>'Dataset'!AC1222</f>
      </c>
      <c r="L1222" s="0">
        <f>'Dataset'!AE1222</f>
      </c>
      <c r="M1222" s="0">
        <f>'Dataset'!AF1222</f>
      </c>
      <c r="N1222" s="0">
        <f>'Dataset'!AG1222</f>
      </c>
    </row>
    <row r="1223">
      <c r="A1223" s="0">
        <f>'Dataset'!A1223</f>
      </c>
      <c r="B1223" s="0">
        <f>'Dataset'!D1223</f>
      </c>
      <c r="C1223" s="0">
        <f>'Dataset'!J1223</f>
      </c>
      <c r="D1223" s="0">
        <f>'Dataset'!L1223</f>
      </c>
      <c r="E1223" s="0">
        <f>'Dataset'!M1223</f>
      </c>
      <c r="F1223" s="0">
        <f>'Dataset'!N1223</f>
      </c>
      <c r="G1223" s="0">
        <f>'Dataset'!P1223</f>
      </c>
      <c r="H1223" s="0">
        <f>'Dataset'!U1223</f>
      </c>
      <c r="I1223" s="0">
        <f>'Dataset'!X1223</f>
      </c>
      <c r="J1223" s="0">
        <f>'Dataset'!Z1223</f>
      </c>
      <c r="K1223" s="0">
        <f>'Dataset'!AC1223</f>
      </c>
      <c r="L1223" s="0">
        <f>'Dataset'!AE1223</f>
      </c>
      <c r="M1223" s="0">
        <f>'Dataset'!AF1223</f>
      </c>
      <c r="N1223" s="0">
        <f>'Dataset'!AG1223</f>
      </c>
    </row>
    <row r="1224">
      <c r="A1224" s="0">
        <f>'Dataset'!A1224</f>
      </c>
      <c r="B1224" s="0">
        <f>'Dataset'!D1224</f>
      </c>
      <c r="C1224" s="0">
        <f>'Dataset'!J1224</f>
      </c>
      <c r="D1224" s="0">
        <f>'Dataset'!L1224</f>
      </c>
      <c r="E1224" s="0">
        <f>'Dataset'!M1224</f>
      </c>
      <c r="F1224" s="0">
        <f>'Dataset'!N1224</f>
      </c>
      <c r="G1224" s="0">
        <f>'Dataset'!P1224</f>
      </c>
      <c r="H1224" s="0">
        <f>'Dataset'!U1224</f>
      </c>
      <c r="I1224" s="0">
        <f>'Dataset'!X1224</f>
      </c>
      <c r="J1224" s="0">
        <f>'Dataset'!Z1224</f>
      </c>
      <c r="K1224" s="0">
        <f>'Dataset'!AC1224</f>
      </c>
      <c r="L1224" s="0">
        <f>'Dataset'!AE1224</f>
      </c>
      <c r="M1224" s="0">
        <f>'Dataset'!AF1224</f>
      </c>
      <c r="N1224" s="0">
        <f>'Dataset'!AG1224</f>
      </c>
    </row>
    <row r="1225">
      <c r="A1225" s="0">
        <f>'Dataset'!A1225</f>
      </c>
      <c r="B1225" s="0">
        <f>'Dataset'!D1225</f>
      </c>
      <c r="C1225" s="0">
        <f>'Dataset'!J1225</f>
      </c>
      <c r="D1225" s="0">
        <f>'Dataset'!L1225</f>
      </c>
      <c r="E1225" s="0">
        <f>'Dataset'!M1225</f>
      </c>
      <c r="F1225" s="0">
        <f>'Dataset'!N1225</f>
      </c>
      <c r="G1225" s="0">
        <f>'Dataset'!P1225</f>
      </c>
      <c r="H1225" s="0">
        <f>'Dataset'!U1225</f>
      </c>
      <c r="I1225" s="0">
        <f>'Dataset'!X1225</f>
      </c>
      <c r="J1225" s="0">
        <f>'Dataset'!Z1225</f>
      </c>
      <c r="K1225" s="0">
        <f>'Dataset'!AC1225</f>
      </c>
      <c r="L1225" s="0">
        <f>'Dataset'!AE1225</f>
      </c>
      <c r="M1225" s="0">
        <f>'Dataset'!AF1225</f>
      </c>
      <c r="N1225" s="0">
        <f>'Dataset'!AG1225</f>
      </c>
    </row>
    <row r="1226">
      <c r="A1226" s="0">
        <f>'Dataset'!A1226</f>
      </c>
      <c r="B1226" s="0">
        <f>'Dataset'!D1226</f>
      </c>
      <c r="C1226" s="0">
        <f>'Dataset'!J1226</f>
      </c>
      <c r="D1226" s="0">
        <f>'Dataset'!L1226</f>
      </c>
      <c r="E1226" s="0">
        <f>'Dataset'!M1226</f>
      </c>
      <c r="F1226" s="0">
        <f>'Dataset'!N1226</f>
      </c>
      <c r="G1226" s="0">
        <f>'Dataset'!P1226</f>
      </c>
      <c r="H1226" s="0">
        <f>'Dataset'!U1226</f>
      </c>
      <c r="I1226" s="0">
        <f>'Dataset'!X1226</f>
      </c>
      <c r="J1226" s="0">
        <f>'Dataset'!Z1226</f>
      </c>
      <c r="K1226" s="0">
        <f>'Dataset'!AC1226</f>
      </c>
      <c r="L1226" s="0">
        <f>'Dataset'!AE1226</f>
      </c>
      <c r="M1226" s="0">
        <f>'Dataset'!AF1226</f>
      </c>
      <c r="N1226" s="0">
        <f>'Dataset'!AG1226</f>
      </c>
    </row>
    <row r="1227">
      <c r="A1227" s="0">
        <f>'Dataset'!A1227</f>
      </c>
      <c r="B1227" s="0">
        <f>'Dataset'!D1227</f>
      </c>
      <c r="C1227" s="0">
        <f>'Dataset'!J1227</f>
      </c>
      <c r="D1227" s="0">
        <f>'Dataset'!L1227</f>
      </c>
      <c r="E1227" s="0">
        <f>'Dataset'!M1227</f>
      </c>
      <c r="F1227" s="0">
        <f>'Dataset'!N1227</f>
      </c>
      <c r="G1227" s="0">
        <f>'Dataset'!P1227</f>
      </c>
      <c r="H1227" s="0">
        <f>'Dataset'!U1227</f>
      </c>
      <c r="I1227" s="0">
        <f>'Dataset'!X1227</f>
      </c>
      <c r="J1227" s="0">
        <f>'Dataset'!Z1227</f>
      </c>
      <c r="K1227" s="0">
        <f>'Dataset'!AC1227</f>
      </c>
      <c r="L1227" s="0">
        <f>'Dataset'!AE1227</f>
      </c>
      <c r="M1227" s="0">
        <f>'Dataset'!AF1227</f>
      </c>
      <c r="N1227" s="0">
        <f>'Dataset'!AG1227</f>
      </c>
    </row>
    <row r="1228">
      <c r="A1228" s="0">
        <f>'Dataset'!A1228</f>
      </c>
      <c r="B1228" s="0">
        <f>'Dataset'!D1228</f>
      </c>
      <c r="C1228" s="0">
        <f>'Dataset'!J1228</f>
      </c>
      <c r="D1228" s="0">
        <f>'Dataset'!L1228</f>
      </c>
      <c r="E1228" s="0">
        <f>'Dataset'!M1228</f>
      </c>
      <c r="F1228" s="0">
        <f>'Dataset'!N1228</f>
      </c>
      <c r="G1228" s="0">
        <f>'Dataset'!P1228</f>
      </c>
      <c r="H1228" s="0">
        <f>'Dataset'!U1228</f>
      </c>
      <c r="I1228" s="0">
        <f>'Dataset'!X1228</f>
      </c>
      <c r="J1228" s="0">
        <f>'Dataset'!Z1228</f>
      </c>
      <c r="K1228" s="0">
        <f>'Dataset'!AC1228</f>
      </c>
      <c r="L1228" s="0">
        <f>'Dataset'!AE1228</f>
      </c>
      <c r="M1228" s="0">
        <f>'Dataset'!AF1228</f>
      </c>
      <c r="N1228" s="0">
        <f>'Dataset'!AG1228</f>
      </c>
    </row>
    <row r="1229">
      <c r="A1229" s="0">
        <f>'Dataset'!A1229</f>
      </c>
      <c r="B1229" s="0">
        <f>'Dataset'!D1229</f>
      </c>
      <c r="C1229" s="0">
        <f>'Dataset'!J1229</f>
      </c>
      <c r="D1229" s="0">
        <f>'Dataset'!L1229</f>
      </c>
      <c r="E1229" s="0">
        <f>'Dataset'!M1229</f>
      </c>
      <c r="F1229" s="0">
        <f>'Dataset'!N1229</f>
      </c>
      <c r="G1229" s="0">
        <f>'Dataset'!P1229</f>
      </c>
      <c r="H1229" s="0">
        <f>'Dataset'!U1229</f>
      </c>
      <c r="I1229" s="0">
        <f>'Dataset'!X1229</f>
      </c>
      <c r="J1229" s="0">
        <f>'Dataset'!Z1229</f>
      </c>
      <c r="K1229" s="0">
        <f>'Dataset'!AC1229</f>
      </c>
      <c r="L1229" s="0">
        <f>'Dataset'!AE1229</f>
      </c>
      <c r="M1229" s="0">
        <f>'Dataset'!AF1229</f>
      </c>
      <c r="N1229" s="0">
        <f>'Dataset'!AG1229</f>
      </c>
    </row>
    <row r="1230">
      <c r="A1230" s="0">
        <f>'Dataset'!A1230</f>
      </c>
      <c r="B1230" s="0">
        <f>'Dataset'!D1230</f>
      </c>
      <c r="C1230" s="0">
        <f>'Dataset'!J1230</f>
      </c>
      <c r="D1230" s="0">
        <f>'Dataset'!L1230</f>
      </c>
      <c r="E1230" s="0">
        <f>'Dataset'!M1230</f>
      </c>
      <c r="F1230" s="0">
        <f>'Dataset'!N1230</f>
      </c>
      <c r="G1230" s="0">
        <f>'Dataset'!P1230</f>
      </c>
      <c r="H1230" s="0">
        <f>'Dataset'!U1230</f>
      </c>
      <c r="I1230" s="0">
        <f>'Dataset'!X1230</f>
      </c>
      <c r="J1230" s="0">
        <f>'Dataset'!Z1230</f>
      </c>
      <c r="K1230" s="0">
        <f>'Dataset'!AC1230</f>
      </c>
      <c r="L1230" s="0">
        <f>'Dataset'!AE1230</f>
      </c>
      <c r="M1230" s="0">
        <f>'Dataset'!AF1230</f>
      </c>
      <c r="N1230" s="0">
        <f>'Dataset'!AG1230</f>
      </c>
    </row>
    <row r="1231">
      <c r="A1231" s="0">
        <f>'Dataset'!A1231</f>
      </c>
      <c r="B1231" s="0">
        <f>'Dataset'!D1231</f>
      </c>
      <c r="C1231" s="0">
        <f>'Dataset'!J1231</f>
      </c>
      <c r="D1231" s="0">
        <f>'Dataset'!L1231</f>
      </c>
      <c r="E1231" s="0">
        <f>'Dataset'!M1231</f>
      </c>
      <c r="F1231" s="0">
        <f>'Dataset'!N1231</f>
      </c>
      <c r="G1231" s="0">
        <f>'Dataset'!P1231</f>
      </c>
      <c r="H1231" s="0">
        <f>'Dataset'!U1231</f>
      </c>
      <c r="I1231" s="0">
        <f>'Dataset'!X1231</f>
      </c>
      <c r="J1231" s="0">
        <f>'Dataset'!Z1231</f>
      </c>
      <c r="K1231" s="0">
        <f>'Dataset'!AC1231</f>
      </c>
      <c r="L1231" s="0">
        <f>'Dataset'!AE1231</f>
      </c>
      <c r="M1231" s="0">
        <f>'Dataset'!AF1231</f>
      </c>
      <c r="N1231" s="0">
        <f>'Dataset'!AG1231</f>
      </c>
    </row>
    <row r="1232">
      <c r="A1232" s="0">
        <f>'Dataset'!A1232</f>
      </c>
      <c r="B1232" s="0">
        <f>'Dataset'!D1232</f>
      </c>
      <c r="C1232" s="0">
        <f>'Dataset'!J1232</f>
      </c>
      <c r="D1232" s="0">
        <f>'Dataset'!L1232</f>
      </c>
      <c r="E1232" s="0">
        <f>'Dataset'!M1232</f>
      </c>
      <c r="F1232" s="0">
        <f>'Dataset'!N1232</f>
      </c>
      <c r="G1232" s="0">
        <f>'Dataset'!P1232</f>
      </c>
      <c r="H1232" s="0">
        <f>'Dataset'!U1232</f>
      </c>
      <c r="I1232" s="0">
        <f>'Dataset'!X1232</f>
      </c>
      <c r="J1232" s="0">
        <f>'Dataset'!Z1232</f>
      </c>
      <c r="K1232" s="0">
        <f>'Dataset'!AC1232</f>
      </c>
      <c r="L1232" s="0">
        <f>'Dataset'!AE1232</f>
      </c>
      <c r="M1232" s="0">
        <f>'Dataset'!AF1232</f>
      </c>
      <c r="N1232" s="0">
        <f>'Dataset'!AG1232</f>
      </c>
    </row>
    <row r="1233">
      <c r="A1233" s="0">
        <f>'Dataset'!A1233</f>
      </c>
      <c r="B1233" s="0">
        <f>'Dataset'!D1233</f>
      </c>
      <c r="C1233" s="0">
        <f>'Dataset'!J1233</f>
      </c>
      <c r="D1233" s="0">
        <f>'Dataset'!L1233</f>
      </c>
      <c r="E1233" s="0">
        <f>'Dataset'!M1233</f>
      </c>
      <c r="F1233" s="0">
        <f>'Dataset'!N1233</f>
      </c>
      <c r="G1233" s="0">
        <f>'Dataset'!P1233</f>
      </c>
      <c r="H1233" s="0">
        <f>'Dataset'!U1233</f>
      </c>
      <c r="I1233" s="0">
        <f>'Dataset'!X1233</f>
      </c>
      <c r="J1233" s="0">
        <f>'Dataset'!Z1233</f>
      </c>
      <c r="K1233" s="0">
        <f>'Dataset'!AC1233</f>
      </c>
      <c r="L1233" s="0">
        <f>'Dataset'!AE1233</f>
      </c>
      <c r="M1233" s="0">
        <f>'Dataset'!AF1233</f>
      </c>
      <c r="N1233" s="0">
        <f>'Dataset'!AG1233</f>
      </c>
    </row>
    <row r="1234">
      <c r="A1234" s="0">
        <f>'Dataset'!A1234</f>
      </c>
      <c r="B1234" s="0">
        <f>'Dataset'!D1234</f>
      </c>
      <c r="C1234" s="0">
        <f>'Dataset'!J1234</f>
      </c>
      <c r="D1234" s="0">
        <f>'Dataset'!L1234</f>
      </c>
      <c r="E1234" s="0">
        <f>'Dataset'!M1234</f>
      </c>
      <c r="F1234" s="0">
        <f>'Dataset'!N1234</f>
      </c>
      <c r="G1234" s="0">
        <f>'Dataset'!P1234</f>
      </c>
      <c r="H1234" s="0">
        <f>'Dataset'!U1234</f>
      </c>
      <c r="I1234" s="0">
        <f>'Dataset'!X1234</f>
      </c>
      <c r="J1234" s="0">
        <f>'Dataset'!Z1234</f>
      </c>
      <c r="K1234" s="0">
        <f>'Dataset'!AC1234</f>
      </c>
      <c r="L1234" s="0">
        <f>'Dataset'!AE1234</f>
      </c>
      <c r="M1234" s="0">
        <f>'Dataset'!AF1234</f>
      </c>
      <c r="N1234" s="0">
        <f>'Dataset'!AG1234</f>
      </c>
    </row>
    <row r="1235">
      <c r="A1235" s="0">
        <f>'Dataset'!A1235</f>
      </c>
      <c r="B1235" s="0">
        <f>'Dataset'!D1235</f>
      </c>
      <c r="C1235" s="0">
        <f>'Dataset'!J1235</f>
      </c>
      <c r="D1235" s="0">
        <f>'Dataset'!L1235</f>
      </c>
      <c r="E1235" s="0">
        <f>'Dataset'!M1235</f>
      </c>
      <c r="F1235" s="0">
        <f>'Dataset'!N1235</f>
      </c>
      <c r="G1235" s="0">
        <f>'Dataset'!P1235</f>
      </c>
      <c r="H1235" s="0">
        <f>'Dataset'!U1235</f>
      </c>
      <c r="I1235" s="0">
        <f>'Dataset'!X1235</f>
      </c>
      <c r="J1235" s="0">
        <f>'Dataset'!Z1235</f>
      </c>
      <c r="K1235" s="0">
        <f>'Dataset'!AC1235</f>
      </c>
      <c r="L1235" s="0">
        <f>'Dataset'!AE1235</f>
      </c>
      <c r="M1235" s="0">
        <f>'Dataset'!AF1235</f>
      </c>
      <c r="N1235" s="0">
        <f>'Dataset'!AG1235</f>
      </c>
    </row>
    <row r="1236">
      <c r="A1236" s="0">
        <f>'Dataset'!A1236</f>
      </c>
      <c r="B1236" s="0">
        <f>'Dataset'!D1236</f>
      </c>
      <c r="C1236" s="0">
        <f>'Dataset'!J1236</f>
      </c>
      <c r="D1236" s="0">
        <f>'Dataset'!L1236</f>
      </c>
      <c r="E1236" s="0">
        <f>'Dataset'!M1236</f>
      </c>
      <c r="F1236" s="0">
        <f>'Dataset'!N1236</f>
      </c>
      <c r="G1236" s="0">
        <f>'Dataset'!P1236</f>
      </c>
      <c r="H1236" s="0">
        <f>'Dataset'!U1236</f>
      </c>
      <c r="I1236" s="0">
        <f>'Dataset'!X1236</f>
      </c>
      <c r="J1236" s="0">
        <f>'Dataset'!Z1236</f>
      </c>
      <c r="K1236" s="0">
        <f>'Dataset'!AC1236</f>
      </c>
      <c r="L1236" s="0">
        <f>'Dataset'!AE1236</f>
      </c>
      <c r="M1236" s="0">
        <f>'Dataset'!AF1236</f>
      </c>
      <c r="N1236" s="0">
        <f>'Dataset'!AG1236</f>
      </c>
    </row>
    <row r="1237">
      <c r="A1237" s="0">
        <f>'Dataset'!A1237</f>
      </c>
      <c r="B1237" s="0">
        <f>'Dataset'!D1237</f>
      </c>
      <c r="C1237" s="0">
        <f>'Dataset'!J1237</f>
      </c>
      <c r="D1237" s="0">
        <f>'Dataset'!L1237</f>
      </c>
      <c r="E1237" s="0">
        <f>'Dataset'!M1237</f>
      </c>
      <c r="F1237" s="0">
        <f>'Dataset'!N1237</f>
      </c>
      <c r="G1237" s="0">
        <f>'Dataset'!P1237</f>
      </c>
      <c r="H1237" s="0">
        <f>'Dataset'!U1237</f>
      </c>
      <c r="I1237" s="0">
        <f>'Dataset'!X1237</f>
      </c>
      <c r="J1237" s="0">
        <f>'Dataset'!Z1237</f>
      </c>
      <c r="K1237" s="0">
        <f>'Dataset'!AC1237</f>
      </c>
      <c r="L1237" s="0">
        <f>'Dataset'!AE1237</f>
      </c>
      <c r="M1237" s="0">
        <f>'Dataset'!AF1237</f>
      </c>
      <c r="N1237" s="0">
        <f>'Dataset'!AG1237</f>
      </c>
    </row>
    <row r="1238">
      <c r="A1238" s="0">
        <f>'Dataset'!A1238</f>
      </c>
      <c r="B1238" s="0">
        <f>'Dataset'!D1238</f>
      </c>
      <c r="C1238" s="0">
        <f>'Dataset'!J1238</f>
      </c>
      <c r="D1238" s="0">
        <f>'Dataset'!L1238</f>
      </c>
      <c r="E1238" s="0">
        <f>'Dataset'!M1238</f>
      </c>
      <c r="F1238" s="0">
        <f>'Dataset'!N1238</f>
      </c>
      <c r="G1238" s="0">
        <f>'Dataset'!P1238</f>
      </c>
      <c r="H1238" s="0">
        <f>'Dataset'!U1238</f>
      </c>
      <c r="I1238" s="0">
        <f>'Dataset'!X1238</f>
      </c>
      <c r="J1238" s="0">
        <f>'Dataset'!Z1238</f>
      </c>
      <c r="K1238" s="0">
        <f>'Dataset'!AC1238</f>
      </c>
      <c r="L1238" s="0">
        <f>'Dataset'!AE1238</f>
      </c>
      <c r="M1238" s="0">
        <f>'Dataset'!AF1238</f>
      </c>
      <c r="N1238" s="0">
        <f>'Dataset'!AG1238</f>
      </c>
    </row>
    <row r="1239">
      <c r="A1239" s="0">
        <f>'Dataset'!A1239</f>
      </c>
      <c r="B1239" s="0">
        <f>'Dataset'!D1239</f>
      </c>
      <c r="C1239" s="0">
        <f>'Dataset'!J1239</f>
      </c>
      <c r="D1239" s="0">
        <f>'Dataset'!L1239</f>
      </c>
      <c r="E1239" s="0">
        <f>'Dataset'!M1239</f>
      </c>
      <c r="F1239" s="0">
        <f>'Dataset'!N1239</f>
      </c>
      <c r="G1239" s="0">
        <f>'Dataset'!P1239</f>
      </c>
      <c r="H1239" s="0">
        <f>'Dataset'!U1239</f>
      </c>
      <c r="I1239" s="0">
        <f>'Dataset'!X1239</f>
      </c>
      <c r="J1239" s="0">
        <f>'Dataset'!Z1239</f>
      </c>
      <c r="K1239" s="0">
        <f>'Dataset'!AC1239</f>
      </c>
      <c r="L1239" s="0">
        <f>'Dataset'!AE1239</f>
      </c>
      <c r="M1239" s="0">
        <f>'Dataset'!AF1239</f>
      </c>
      <c r="N1239" s="0">
        <f>'Dataset'!AG1239</f>
      </c>
    </row>
    <row r="1240">
      <c r="A1240" s="0">
        <f>'Dataset'!A1240</f>
      </c>
      <c r="B1240" s="0">
        <f>'Dataset'!D1240</f>
      </c>
      <c r="C1240" s="0">
        <f>'Dataset'!J1240</f>
      </c>
      <c r="D1240" s="0">
        <f>'Dataset'!L1240</f>
      </c>
      <c r="E1240" s="0">
        <f>'Dataset'!M1240</f>
      </c>
      <c r="F1240" s="0">
        <f>'Dataset'!N1240</f>
      </c>
      <c r="G1240" s="0">
        <f>'Dataset'!P1240</f>
      </c>
      <c r="H1240" s="0">
        <f>'Dataset'!U1240</f>
      </c>
      <c r="I1240" s="0">
        <f>'Dataset'!X1240</f>
      </c>
      <c r="J1240" s="0">
        <f>'Dataset'!Z1240</f>
      </c>
      <c r="K1240" s="0">
        <f>'Dataset'!AC1240</f>
      </c>
      <c r="L1240" s="0">
        <f>'Dataset'!AE1240</f>
      </c>
      <c r="M1240" s="0">
        <f>'Dataset'!AF1240</f>
      </c>
      <c r="N1240" s="0">
        <f>'Dataset'!AG1240</f>
      </c>
    </row>
    <row r="1241">
      <c r="A1241" s="0">
        <f>'Dataset'!A1241</f>
      </c>
      <c r="B1241" s="0">
        <f>'Dataset'!D1241</f>
      </c>
      <c r="C1241" s="0">
        <f>'Dataset'!J1241</f>
      </c>
      <c r="D1241" s="0">
        <f>'Dataset'!L1241</f>
      </c>
      <c r="E1241" s="0">
        <f>'Dataset'!M1241</f>
      </c>
      <c r="F1241" s="0">
        <f>'Dataset'!N1241</f>
      </c>
      <c r="G1241" s="0">
        <f>'Dataset'!P1241</f>
      </c>
      <c r="H1241" s="0">
        <f>'Dataset'!U1241</f>
      </c>
      <c r="I1241" s="0">
        <f>'Dataset'!X1241</f>
      </c>
      <c r="J1241" s="0">
        <f>'Dataset'!Z1241</f>
      </c>
      <c r="K1241" s="0">
        <f>'Dataset'!AC1241</f>
      </c>
      <c r="L1241" s="0">
        <f>'Dataset'!AE1241</f>
      </c>
      <c r="M1241" s="0">
        <f>'Dataset'!AF1241</f>
      </c>
      <c r="N1241" s="0">
        <f>'Dataset'!AG1241</f>
      </c>
    </row>
    <row r="1242">
      <c r="A1242" s="0">
        <f>'Dataset'!A1242</f>
      </c>
      <c r="B1242" s="0">
        <f>'Dataset'!D1242</f>
      </c>
      <c r="C1242" s="0">
        <f>'Dataset'!J1242</f>
      </c>
      <c r="D1242" s="0">
        <f>'Dataset'!L1242</f>
      </c>
      <c r="E1242" s="0">
        <f>'Dataset'!M1242</f>
      </c>
      <c r="F1242" s="0">
        <f>'Dataset'!N1242</f>
      </c>
      <c r="G1242" s="0">
        <f>'Dataset'!P1242</f>
      </c>
      <c r="H1242" s="0">
        <f>'Dataset'!U1242</f>
      </c>
      <c r="I1242" s="0">
        <f>'Dataset'!X1242</f>
      </c>
      <c r="J1242" s="0">
        <f>'Dataset'!Z1242</f>
      </c>
      <c r="K1242" s="0">
        <f>'Dataset'!AC1242</f>
      </c>
      <c r="L1242" s="0">
        <f>'Dataset'!AE1242</f>
      </c>
      <c r="M1242" s="0">
        <f>'Dataset'!AF1242</f>
      </c>
      <c r="N1242" s="0">
        <f>'Dataset'!AG1242</f>
      </c>
    </row>
    <row r="1243">
      <c r="A1243" s="0">
        <f>'Dataset'!A1243</f>
      </c>
      <c r="B1243" s="0">
        <f>'Dataset'!D1243</f>
      </c>
      <c r="C1243" s="0">
        <f>'Dataset'!J1243</f>
      </c>
      <c r="D1243" s="0">
        <f>'Dataset'!L1243</f>
      </c>
      <c r="E1243" s="0">
        <f>'Dataset'!M1243</f>
      </c>
      <c r="F1243" s="0">
        <f>'Dataset'!N1243</f>
      </c>
      <c r="G1243" s="0">
        <f>'Dataset'!P1243</f>
      </c>
      <c r="H1243" s="0">
        <f>'Dataset'!U1243</f>
      </c>
      <c r="I1243" s="0">
        <f>'Dataset'!X1243</f>
      </c>
      <c r="J1243" s="0">
        <f>'Dataset'!Z1243</f>
      </c>
      <c r="K1243" s="0">
        <f>'Dataset'!AC1243</f>
      </c>
      <c r="L1243" s="0">
        <f>'Dataset'!AE1243</f>
      </c>
      <c r="M1243" s="0">
        <f>'Dataset'!AF1243</f>
      </c>
      <c r="N1243" s="0">
        <f>'Dataset'!AG1243</f>
      </c>
    </row>
    <row r="1244">
      <c r="A1244" s="0">
        <f>'Dataset'!A1244</f>
      </c>
      <c r="B1244" s="0">
        <f>'Dataset'!D1244</f>
      </c>
      <c r="C1244" s="0">
        <f>'Dataset'!J1244</f>
      </c>
      <c r="D1244" s="0">
        <f>'Dataset'!L1244</f>
      </c>
      <c r="E1244" s="0">
        <f>'Dataset'!M1244</f>
      </c>
      <c r="F1244" s="0">
        <f>'Dataset'!N1244</f>
      </c>
      <c r="G1244" s="0">
        <f>'Dataset'!P1244</f>
      </c>
      <c r="H1244" s="0">
        <f>'Dataset'!U1244</f>
      </c>
      <c r="I1244" s="0">
        <f>'Dataset'!X1244</f>
      </c>
      <c r="J1244" s="0">
        <f>'Dataset'!Z1244</f>
      </c>
      <c r="K1244" s="0">
        <f>'Dataset'!AC1244</f>
      </c>
      <c r="L1244" s="0">
        <f>'Dataset'!AE1244</f>
      </c>
      <c r="M1244" s="0">
        <f>'Dataset'!AF1244</f>
      </c>
      <c r="N1244" s="0">
        <f>'Dataset'!AG1244</f>
      </c>
    </row>
    <row r="1245">
      <c r="A1245" s="0">
        <f>'Dataset'!A1245</f>
      </c>
      <c r="B1245" s="0">
        <f>'Dataset'!D1245</f>
      </c>
      <c r="C1245" s="0">
        <f>'Dataset'!J1245</f>
      </c>
      <c r="D1245" s="0">
        <f>'Dataset'!L1245</f>
      </c>
      <c r="E1245" s="0">
        <f>'Dataset'!M1245</f>
      </c>
      <c r="F1245" s="0">
        <f>'Dataset'!N1245</f>
      </c>
      <c r="G1245" s="0">
        <f>'Dataset'!P1245</f>
      </c>
      <c r="H1245" s="0">
        <f>'Dataset'!U1245</f>
      </c>
      <c r="I1245" s="0">
        <f>'Dataset'!X1245</f>
      </c>
      <c r="J1245" s="0">
        <f>'Dataset'!Z1245</f>
      </c>
      <c r="K1245" s="0">
        <f>'Dataset'!AC1245</f>
      </c>
      <c r="L1245" s="0">
        <f>'Dataset'!AE1245</f>
      </c>
      <c r="M1245" s="0">
        <f>'Dataset'!AF1245</f>
      </c>
      <c r="N1245" s="0">
        <f>'Dataset'!AG1245</f>
      </c>
    </row>
    <row r="1246">
      <c r="A1246" s="0">
        <f>'Dataset'!A1246</f>
      </c>
      <c r="B1246" s="0">
        <f>'Dataset'!D1246</f>
      </c>
      <c r="C1246" s="0">
        <f>'Dataset'!J1246</f>
      </c>
      <c r="D1246" s="0">
        <f>'Dataset'!L1246</f>
      </c>
      <c r="E1246" s="0">
        <f>'Dataset'!M1246</f>
      </c>
      <c r="F1246" s="0">
        <f>'Dataset'!N1246</f>
      </c>
      <c r="G1246" s="0">
        <f>'Dataset'!P1246</f>
      </c>
      <c r="H1246" s="0">
        <f>'Dataset'!U1246</f>
      </c>
      <c r="I1246" s="0">
        <f>'Dataset'!X1246</f>
      </c>
      <c r="J1246" s="0">
        <f>'Dataset'!Z1246</f>
      </c>
      <c r="K1246" s="0">
        <f>'Dataset'!AC1246</f>
      </c>
      <c r="L1246" s="0">
        <f>'Dataset'!AE1246</f>
      </c>
      <c r="M1246" s="0">
        <f>'Dataset'!AF1246</f>
      </c>
      <c r="N1246" s="0">
        <f>'Dataset'!AG1246</f>
      </c>
    </row>
    <row r="1247">
      <c r="A1247" s="0">
        <f>'Dataset'!A1247</f>
      </c>
      <c r="B1247" s="0">
        <f>'Dataset'!D1247</f>
      </c>
      <c r="C1247" s="0">
        <f>'Dataset'!J1247</f>
      </c>
      <c r="D1247" s="0">
        <f>'Dataset'!L1247</f>
      </c>
      <c r="E1247" s="0">
        <f>'Dataset'!M1247</f>
      </c>
      <c r="F1247" s="0">
        <f>'Dataset'!N1247</f>
      </c>
      <c r="G1247" s="0">
        <f>'Dataset'!P1247</f>
      </c>
      <c r="H1247" s="0">
        <f>'Dataset'!U1247</f>
      </c>
      <c r="I1247" s="0">
        <f>'Dataset'!X1247</f>
      </c>
      <c r="J1247" s="0">
        <f>'Dataset'!Z1247</f>
      </c>
      <c r="K1247" s="0">
        <f>'Dataset'!AC1247</f>
      </c>
      <c r="L1247" s="0">
        <f>'Dataset'!AE1247</f>
      </c>
      <c r="M1247" s="0">
        <f>'Dataset'!AF1247</f>
      </c>
      <c r="N1247" s="0">
        <f>'Dataset'!AG1247</f>
      </c>
    </row>
    <row r="1248">
      <c r="A1248" s="0">
        <f>'Dataset'!A1248</f>
      </c>
      <c r="B1248" s="0">
        <f>'Dataset'!D1248</f>
      </c>
      <c r="C1248" s="0">
        <f>'Dataset'!J1248</f>
      </c>
      <c r="D1248" s="0">
        <f>'Dataset'!L1248</f>
      </c>
      <c r="E1248" s="0">
        <f>'Dataset'!M1248</f>
      </c>
      <c r="F1248" s="0">
        <f>'Dataset'!N1248</f>
      </c>
      <c r="G1248" s="0">
        <f>'Dataset'!P1248</f>
      </c>
      <c r="H1248" s="0">
        <f>'Dataset'!U1248</f>
      </c>
      <c r="I1248" s="0">
        <f>'Dataset'!X1248</f>
      </c>
      <c r="J1248" s="0">
        <f>'Dataset'!Z1248</f>
      </c>
      <c r="K1248" s="0">
        <f>'Dataset'!AC1248</f>
      </c>
      <c r="L1248" s="0">
        <f>'Dataset'!AE1248</f>
      </c>
      <c r="M1248" s="0">
        <f>'Dataset'!AF1248</f>
      </c>
      <c r="N1248" s="0">
        <f>'Dataset'!AG1248</f>
      </c>
    </row>
    <row r="1249">
      <c r="A1249" s="0">
        <f>'Dataset'!A1249</f>
      </c>
      <c r="B1249" s="0">
        <f>'Dataset'!D1249</f>
      </c>
      <c r="C1249" s="0">
        <f>'Dataset'!J1249</f>
      </c>
      <c r="D1249" s="0">
        <f>'Dataset'!L1249</f>
      </c>
      <c r="E1249" s="0">
        <f>'Dataset'!M1249</f>
      </c>
      <c r="F1249" s="0">
        <f>'Dataset'!N1249</f>
      </c>
      <c r="G1249" s="0">
        <f>'Dataset'!P1249</f>
      </c>
      <c r="H1249" s="0">
        <f>'Dataset'!U1249</f>
      </c>
      <c r="I1249" s="0">
        <f>'Dataset'!X1249</f>
      </c>
      <c r="J1249" s="0">
        <f>'Dataset'!Z1249</f>
      </c>
      <c r="K1249" s="0">
        <f>'Dataset'!AC1249</f>
      </c>
      <c r="L1249" s="0">
        <f>'Dataset'!AE1249</f>
      </c>
      <c r="M1249" s="0">
        <f>'Dataset'!AF1249</f>
      </c>
      <c r="N1249" s="0">
        <f>'Dataset'!AG1249</f>
      </c>
    </row>
    <row r="1250">
      <c r="A1250" s="0">
        <f>'Dataset'!A1250</f>
      </c>
      <c r="B1250" s="0">
        <f>'Dataset'!D1250</f>
      </c>
      <c r="C1250" s="0">
        <f>'Dataset'!J1250</f>
      </c>
      <c r="D1250" s="0">
        <f>'Dataset'!L1250</f>
      </c>
      <c r="E1250" s="0">
        <f>'Dataset'!M1250</f>
      </c>
      <c r="F1250" s="0">
        <f>'Dataset'!N1250</f>
      </c>
      <c r="G1250" s="0">
        <f>'Dataset'!P1250</f>
      </c>
      <c r="H1250" s="0">
        <f>'Dataset'!U1250</f>
      </c>
      <c r="I1250" s="0">
        <f>'Dataset'!X1250</f>
      </c>
      <c r="J1250" s="0">
        <f>'Dataset'!Z1250</f>
      </c>
      <c r="K1250" s="0">
        <f>'Dataset'!AC1250</f>
      </c>
      <c r="L1250" s="0">
        <f>'Dataset'!AE1250</f>
      </c>
      <c r="M1250" s="0">
        <f>'Dataset'!AF1250</f>
      </c>
      <c r="N1250" s="0">
        <f>'Dataset'!AG1250</f>
      </c>
    </row>
    <row r="1251">
      <c r="A1251" s="0">
        <f>'Dataset'!A1251</f>
      </c>
      <c r="B1251" s="0">
        <f>'Dataset'!D1251</f>
      </c>
      <c r="C1251" s="0">
        <f>'Dataset'!J1251</f>
      </c>
      <c r="D1251" s="0">
        <f>'Dataset'!L1251</f>
      </c>
      <c r="E1251" s="0">
        <f>'Dataset'!M1251</f>
      </c>
      <c r="F1251" s="0">
        <f>'Dataset'!N1251</f>
      </c>
      <c r="G1251" s="0">
        <f>'Dataset'!P1251</f>
      </c>
      <c r="H1251" s="0">
        <f>'Dataset'!U1251</f>
      </c>
      <c r="I1251" s="0">
        <f>'Dataset'!X1251</f>
      </c>
      <c r="J1251" s="0">
        <f>'Dataset'!Z1251</f>
      </c>
      <c r="K1251" s="0">
        <f>'Dataset'!AC1251</f>
      </c>
      <c r="L1251" s="0">
        <f>'Dataset'!AE1251</f>
      </c>
      <c r="M1251" s="0">
        <f>'Dataset'!AF1251</f>
      </c>
      <c r="N1251" s="0">
        <f>'Dataset'!AG1251</f>
      </c>
    </row>
    <row r="1252">
      <c r="A1252" s="0">
        <f>'Dataset'!A1252</f>
      </c>
      <c r="B1252" s="0">
        <f>'Dataset'!D1252</f>
      </c>
      <c r="C1252" s="0">
        <f>'Dataset'!J1252</f>
      </c>
      <c r="D1252" s="0">
        <f>'Dataset'!L1252</f>
      </c>
      <c r="E1252" s="0">
        <f>'Dataset'!M1252</f>
      </c>
      <c r="F1252" s="0">
        <f>'Dataset'!N1252</f>
      </c>
      <c r="G1252" s="0">
        <f>'Dataset'!P1252</f>
      </c>
      <c r="H1252" s="0">
        <f>'Dataset'!U1252</f>
      </c>
      <c r="I1252" s="0">
        <f>'Dataset'!X1252</f>
      </c>
      <c r="J1252" s="0">
        <f>'Dataset'!Z1252</f>
      </c>
      <c r="K1252" s="0">
        <f>'Dataset'!AC1252</f>
      </c>
      <c r="L1252" s="0">
        <f>'Dataset'!AE1252</f>
      </c>
      <c r="M1252" s="0">
        <f>'Dataset'!AF1252</f>
      </c>
      <c r="N1252" s="0">
        <f>'Dataset'!AG1252</f>
      </c>
    </row>
    <row r="1253">
      <c r="A1253" s="0">
        <f>'Dataset'!A1253</f>
      </c>
      <c r="B1253" s="0">
        <f>'Dataset'!D1253</f>
      </c>
      <c r="C1253" s="0">
        <f>'Dataset'!J1253</f>
      </c>
      <c r="D1253" s="0">
        <f>'Dataset'!L1253</f>
      </c>
      <c r="E1253" s="0">
        <f>'Dataset'!M1253</f>
      </c>
      <c r="F1253" s="0">
        <f>'Dataset'!N1253</f>
      </c>
      <c r="G1253" s="0">
        <f>'Dataset'!P1253</f>
      </c>
      <c r="H1253" s="0">
        <f>'Dataset'!U1253</f>
      </c>
      <c r="I1253" s="0">
        <f>'Dataset'!X1253</f>
      </c>
      <c r="J1253" s="0">
        <f>'Dataset'!Z1253</f>
      </c>
      <c r="K1253" s="0">
        <f>'Dataset'!AC1253</f>
      </c>
      <c r="L1253" s="0">
        <f>'Dataset'!AE1253</f>
      </c>
      <c r="M1253" s="0">
        <f>'Dataset'!AF1253</f>
      </c>
      <c r="N1253" s="0">
        <f>'Dataset'!AG1253</f>
      </c>
    </row>
    <row r="1254">
      <c r="A1254" s="0">
        <f>'Dataset'!A1254</f>
      </c>
      <c r="B1254" s="0">
        <f>'Dataset'!D1254</f>
      </c>
      <c r="C1254" s="0">
        <f>'Dataset'!J1254</f>
      </c>
      <c r="D1254" s="0">
        <f>'Dataset'!L1254</f>
      </c>
      <c r="E1254" s="0">
        <f>'Dataset'!M1254</f>
      </c>
      <c r="F1254" s="0">
        <f>'Dataset'!N1254</f>
      </c>
      <c r="G1254" s="0">
        <f>'Dataset'!P1254</f>
      </c>
      <c r="H1254" s="0">
        <f>'Dataset'!U1254</f>
      </c>
      <c r="I1254" s="0">
        <f>'Dataset'!X1254</f>
      </c>
      <c r="J1254" s="0">
        <f>'Dataset'!Z1254</f>
      </c>
      <c r="K1254" s="0">
        <f>'Dataset'!AC1254</f>
      </c>
      <c r="L1254" s="0">
        <f>'Dataset'!AE1254</f>
      </c>
      <c r="M1254" s="0">
        <f>'Dataset'!AF1254</f>
      </c>
      <c r="N1254" s="0">
        <f>'Dataset'!AG1254</f>
      </c>
    </row>
    <row r="1255">
      <c r="A1255" s="0">
        <f>'Dataset'!A1255</f>
      </c>
      <c r="B1255" s="0">
        <f>'Dataset'!D1255</f>
      </c>
      <c r="C1255" s="0">
        <f>'Dataset'!J1255</f>
      </c>
      <c r="D1255" s="0">
        <f>'Dataset'!L1255</f>
      </c>
      <c r="E1255" s="0">
        <f>'Dataset'!M1255</f>
      </c>
      <c r="F1255" s="0">
        <f>'Dataset'!N1255</f>
      </c>
      <c r="G1255" s="0">
        <f>'Dataset'!P1255</f>
      </c>
      <c r="H1255" s="0">
        <f>'Dataset'!U1255</f>
      </c>
      <c r="I1255" s="0">
        <f>'Dataset'!X1255</f>
      </c>
      <c r="J1255" s="0">
        <f>'Dataset'!Z1255</f>
      </c>
      <c r="K1255" s="0">
        <f>'Dataset'!AC1255</f>
      </c>
      <c r="L1255" s="0">
        <f>'Dataset'!AE1255</f>
      </c>
      <c r="M1255" s="0">
        <f>'Dataset'!AF1255</f>
      </c>
      <c r="N1255" s="0">
        <f>'Dataset'!AG1255</f>
      </c>
    </row>
    <row r="1256">
      <c r="A1256" s="0">
        <f>'Dataset'!A1256</f>
      </c>
      <c r="B1256" s="0">
        <f>'Dataset'!D1256</f>
      </c>
      <c r="C1256" s="0">
        <f>'Dataset'!J1256</f>
      </c>
      <c r="D1256" s="0">
        <f>'Dataset'!L1256</f>
      </c>
      <c r="E1256" s="0">
        <f>'Dataset'!M1256</f>
      </c>
      <c r="F1256" s="0">
        <f>'Dataset'!N1256</f>
      </c>
      <c r="G1256" s="0">
        <f>'Dataset'!P1256</f>
      </c>
      <c r="H1256" s="0">
        <f>'Dataset'!U1256</f>
      </c>
      <c r="I1256" s="0">
        <f>'Dataset'!X1256</f>
      </c>
      <c r="J1256" s="0">
        <f>'Dataset'!Z1256</f>
      </c>
      <c r="K1256" s="0">
        <f>'Dataset'!AC1256</f>
      </c>
      <c r="L1256" s="0">
        <f>'Dataset'!AE1256</f>
      </c>
      <c r="M1256" s="0">
        <f>'Dataset'!AF1256</f>
      </c>
      <c r="N1256" s="0">
        <f>'Dataset'!AG1256</f>
      </c>
    </row>
    <row r="1257">
      <c r="A1257" s="0">
        <f>'Dataset'!A1257</f>
      </c>
      <c r="B1257" s="0">
        <f>'Dataset'!D1257</f>
      </c>
      <c r="C1257" s="0">
        <f>'Dataset'!J1257</f>
      </c>
      <c r="D1257" s="0">
        <f>'Dataset'!L1257</f>
      </c>
      <c r="E1257" s="0">
        <f>'Dataset'!M1257</f>
      </c>
      <c r="F1257" s="0">
        <f>'Dataset'!N1257</f>
      </c>
      <c r="G1257" s="0">
        <f>'Dataset'!P1257</f>
      </c>
      <c r="H1257" s="0">
        <f>'Dataset'!U1257</f>
      </c>
      <c r="I1257" s="0">
        <f>'Dataset'!X1257</f>
      </c>
      <c r="J1257" s="0">
        <f>'Dataset'!Z1257</f>
      </c>
      <c r="K1257" s="0">
        <f>'Dataset'!AC1257</f>
      </c>
      <c r="L1257" s="0">
        <f>'Dataset'!AE1257</f>
      </c>
      <c r="M1257" s="0">
        <f>'Dataset'!AF1257</f>
      </c>
      <c r="N1257" s="0">
        <f>'Dataset'!AG1257</f>
      </c>
    </row>
    <row r="1258">
      <c r="A1258" s="0">
        <f>'Dataset'!A1258</f>
      </c>
      <c r="B1258" s="0">
        <f>'Dataset'!D1258</f>
      </c>
      <c r="C1258" s="0">
        <f>'Dataset'!J1258</f>
      </c>
      <c r="D1258" s="0">
        <f>'Dataset'!L1258</f>
      </c>
      <c r="E1258" s="0">
        <f>'Dataset'!M1258</f>
      </c>
      <c r="F1258" s="0">
        <f>'Dataset'!N1258</f>
      </c>
      <c r="G1258" s="0">
        <f>'Dataset'!P1258</f>
      </c>
      <c r="H1258" s="0">
        <f>'Dataset'!U1258</f>
      </c>
      <c r="I1258" s="0">
        <f>'Dataset'!X1258</f>
      </c>
      <c r="J1258" s="0">
        <f>'Dataset'!Z1258</f>
      </c>
      <c r="K1258" s="0">
        <f>'Dataset'!AC1258</f>
      </c>
      <c r="L1258" s="0">
        <f>'Dataset'!AE1258</f>
      </c>
      <c r="M1258" s="0">
        <f>'Dataset'!AF1258</f>
      </c>
      <c r="N1258" s="0">
        <f>'Dataset'!AG1258</f>
      </c>
    </row>
    <row r="1259">
      <c r="A1259" s="0">
        <f>'Dataset'!A1259</f>
      </c>
      <c r="B1259" s="0">
        <f>'Dataset'!D1259</f>
      </c>
      <c r="C1259" s="0">
        <f>'Dataset'!J1259</f>
      </c>
      <c r="D1259" s="0">
        <f>'Dataset'!L1259</f>
      </c>
      <c r="E1259" s="0">
        <f>'Dataset'!M1259</f>
      </c>
      <c r="F1259" s="0">
        <f>'Dataset'!N1259</f>
      </c>
      <c r="G1259" s="0">
        <f>'Dataset'!P1259</f>
      </c>
      <c r="H1259" s="0">
        <f>'Dataset'!U1259</f>
      </c>
      <c r="I1259" s="0">
        <f>'Dataset'!X1259</f>
      </c>
      <c r="J1259" s="0">
        <f>'Dataset'!Z1259</f>
      </c>
      <c r="K1259" s="0">
        <f>'Dataset'!AC1259</f>
      </c>
      <c r="L1259" s="0">
        <f>'Dataset'!AE1259</f>
      </c>
      <c r="M1259" s="0">
        <f>'Dataset'!AF1259</f>
      </c>
      <c r="N1259" s="0">
        <f>'Dataset'!AG1259</f>
      </c>
    </row>
    <row r="1260">
      <c r="A1260" s="0">
        <f>'Dataset'!A1260</f>
      </c>
      <c r="B1260" s="0">
        <f>'Dataset'!D1260</f>
      </c>
      <c r="C1260" s="0">
        <f>'Dataset'!J1260</f>
      </c>
      <c r="D1260" s="0">
        <f>'Dataset'!L1260</f>
      </c>
      <c r="E1260" s="0">
        <f>'Dataset'!M1260</f>
      </c>
      <c r="F1260" s="0">
        <f>'Dataset'!N1260</f>
      </c>
      <c r="G1260" s="0">
        <f>'Dataset'!P1260</f>
      </c>
      <c r="H1260" s="0">
        <f>'Dataset'!U1260</f>
      </c>
      <c r="I1260" s="0">
        <f>'Dataset'!X1260</f>
      </c>
      <c r="J1260" s="0">
        <f>'Dataset'!Z1260</f>
      </c>
      <c r="K1260" s="0">
        <f>'Dataset'!AC1260</f>
      </c>
      <c r="L1260" s="0">
        <f>'Dataset'!AE1260</f>
      </c>
      <c r="M1260" s="0">
        <f>'Dataset'!AF1260</f>
      </c>
      <c r="N1260" s="0">
        <f>'Dataset'!AG1260</f>
      </c>
    </row>
    <row r="1261">
      <c r="A1261" s="0">
        <f>'Dataset'!A1261</f>
      </c>
      <c r="B1261" s="0">
        <f>'Dataset'!D1261</f>
      </c>
      <c r="C1261" s="0">
        <f>'Dataset'!J1261</f>
      </c>
      <c r="D1261" s="0">
        <f>'Dataset'!L1261</f>
      </c>
      <c r="E1261" s="0">
        <f>'Dataset'!M1261</f>
      </c>
      <c r="F1261" s="0">
        <f>'Dataset'!N1261</f>
      </c>
      <c r="G1261" s="0">
        <f>'Dataset'!P1261</f>
      </c>
      <c r="H1261" s="0">
        <f>'Dataset'!U1261</f>
      </c>
      <c r="I1261" s="0">
        <f>'Dataset'!X1261</f>
      </c>
      <c r="J1261" s="0">
        <f>'Dataset'!Z1261</f>
      </c>
      <c r="K1261" s="0">
        <f>'Dataset'!AC1261</f>
      </c>
      <c r="L1261" s="0">
        <f>'Dataset'!AE1261</f>
      </c>
      <c r="M1261" s="0">
        <f>'Dataset'!AF1261</f>
      </c>
      <c r="N1261" s="0">
        <f>'Dataset'!AG1261</f>
      </c>
    </row>
    <row r="1262">
      <c r="A1262" s="0">
        <f>'Dataset'!A1262</f>
      </c>
      <c r="B1262" s="0">
        <f>'Dataset'!D1262</f>
      </c>
      <c r="C1262" s="0">
        <f>'Dataset'!J1262</f>
      </c>
      <c r="D1262" s="0">
        <f>'Dataset'!L1262</f>
      </c>
      <c r="E1262" s="0">
        <f>'Dataset'!M1262</f>
      </c>
      <c r="F1262" s="0">
        <f>'Dataset'!N1262</f>
      </c>
      <c r="G1262" s="0">
        <f>'Dataset'!P1262</f>
      </c>
      <c r="H1262" s="0">
        <f>'Dataset'!U1262</f>
      </c>
      <c r="I1262" s="0">
        <f>'Dataset'!X1262</f>
      </c>
      <c r="J1262" s="0">
        <f>'Dataset'!Z1262</f>
      </c>
      <c r="K1262" s="0">
        <f>'Dataset'!AC1262</f>
      </c>
      <c r="L1262" s="0">
        <f>'Dataset'!AE1262</f>
      </c>
      <c r="M1262" s="0">
        <f>'Dataset'!AF1262</f>
      </c>
      <c r="N1262" s="0">
        <f>'Dataset'!AG1262</f>
      </c>
    </row>
    <row r="1263">
      <c r="A1263" s="0">
        <f>'Dataset'!A1263</f>
      </c>
      <c r="B1263" s="0">
        <f>'Dataset'!D1263</f>
      </c>
      <c r="C1263" s="0">
        <f>'Dataset'!J1263</f>
      </c>
      <c r="D1263" s="0">
        <f>'Dataset'!L1263</f>
      </c>
      <c r="E1263" s="0">
        <f>'Dataset'!M1263</f>
      </c>
      <c r="F1263" s="0">
        <f>'Dataset'!N1263</f>
      </c>
      <c r="G1263" s="0">
        <f>'Dataset'!P1263</f>
      </c>
      <c r="H1263" s="0">
        <f>'Dataset'!U1263</f>
      </c>
      <c r="I1263" s="0">
        <f>'Dataset'!X1263</f>
      </c>
      <c r="J1263" s="0">
        <f>'Dataset'!Z1263</f>
      </c>
      <c r="K1263" s="0">
        <f>'Dataset'!AC1263</f>
      </c>
      <c r="L1263" s="0">
        <f>'Dataset'!AE1263</f>
      </c>
      <c r="M1263" s="0">
        <f>'Dataset'!AF1263</f>
      </c>
      <c r="N1263" s="0">
        <f>'Dataset'!AG1263</f>
      </c>
    </row>
    <row r="1264">
      <c r="A1264" s="0">
        <f>'Dataset'!A1264</f>
      </c>
      <c r="B1264" s="0">
        <f>'Dataset'!D1264</f>
      </c>
      <c r="C1264" s="0">
        <f>'Dataset'!J1264</f>
      </c>
      <c r="D1264" s="0">
        <f>'Dataset'!L1264</f>
      </c>
      <c r="E1264" s="0">
        <f>'Dataset'!M1264</f>
      </c>
      <c r="F1264" s="0">
        <f>'Dataset'!N1264</f>
      </c>
      <c r="G1264" s="0">
        <f>'Dataset'!P1264</f>
      </c>
      <c r="H1264" s="0">
        <f>'Dataset'!U1264</f>
      </c>
      <c r="I1264" s="0">
        <f>'Dataset'!X1264</f>
      </c>
      <c r="J1264" s="0">
        <f>'Dataset'!Z1264</f>
      </c>
      <c r="K1264" s="0">
        <f>'Dataset'!AC1264</f>
      </c>
      <c r="L1264" s="0">
        <f>'Dataset'!AE1264</f>
      </c>
      <c r="M1264" s="0">
        <f>'Dataset'!AF1264</f>
      </c>
      <c r="N1264" s="0">
        <f>'Dataset'!AG1264</f>
      </c>
    </row>
    <row r="1265">
      <c r="A1265" s="0">
        <f>'Dataset'!A1265</f>
      </c>
      <c r="B1265" s="0">
        <f>'Dataset'!D1265</f>
      </c>
      <c r="C1265" s="0">
        <f>'Dataset'!J1265</f>
      </c>
      <c r="D1265" s="0">
        <f>'Dataset'!L1265</f>
      </c>
      <c r="E1265" s="0">
        <f>'Dataset'!M1265</f>
      </c>
      <c r="F1265" s="0">
        <f>'Dataset'!N1265</f>
      </c>
      <c r="G1265" s="0">
        <f>'Dataset'!P1265</f>
      </c>
      <c r="H1265" s="0">
        <f>'Dataset'!U1265</f>
      </c>
      <c r="I1265" s="0">
        <f>'Dataset'!X1265</f>
      </c>
      <c r="J1265" s="0">
        <f>'Dataset'!Z1265</f>
      </c>
      <c r="K1265" s="0">
        <f>'Dataset'!AC1265</f>
      </c>
      <c r="L1265" s="0">
        <f>'Dataset'!AE1265</f>
      </c>
      <c r="M1265" s="0">
        <f>'Dataset'!AF1265</f>
      </c>
      <c r="N1265" s="0">
        <f>'Dataset'!AG1265</f>
      </c>
    </row>
    <row r="1266">
      <c r="A1266" s="0">
        <f>'Dataset'!A1266</f>
      </c>
      <c r="B1266" s="0">
        <f>'Dataset'!D1266</f>
      </c>
      <c r="C1266" s="0">
        <f>'Dataset'!J1266</f>
      </c>
      <c r="D1266" s="0">
        <f>'Dataset'!L1266</f>
      </c>
      <c r="E1266" s="0">
        <f>'Dataset'!M1266</f>
      </c>
      <c r="F1266" s="0">
        <f>'Dataset'!N1266</f>
      </c>
      <c r="G1266" s="0">
        <f>'Dataset'!P1266</f>
      </c>
      <c r="H1266" s="0">
        <f>'Dataset'!U1266</f>
      </c>
      <c r="I1266" s="0">
        <f>'Dataset'!X1266</f>
      </c>
      <c r="J1266" s="0">
        <f>'Dataset'!Z1266</f>
      </c>
      <c r="K1266" s="0">
        <f>'Dataset'!AC1266</f>
      </c>
      <c r="L1266" s="0">
        <f>'Dataset'!AE1266</f>
      </c>
      <c r="M1266" s="0">
        <f>'Dataset'!AF1266</f>
      </c>
      <c r="N1266" s="0">
        <f>'Dataset'!AG1266</f>
      </c>
    </row>
    <row r="1267">
      <c r="A1267" s="0">
        <f>'Dataset'!A1267</f>
      </c>
      <c r="B1267" s="0">
        <f>'Dataset'!D1267</f>
      </c>
      <c r="C1267" s="0">
        <f>'Dataset'!J1267</f>
      </c>
      <c r="D1267" s="0">
        <f>'Dataset'!L1267</f>
      </c>
      <c r="E1267" s="0">
        <f>'Dataset'!M1267</f>
      </c>
      <c r="F1267" s="0">
        <f>'Dataset'!N1267</f>
      </c>
      <c r="G1267" s="0">
        <f>'Dataset'!P1267</f>
      </c>
      <c r="H1267" s="0">
        <f>'Dataset'!U1267</f>
      </c>
      <c r="I1267" s="0">
        <f>'Dataset'!X1267</f>
      </c>
      <c r="J1267" s="0">
        <f>'Dataset'!Z1267</f>
      </c>
      <c r="K1267" s="0">
        <f>'Dataset'!AC1267</f>
      </c>
      <c r="L1267" s="0">
        <f>'Dataset'!AE1267</f>
      </c>
      <c r="M1267" s="0">
        <f>'Dataset'!AF1267</f>
      </c>
      <c r="N1267" s="0">
        <f>'Dataset'!AG1267</f>
      </c>
    </row>
    <row r="1268">
      <c r="A1268" s="0">
        <f>'Dataset'!A1268</f>
      </c>
      <c r="B1268" s="0">
        <f>'Dataset'!D1268</f>
      </c>
      <c r="C1268" s="0">
        <f>'Dataset'!J1268</f>
      </c>
      <c r="D1268" s="0">
        <f>'Dataset'!L1268</f>
      </c>
      <c r="E1268" s="0">
        <f>'Dataset'!M1268</f>
      </c>
      <c r="F1268" s="0">
        <f>'Dataset'!N1268</f>
      </c>
      <c r="G1268" s="0">
        <f>'Dataset'!P1268</f>
      </c>
      <c r="H1268" s="0">
        <f>'Dataset'!U1268</f>
      </c>
      <c r="I1268" s="0">
        <f>'Dataset'!X1268</f>
      </c>
      <c r="J1268" s="0">
        <f>'Dataset'!Z1268</f>
      </c>
      <c r="K1268" s="0">
        <f>'Dataset'!AC1268</f>
      </c>
      <c r="L1268" s="0">
        <f>'Dataset'!AE1268</f>
      </c>
      <c r="M1268" s="0">
        <f>'Dataset'!AF1268</f>
      </c>
      <c r="N1268" s="0">
        <f>'Dataset'!AG1268</f>
      </c>
    </row>
    <row r="1269">
      <c r="A1269" s="0">
        <f>'Dataset'!A1269</f>
      </c>
      <c r="B1269" s="0">
        <f>'Dataset'!D1269</f>
      </c>
      <c r="C1269" s="0">
        <f>'Dataset'!J1269</f>
      </c>
      <c r="D1269" s="0">
        <f>'Dataset'!L1269</f>
      </c>
      <c r="E1269" s="0">
        <f>'Dataset'!M1269</f>
      </c>
      <c r="F1269" s="0">
        <f>'Dataset'!N1269</f>
      </c>
      <c r="G1269" s="0">
        <f>'Dataset'!P1269</f>
      </c>
      <c r="H1269" s="0">
        <f>'Dataset'!U1269</f>
      </c>
      <c r="I1269" s="0">
        <f>'Dataset'!X1269</f>
      </c>
      <c r="J1269" s="0">
        <f>'Dataset'!Z1269</f>
      </c>
      <c r="K1269" s="0">
        <f>'Dataset'!AC1269</f>
      </c>
      <c r="L1269" s="0">
        <f>'Dataset'!AE1269</f>
      </c>
      <c r="M1269" s="0">
        <f>'Dataset'!AF1269</f>
      </c>
      <c r="N1269" s="0">
        <f>'Dataset'!AG1269</f>
      </c>
    </row>
    <row r="1270">
      <c r="A1270" s="0">
        <f>'Dataset'!A1270</f>
      </c>
      <c r="B1270" s="0">
        <f>'Dataset'!D1270</f>
      </c>
      <c r="C1270" s="0">
        <f>'Dataset'!J1270</f>
      </c>
      <c r="D1270" s="0">
        <f>'Dataset'!L1270</f>
      </c>
      <c r="E1270" s="0">
        <f>'Dataset'!M1270</f>
      </c>
      <c r="F1270" s="0">
        <f>'Dataset'!N1270</f>
      </c>
      <c r="G1270" s="0">
        <f>'Dataset'!P1270</f>
      </c>
      <c r="H1270" s="0">
        <f>'Dataset'!U1270</f>
      </c>
      <c r="I1270" s="0">
        <f>'Dataset'!X1270</f>
      </c>
      <c r="J1270" s="0">
        <f>'Dataset'!Z1270</f>
      </c>
      <c r="K1270" s="0">
        <f>'Dataset'!AC1270</f>
      </c>
      <c r="L1270" s="0">
        <f>'Dataset'!AE1270</f>
      </c>
      <c r="M1270" s="0">
        <f>'Dataset'!AF1270</f>
      </c>
      <c r="N1270" s="0">
        <f>'Dataset'!AG1270</f>
      </c>
    </row>
    <row r="1271">
      <c r="A1271" s="0">
        <f>'Dataset'!A1271</f>
      </c>
      <c r="B1271" s="0">
        <f>'Dataset'!D1271</f>
      </c>
      <c r="C1271" s="0">
        <f>'Dataset'!J1271</f>
      </c>
      <c r="D1271" s="0">
        <f>'Dataset'!L1271</f>
      </c>
      <c r="E1271" s="0">
        <f>'Dataset'!M1271</f>
      </c>
      <c r="F1271" s="0">
        <f>'Dataset'!N1271</f>
      </c>
      <c r="G1271" s="0">
        <f>'Dataset'!P1271</f>
      </c>
      <c r="H1271" s="0">
        <f>'Dataset'!U1271</f>
      </c>
      <c r="I1271" s="0">
        <f>'Dataset'!X1271</f>
      </c>
      <c r="J1271" s="0">
        <f>'Dataset'!Z1271</f>
      </c>
      <c r="K1271" s="0">
        <f>'Dataset'!AC1271</f>
      </c>
      <c r="L1271" s="0">
        <f>'Dataset'!AE1271</f>
      </c>
      <c r="M1271" s="0">
        <f>'Dataset'!AF1271</f>
      </c>
      <c r="N1271" s="0">
        <f>'Dataset'!AG1271</f>
      </c>
    </row>
    <row r="1272">
      <c r="A1272" s="0">
        <f>'Dataset'!A1272</f>
      </c>
      <c r="B1272" s="0">
        <f>'Dataset'!D1272</f>
      </c>
      <c r="C1272" s="0">
        <f>'Dataset'!J1272</f>
      </c>
      <c r="D1272" s="0">
        <f>'Dataset'!L1272</f>
      </c>
      <c r="E1272" s="0">
        <f>'Dataset'!M1272</f>
      </c>
      <c r="F1272" s="0">
        <f>'Dataset'!N1272</f>
      </c>
      <c r="G1272" s="0">
        <f>'Dataset'!P1272</f>
      </c>
      <c r="H1272" s="0">
        <f>'Dataset'!U1272</f>
      </c>
      <c r="I1272" s="0">
        <f>'Dataset'!X1272</f>
      </c>
      <c r="J1272" s="0">
        <f>'Dataset'!Z1272</f>
      </c>
      <c r="K1272" s="0">
        <f>'Dataset'!AC1272</f>
      </c>
      <c r="L1272" s="0">
        <f>'Dataset'!AE1272</f>
      </c>
      <c r="M1272" s="0">
        <f>'Dataset'!AF1272</f>
      </c>
      <c r="N1272" s="0">
        <f>'Dataset'!AG1272</f>
      </c>
    </row>
    <row r="1273">
      <c r="A1273" s="0">
        <f>'Dataset'!A1273</f>
      </c>
      <c r="B1273" s="0">
        <f>'Dataset'!D1273</f>
      </c>
      <c r="C1273" s="0">
        <f>'Dataset'!J1273</f>
      </c>
      <c r="D1273" s="0">
        <f>'Dataset'!L1273</f>
      </c>
      <c r="E1273" s="0">
        <f>'Dataset'!M1273</f>
      </c>
      <c r="F1273" s="0">
        <f>'Dataset'!N1273</f>
      </c>
      <c r="G1273" s="0">
        <f>'Dataset'!P1273</f>
      </c>
      <c r="H1273" s="0">
        <f>'Dataset'!U1273</f>
      </c>
      <c r="I1273" s="0">
        <f>'Dataset'!X1273</f>
      </c>
      <c r="J1273" s="0">
        <f>'Dataset'!Z1273</f>
      </c>
      <c r="K1273" s="0">
        <f>'Dataset'!AC1273</f>
      </c>
      <c r="L1273" s="0">
        <f>'Dataset'!AE1273</f>
      </c>
      <c r="M1273" s="0">
        <f>'Dataset'!AF1273</f>
      </c>
      <c r="N1273" s="0">
        <f>'Dataset'!AG1273</f>
      </c>
    </row>
    <row r="1274">
      <c r="A1274" s="0">
        <f>'Dataset'!A1274</f>
      </c>
      <c r="B1274" s="0">
        <f>'Dataset'!D1274</f>
      </c>
      <c r="C1274" s="0">
        <f>'Dataset'!J1274</f>
      </c>
      <c r="D1274" s="0">
        <f>'Dataset'!L1274</f>
      </c>
      <c r="E1274" s="0">
        <f>'Dataset'!M1274</f>
      </c>
      <c r="F1274" s="0">
        <f>'Dataset'!N1274</f>
      </c>
      <c r="G1274" s="0">
        <f>'Dataset'!P1274</f>
      </c>
      <c r="H1274" s="0">
        <f>'Dataset'!U1274</f>
      </c>
      <c r="I1274" s="0">
        <f>'Dataset'!X1274</f>
      </c>
      <c r="J1274" s="0">
        <f>'Dataset'!Z1274</f>
      </c>
      <c r="K1274" s="0">
        <f>'Dataset'!AC1274</f>
      </c>
      <c r="L1274" s="0">
        <f>'Dataset'!AE1274</f>
      </c>
      <c r="M1274" s="0">
        <f>'Dataset'!AF1274</f>
      </c>
      <c r="N1274" s="0">
        <f>'Dataset'!AG1274</f>
      </c>
    </row>
    <row r="1275">
      <c r="A1275" s="0">
        <f>'Dataset'!A1275</f>
      </c>
      <c r="B1275" s="0">
        <f>'Dataset'!D1275</f>
      </c>
      <c r="C1275" s="0">
        <f>'Dataset'!J1275</f>
      </c>
      <c r="D1275" s="0">
        <f>'Dataset'!L1275</f>
      </c>
      <c r="E1275" s="0">
        <f>'Dataset'!M1275</f>
      </c>
      <c r="F1275" s="0">
        <f>'Dataset'!N1275</f>
      </c>
      <c r="G1275" s="0">
        <f>'Dataset'!P1275</f>
      </c>
      <c r="H1275" s="0">
        <f>'Dataset'!U1275</f>
      </c>
      <c r="I1275" s="0">
        <f>'Dataset'!X1275</f>
      </c>
      <c r="J1275" s="0">
        <f>'Dataset'!Z1275</f>
      </c>
      <c r="K1275" s="0">
        <f>'Dataset'!AC1275</f>
      </c>
      <c r="L1275" s="0">
        <f>'Dataset'!AE1275</f>
      </c>
      <c r="M1275" s="0">
        <f>'Dataset'!AF1275</f>
      </c>
      <c r="N1275" s="0">
        <f>'Dataset'!AG1275</f>
      </c>
    </row>
    <row r="1276">
      <c r="A1276" s="0">
        <f>'Dataset'!A1276</f>
      </c>
      <c r="B1276" s="0">
        <f>'Dataset'!D1276</f>
      </c>
      <c r="C1276" s="0">
        <f>'Dataset'!J1276</f>
      </c>
      <c r="D1276" s="0">
        <f>'Dataset'!L1276</f>
      </c>
      <c r="E1276" s="0">
        <f>'Dataset'!M1276</f>
      </c>
      <c r="F1276" s="0">
        <f>'Dataset'!N1276</f>
      </c>
      <c r="G1276" s="0">
        <f>'Dataset'!P1276</f>
      </c>
      <c r="H1276" s="0">
        <f>'Dataset'!U1276</f>
      </c>
      <c r="I1276" s="0">
        <f>'Dataset'!X1276</f>
      </c>
      <c r="J1276" s="0">
        <f>'Dataset'!Z1276</f>
      </c>
      <c r="K1276" s="0">
        <f>'Dataset'!AC1276</f>
      </c>
      <c r="L1276" s="0">
        <f>'Dataset'!AE1276</f>
      </c>
      <c r="M1276" s="0">
        <f>'Dataset'!AF1276</f>
      </c>
      <c r="N1276" s="0">
        <f>'Dataset'!AG1276</f>
      </c>
    </row>
    <row r="1277">
      <c r="A1277" s="0">
        <f>'Dataset'!A1277</f>
      </c>
      <c r="B1277" s="0">
        <f>'Dataset'!D1277</f>
      </c>
      <c r="C1277" s="0">
        <f>'Dataset'!J1277</f>
      </c>
      <c r="D1277" s="0">
        <f>'Dataset'!L1277</f>
      </c>
      <c r="E1277" s="0">
        <f>'Dataset'!M1277</f>
      </c>
      <c r="F1277" s="0">
        <f>'Dataset'!N1277</f>
      </c>
      <c r="G1277" s="0">
        <f>'Dataset'!P1277</f>
      </c>
      <c r="H1277" s="0">
        <f>'Dataset'!U1277</f>
      </c>
      <c r="I1277" s="0">
        <f>'Dataset'!X1277</f>
      </c>
      <c r="J1277" s="0">
        <f>'Dataset'!Z1277</f>
      </c>
      <c r="K1277" s="0">
        <f>'Dataset'!AC1277</f>
      </c>
      <c r="L1277" s="0">
        <f>'Dataset'!AE1277</f>
      </c>
      <c r="M1277" s="0">
        <f>'Dataset'!AF1277</f>
      </c>
      <c r="N1277" s="0">
        <f>'Dataset'!AG1277</f>
      </c>
    </row>
    <row r="1278">
      <c r="A1278" s="0">
        <f>'Dataset'!A1278</f>
      </c>
      <c r="B1278" s="0">
        <f>'Dataset'!D1278</f>
      </c>
      <c r="C1278" s="0">
        <f>'Dataset'!J1278</f>
      </c>
      <c r="D1278" s="0">
        <f>'Dataset'!L1278</f>
      </c>
      <c r="E1278" s="0">
        <f>'Dataset'!M1278</f>
      </c>
      <c r="F1278" s="0">
        <f>'Dataset'!N1278</f>
      </c>
      <c r="G1278" s="0">
        <f>'Dataset'!P1278</f>
      </c>
      <c r="H1278" s="0">
        <f>'Dataset'!U1278</f>
      </c>
      <c r="I1278" s="0">
        <f>'Dataset'!X1278</f>
      </c>
      <c r="J1278" s="0">
        <f>'Dataset'!Z1278</f>
      </c>
      <c r="K1278" s="0">
        <f>'Dataset'!AC1278</f>
      </c>
      <c r="L1278" s="0">
        <f>'Dataset'!AE1278</f>
      </c>
      <c r="M1278" s="0">
        <f>'Dataset'!AF1278</f>
      </c>
      <c r="N1278" s="0">
        <f>'Dataset'!AG1278</f>
      </c>
    </row>
    <row r="1279">
      <c r="A1279" s="0">
        <f>'Dataset'!A1279</f>
      </c>
      <c r="B1279" s="0">
        <f>'Dataset'!D1279</f>
      </c>
      <c r="C1279" s="0">
        <f>'Dataset'!J1279</f>
      </c>
      <c r="D1279" s="0">
        <f>'Dataset'!L1279</f>
      </c>
      <c r="E1279" s="0">
        <f>'Dataset'!M1279</f>
      </c>
      <c r="F1279" s="0">
        <f>'Dataset'!N1279</f>
      </c>
      <c r="G1279" s="0">
        <f>'Dataset'!P1279</f>
      </c>
      <c r="H1279" s="0">
        <f>'Dataset'!U1279</f>
      </c>
      <c r="I1279" s="0">
        <f>'Dataset'!X1279</f>
      </c>
      <c r="J1279" s="0">
        <f>'Dataset'!Z1279</f>
      </c>
      <c r="K1279" s="0">
        <f>'Dataset'!AC1279</f>
      </c>
      <c r="L1279" s="0">
        <f>'Dataset'!AE1279</f>
      </c>
      <c r="M1279" s="0">
        <f>'Dataset'!AF1279</f>
      </c>
      <c r="N1279" s="0">
        <f>'Dataset'!AG1279</f>
      </c>
    </row>
    <row r="1280">
      <c r="A1280" s="0">
        <f>'Dataset'!A1280</f>
      </c>
      <c r="B1280" s="0">
        <f>'Dataset'!D1280</f>
      </c>
      <c r="C1280" s="0">
        <f>'Dataset'!J1280</f>
      </c>
      <c r="D1280" s="0">
        <f>'Dataset'!L1280</f>
      </c>
      <c r="E1280" s="0">
        <f>'Dataset'!M1280</f>
      </c>
      <c r="F1280" s="0">
        <f>'Dataset'!N1280</f>
      </c>
      <c r="G1280" s="0">
        <f>'Dataset'!P1280</f>
      </c>
      <c r="H1280" s="0">
        <f>'Dataset'!U1280</f>
      </c>
      <c r="I1280" s="0">
        <f>'Dataset'!X1280</f>
      </c>
      <c r="J1280" s="0">
        <f>'Dataset'!Z1280</f>
      </c>
      <c r="K1280" s="0">
        <f>'Dataset'!AC1280</f>
      </c>
      <c r="L1280" s="0">
        <f>'Dataset'!AE1280</f>
      </c>
      <c r="M1280" s="0">
        <f>'Dataset'!AF1280</f>
      </c>
      <c r="N1280" s="0">
        <f>'Dataset'!AG1280</f>
      </c>
    </row>
    <row r="1281">
      <c r="A1281" s="0">
        <f>'Dataset'!A1281</f>
      </c>
      <c r="B1281" s="0">
        <f>'Dataset'!D1281</f>
      </c>
      <c r="C1281" s="0">
        <f>'Dataset'!J1281</f>
      </c>
      <c r="D1281" s="0">
        <f>'Dataset'!L1281</f>
      </c>
      <c r="E1281" s="0">
        <f>'Dataset'!M1281</f>
      </c>
      <c r="F1281" s="0">
        <f>'Dataset'!N1281</f>
      </c>
      <c r="G1281" s="0">
        <f>'Dataset'!P1281</f>
      </c>
      <c r="H1281" s="0">
        <f>'Dataset'!U1281</f>
      </c>
      <c r="I1281" s="0">
        <f>'Dataset'!X1281</f>
      </c>
      <c r="J1281" s="0">
        <f>'Dataset'!Z1281</f>
      </c>
      <c r="K1281" s="0">
        <f>'Dataset'!AC1281</f>
      </c>
      <c r="L1281" s="0">
        <f>'Dataset'!AE1281</f>
      </c>
      <c r="M1281" s="0">
        <f>'Dataset'!AF1281</f>
      </c>
      <c r="N1281" s="0">
        <f>'Dataset'!AG1281</f>
      </c>
    </row>
    <row r="1282">
      <c r="A1282" s="0">
        <f>'Dataset'!A1282</f>
      </c>
      <c r="B1282" s="0">
        <f>'Dataset'!D1282</f>
      </c>
      <c r="C1282" s="0">
        <f>'Dataset'!J1282</f>
      </c>
      <c r="D1282" s="0">
        <f>'Dataset'!L1282</f>
      </c>
      <c r="E1282" s="0">
        <f>'Dataset'!M1282</f>
      </c>
      <c r="F1282" s="0">
        <f>'Dataset'!N1282</f>
      </c>
      <c r="G1282" s="0">
        <f>'Dataset'!P1282</f>
      </c>
      <c r="H1282" s="0">
        <f>'Dataset'!U1282</f>
      </c>
      <c r="I1282" s="0">
        <f>'Dataset'!X1282</f>
      </c>
      <c r="J1282" s="0">
        <f>'Dataset'!Z1282</f>
      </c>
      <c r="K1282" s="0">
        <f>'Dataset'!AC1282</f>
      </c>
      <c r="L1282" s="0">
        <f>'Dataset'!AE1282</f>
      </c>
      <c r="M1282" s="0">
        <f>'Dataset'!AF1282</f>
      </c>
      <c r="N1282" s="0">
        <f>'Dataset'!AG1282</f>
      </c>
    </row>
    <row r="1283">
      <c r="A1283" s="0">
        <f>'Dataset'!A1283</f>
      </c>
      <c r="B1283" s="0">
        <f>'Dataset'!D1283</f>
      </c>
      <c r="C1283" s="0">
        <f>'Dataset'!J1283</f>
      </c>
      <c r="D1283" s="0">
        <f>'Dataset'!L1283</f>
      </c>
      <c r="E1283" s="0">
        <f>'Dataset'!M1283</f>
      </c>
      <c r="F1283" s="0">
        <f>'Dataset'!N1283</f>
      </c>
      <c r="G1283" s="0">
        <f>'Dataset'!P1283</f>
      </c>
      <c r="H1283" s="0">
        <f>'Dataset'!U1283</f>
      </c>
      <c r="I1283" s="0">
        <f>'Dataset'!X1283</f>
      </c>
      <c r="J1283" s="0">
        <f>'Dataset'!Z1283</f>
      </c>
      <c r="K1283" s="0">
        <f>'Dataset'!AC1283</f>
      </c>
      <c r="L1283" s="0">
        <f>'Dataset'!AE1283</f>
      </c>
      <c r="M1283" s="0">
        <f>'Dataset'!AF1283</f>
      </c>
      <c r="N1283" s="0">
        <f>'Dataset'!AG1283</f>
      </c>
    </row>
    <row r="1284">
      <c r="A1284" s="0">
        <f>'Dataset'!A1284</f>
      </c>
      <c r="B1284" s="0">
        <f>'Dataset'!D1284</f>
      </c>
      <c r="C1284" s="0">
        <f>'Dataset'!J1284</f>
      </c>
      <c r="D1284" s="0">
        <f>'Dataset'!L1284</f>
      </c>
      <c r="E1284" s="0">
        <f>'Dataset'!M1284</f>
      </c>
      <c r="F1284" s="0">
        <f>'Dataset'!N1284</f>
      </c>
      <c r="G1284" s="0">
        <f>'Dataset'!P1284</f>
      </c>
      <c r="H1284" s="0">
        <f>'Dataset'!U1284</f>
      </c>
      <c r="I1284" s="0">
        <f>'Dataset'!X1284</f>
      </c>
      <c r="J1284" s="0">
        <f>'Dataset'!Z1284</f>
      </c>
      <c r="K1284" s="0">
        <f>'Dataset'!AC1284</f>
      </c>
      <c r="L1284" s="0">
        <f>'Dataset'!AE1284</f>
      </c>
      <c r="M1284" s="0">
        <f>'Dataset'!AF1284</f>
      </c>
      <c r="N1284" s="0">
        <f>'Dataset'!AG1284</f>
      </c>
    </row>
    <row r="1285">
      <c r="A1285" s="0">
        <f>'Dataset'!A1285</f>
      </c>
      <c r="B1285" s="0">
        <f>'Dataset'!D1285</f>
      </c>
      <c r="C1285" s="0">
        <f>'Dataset'!J1285</f>
      </c>
      <c r="D1285" s="0">
        <f>'Dataset'!L1285</f>
      </c>
      <c r="E1285" s="0">
        <f>'Dataset'!M1285</f>
      </c>
      <c r="F1285" s="0">
        <f>'Dataset'!N1285</f>
      </c>
      <c r="G1285" s="0">
        <f>'Dataset'!P1285</f>
      </c>
      <c r="H1285" s="0">
        <f>'Dataset'!U1285</f>
      </c>
      <c r="I1285" s="0">
        <f>'Dataset'!X1285</f>
      </c>
      <c r="J1285" s="0">
        <f>'Dataset'!Z1285</f>
      </c>
      <c r="K1285" s="0">
        <f>'Dataset'!AC1285</f>
      </c>
      <c r="L1285" s="0">
        <f>'Dataset'!AE1285</f>
      </c>
      <c r="M1285" s="0">
        <f>'Dataset'!AF1285</f>
      </c>
      <c r="N1285" s="0">
        <f>'Dataset'!AG1285</f>
      </c>
    </row>
    <row r="1286">
      <c r="A1286" s="0">
        <f>'Dataset'!A1286</f>
      </c>
      <c r="B1286" s="0">
        <f>'Dataset'!D1286</f>
      </c>
      <c r="C1286" s="0">
        <f>'Dataset'!J1286</f>
      </c>
      <c r="D1286" s="0">
        <f>'Dataset'!L1286</f>
      </c>
      <c r="E1286" s="0">
        <f>'Dataset'!M1286</f>
      </c>
      <c r="F1286" s="0">
        <f>'Dataset'!N1286</f>
      </c>
      <c r="G1286" s="0">
        <f>'Dataset'!P1286</f>
      </c>
      <c r="H1286" s="0">
        <f>'Dataset'!U1286</f>
      </c>
      <c r="I1286" s="0">
        <f>'Dataset'!X1286</f>
      </c>
      <c r="J1286" s="0">
        <f>'Dataset'!Z1286</f>
      </c>
      <c r="K1286" s="0">
        <f>'Dataset'!AC1286</f>
      </c>
      <c r="L1286" s="0">
        <f>'Dataset'!AE1286</f>
      </c>
      <c r="M1286" s="0">
        <f>'Dataset'!AF1286</f>
      </c>
      <c r="N1286" s="0">
        <f>'Dataset'!AG1286</f>
      </c>
    </row>
    <row r="1287">
      <c r="A1287" s="0">
        <f>'Dataset'!A1287</f>
      </c>
      <c r="B1287" s="0">
        <f>'Dataset'!D1287</f>
      </c>
      <c r="C1287" s="0">
        <f>'Dataset'!J1287</f>
      </c>
      <c r="D1287" s="0">
        <f>'Dataset'!L1287</f>
      </c>
      <c r="E1287" s="0">
        <f>'Dataset'!M1287</f>
      </c>
      <c r="F1287" s="0">
        <f>'Dataset'!N1287</f>
      </c>
      <c r="G1287" s="0">
        <f>'Dataset'!P1287</f>
      </c>
      <c r="H1287" s="0">
        <f>'Dataset'!U1287</f>
      </c>
      <c r="I1287" s="0">
        <f>'Dataset'!X1287</f>
      </c>
      <c r="J1287" s="0">
        <f>'Dataset'!Z1287</f>
      </c>
      <c r="K1287" s="0">
        <f>'Dataset'!AC1287</f>
      </c>
      <c r="L1287" s="0">
        <f>'Dataset'!AE1287</f>
      </c>
      <c r="M1287" s="0">
        <f>'Dataset'!AF1287</f>
      </c>
      <c r="N1287" s="0">
        <f>'Dataset'!AG1287</f>
      </c>
    </row>
    <row r="1288">
      <c r="A1288" s="0">
        <f>'Dataset'!A1288</f>
      </c>
      <c r="B1288" s="0">
        <f>'Dataset'!D1288</f>
      </c>
      <c r="C1288" s="0">
        <f>'Dataset'!J1288</f>
      </c>
      <c r="D1288" s="0">
        <f>'Dataset'!L1288</f>
      </c>
      <c r="E1288" s="0">
        <f>'Dataset'!M1288</f>
      </c>
      <c r="F1288" s="0">
        <f>'Dataset'!N1288</f>
      </c>
      <c r="G1288" s="0">
        <f>'Dataset'!P1288</f>
      </c>
      <c r="H1288" s="0">
        <f>'Dataset'!U1288</f>
      </c>
      <c r="I1288" s="0">
        <f>'Dataset'!X1288</f>
      </c>
      <c r="J1288" s="0">
        <f>'Dataset'!Z1288</f>
      </c>
      <c r="K1288" s="0">
        <f>'Dataset'!AC1288</f>
      </c>
      <c r="L1288" s="0">
        <f>'Dataset'!AE1288</f>
      </c>
      <c r="M1288" s="0">
        <f>'Dataset'!AF1288</f>
      </c>
      <c r="N1288" s="0">
        <f>'Dataset'!AG1288</f>
      </c>
    </row>
    <row r="1289">
      <c r="A1289" s="0">
        <f>'Dataset'!A1289</f>
      </c>
      <c r="B1289" s="0">
        <f>'Dataset'!D1289</f>
      </c>
      <c r="C1289" s="0">
        <f>'Dataset'!J1289</f>
      </c>
      <c r="D1289" s="0">
        <f>'Dataset'!L1289</f>
      </c>
      <c r="E1289" s="0">
        <f>'Dataset'!M1289</f>
      </c>
      <c r="F1289" s="0">
        <f>'Dataset'!N1289</f>
      </c>
      <c r="G1289" s="0">
        <f>'Dataset'!P1289</f>
      </c>
      <c r="H1289" s="0">
        <f>'Dataset'!U1289</f>
      </c>
      <c r="I1289" s="0">
        <f>'Dataset'!X1289</f>
      </c>
      <c r="J1289" s="0">
        <f>'Dataset'!Z1289</f>
      </c>
      <c r="K1289" s="0">
        <f>'Dataset'!AC1289</f>
      </c>
      <c r="L1289" s="0">
        <f>'Dataset'!AE1289</f>
      </c>
      <c r="M1289" s="0">
        <f>'Dataset'!AF1289</f>
      </c>
      <c r="N1289" s="0">
        <f>'Dataset'!AG1289</f>
      </c>
    </row>
    <row r="1290">
      <c r="A1290" s="0">
        <f>'Dataset'!A1290</f>
      </c>
      <c r="B1290" s="0">
        <f>'Dataset'!D1290</f>
      </c>
      <c r="C1290" s="0">
        <f>'Dataset'!J1290</f>
      </c>
      <c r="D1290" s="0">
        <f>'Dataset'!L1290</f>
      </c>
      <c r="E1290" s="0">
        <f>'Dataset'!M1290</f>
      </c>
      <c r="F1290" s="0">
        <f>'Dataset'!N1290</f>
      </c>
      <c r="G1290" s="0">
        <f>'Dataset'!P1290</f>
      </c>
      <c r="H1290" s="0">
        <f>'Dataset'!U1290</f>
      </c>
      <c r="I1290" s="0">
        <f>'Dataset'!X1290</f>
      </c>
      <c r="J1290" s="0">
        <f>'Dataset'!Z1290</f>
      </c>
      <c r="K1290" s="0">
        <f>'Dataset'!AC1290</f>
      </c>
      <c r="L1290" s="0">
        <f>'Dataset'!AE1290</f>
      </c>
      <c r="M1290" s="0">
        <f>'Dataset'!AF1290</f>
      </c>
      <c r="N1290" s="0">
        <f>'Dataset'!AG1290</f>
      </c>
    </row>
    <row r="1291">
      <c r="A1291" s="0">
        <f>'Dataset'!A1291</f>
      </c>
      <c r="B1291" s="0">
        <f>'Dataset'!D1291</f>
      </c>
      <c r="C1291" s="0">
        <f>'Dataset'!J1291</f>
      </c>
      <c r="D1291" s="0">
        <f>'Dataset'!L1291</f>
      </c>
      <c r="E1291" s="0">
        <f>'Dataset'!M1291</f>
      </c>
      <c r="F1291" s="0">
        <f>'Dataset'!N1291</f>
      </c>
      <c r="G1291" s="0">
        <f>'Dataset'!P1291</f>
      </c>
      <c r="H1291" s="0">
        <f>'Dataset'!U1291</f>
      </c>
      <c r="I1291" s="0">
        <f>'Dataset'!X1291</f>
      </c>
      <c r="J1291" s="0">
        <f>'Dataset'!Z1291</f>
      </c>
      <c r="K1291" s="0">
        <f>'Dataset'!AC1291</f>
      </c>
      <c r="L1291" s="0">
        <f>'Dataset'!AE1291</f>
      </c>
      <c r="M1291" s="0">
        <f>'Dataset'!AF1291</f>
      </c>
      <c r="N1291" s="0">
        <f>'Dataset'!AG1291</f>
      </c>
    </row>
    <row r="1292">
      <c r="A1292" s="0">
        <f>'Dataset'!A1292</f>
      </c>
      <c r="B1292" s="0">
        <f>'Dataset'!D1292</f>
      </c>
      <c r="C1292" s="0">
        <f>'Dataset'!J1292</f>
      </c>
      <c r="D1292" s="0">
        <f>'Dataset'!L1292</f>
      </c>
      <c r="E1292" s="0">
        <f>'Dataset'!M1292</f>
      </c>
      <c r="F1292" s="0">
        <f>'Dataset'!N1292</f>
      </c>
      <c r="G1292" s="0">
        <f>'Dataset'!P1292</f>
      </c>
      <c r="H1292" s="0">
        <f>'Dataset'!U1292</f>
      </c>
      <c r="I1292" s="0">
        <f>'Dataset'!X1292</f>
      </c>
      <c r="J1292" s="0">
        <f>'Dataset'!Z1292</f>
      </c>
      <c r="K1292" s="0">
        <f>'Dataset'!AC1292</f>
      </c>
      <c r="L1292" s="0">
        <f>'Dataset'!AE1292</f>
      </c>
      <c r="M1292" s="0">
        <f>'Dataset'!AF1292</f>
      </c>
      <c r="N1292" s="0">
        <f>'Dataset'!AG1292</f>
      </c>
    </row>
    <row r="1293">
      <c r="A1293" s="0">
        <f>'Dataset'!A1293</f>
      </c>
      <c r="B1293" s="0">
        <f>'Dataset'!D1293</f>
      </c>
      <c r="C1293" s="0">
        <f>'Dataset'!J1293</f>
      </c>
      <c r="D1293" s="0">
        <f>'Dataset'!L1293</f>
      </c>
      <c r="E1293" s="0">
        <f>'Dataset'!M1293</f>
      </c>
      <c r="F1293" s="0">
        <f>'Dataset'!N1293</f>
      </c>
      <c r="G1293" s="0">
        <f>'Dataset'!P1293</f>
      </c>
      <c r="H1293" s="0">
        <f>'Dataset'!U1293</f>
      </c>
      <c r="I1293" s="0">
        <f>'Dataset'!X1293</f>
      </c>
      <c r="J1293" s="0">
        <f>'Dataset'!Z1293</f>
      </c>
      <c r="K1293" s="0">
        <f>'Dataset'!AC1293</f>
      </c>
      <c r="L1293" s="0">
        <f>'Dataset'!AE1293</f>
      </c>
      <c r="M1293" s="0">
        <f>'Dataset'!AF1293</f>
      </c>
      <c r="N1293" s="0">
        <f>'Dataset'!AG1293</f>
      </c>
    </row>
    <row r="1294">
      <c r="A1294" s="0">
        <f>'Dataset'!A1294</f>
      </c>
      <c r="B1294" s="0">
        <f>'Dataset'!D1294</f>
      </c>
      <c r="C1294" s="0">
        <f>'Dataset'!J1294</f>
      </c>
      <c r="D1294" s="0">
        <f>'Dataset'!L1294</f>
      </c>
      <c r="E1294" s="0">
        <f>'Dataset'!M1294</f>
      </c>
      <c r="F1294" s="0">
        <f>'Dataset'!N1294</f>
      </c>
      <c r="G1294" s="0">
        <f>'Dataset'!P1294</f>
      </c>
      <c r="H1294" s="0">
        <f>'Dataset'!U1294</f>
      </c>
      <c r="I1294" s="0">
        <f>'Dataset'!X1294</f>
      </c>
      <c r="J1294" s="0">
        <f>'Dataset'!Z1294</f>
      </c>
      <c r="K1294" s="0">
        <f>'Dataset'!AC1294</f>
      </c>
      <c r="L1294" s="0">
        <f>'Dataset'!AE1294</f>
      </c>
      <c r="M1294" s="0">
        <f>'Dataset'!AF1294</f>
      </c>
      <c r="N1294" s="0">
        <f>'Dataset'!AG1294</f>
      </c>
    </row>
    <row r="1295">
      <c r="A1295" s="0">
        <f>'Dataset'!A1295</f>
      </c>
      <c r="B1295" s="0">
        <f>'Dataset'!D1295</f>
      </c>
      <c r="C1295" s="0">
        <f>'Dataset'!J1295</f>
      </c>
      <c r="D1295" s="0">
        <f>'Dataset'!L1295</f>
      </c>
      <c r="E1295" s="0">
        <f>'Dataset'!M1295</f>
      </c>
      <c r="F1295" s="0">
        <f>'Dataset'!N1295</f>
      </c>
      <c r="G1295" s="0">
        <f>'Dataset'!P1295</f>
      </c>
      <c r="H1295" s="0">
        <f>'Dataset'!U1295</f>
      </c>
      <c r="I1295" s="0">
        <f>'Dataset'!X1295</f>
      </c>
      <c r="J1295" s="0">
        <f>'Dataset'!Z1295</f>
      </c>
      <c r="K1295" s="0">
        <f>'Dataset'!AC1295</f>
      </c>
      <c r="L1295" s="0">
        <f>'Dataset'!AE1295</f>
      </c>
      <c r="M1295" s="0">
        <f>'Dataset'!AF1295</f>
      </c>
      <c r="N1295" s="0">
        <f>'Dataset'!AG1295</f>
      </c>
    </row>
    <row r="1296">
      <c r="A1296" s="0">
        <f>'Dataset'!A1296</f>
      </c>
      <c r="B1296" s="0">
        <f>'Dataset'!D1296</f>
      </c>
      <c r="C1296" s="0">
        <f>'Dataset'!J1296</f>
      </c>
      <c r="D1296" s="0">
        <f>'Dataset'!L1296</f>
      </c>
      <c r="E1296" s="0">
        <f>'Dataset'!M1296</f>
      </c>
      <c r="F1296" s="0">
        <f>'Dataset'!N1296</f>
      </c>
      <c r="G1296" s="0">
        <f>'Dataset'!P1296</f>
      </c>
      <c r="H1296" s="0">
        <f>'Dataset'!U1296</f>
      </c>
      <c r="I1296" s="0">
        <f>'Dataset'!X1296</f>
      </c>
      <c r="J1296" s="0">
        <f>'Dataset'!Z1296</f>
      </c>
      <c r="K1296" s="0">
        <f>'Dataset'!AC1296</f>
      </c>
      <c r="L1296" s="0">
        <f>'Dataset'!AE1296</f>
      </c>
      <c r="M1296" s="0">
        <f>'Dataset'!AF1296</f>
      </c>
      <c r="N1296" s="0">
        <f>'Dataset'!AG1296</f>
      </c>
    </row>
    <row r="1297">
      <c r="A1297" s="0">
        <f>'Dataset'!A1297</f>
      </c>
      <c r="B1297" s="0">
        <f>'Dataset'!D1297</f>
      </c>
      <c r="C1297" s="0">
        <f>'Dataset'!J1297</f>
      </c>
      <c r="D1297" s="0">
        <f>'Dataset'!L1297</f>
      </c>
      <c r="E1297" s="0">
        <f>'Dataset'!M1297</f>
      </c>
      <c r="F1297" s="0">
        <f>'Dataset'!N1297</f>
      </c>
      <c r="G1297" s="0">
        <f>'Dataset'!P1297</f>
      </c>
      <c r="H1297" s="0">
        <f>'Dataset'!U1297</f>
      </c>
      <c r="I1297" s="0">
        <f>'Dataset'!X1297</f>
      </c>
      <c r="J1297" s="0">
        <f>'Dataset'!Z1297</f>
      </c>
      <c r="K1297" s="0">
        <f>'Dataset'!AC1297</f>
      </c>
      <c r="L1297" s="0">
        <f>'Dataset'!AE1297</f>
      </c>
      <c r="M1297" s="0">
        <f>'Dataset'!AF1297</f>
      </c>
      <c r="N1297" s="0">
        <f>'Dataset'!AG1297</f>
      </c>
    </row>
    <row r="1298">
      <c r="A1298" s="0">
        <f>'Dataset'!A1298</f>
      </c>
      <c r="B1298" s="0">
        <f>'Dataset'!D1298</f>
      </c>
      <c r="C1298" s="0">
        <f>'Dataset'!J1298</f>
      </c>
      <c r="D1298" s="0">
        <f>'Dataset'!L1298</f>
      </c>
      <c r="E1298" s="0">
        <f>'Dataset'!M1298</f>
      </c>
      <c r="F1298" s="0">
        <f>'Dataset'!N1298</f>
      </c>
      <c r="G1298" s="0">
        <f>'Dataset'!P1298</f>
      </c>
      <c r="H1298" s="0">
        <f>'Dataset'!U1298</f>
      </c>
      <c r="I1298" s="0">
        <f>'Dataset'!X1298</f>
      </c>
      <c r="J1298" s="0">
        <f>'Dataset'!Z1298</f>
      </c>
      <c r="K1298" s="0">
        <f>'Dataset'!AC1298</f>
      </c>
      <c r="L1298" s="0">
        <f>'Dataset'!AE1298</f>
      </c>
      <c r="M1298" s="0">
        <f>'Dataset'!AF1298</f>
      </c>
      <c r="N1298" s="0">
        <f>'Dataset'!AG1298</f>
      </c>
    </row>
    <row r="1299">
      <c r="A1299" s="0">
        <f>'Dataset'!A1299</f>
      </c>
      <c r="B1299" s="0">
        <f>'Dataset'!D1299</f>
      </c>
      <c r="C1299" s="0">
        <f>'Dataset'!J1299</f>
      </c>
      <c r="D1299" s="0">
        <f>'Dataset'!L1299</f>
      </c>
      <c r="E1299" s="0">
        <f>'Dataset'!M1299</f>
      </c>
      <c r="F1299" s="0">
        <f>'Dataset'!N1299</f>
      </c>
      <c r="G1299" s="0">
        <f>'Dataset'!P1299</f>
      </c>
      <c r="H1299" s="0">
        <f>'Dataset'!U1299</f>
      </c>
      <c r="I1299" s="0">
        <f>'Dataset'!X1299</f>
      </c>
      <c r="J1299" s="0">
        <f>'Dataset'!Z1299</f>
      </c>
      <c r="K1299" s="0">
        <f>'Dataset'!AC1299</f>
      </c>
      <c r="L1299" s="0">
        <f>'Dataset'!AE1299</f>
      </c>
      <c r="M1299" s="0">
        <f>'Dataset'!AF1299</f>
      </c>
      <c r="N1299" s="0">
        <f>'Dataset'!AG1299</f>
      </c>
    </row>
    <row r="1300">
      <c r="A1300" s="0">
        <f>'Dataset'!A1300</f>
      </c>
      <c r="B1300" s="0">
        <f>'Dataset'!D1300</f>
      </c>
      <c r="C1300" s="0">
        <f>'Dataset'!J1300</f>
      </c>
      <c r="D1300" s="0">
        <f>'Dataset'!L1300</f>
      </c>
      <c r="E1300" s="0">
        <f>'Dataset'!M1300</f>
      </c>
      <c r="F1300" s="0">
        <f>'Dataset'!N1300</f>
      </c>
      <c r="G1300" s="0">
        <f>'Dataset'!P1300</f>
      </c>
      <c r="H1300" s="0">
        <f>'Dataset'!U1300</f>
      </c>
      <c r="I1300" s="0">
        <f>'Dataset'!X1300</f>
      </c>
      <c r="J1300" s="0">
        <f>'Dataset'!Z1300</f>
      </c>
      <c r="K1300" s="0">
        <f>'Dataset'!AC1300</f>
      </c>
      <c r="L1300" s="0">
        <f>'Dataset'!AE1300</f>
      </c>
      <c r="M1300" s="0">
        <f>'Dataset'!AF1300</f>
      </c>
      <c r="N1300" s="0">
        <f>'Dataset'!AG1300</f>
      </c>
    </row>
    <row r="1301">
      <c r="A1301" s="0">
        <f>'Dataset'!A1301</f>
      </c>
      <c r="B1301" s="0">
        <f>'Dataset'!D1301</f>
      </c>
      <c r="C1301" s="0">
        <f>'Dataset'!J1301</f>
      </c>
      <c r="D1301" s="0">
        <f>'Dataset'!L1301</f>
      </c>
      <c r="E1301" s="0">
        <f>'Dataset'!M1301</f>
      </c>
      <c r="F1301" s="0">
        <f>'Dataset'!N1301</f>
      </c>
      <c r="G1301" s="0">
        <f>'Dataset'!P1301</f>
      </c>
      <c r="H1301" s="0">
        <f>'Dataset'!U1301</f>
      </c>
      <c r="I1301" s="0">
        <f>'Dataset'!X1301</f>
      </c>
      <c r="J1301" s="0">
        <f>'Dataset'!Z1301</f>
      </c>
      <c r="K1301" s="0">
        <f>'Dataset'!AC1301</f>
      </c>
      <c r="L1301" s="0">
        <f>'Dataset'!AE1301</f>
      </c>
      <c r="M1301" s="0">
        <f>'Dataset'!AF1301</f>
      </c>
      <c r="N1301" s="0">
        <f>'Dataset'!AG1301</f>
      </c>
    </row>
    <row r="1302">
      <c r="A1302" s="0">
        <f>'Dataset'!A1302</f>
      </c>
      <c r="B1302" s="0">
        <f>'Dataset'!D1302</f>
      </c>
      <c r="C1302" s="0">
        <f>'Dataset'!J1302</f>
      </c>
      <c r="D1302" s="0">
        <f>'Dataset'!L1302</f>
      </c>
      <c r="E1302" s="0">
        <f>'Dataset'!M1302</f>
      </c>
      <c r="F1302" s="0">
        <f>'Dataset'!N1302</f>
      </c>
      <c r="G1302" s="0">
        <f>'Dataset'!P1302</f>
      </c>
      <c r="H1302" s="0">
        <f>'Dataset'!U1302</f>
      </c>
      <c r="I1302" s="0">
        <f>'Dataset'!X1302</f>
      </c>
      <c r="J1302" s="0">
        <f>'Dataset'!Z1302</f>
      </c>
      <c r="K1302" s="0">
        <f>'Dataset'!AC1302</f>
      </c>
      <c r="L1302" s="0">
        <f>'Dataset'!AE1302</f>
      </c>
      <c r="M1302" s="0">
        <f>'Dataset'!AF1302</f>
      </c>
      <c r="N1302" s="0">
        <f>'Dataset'!AG1302</f>
      </c>
    </row>
    <row r="1303">
      <c r="A1303" s="0">
        <f>'Dataset'!A1303</f>
      </c>
      <c r="B1303" s="0">
        <f>'Dataset'!D1303</f>
      </c>
      <c r="C1303" s="0">
        <f>'Dataset'!J1303</f>
      </c>
      <c r="D1303" s="0">
        <f>'Dataset'!L1303</f>
      </c>
      <c r="E1303" s="0">
        <f>'Dataset'!M1303</f>
      </c>
      <c r="F1303" s="0">
        <f>'Dataset'!N1303</f>
      </c>
      <c r="G1303" s="0">
        <f>'Dataset'!P1303</f>
      </c>
      <c r="H1303" s="0">
        <f>'Dataset'!U1303</f>
      </c>
      <c r="I1303" s="0">
        <f>'Dataset'!X1303</f>
      </c>
      <c r="J1303" s="0">
        <f>'Dataset'!Z1303</f>
      </c>
      <c r="K1303" s="0">
        <f>'Dataset'!AC1303</f>
      </c>
      <c r="L1303" s="0">
        <f>'Dataset'!AE1303</f>
      </c>
      <c r="M1303" s="0">
        <f>'Dataset'!AF1303</f>
      </c>
      <c r="N1303" s="0">
        <f>'Dataset'!AG1303</f>
      </c>
    </row>
    <row r="1304">
      <c r="A1304" s="0">
        <f>'Dataset'!A1304</f>
      </c>
      <c r="B1304" s="0">
        <f>'Dataset'!D1304</f>
      </c>
      <c r="C1304" s="0">
        <f>'Dataset'!J1304</f>
      </c>
      <c r="D1304" s="0">
        <f>'Dataset'!L1304</f>
      </c>
      <c r="E1304" s="0">
        <f>'Dataset'!M1304</f>
      </c>
      <c r="F1304" s="0">
        <f>'Dataset'!N1304</f>
      </c>
      <c r="G1304" s="0">
        <f>'Dataset'!P1304</f>
      </c>
      <c r="H1304" s="0">
        <f>'Dataset'!U1304</f>
      </c>
      <c r="I1304" s="0">
        <f>'Dataset'!X1304</f>
      </c>
      <c r="J1304" s="0">
        <f>'Dataset'!Z1304</f>
      </c>
      <c r="K1304" s="0">
        <f>'Dataset'!AC1304</f>
      </c>
      <c r="L1304" s="0">
        <f>'Dataset'!AE1304</f>
      </c>
      <c r="M1304" s="0">
        <f>'Dataset'!AF1304</f>
      </c>
      <c r="N1304" s="0">
        <f>'Dataset'!AG1304</f>
      </c>
    </row>
    <row r="1305">
      <c r="A1305" s="0">
        <f>'Dataset'!A1305</f>
      </c>
      <c r="B1305" s="0">
        <f>'Dataset'!D1305</f>
      </c>
      <c r="C1305" s="0">
        <f>'Dataset'!J1305</f>
      </c>
      <c r="D1305" s="0">
        <f>'Dataset'!L1305</f>
      </c>
      <c r="E1305" s="0">
        <f>'Dataset'!M1305</f>
      </c>
      <c r="F1305" s="0">
        <f>'Dataset'!N1305</f>
      </c>
      <c r="G1305" s="0">
        <f>'Dataset'!P1305</f>
      </c>
      <c r="H1305" s="0">
        <f>'Dataset'!U1305</f>
      </c>
      <c r="I1305" s="0">
        <f>'Dataset'!X1305</f>
      </c>
      <c r="J1305" s="0">
        <f>'Dataset'!Z1305</f>
      </c>
      <c r="K1305" s="0">
        <f>'Dataset'!AC1305</f>
      </c>
      <c r="L1305" s="0">
        <f>'Dataset'!AE1305</f>
      </c>
      <c r="M1305" s="0">
        <f>'Dataset'!AF1305</f>
      </c>
      <c r="N1305" s="0">
        <f>'Dataset'!AG1305</f>
      </c>
    </row>
    <row r="1306">
      <c r="A1306" s="0">
        <f>'Dataset'!A1306</f>
      </c>
      <c r="B1306" s="0">
        <f>'Dataset'!D1306</f>
      </c>
      <c r="C1306" s="0">
        <f>'Dataset'!J1306</f>
      </c>
      <c r="D1306" s="0">
        <f>'Dataset'!L1306</f>
      </c>
      <c r="E1306" s="0">
        <f>'Dataset'!M1306</f>
      </c>
      <c r="F1306" s="0">
        <f>'Dataset'!N1306</f>
      </c>
      <c r="G1306" s="0">
        <f>'Dataset'!P1306</f>
      </c>
      <c r="H1306" s="0">
        <f>'Dataset'!U1306</f>
      </c>
      <c r="I1306" s="0">
        <f>'Dataset'!X1306</f>
      </c>
      <c r="J1306" s="0">
        <f>'Dataset'!Z1306</f>
      </c>
      <c r="K1306" s="0">
        <f>'Dataset'!AC1306</f>
      </c>
      <c r="L1306" s="0">
        <f>'Dataset'!AE1306</f>
      </c>
      <c r="M1306" s="0">
        <f>'Dataset'!AF1306</f>
      </c>
      <c r="N1306" s="0">
        <f>'Dataset'!AG1306</f>
      </c>
    </row>
    <row r="1307">
      <c r="A1307" s="0">
        <f>'Dataset'!A1307</f>
      </c>
      <c r="B1307" s="0">
        <f>'Dataset'!D1307</f>
      </c>
      <c r="C1307" s="0">
        <f>'Dataset'!J1307</f>
      </c>
      <c r="D1307" s="0">
        <f>'Dataset'!L1307</f>
      </c>
      <c r="E1307" s="0">
        <f>'Dataset'!M1307</f>
      </c>
      <c r="F1307" s="0">
        <f>'Dataset'!N1307</f>
      </c>
      <c r="G1307" s="0">
        <f>'Dataset'!P1307</f>
      </c>
      <c r="H1307" s="0">
        <f>'Dataset'!U1307</f>
      </c>
      <c r="I1307" s="0">
        <f>'Dataset'!X1307</f>
      </c>
      <c r="J1307" s="0">
        <f>'Dataset'!Z1307</f>
      </c>
      <c r="K1307" s="0">
        <f>'Dataset'!AC1307</f>
      </c>
      <c r="L1307" s="0">
        <f>'Dataset'!AE1307</f>
      </c>
      <c r="M1307" s="0">
        <f>'Dataset'!AF1307</f>
      </c>
      <c r="N1307" s="0">
        <f>'Dataset'!AG1307</f>
      </c>
    </row>
    <row r="1308">
      <c r="A1308" s="0">
        <f>'Dataset'!A1308</f>
      </c>
      <c r="B1308" s="0">
        <f>'Dataset'!D1308</f>
      </c>
      <c r="C1308" s="0">
        <f>'Dataset'!J1308</f>
      </c>
      <c r="D1308" s="0">
        <f>'Dataset'!L1308</f>
      </c>
      <c r="E1308" s="0">
        <f>'Dataset'!M1308</f>
      </c>
      <c r="F1308" s="0">
        <f>'Dataset'!N1308</f>
      </c>
      <c r="G1308" s="0">
        <f>'Dataset'!P1308</f>
      </c>
      <c r="H1308" s="0">
        <f>'Dataset'!U1308</f>
      </c>
      <c r="I1308" s="0">
        <f>'Dataset'!X1308</f>
      </c>
      <c r="J1308" s="0">
        <f>'Dataset'!Z1308</f>
      </c>
      <c r="K1308" s="0">
        <f>'Dataset'!AC1308</f>
      </c>
      <c r="L1308" s="0">
        <f>'Dataset'!AE1308</f>
      </c>
      <c r="M1308" s="0">
        <f>'Dataset'!AF1308</f>
      </c>
      <c r="N1308" s="0">
        <f>'Dataset'!AG1308</f>
      </c>
    </row>
    <row r="1309">
      <c r="A1309" s="0">
        <f>'Dataset'!A1309</f>
      </c>
      <c r="B1309" s="0">
        <f>'Dataset'!D1309</f>
      </c>
      <c r="C1309" s="0">
        <f>'Dataset'!J1309</f>
      </c>
      <c r="D1309" s="0">
        <f>'Dataset'!L1309</f>
      </c>
      <c r="E1309" s="0">
        <f>'Dataset'!M1309</f>
      </c>
      <c r="F1309" s="0">
        <f>'Dataset'!N1309</f>
      </c>
      <c r="G1309" s="0">
        <f>'Dataset'!P1309</f>
      </c>
      <c r="H1309" s="0">
        <f>'Dataset'!U1309</f>
      </c>
      <c r="I1309" s="0">
        <f>'Dataset'!X1309</f>
      </c>
      <c r="J1309" s="0">
        <f>'Dataset'!Z1309</f>
      </c>
      <c r="K1309" s="0">
        <f>'Dataset'!AC1309</f>
      </c>
      <c r="L1309" s="0">
        <f>'Dataset'!AE1309</f>
      </c>
      <c r="M1309" s="0">
        <f>'Dataset'!AF1309</f>
      </c>
      <c r="N1309" s="0">
        <f>'Dataset'!AG1309</f>
      </c>
    </row>
    <row r="1310">
      <c r="A1310" s="0">
        <f>'Dataset'!A1310</f>
      </c>
      <c r="B1310" s="0">
        <f>'Dataset'!D1310</f>
      </c>
      <c r="C1310" s="0">
        <f>'Dataset'!J1310</f>
      </c>
      <c r="D1310" s="0">
        <f>'Dataset'!L1310</f>
      </c>
      <c r="E1310" s="0">
        <f>'Dataset'!M1310</f>
      </c>
      <c r="F1310" s="0">
        <f>'Dataset'!N1310</f>
      </c>
      <c r="G1310" s="0">
        <f>'Dataset'!P1310</f>
      </c>
      <c r="H1310" s="0">
        <f>'Dataset'!U1310</f>
      </c>
      <c r="I1310" s="0">
        <f>'Dataset'!X1310</f>
      </c>
      <c r="J1310" s="0">
        <f>'Dataset'!Z1310</f>
      </c>
      <c r="K1310" s="0">
        <f>'Dataset'!AC1310</f>
      </c>
      <c r="L1310" s="0">
        <f>'Dataset'!AE1310</f>
      </c>
      <c r="M1310" s="0">
        <f>'Dataset'!AF1310</f>
      </c>
      <c r="N1310" s="0">
        <f>'Dataset'!AG1310</f>
      </c>
    </row>
    <row r="1311">
      <c r="A1311" s="0">
        <f>'Dataset'!A1311</f>
      </c>
      <c r="B1311" s="0">
        <f>'Dataset'!D1311</f>
      </c>
      <c r="C1311" s="0">
        <f>'Dataset'!J1311</f>
      </c>
      <c r="D1311" s="0">
        <f>'Dataset'!L1311</f>
      </c>
      <c r="E1311" s="0">
        <f>'Dataset'!M1311</f>
      </c>
      <c r="F1311" s="0">
        <f>'Dataset'!N1311</f>
      </c>
      <c r="G1311" s="0">
        <f>'Dataset'!P1311</f>
      </c>
      <c r="H1311" s="0">
        <f>'Dataset'!U1311</f>
      </c>
      <c r="I1311" s="0">
        <f>'Dataset'!X1311</f>
      </c>
      <c r="J1311" s="0">
        <f>'Dataset'!Z1311</f>
      </c>
      <c r="K1311" s="0">
        <f>'Dataset'!AC1311</f>
      </c>
      <c r="L1311" s="0">
        <f>'Dataset'!AE1311</f>
      </c>
      <c r="M1311" s="0">
        <f>'Dataset'!AF1311</f>
      </c>
      <c r="N1311" s="0">
        <f>'Dataset'!AG1311</f>
      </c>
    </row>
    <row r="1312">
      <c r="A1312" s="0">
        <f>'Dataset'!A1312</f>
      </c>
      <c r="B1312" s="0">
        <f>'Dataset'!D1312</f>
      </c>
      <c r="C1312" s="0">
        <f>'Dataset'!J1312</f>
      </c>
      <c r="D1312" s="0">
        <f>'Dataset'!L1312</f>
      </c>
      <c r="E1312" s="0">
        <f>'Dataset'!M1312</f>
      </c>
      <c r="F1312" s="0">
        <f>'Dataset'!N1312</f>
      </c>
      <c r="G1312" s="0">
        <f>'Dataset'!P1312</f>
      </c>
      <c r="H1312" s="0">
        <f>'Dataset'!U1312</f>
      </c>
      <c r="I1312" s="0">
        <f>'Dataset'!X1312</f>
      </c>
      <c r="J1312" s="0">
        <f>'Dataset'!Z1312</f>
      </c>
      <c r="K1312" s="0">
        <f>'Dataset'!AC1312</f>
      </c>
      <c r="L1312" s="0">
        <f>'Dataset'!AE1312</f>
      </c>
      <c r="M1312" s="0">
        <f>'Dataset'!AF1312</f>
      </c>
      <c r="N1312" s="0">
        <f>'Dataset'!AG1312</f>
      </c>
    </row>
    <row r="1313">
      <c r="A1313" s="0">
        <f>'Dataset'!A1313</f>
      </c>
      <c r="B1313" s="0">
        <f>'Dataset'!D1313</f>
      </c>
      <c r="C1313" s="0">
        <f>'Dataset'!J1313</f>
      </c>
      <c r="D1313" s="0">
        <f>'Dataset'!L1313</f>
      </c>
      <c r="E1313" s="0">
        <f>'Dataset'!M1313</f>
      </c>
      <c r="F1313" s="0">
        <f>'Dataset'!N1313</f>
      </c>
      <c r="G1313" s="0">
        <f>'Dataset'!P1313</f>
      </c>
      <c r="H1313" s="0">
        <f>'Dataset'!U1313</f>
      </c>
      <c r="I1313" s="0">
        <f>'Dataset'!X1313</f>
      </c>
      <c r="J1313" s="0">
        <f>'Dataset'!Z1313</f>
      </c>
      <c r="K1313" s="0">
        <f>'Dataset'!AC1313</f>
      </c>
      <c r="L1313" s="0">
        <f>'Dataset'!AE1313</f>
      </c>
      <c r="M1313" s="0">
        <f>'Dataset'!AF1313</f>
      </c>
      <c r="N1313" s="0">
        <f>'Dataset'!AG1313</f>
      </c>
    </row>
    <row r="1314">
      <c r="A1314" s="0">
        <f>'Dataset'!A1314</f>
      </c>
      <c r="B1314" s="0">
        <f>'Dataset'!D1314</f>
      </c>
      <c r="C1314" s="0">
        <f>'Dataset'!J1314</f>
      </c>
      <c r="D1314" s="0">
        <f>'Dataset'!L1314</f>
      </c>
      <c r="E1314" s="0">
        <f>'Dataset'!M1314</f>
      </c>
      <c r="F1314" s="0">
        <f>'Dataset'!N1314</f>
      </c>
      <c r="G1314" s="0">
        <f>'Dataset'!P1314</f>
      </c>
      <c r="H1314" s="0">
        <f>'Dataset'!U1314</f>
      </c>
      <c r="I1314" s="0">
        <f>'Dataset'!X1314</f>
      </c>
      <c r="J1314" s="0">
        <f>'Dataset'!Z1314</f>
      </c>
      <c r="K1314" s="0">
        <f>'Dataset'!AC1314</f>
      </c>
      <c r="L1314" s="0">
        <f>'Dataset'!AE1314</f>
      </c>
      <c r="M1314" s="0">
        <f>'Dataset'!AF1314</f>
      </c>
      <c r="N1314" s="0">
        <f>'Dataset'!AG1314</f>
      </c>
    </row>
    <row r="1315">
      <c r="A1315" s="0">
        <f>'Dataset'!A1315</f>
      </c>
      <c r="B1315" s="0">
        <f>'Dataset'!D1315</f>
      </c>
      <c r="C1315" s="0">
        <f>'Dataset'!J1315</f>
      </c>
      <c r="D1315" s="0">
        <f>'Dataset'!L1315</f>
      </c>
      <c r="E1315" s="0">
        <f>'Dataset'!M1315</f>
      </c>
      <c r="F1315" s="0">
        <f>'Dataset'!N1315</f>
      </c>
      <c r="G1315" s="0">
        <f>'Dataset'!P1315</f>
      </c>
      <c r="H1315" s="0">
        <f>'Dataset'!U1315</f>
      </c>
      <c r="I1315" s="0">
        <f>'Dataset'!X1315</f>
      </c>
      <c r="J1315" s="0">
        <f>'Dataset'!Z1315</f>
      </c>
      <c r="K1315" s="0">
        <f>'Dataset'!AC1315</f>
      </c>
      <c r="L1315" s="0">
        <f>'Dataset'!AE1315</f>
      </c>
      <c r="M1315" s="0">
        <f>'Dataset'!AF1315</f>
      </c>
      <c r="N1315" s="0">
        <f>'Dataset'!AG1315</f>
      </c>
    </row>
    <row r="1316">
      <c r="A1316" s="0">
        <f>'Dataset'!A1316</f>
      </c>
      <c r="B1316" s="0">
        <f>'Dataset'!D1316</f>
      </c>
      <c r="C1316" s="0">
        <f>'Dataset'!J1316</f>
      </c>
      <c r="D1316" s="0">
        <f>'Dataset'!L1316</f>
      </c>
      <c r="E1316" s="0">
        <f>'Dataset'!M1316</f>
      </c>
      <c r="F1316" s="0">
        <f>'Dataset'!N1316</f>
      </c>
      <c r="G1316" s="0">
        <f>'Dataset'!P1316</f>
      </c>
      <c r="H1316" s="0">
        <f>'Dataset'!U1316</f>
      </c>
      <c r="I1316" s="0">
        <f>'Dataset'!X1316</f>
      </c>
      <c r="J1316" s="0">
        <f>'Dataset'!Z1316</f>
      </c>
      <c r="K1316" s="0">
        <f>'Dataset'!AC1316</f>
      </c>
      <c r="L1316" s="0">
        <f>'Dataset'!AE1316</f>
      </c>
      <c r="M1316" s="0">
        <f>'Dataset'!AF1316</f>
      </c>
      <c r="N1316" s="0">
        <f>'Dataset'!AG1316</f>
      </c>
    </row>
    <row r="1317">
      <c r="A1317" s="0">
        <f>'Dataset'!A1317</f>
      </c>
      <c r="B1317" s="0">
        <f>'Dataset'!D1317</f>
      </c>
      <c r="C1317" s="0">
        <f>'Dataset'!J1317</f>
      </c>
      <c r="D1317" s="0">
        <f>'Dataset'!L1317</f>
      </c>
      <c r="E1317" s="0">
        <f>'Dataset'!M1317</f>
      </c>
      <c r="F1317" s="0">
        <f>'Dataset'!N1317</f>
      </c>
      <c r="G1317" s="0">
        <f>'Dataset'!P1317</f>
      </c>
      <c r="H1317" s="0">
        <f>'Dataset'!U1317</f>
      </c>
      <c r="I1317" s="0">
        <f>'Dataset'!X1317</f>
      </c>
      <c r="J1317" s="0">
        <f>'Dataset'!Z1317</f>
      </c>
      <c r="K1317" s="0">
        <f>'Dataset'!AC1317</f>
      </c>
      <c r="L1317" s="0">
        <f>'Dataset'!AE1317</f>
      </c>
      <c r="M1317" s="0">
        <f>'Dataset'!AF1317</f>
      </c>
      <c r="N1317" s="0">
        <f>'Dataset'!AG1317</f>
      </c>
    </row>
    <row r="1318">
      <c r="A1318" s="0">
        <f>'Dataset'!A1318</f>
      </c>
      <c r="B1318" s="0">
        <f>'Dataset'!D1318</f>
      </c>
      <c r="C1318" s="0">
        <f>'Dataset'!J1318</f>
      </c>
      <c r="D1318" s="0">
        <f>'Dataset'!L1318</f>
      </c>
      <c r="E1318" s="0">
        <f>'Dataset'!M1318</f>
      </c>
      <c r="F1318" s="0">
        <f>'Dataset'!N1318</f>
      </c>
      <c r="G1318" s="0">
        <f>'Dataset'!P1318</f>
      </c>
      <c r="H1318" s="0">
        <f>'Dataset'!U1318</f>
      </c>
      <c r="I1318" s="0">
        <f>'Dataset'!X1318</f>
      </c>
      <c r="J1318" s="0">
        <f>'Dataset'!Z1318</f>
      </c>
      <c r="K1318" s="0">
        <f>'Dataset'!AC1318</f>
      </c>
      <c r="L1318" s="0">
        <f>'Dataset'!AE1318</f>
      </c>
      <c r="M1318" s="0">
        <f>'Dataset'!AF1318</f>
      </c>
      <c r="N1318" s="0">
        <f>'Dataset'!AG1318</f>
      </c>
    </row>
    <row r="1319">
      <c r="A1319" s="0">
        <f>'Dataset'!A1319</f>
      </c>
      <c r="B1319" s="0">
        <f>'Dataset'!D1319</f>
      </c>
      <c r="C1319" s="0">
        <f>'Dataset'!J1319</f>
      </c>
      <c r="D1319" s="0">
        <f>'Dataset'!L1319</f>
      </c>
      <c r="E1319" s="0">
        <f>'Dataset'!M1319</f>
      </c>
      <c r="F1319" s="0">
        <f>'Dataset'!N1319</f>
      </c>
      <c r="G1319" s="0">
        <f>'Dataset'!P1319</f>
      </c>
      <c r="H1319" s="0">
        <f>'Dataset'!U1319</f>
      </c>
      <c r="I1319" s="0">
        <f>'Dataset'!X1319</f>
      </c>
      <c r="J1319" s="0">
        <f>'Dataset'!Z1319</f>
      </c>
      <c r="K1319" s="0">
        <f>'Dataset'!AC1319</f>
      </c>
      <c r="L1319" s="0">
        <f>'Dataset'!AE1319</f>
      </c>
      <c r="M1319" s="0">
        <f>'Dataset'!AF1319</f>
      </c>
      <c r="N1319" s="0">
        <f>'Dataset'!AG1319</f>
      </c>
    </row>
    <row r="1320">
      <c r="A1320" s="0">
        <f>'Dataset'!A1320</f>
      </c>
      <c r="B1320" s="0">
        <f>'Dataset'!D1320</f>
      </c>
      <c r="C1320" s="0">
        <f>'Dataset'!J1320</f>
      </c>
      <c r="D1320" s="0">
        <f>'Dataset'!L1320</f>
      </c>
      <c r="E1320" s="0">
        <f>'Dataset'!M1320</f>
      </c>
      <c r="F1320" s="0">
        <f>'Dataset'!N1320</f>
      </c>
      <c r="G1320" s="0">
        <f>'Dataset'!P1320</f>
      </c>
      <c r="H1320" s="0">
        <f>'Dataset'!U1320</f>
      </c>
      <c r="I1320" s="0">
        <f>'Dataset'!X1320</f>
      </c>
      <c r="J1320" s="0">
        <f>'Dataset'!Z1320</f>
      </c>
      <c r="K1320" s="0">
        <f>'Dataset'!AC1320</f>
      </c>
      <c r="L1320" s="0">
        <f>'Dataset'!AE1320</f>
      </c>
      <c r="M1320" s="0">
        <f>'Dataset'!AF1320</f>
      </c>
      <c r="N1320" s="0">
        <f>'Dataset'!AG1320</f>
      </c>
    </row>
    <row r="1321">
      <c r="A1321" s="0">
        <f>'Dataset'!A1321</f>
      </c>
      <c r="B1321" s="0">
        <f>'Dataset'!D1321</f>
      </c>
      <c r="C1321" s="0">
        <f>'Dataset'!J1321</f>
      </c>
      <c r="D1321" s="0">
        <f>'Dataset'!L1321</f>
      </c>
      <c r="E1321" s="0">
        <f>'Dataset'!M1321</f>
      </c>
      <c r="F1321" s="0">
        <f>'Dataset'!N1321</f>
      </c>
      <c r="G1321" s="0">
        <f>'Dataset'!P1321</f>
      </c>
      <c r="H1321" s="0">
        <f>'Dataset'!U1321</f>
      </c>
      <c r="I1321" s="0">
        <f>'Dataset'!X1321</f>
      </c>
      <c r="J1321" s="0">
        <f>'Dataset'!Z1321</f>
      </c>
      <c r="K1321" s="0">
        <f>'Dataset'!AC1321</f>
      </c>
      <c r="L1321" s="0">
        <f>'Dataset'!AE1321</f>
      </c>
      <c r="M1321" s="0">
        <f>'Dataset'!AF1321</f>
      </c>
      <c r="N1321" s="0">
        <f>'Dataset'!AG1321</f>
      </c>
    </row>
    <row r="1322">
      <c r="A1322" s="0">
        <f>'Dataset'!A1322</f>
      </c>
      <c r="B1322" s="0">
        <f>'Dataset'!D1322</f>
      </c>
      <c r="C1322" s="0">
        <f>'Dataset'!J1322</f>
      </c>
      <c r="D1322" s="0">
        <f>'Dataset'!L1322</f>
      </c>
      <c r="E1322" s="0">
        <f>'Dataset'!M1322</f>
      </c>
      <c r="F1322" s="0">
        <f>'Dataset'!N1322</f>
      </c>
      <c r="G1322" s="0">
        <f>'Dataset'!P1322</f>
      </c>
      <c r="H1322" s="0">
        <f>'Dataset'!U1322</f>
      </c>
      <c r="I1322" s="0">
        <f>'Dataset'!X1322</f>
      </c>
      <c r="J1322" s="0">
        <f>'Dataset'!Z1322</f>
      </c>
      <c r="K1322" s="0">
        <f>'Dataset'!AC1322</f>
      </c>
      <c r="L1322" s="0">
        <f>'Dataset'!AE1322</f>
      </c>
      <c r="M1322" s="0">
        <f>'Dataset'!AF1322</f>
      </c>
      <c r="N1322" s="0">
        <f>'Dataset'!AG1322</f>
      </c>
    </row>
    <row r="1323">
      <c r="A1323" s="0">
        <f>'Dataset'!A1323</f>
      </c>
      <c r="B1323" s="0">
        <f>'Dataset'!D1323</f>
      </c>
      <c r="C1323" s="0">
        <f>'Dataset'!J1323</f>
      </c>
      <c r="D1323" s="0">
        <f>'Dataset'!L1323</f>
      </c>
      <c r="E1323" s="0">
        <f>'Dataset'!M1323</f>
      </c>
      <c r="F1323" s="0">
        <f>'Dataset'!N1323</f>
      </c>
      <c r="G1323" s="0">
        <f>'Dataset'!P1323</f>
      </c>
      <c r="H1323" s="0">
        <f>'Dataset'!U1323</f>
      </c>
      <c r="I1323" s="0">
        <f>'Dataset'!X1323</f>
      </c>
      <c r="J1323" s="0">
        <f>'Dataset'!Z1323</f>
      </c>
      <c r="K1323" s="0">
        <f>'Dataset'!AC1323</f>
      </c>
      <c r="L1323" s="0">
        <f>'Dataset'!AE1323</f>
      </c>
      <c r="M1323" s="0">
        <f>'Dataset'!AF1323</f>
      </c>
      <c r="N1323" s="0">
        <f>'Dataset'!AG1323</f>
      </c>
    </row>
    <row r="1324">
      <c r="A1324" s="0">
        <f>'Dataset'!A1324</f>
      </c>
      <c r="B1324" s="0">
        <f>'Dataset'!D1324</f>
      </c>
      <c r="C1324" s="0">
        <f>'Dataset'!J1324</f>
      </c>
      <c r="D1324" s="0">
        <f>'Dataset'!L1324</f>
      </c>
      <c r="E1324" s="0">
        <f>'Dataset'!M1324</f>
      </c>
      <c r="F1324" s="0">
        <f>'Dataset'!N1324</f>
      </c>
      <c r="G1324" s="0">
        <f>'Dataset'!P1324</f>
      </c>
      <c r="H1324" s="0">
        <f>'Dataset'!U1324</f>
      </c>
      <c r="I1324" s="0">
        <f>'Dataset'!X1324</f>
      </c>
      <c r="J1324" s="0">
        <f>'Dataset'!Z1324</f>
      </c>
      <c r="K1324" s="0">
        <f>'Dataset'!AC1324</f>
      </c>
      <c r="L1324" s="0">
        <f>'Dataset'!AE1324</f>
      </c>
      <c r="M1324" s="0">
        <f>'Dataset'!AF1324</f>
      </c>
      <c r="N1324" s="0">
        <f>'Dataset'!AG1324</f>
      </c>
    </row>
    <row r="1325">
      <c r="A1325" s="0">
        <f>'Dataset'!A1325</f>
      </c>
      <c r="B1325" s="0">
        <f>'Dataset'!D1325</f>
      </c>
      <c r="C1325" s="0">
        <f>'Dataset'!J1325</f>
      </c>
      <c r="D1325" s="0">
        <f>'Dataset'!L1325</f>
      </c>
      <c r="E1325" s="0">
        <f>'Dataset'!M1325</f>
      </c>
      <c r="F1325" s="0">
        <f>'Dataset'!N1325</f>
      </c>
      <c r="G1325" s="0">
        <f>'Dataset'!P1325</f>
      </c>
      <c r="H1325" s="0">
        <f>'Dataset'!U1325</f>
      </c>
      <c r="I1325" s="0">
        <f>'Dataset'!X1325</f>
      </c>
      <c r="J1325" s="0">
        <f>'Dataset'!Z1325</f>
      </c>
      <c r="K1325" s="0">
        <f>'Dataset'!AC1325</f>
      </c>
      <c r="L1325" s="0">
        <f>'Dataset'!AE1325</f>
      </c>
      <c r="M1325" s="0">
        <f>'Dataset'!AF1325</f>
      </c>
      <c r="N1325" s="0">
        <f>'Dataset'!AG1325</f>
      </c>
    </row>
    <row r="1326">
      <c r="A1326" s="0">
        <f>'Dataset'!A1326</f>
      </c>
      <c r="B1326" s="0">
        <f>'Dataset'!D1326</f>
      </c>
      <c r="C1326" s="0">
        <f>'Dataset'!J1326</f>
      </c>
      <c r="D1326" s="0">
        <f>'Dataset'!L1326</f>
      </c>
      <c r="E1326" s="0">
        <f>'Dataset'!M1326</f>
      </c>
      <c r="F1326" s="0">
        <f>'Dataset'!N1326</f>
      </c>
      <c r="G1326" s="0">
        <f>'Dataset'!P1326</f>
      </c>
      <c r="H1326" s="0">
        <f>'Dataset'!U1326</f>
      </c>
      <c r="I1326" s="0">
        <f>'Dataset'!X1326</f>
      </c>
      <c r="J1326" s="0">
        <f>'Dataset'!Z1326</f>
      </c>
      <c r="K1326" s="0">
        <f>'Dataset'!AC1326</f>
      </c>
      <c r="L1326" s="0">
        <f>'Dataset'!AE1326</f>
      </c>
      <c r="M1326" s="0">
        <f>'Dataset'!AF1326</f>
      </c>
      <c r="N1326" s="0">
        <f>'Dataset'!AG1326</f>
      </c>
    </row>
    <row r="1327">
      <c r="A1327" s="0">
        <f>'Dataset'!A1327</f>
      </c>
      <c r="B1327" s="0">
        <f>'Dataset'!D1327</f>
      </c>
      <c r="C1327" s="0">
        <f>'Dataset'!J1327</f>
      </c>
      <c r="D1327" s="0">
        <f>'Dataset'!L1327</f>
      </c>
      <c r="E1327" s="0">
        <f>'Dataset'!M1327</f>
      </c>
      <c r="F1327" s="0">
        <f>'Dataset'!N1327</f>
      </c>
      <c r="G1327" s="0">
        <f>'Dataset'!P1327</f>
      </c>
      <c r="H1327" s="0">
        <f>'Dataset'!U1327</f>
      </c>
      <c r="I1327" s="0">
        <f>'Dataset'!X1327</f>
      </c>
      <c r="J1327" s="0">
        <f>'Dataset'!Z1327</f>
      </c>
      <c r="K1327" s="0">
        <f>'Dataset'!AC1327</f>
      </c>
      <c r="L1327" s="0">
        <f>'Dataset'!AE1327</f>
      </c>
      <c r="M1327" s="0">
        <f>'Dataset'!AF1327</f>
      </c>
      <c r="N1327" s="0">
        <f>'Dataset'!AG1327</f>
      </c>
    </row>
    <row r="1328">
      <c r="A1328" s="0">
        <f>'Dataset'!A1328</f>
      </c>
      <c r="B1328" s="0">
        <f>'Dataset'!D1328</f>
      </c>
      <c r="C1328" s="0">
        <f>'Dataset'!J1328</f>
      </c>
      <c r="D1328" s="0">
        <f>'Dataset'!L1328</f>
      </c>
      <c r="E1328" s="0">
        <f>'Dataset'!M1328</f>
      </c>
      <c r="F1328" s="0">
        <f>'Dataset'!N1328</f>
      </c>
      <c r="G1328" s="0">
        <f>'Dataset'!P1328</f>
      </c>
      <c r="H1328" s="0">
        <f>'Dataset'!U1328</f>
      </c>
      <c r="I1328" s="0">
        <f>'Dataset'!X1328</f>
      </c>
      <c r="J1328" s="0">
        <f>'Dataset'!Z1328</f>
      </c>
      <c r="K1328" s="0">
        <f>'Dataset'!AC1328</f>
      </c>
      <c r="L1328" s="0">
        <f>'Dataset'!AE1328</f>
      </c>
      <c r="M1328" s="0">
        <f>'Dataset'!AF1328</f>
      </c>
      <c r="N1328" s="0">
        <f>'Dataset'!AG1328</f>
      </c>
    </row>
    <row r="1329">
      <c r="A1329" s="0">
        <f>'Dataset'!A1329</f>
      </c>
      <c r="B1329" s="0">
        <f>'Dataset'!D1329</f>
      </c>
      <c r="C1329" s="0">
        <f>'Dataset'!J1329</f>
      </c>
      <c r="D1329" s="0">
        <f>'Dataset'!L1329</f>
      </c>
      <c r="E1329" s="0">
        <f>'Dataset'!M1329</f>
      </c>
      <c r="F1329" s="0">
        <f>'Dataset'!N1329</f>
      </c>
      <c r="G1329" s="0">
        <f>'Dataset'!P1329</f>
      </c>
      <c r="H1329" s="0">
        <f>'Dataset'!U1329</f>
      </c>
      <c r="I1329" s="0">
        <f>'Dataset'!X1329</f>
      </c>
      <c r="J1329" s="0">
        <f>'Dataset'!Z1329</f>
      </c>
      <c r="K1329" s="0">
        <f>'Dataset'!AC1329</f>
      </c>
      <c r="L1329" s="0">
        <f>'Dataset'!AE1329</f>
      </c>
      <c r="M1329" s="0">
        <f>'Dataset'!AF1329</f>
      </c>
      <c r="N1329" s="0">
        <f>'Dataset'!AG1329</f>
      </c>
    </row>
    <row r="1330">
      <c r="A1330" s="0">
        <f>'Dataset'!A1330</f>
      </c>
      <c r="B1330" s="0">
        <f>'Dataset'!D1330</f>
      </c>
      <c r="C1330" s="0">
        <f>'Dataset'!J1330</f>
      </c>
      <c r="D1330" s="0">
        <f>'Dataset'!L1330</f>
      </c>
      <c r="E1330" s="0">
        <f>'Dataset'!M1330</f>
      </c>
      <c r="F1330" s="0">
        <f>'Dataset'!N1330</f>
      </c>
      <c r="G1330" s="0">
        <f>'Dataset'!P1330</f>
      </c>
      <c r="H1330" s="0">
        <f>'Dataset'!U1330</f>
      </c>
      <c r="I1330" s="0">
        <f>'Dataset'!X1330</f>
      </c>
      <c r="J1330" s="0">
        <f>'Dataset'!Z1330</f>
      </c>
      <c r="K1330" s="0">
        <f>'Dataset'!AC1330</f>
      </c>
      <c r="L1330" s="0">
        <f>'Dataset'!AE1330</f>
      </c>
      <c r="M1330" s="0">
        <f>'Dataset'!AF1330</f>
      </c>
      <c r="N1330" s="0">
        <f>'Dataset'!AG1330</f>
      </c>
    </row>
    <row r="1331">
      <c r="A1331" s="0">
        <f>'Dataset'!A1331</f>
      </c>
      <c r="B1331" s="0">
        <f>'Dataset'!D1331</f>
      </c>
      <c r="C1331" s="0">
        <f>'Dataset'!J1331</f>
      </c>
      <c r="D1331" s="0">
        <f>'Dataset'!L1331</f>
      </c>
      <c r="E1331" s="0">
        <f>'Dataset'!M1331</f>
      </c>
      <c r="F1331" s="0">
        <f>'Dataset'!N1331</f>
      </c>
      <c r="G1331" s="0">
        <f>'Dataset'!P1331</f>
      </c>
      <c r="H1331" s="0">
        <f>'Dataset'!U1331</f>
      </c>
      <c r="I1331" s="0">
        <f>'Dataset'!X1331</f>
      </c>
      <c r="J1331" s="0">
        <f>'Dataset'!Z1331</f>
      </c>
      <c r="K1331" s="0">
        <f>'Dataset'!AC1331</f>
      </c>
      <c r="L1331" s="0">
        <f>'Dataset'!AE1331</f>
      </c>
      <c r="M1331" s="0">
        <f>'Dataset'!AF1331</f>
      </c>
      <c r="N1331" s="0">
        <f>'Dataset'!AG1331</f>
      </c>
    </row>
    <row r="1332">
      <c r="A1332" s="0">
        <f>'Dataset'!A1332</f>
      </c>
      <c r="B1332" s="0">
        <f>'Dataset'!D1332</f>
      </c>
      <c r="C1332" s="0">
        <f>'Dataset'!J1332</f>
      </c>
      <c r="D1332" s="0">
        <f>'Dataset'!L1332</f>
      </c>
      <c r="E1332" s="0">
        <f>'Dataset'!M1332</f>
      </c>
      <c r="F1332" s="0">
        <f>'Dataset'!N1332</f>
      </c>
      <c r="G1332" s="0">
        <f>'Dataset'!P1332</f>
      </c>
      <c r="H1332" s="0">
        <f>'Dataset'!U1332</f>
      </c>
      <c r="I1332" s="0">
        <f>'Dataset'!X1332</f>
      </c>
      <c r="J1332" s="0">
        <f>'Dataset'!Z1332</f>
      </c>
      <c r="K1332" s="0">
        <f>'Dataset'!AC1332</f>
      </c>
      <c r="L1332" s="0">
        <f>'Dataset'!AE1332</f>
      </c>
      <c r="M1332" s="0">
        <f>'Dataset'!AF1332</f>
      </c>
      <c r="N1332" s="0">
        <f>'Dataset'!AG1332</f>
      </c>
    </row>
    <row r="1333">
      <c r="A1333" s="0">
        <f>'Dataset'!A1333</f>
      </c>
      <c r="B1333" s="0">
        <f>'Dataset'!D1333</f>
      </c>
      <c r="C1333" s="0">
        <f>'Dataset'!J1333</f>
      </c>
      <c r="D1333" s="0">
        <f>'Dataset'!L1333</f>
      </c>
      <c r="E1333" s="0">
        <f>'Dataset'!M1333</f>
      </c>
      <c r="F1333" s="0">
        <f>'Dataset'!N1333</f>
      </c>
      <c r="G1333" s="0">
        <f>'Dataset'!P1333</f>
      </c>
      <c r="H1333" s="0">
        <f>'Dataset'!U1333</f>
      </c>
      <c r="I1333" s="0">
        <f>'Dataset'!X1333</f>
      </c>
      <c r="J1333" s="0">
        <f>'Dataset'!Z1333</f>
      </c>
      <c r="K1333" s="0">
        <f>'Dataset'!AC1333</f>
      </c>
      <c r="L1333" s="0">
        <f>'Dataset'!AE1333</f>
      </c>
      <c r="M1333" s="0">
        <f>'Dataset'!AF1333</f>
      </c>
      <c r="N1333" s="0">
        <f>'Dataset'!AG1333</f>
      </c>
    </row>
    <row r="1334">
      <c r="A1334" s="0">
        <f>'Dataset'!A1334</f>
      </c>
      <c r="B1334" s="0">
        <f>'Dataset'!D1334</f>
      </c>
      <c r="C1334" s="0">
        <f>'Dataset'!J1334</f>
      </c>
      <c r="D1334" s="0">
        <f>'Dataset'!L1334</f>
      </c>
      <c r="E1334" s="0">
        <f>'Dataset'!M1334</f>
      </c>
      <c r="F1334" s="0">
        <f>'Dataset'!N1334</f>
      </c>
      <c r="G1334" s="0">
        <f>'Dataset'!P1334</f>
      </c>
      <c r="H1334" s="0">
        <f>'Dataset'!U1334</f>
      </c>
      <c r="I1334" s="0">
        <f>'Dataset'!X1334</f>
      </c>
      <c r="J1334" s="0">
        <f>'Dataset'!Z1334</f>
      </c>
      <c r="K1334" s="0">
        <f>'Dataset'!AC1334</f>
      </c>
      <c r="L1334" s="0">
        <f>'Dataset'!AE1334</f>
      </c>
      <c r="M1334" s="0">
        <f>'Dataset'!AF1334</f>
      </c>
      <c r="N1334" s="0">
        <f>'Dataset'!AG1334</f>
      </c>
    </row>
    <row r="1335">
      <c r="A1335" s="0">
        <f>'Dataset'!A1335</f>
      </c>
      <c r="B1335" s="0">
        <f>'Dataset'!D1335</f>
      </c>
      <c r="C1335" s="0">
        <f>'Dataset'!J1335</f>
      </c>
      <c r="D1335" s="0">
        <f>'Dataset'!L1335</f>
      </c>
      <c r="E1335" s="0">
        <f>'Dataset'!M1335</f>
      </c>
      <c r="F1335" s="0">
        <f>'Dataset'!N1335</f>
      </c>
      <c r="G1335" s="0">
        <f>'Dataset'!P1335</f>
      </c>
      <c r="H1335" s="0">
        <f>'Dataset'!U1335</f>
      </c>
      <c r="I1335" s="0">
        <f>'Dataset'!X1335</f>
      </c>
      <c r="J1335" s="0">
        <f>'Dataset'!Z1335</f>
      </c>
      <c r="K1335" s="0">
        <f>'Dataset'!AC1335</f>
      </c>
      <c r="L1335" s="0">
        <f>'Dataset'!AE1335</f>
      </c>
      <c r="M1335" s="0">
        <f>'Dataset'!AF1335</f>
      </c>
      <c r="N1335" s="0">
        <f>'Dataset'!AG1335</f>
      </c>
    </row>
    <row r="1336">
      <c r="A1336" s="0">
        <f>'Dataset'!A1336</f>
      </c>
      <c r="B1336" s="0">
        <f>'Dataset'!D1336</f>
      </c>
      <c r="C1336" s="0">
        <f>'Dataset'!J1336</f>
      </c>
      <c r="D1336" s="0">
        <f>'Dataset'!L1336</f>
      </c>
      <c r="E1336" s="0">
        <f>'Dataset'!M1336</f>
      </c>
      <c r="F1336" s="0">
        <f>'Dataset'!N1336</f>
      </c>
      <c r="G1336" s="0">
        <f>'Dataset'!P1336</f>
      </c>
      <c r="H1336" s="0">
        <f>'Dataset'!U1336</f>
      </c>
      <c r="I1336" s="0">
        <f>'Dataset'!X1336</f>
      </c>
      <c r="J1336" s="0">
        <f>'Dataset'!Z1336</f>
      </c>
      <c r="K1336" s="0">
        <f>'Dataset'!AC1336</f>
      </c>
      <c r="L1336" s="0">
        <f>'Dataset'!AE1336</f>
      </c>
      <c r="M1336" s="0">
        <f>'Dataset'!AF1336</f>
      </c>
      <c r="N1336" s="0">
        <f>'Dataset'!AG1336</f>
      </c>
    </row>
    <row r="1337">
      <c r="A1337" s="0">
        <f>'Dataset'!A1337</f>
      </c>
      <c r="B1337" s="0">
        <f>'Dataset'!D1337</f>
      </c>
      <c r="C1337" s="0">
        <f>'Dataset'!J1337</f>
      </c>
      <c r="D1337" s="0">
        <f>'Dataset'!L1337</f>
      </c>
      <c r="E1337" s="0">
        <f>'Dataset'!M1337</f>
      </c>
      <c r="F1337" s="0">
        <f>'Dataset'!N1337</f>
      </c>
      <c r="G1337" s="0">
        <f>'Dataset'!P1337</f>
      </c>
      <c r="H1337" s="0">
        <f>'Dataset'!U1337</f>
      </c>
      <c r="I1337" s="0">
        <f>'Dataset'!X1337</f>
      </c>
      <c r="J1337" s="0">
        <f>'Dataset'!Z1337</f>
      </c>
      <c r="K1337" s="0">
        <f>'Dataset'!AC1337</f>
      </c>
      <c r="L1337" s="0">
        <f>'Dataset'!AE1337</f>
      </c>
      <c r="M1337" s="0">
        <f>'Dataset'!AF1337</f>
      </c>
      <c r="N1337" s="0">
        <f>'Dataset'!AG1337</f>
      </c>
    </row>
    <row r="1338">
      <c r="A1338" s="0">
        <f>'Dataset'!A1338</f>
      </c>
      <c r="B1338" s="0">
        <f>'Dataset'!D1338</f>
      </c>
      <c r="C1338" s="0">
        <f>'Dataset'!J1338</f>
      </c>
      <c r="D1338" s="0">
        <f>'Dataset'!L1338</f>
      </c>
      <c r="E1338" s="0">
        <f>'Dataset'!M1338</f>
      </c>
      <c r="F1338" s="0">
        <f>'Dataset'!N1338</f>
      </c>
      <c r="G1338" s="0">
        <f>'Dataset'!P1338</f>
      </c>
      <c r="H1338" s="0">
        <f>'Dataset'!U1338</f>
      </c>
      <c r="I1338" s="0">
        <f>'Dataset'!X1338</f>
      </c>
      <c r="J1338" s="0">
        <f>'Dataset'!Z1338</f>
      </c>
      <c r="K1338" s="0">
        <f>'Dataset'!AC1338</f>
      </c>
      <c r="L1338" s="0">
        <f>'Dataset'!AE1338</f>
      </c>
      <c r="M1338" s="0">
        <f>'Dataset'!AF1338</f>
      </c>
      <c r="N1338" s="0">
        <f>'Dataset'!AG1338</f>
      </c>
    </row>
    <row r="1339">
      <c r="A1339" s="0">
        <f>'Dataset'!A1339</f>
      </c>
      <c r="B1339" s="0">
        <f>'Dataset'!D1339</f>
      </c>
      <c r="C1339" s="0">
        <f>'Dataset'!J1339</f>
      </c>
      <c r="D1339" s="0">
        <f>'Dataset'!L1339</f>
      </c>
      <c r="E1339" s="0">
        <f>'Dataset'!M1339</f>
      </c>
      <c r="F1339" s="0">
        <f>'Dataset'!N1339</f>
      </c>
      <c r="G1339" s="0">
        <f>'Dataset'!P1339</f>
      </c>
      <c r="H1339" s="0">
        <f>'Dataset'!U1339</f>
      </c>
      <c r="I1339" s="0">
        <f>'Dataset'!X1339</f>
      </c>
      <c r="J1339" s="0">
        <f>'Dataset'!Z1339</f>
      </c>
      <c r="K1339" s="0">
        <f>'Dataset'!AC1339</f>
      </c>
      <c r="L1339" s="0">
        <f>'Dataset'!AE1339</f>
      </c>
      <c r="M1339" s="0">
        <f>'Dataset'!AF1339</f>
      </c>
      <c r="N1339" s="0">
        <f>'Dataset'!AG1339</f>
      </c>
    </row>
    <row r="1340">
      <c r="A1340" s="0">
        <f>'Dataset'!A1340</f>
      </c>
      <c r="B1340" s="0">
        <f>'Dataset'!D1340</f>
      </c>
      <c r="C1340" s="0">
        <f>'Dataset'!J1340</f>
      </c>
      <c r="D1340" s="0">
        <f>'Dataset'!L1340</f>
      </c>
      <c r="E1340" s="0">
        <f>'Dataset'!M1340</f>
      </c>
      <c r="F1340" s="0">
        <f>'Dataset'!N1340</f>
      </c>
      <c r="G1340" s="0">
        <f>'Dataset'!P1340</f>
      </c>
      <c r="H1340" s="0">
        <f>'Dataset'!U1340</f>
      </c>
      <c r="I1340" s="0">
        <f>'Dataset'!X1340</f>
      </c>
      <c r="J1340" s="0">
        <f>'Dataset'!Z1340</f>
      </c>
      <c r="K1340" s="0">
        <f>'Dataset'!AC1340</f>
      </c>
      <c r="L1340" s="0">
        <f>'Dataset'!AE1340</f>
      </c>
      <c r="M1340" s="0">
        <f>'Dataset'!AF1340</f>
      </c>
      <c r="N1340" s="0">
        <f>'Dataset'!AG1340</f>
      </c>
    </row>
    <row r="1341">
      <c r="A1341" s="0">
        <f>'Dataset'!A1341</f>
      </c>
      <c r="B1341" s="0">
        <f>'Dataset'!D1341</f>
      </c>
      <c r="C1341" s="0">
        <f>'Dataset'!J1341</f>
      </c>
      <c r="D1341" s="0">
        <f>'Dataset'!L1341</f>
      </c>
      <c r="E1341" s="0">
        <f>'Dataset'!M1341</f>
      </c>
      <c r="F1341" s="0">
        <f>'Dataset'!N1341</f>
      </c>
      <c r="G1341" s="0">
        <f>'Dataset'!P1341</f>
      </c>
      <c r="H1341" s="0">
        <f>'Dataset'!U1341</f>
      </c>
      <c r="I1341" s="0">
        <f>'Dataset'!X1341</f>
      </c>
      <c r="J1341" s="0">
        <f>'Dataset'!Z1341</f>
      </c>
      <c r="K1341" s="0">
        <f>'Dataset'!AC1341</f>
      </c>
      <c r="L1341" s="0">
        <f>'Dataset'!AE1341</f>
      </c>
      <c r="M1341" s="0">
        <f>'Dataset'!AF1341</f>
      </c>
      <c r="N1341" s="0">
        <f>'Dataset'!AG1341</f>
      </c>
    </row>
    <row r="1342">
      <c r="A1342" s="0">
        <f>'Dataset'!A1342</f>
      </c>
      <c r="B1342" s="0">
        <f>'Dataset'!D1342</f>
      </c>
      <c r="C1342" s="0">
        <f>'Dataset'!J1342</f>
      </c>
      <c r="D1342" s="0">
        <f>'Dataset'!L1342</f>
      </c>
      <c r="E1342" s="0">
        <f>'Dataset'!M1342</f>
      </c>
      <c r="F1342" s="0">
        <f>'Dataset'!N1342</f>
      </c>
      <c r="G1342" s="0">
        <f>'Dataset'!P1342</f>
      </c>
      <c r="H1342" s="0">
        <f>'Dataset'!U1342</f>
      </c>
      <c r="I1342" s="0">
        <f>'Dataset'!X1342</f>
      </c>
      <c r="J1342" s="0">
        <f>'Dataset'!Z1342</f>
      </c>
      <c r="K1342" s="0">
        <f>'Dataset'!AC1342</f>
      </c>
      <c r="L1342" s="0">
        <f>'Dataset'!AE1342</f>
      </c>
      <c r="M1342" s="0">
        <f>'Dataset'!AF1342</f>
      </c>
      <c r="N1342" s="0">
        <f>'Dataset'!AG1342</f>
      </c>
    </row>
    <row r="1343">
      <c r="A1343" s="0">
        <f>'Dataset'!A1343</f>
      </c>
      <c r="B1343" s="0">
        <f>'Dataset'!D1343</f>
      </c>
      <c r="C1343" s="0">
        <f>'Dataset'!J1343</f>
      </c>
      <c r="D1343" s="0">
        <f>'Dataset'!L1343</f>
      </c>
      <c r="E1343" s="0">
        <f>'Dataset'!M1343</f>
      </c>
      <c r="F1343" s="0">
        <f>'Dataset'!N1343</f>
      </c>
      <c r="G1343" s="0">
        <f>'Dataset'!P1343</f>
      </c>
      <c r="H1343" s="0">
        <f>'Dataset'!U1343</f>
      </c>
      <c r="I1343" s="0">
        <f>'Dataset'!X1343</f>
      </c>
      <c r="J1343" s="0">
        <f>'Dataset'!Z1343</f>
      </c>
      <c r="K1343" s="0">
        <f>'Dataset'!AC1343</f>
      </c>
      <c r="L1343" s="0">
        <f>'Dataset'!AE1343</f>
      </c>
      <c r="M1343" s="0">
        <f>'Dataset'!AF1343</f>
      </c>
      <c r="N1343" s="0">
        <f>'Dataset'!AG1343</f>
      </c>
    </row>
    <row r="1344">
      <c r="A1344" s="0">
        <f>'Dataset'!A1344</f>
      </c>
      <c r="B1344" s="0">
        <f>'Dataset'!D1344</f>
      </c>
      <c r="C1344" s="0">
        <f>'Dataset'!J1344</f>
      </c>
      <c r="D1344" s="0">
        <f>'Dataset'!L1344</f>
      </c>
      <c r="E1344" s="0">
        <f>'Dataset'!M1344</f>
      </c>
      <c r="F1344" s="0">
        <f>'Dataset'!N1344</f>
      </c>
      <c r="G1344" s="0">
        <f>'Dataset'!P1344</f>
      </c>
      <c r="H1344" s="0">
        <f>'Dataset'!U1344</f>
      </c>
      <c r="I1344" s="0">
        <f>'Dataset'!X1344</f>
      </c>
      <c r="J1344" s="0">
        <f>'Dataset'!Z1344</f>
      </c>
      <c r="K1344" s="0">
        <f>'Dataset'!AC1344</f>
      </c>
      <c r="L1344" s="0">
        <f>'Dataset'!AE1344</f>
      </c>
      <c r="M1344" s="0">
        <f>'Dataset'!AF1344</f>
      </c>
      <c r="N1344" s="0">
        <f>'Dataset'!AG1344</f>
      </c>
    </row>
    <row r="1345">
      <c r="A1345" s="0">
        <f>'Dataset'!A1345</f>
      </c>
      <c r="B1345" s="0">
        <f>'Dataset'!D1345</f>
      </c>
      <c r="C1345" s="0">
        <f>'Dataset'!J1345</f>
      </c>
      <c r="D1345" s="0">
        <f>'Dataset'!L1345</f>
      </c>
      <c r="E1345" s="0">
        <f>'Dataset'!M1345</f>
      </c>
      <c r="F1345" s="0">
        <f>'Dataset'!N1345</f>
      </c>
      <c r="G1345" s="0">
        <f>'Dataset'!P1345</f>
      </c>
      <c r="H1345" s="0">
        <f>'Dataset'!U1345</f>
      </c>
      <c r="I1345" s="0">
        <f>'Dataset'!X1345</f>
      </c>
      <c r="J1345" s="0">
        <f>'Dataset'!Z1345</f>
      </c>
      <c r="K1345" s="0">
        <f>'Dataset'!AC1345</f>
      </c>
      <c r="L1345" s="0">
        <f>'Dataset'!AE1345</f>
      </c>
      <c r="M1345" s="0">
        <f>'Dataset'!AF1345</f>
      </c>
      <c r="N1345" s="0">
        <f>'Dataset'!AG1345</f>
      </c>
    </row>
    <row r="1346">
      <c r="A1346" s="0">
        <f>'Dataset'!A1346</f>
      </c>
      <c r="B1346" s="0">
        <f>'Dataset'!D1346</f>
      </c>
      <c r="C1346" s="0">
        <f>'Dataset'!J1346</f>
      </c>
      <c r="D1346" s="0">
        <f>'Dataset'!L1346</f>
      </c>
      <c r="E1346" s="0">
        <f>'Dataset'!M1346</f>
      </c>
      <c r="F1346" s="0">
        <f>'Dataset'!N1346</f>
      </c>
      <c r="G1346" s="0">
        <f>'Dataset'!P1346</f>
      </c>
      <c r="H1346" s="0">
        <f>'Dataset'!U1346</f>
      </c>
      <c r="I1346" s="0">
        <f>'Dataset'!X1346</f>
      </c>
      <c r="J1346" s="0">
        <f>'Dataset'!Z1346</f>
      </c>
      <c r="K1346" s="0">
        <f>'Dataset'!AC1346</f>
      </c>
      <c r="L1346" s="0">
        <f>'Dataset'!AE1346</f>
      </c>
      <c r="M1346" s="0">
        <f>'Dataset'!AF1346</f>
      </c>
      <c r="N1346" s="0">
        <f>'Dataset'!AG1346</f>
      </c>
    </row>
    <row r="1347">
      <c r="A1347" s="0">
        <f>'Dataset'!A1347</f>
      </c>
      <c r="B1347" s="0">
        <f>'Dataset'!D1347</f>
      </c>
      <c r="C1347" s="0">
        <f>'Dataset'!J1347</f>
      </c>
      <c r="D1347" s="0">
        <f>'Dataset'!L1347</f>
      </c>
      <c r="E1347" s="0">
        <f>'Dataset'!M1347</f>
      </c>
      <c r="F1347" s="0">
        <f>'Dataset'!N1347</f>
      </c>
      <c r="G1347" s="0">
        <f>'Dataset'!P1347</f>
      </c>
      <c r="H1347" s="0">
        <f>'Dataset'!U1347</f>
      </c>
      <c r="I1347" s="0">
        <f>'Dataset'!X1347</f>
      </c>
      <c r="J1347" s="0">
        <f>'Dataset'!Z1347</f>
      </c>
      <c r="K1347" s="0">
        <f>'Dataset'!AC1347</f>
      </c>
      <c r="L1347" s="0">
        <f>'Dataset'!AE1347</f>
      </c>
      <c r="M1347" s="0">
        <f>'Dataset'!AF1347</f>
      </c>
      <c r="N1347" s="0">
        <f>'Dataset'!AG1347</f>
      </c>
    </row>
    <row r="1348">
      <c r="A1348" s="0">
        <f>'Dataset'!A1348</f>
      </c>
      <c r="B1348" s="0">
        <f>'Dataset'!D1348</f>
      </c>
      <c r="C1348" s="0">
        <f>'Dataset'!J1348</f>
      </c>
      <c r="D1348" s="0">
        <f>'Dataset'!L1348</f>
      </c>
      <c r="E1348" s="0">
        <f>'Dataset'!M1348</f>
      </c>
      <c r="F1348" s="0">
        <f>'Dataset'!N1348</f>
      </c>
      <c r="G1348" s="0">
        <f>'Dataset'!P1348</f>
      </c>
      <c r="H1348" s="0">
        <f>'Dataset'!U1348</f>
      </c>
      <c r="I1348" s="0">
        <f>'Dataset'!X1348</f>
      </c>
      <c r="J1348" s="0">
        <f>'Dataset'!Z1348</f>
      </c>
      <c r="K1348" s="0">
        <f>'Dataset'!AC1348</f>
      </c>
      <c r="L1348" s="0">
        <f>'Dataset'!AE1348</f>
      </c>
      <c r="M1348" s="0">
        <f>'Dataset'!AF1348</f>
      </c>
      <c r="N1348" s="0">
        <f>'Dataset'!AG1348</f>
      </c>
    </row>
    <row r="1349">
      <c r="A1349" s="0">
        <f>'Dataset'!A1349</f>
      </c>
      <c r="B1349" s="0">
        <f>'Dataset'!D1349</f>
      </c>
      <c r="C1349" s="0">
        <f>'Dataset'!J1349</f>
      </c>
      <c r="D1349" s="0">
        <f>'Dataset'!L1349</f>
      </c>
      <c r="E1349" s="0">
        <f>'Dataset'!M1349</f>
      </c>
      <c r="F1349" s="0">
        <f>'Dataset'!N1349</f>
      </c>
      <c r="G1349" s="0">
        <f>'Dataset'!P1349</f>
      </c>
      <c r="H1349" s="0">
        <f>'Dataset'!U1349</f>
      </c>
      <c r="I1349" s="0">
        <f>'Dataset'!X1349</f>
      </c>
      <c r="J1349" s="0">
        <f>'Dataset'!Z1349</f>
      </c>
      <c r="K1349" s="0">
        <f>'Dataset'!AC1349</f>
      </c>
      <c r="L1349" s="0">
        <f>'Dataset'!AE1349</f>
      </c>
      <c r="M1349" s="0">
        <f>'Dataset'!AF1349</f>
      </c>
      <c r="N1349" s="0">
        <f>'Dataset'!AG1349</f>
      </c>
    </row>
    <row r="1350">
      <c r="A1350" s="0">
        <f>'Dataset'!A1350</f>
      </c>
      <c r="B1350" s="0">
        <f>'Dataset'!D1350</f>
      </c>
      <c r="C1350" s="0">
        <f>'Dataset'!J1350</f>
      </c>
      <c r="D1350" s="0">
        <f>'Dataset'!L1350</f>
      </c>
      <c r="E1350" s="0">
        <f>'Dataset'!M1350</f>
      </c>
      <c r="F1350" s="0">
        <f>'Dataset'!N1350</f>
      </c>
      <c r="G1350" s="0">
        <f>'Dataset'!P1350</f>
      </c>
      <c r="H1350" s="0">
        <f>'Dataset'!U1350</f>
      </c>
      <c r="I1350" s="0">
        <f>'Dataset'!X1350</f>
      </c>
      <c r="J1350" s="0">
        <f>'Dataset'!Z1350</f>
      </c>
      <c r="K1350" s="0">
        <f>'Dataset'!AC1350</f>
      </c>
      <c r="L1350" s="0">
        <f>'Dataset'!AE1350</f>
      </c>
      <c r="M1350" s="0">
        <f>'Dataset'!AF1350</f>
      </c>
      <c r="N1350" s="0">
        <f>'Dataset'!AG1350</f>
      </c>
    </row>
    <row r="1351">
      <c r="A1351" s="0">
        <f>'Dataset'!A1351</f>
      </c>
      <c r="B1351" s="0">
        <f>'Dataset'!D1351</f>
      </c>
      <c r="C1351" s="0">
        <f>'Dataset'!J1351</f>
      </c>
      <c r="D1351" s="0">
        <f>'Dataset'!L1351</f>
      </c>
      <c r="E1351" s="0">
        <f>'Dataset'!M1351</f>
      </c>
      <c r="F1351" s="0">
        <f>'Dataset'!N1351</f>
      </c>
      <c r="G1351" s="0">
        <f>'Dataset'!P1351</f>
      </c>
      <c r="H1351" s="0">
        <f>'Dataset'!U1351</f>
      </c>
      <c r="I1351" s="0">
        <f>'Dataset'!X1351</f>
      </c>
      <c r="J1351" s="0">
        <f>'Dataset'!Z1351</f>
      </c>
      <c r="K1351" s="0">
        <f>'Dataset'!AC1351</f>
      </c>
      <c r="L1351" s="0">
        <f>'Dataset'!AE1351</f>
      </c>
      <c r="M1351" s="0">
        <f>'Dataset'!AF1351</f>
      </c>
      <c r="N1351" s="0">
        <f>'Dataset'!AG1351</f>
      </c>
    </row>
    <row r="1352">
      <c r="A1352" s="0">
        <f>'Dataset'!A1352</f>
      </c>
      <c r="B1352" s="0">
        <f>'Dataset'!D1352</f>
      </c>
      <c r="C1352" s="0">
        <f>'Dataset'!J1352</f>
      </c>
      <c r="D1352" s="0">
        <f>'Dataset'!L1352</f>
      </c>
      <c r="E1352" s="0">
        <f>'Dataset'!M1352</f>
      </c>
      <c r="F1352" s="0">
        <f>'Dataset'!N1352</f>
      </c>
      <c r="G1352" s="0">
        <f>'Dataset'!P1352</f>
      </c>
      <c r="H1352" s="0">
        <f>'Dataset'!U1352</f>
      </c>
      <c r="I1352" s="0">
        <f>'Dataset'!X1352</f>
      </c>
      <c r="J1352" s="0">
        <f>'Dataset'!Z1352</f>
      </c>
      <c r="K1352" s="0">
        <f>'Dataset'!AC1352</f>
      </c>
      <c r="L1352" s="0">
        <f>'Dataset'!AE1352</f>
      </c>
      <c r="M1352" s="0">
        <f>'Dataset'!AF1352</f>
      </c>
      <c r="N1352" s="0">
        <f>'Dataset'!AG1352</f>
      </c>
    </row>
    <row r="1353">
      <c r="A1353" s="0">
        <f>'Dataset'!A1353</f>
      </c>
      <c r="B1353" s="0">
        <f>'Dataset'!D1353</f>
      </c>
      <c r="C1353" s="0">
        <f>'Dataset'!J1353</f>
      </c>
      <c r="D1353" s="0">
        <f>'Dataset'!L1353</f>
      </c>
      <c r="E1353" s="0">
        <f>'Dataset'!M1353</f>
      </c>
      <c r="F1353" s="0">
        <f>'Dataset'!N1353</f>
      </c>
      <c r="G1353" s="0">
        <f>'Dataset'!P1353</f>
      </c>
      <c r="H1353" s="0">
        <f>'Dataset'!U1353</f>
      </c>
      <c r="I1353" s="0">
        <f>'Dataset'!X1353</f>
      </c>
      <c r="J1353" s="0">
        <f>'Dataset'!Z1353</f>
      </c>
      <c r="K1353" s="0">
        <f>'Dataset'!AC1353</f>
      </c>
      <c r="L1353" s="0">
        <f>'Dataset'!AE1353</f>
      </c>
      <c r="M1353" s="0">
        <f>'Dataset'!AF1353</f>
      </c>
      <c r="N1353" s="0">
        <f>'Dataset'!AG1353</f>
      </c>
    </row>
    <row r="1354">
      <c r="A1354" s="0">
        <f>'Dataset'!A1354</f>
      </c>
      <c r="B1354" s="0">
        <f>'Dataset'!D1354</f>
      </c>
      <c r="C1354" s="0">
        <f>'Dataset'!J1354</f>
      </c>
      <c r="D1354" s="0">
        <f>'Dataset'!L1354</f>
      </c>
      <c r="E1354" s="0">
        <f>'Dataset'!M1354</f>
      </c>
      <c r="F1354" s="0">
        <f>'Dataset'!N1354</f>
      </c>
      <c r="G1354" s="0">
        <f>'Dataset'!P1354</f>
      </c>
      <c r="H1354" s="0">
        <f>'Dataset'!U1354</f>
      </c>
      <c r="I1354" s="0">
        <f>'Dataset'!X1354</f>
      </c>
      <c r="J1354" s="0">
        <f>'Dataset'!Z1354</f>
      </c>
      <c r="K1354" s="0">
        <f>'Dataset'!AC1354</f>
      </c>
      <c r="L1354" s="0">
        <f>'Dataset'!AE1354</f>
      </c>
      <c r="M1354" s="0">
        <f>'Dataset'!AF1354</f>
      </c>
      <c r="N1354" s="0">
        <f>'Dataset'!AG1354</f>
      </c>
    </row>
    <row r="1355">
      <c r="A1355" s="0">
        <f>'Dataset'!A1355</f>
      </c>
      <c r="B1355" s="0">
        <f>'Dataset'!D1355</f>
      </c>
      <c r="C1355" s="0">
        <f>'Dataset'!J1355</f>
      </c>
      <c r="D1355" s="0">
        <f>'Dataset'!L1355</f>
      </c>
      <c r="E1355" s="0">
        <f>'Dataset'!M1355</f>
      </c>
      <c r="F1355" s="0">
        <f>'Dataset'!N1355</f>
      </c>
      <c r="G1355" s="0">
        <f>'Dataset'!P1355</f>
      </c>
      <c r="H1355" s="0">
        <f>'Dataset'!U1355</f>
      </c>
      <c r="I1355" s="0">
        <f>'Dataset'!X1355</f>
      </c>
      <c r="J1355" s="0">
        <f>'Dataset'!Z1355</f>
      </c>
      <c r="K1355" s="0">
        <f>'Dataset'!AC1355</f>
      </c>
      <c r="L1355" s="0">
        <f>'Dataset'!AE1355</f>
      </c>
      <c r="M1355" s="0">
        <f>'Dataset'!AF1355</f>
      </c>
      <c r="N1355" s="0">
        <f>'Dataset'!AG1355</f>
      </c>
    </row>
    <row r="1356">
      <c r="A1356" s="0">
        <f>'Dataset'!A1356</f>
      </c>
      <c r="B1356" s="0">
        <f>'Dataset'!D1356</f>
      </c>
      <c r="C1356" s="0">
        <f>'Dataset'!J1356</f>
      </c>
      <c r="D1356" s="0">
        <f>'Dataset'!L1356</f>
      </c>
      <c r="E1356" s="0">
        <f>'Dataset'!M1356</f>
      </c>
      <c r="F1356" s="0">
        <f>'Dataset'!N1356</f>
      </c>
      <c r="G1356" s="0">
        <f>'Dataset'!P1356</f>
      </c>
      <c r="H1356" s="0">
        <f>'Dataset'!U1356</f>
      </c>
      <c r="I1356" s="0">
        <f>'Dataset'!X1356</f>
      </c>
      <c r="J1356" s="0">
        <f>'Dataset'!Z1356</f>
      </c>
      <c r="K1356" s="0">
        <f>'Dataset'!AC1356</f>
      </c>
      <c r="L1356" s="0">
        <f>'Dataset'!AE1356</f>
      </c>
      <c r="M1356" s="0">
        <f>'Dataset'!AF1356</f>
      </c>
      <c r="N1356" s="0">
        <f>'Dataset'!AG1356</f>
      </c>
    </row>
    <row r="1357">
      <c r="A1357" s="0">
        <f>'Dataset'!A1357</f>
      </c>
      <c r="B1357" s="0">
        <f>'Dataset'!D1357</f>
      </c>
      <c r="C1357" s="0">
        <f>'Dataset'!J1357</f>
      </c>
      <c r="D1357" s="0">
        <f>'Dataset'!L1357</f>
      </c>
      <c r="E1357" s="0">
        <f>'Dataset'!M1357</f>
      </c>
      <c r="F1357" s="0">
        <f>'Dataset'!N1357</f>
      </c>
      <c r="G1357" s="0">
        <f>'Dataset'!P1357</f>
      </c>
      <c r="H1357" s="0">
        <f>'Dataset'!U1357</f>
      </c>
      <c r="I1357" s="0">
        <f>'Dataset'!X1357</f>
      </c>
      <c r="J1357" s="0">
        <f>'Dataset'!Z1357</f>
      </c>
      <c r="K1357" s="0">
        <f>'Dataset'!AC1357</f>
      </c>
      <c r="L1357" s="0">
        <f>'Dataset'!AE1357</f>
      </c>
      <c r="M1357" s="0">
        <f>'Dataset'!AF1357</f>
      </c>
      <c r="N1357" s="0">
        <f>'Dataset'!AG1357</f>
      </c>
    </row>
    <row r="1358">
      <c r="A1358" s="0">
        <f>'Dataset'!A1358</f>
      </c>
      <c r="B1358" s="0">
        <f>'Dataset'!D1358</f>
      </c>
      <c r="C1358" s="0">
        <f>'Dataset'!J1358</f>
      </c>
      <c r="D1358" s="0">
        <f>'Dataset'!L1358</f>
      </c>
      <c r="E1358" s="0">
        <f>'Dataset'!M1358</f>
      </c>
      <c r="F1358" s="0">
        <f>'Dataset'!N1358</f>
      </c>
      <c r="G1358" s="0">
        <f>'Dataset'!P1358</f>
      </c>
      <c r="H1358" s="0">
        <f>'Dataset'!U1358</f>
      </c>
      <c r="I1358" s="0">
        <f>'Dataset'!X1358</f>
      </c>
      <c r="J1358" s="0">
        <f>'Dataset'!Z1358</f>
      </c>
      <c r="K1358" s="0">
        <f>'Dataset'!AC1358</f>
      </c>
      <c r="L1358" s="0">
        <f>'Dataset'!AE1358</f>
      </c>
      <c r="M1358" s="0">
        <f>'Dataset'!AF1358</f>
      </c>
      <c r="N1358" s="0">
        <f>'Dataset'!AG1358</f>
      </c>
    </row>
    <row r="1359">
      <c r="A1359" s="0">
        <f>'Dataset'!A1359</f>
      </c>
      <c r="B1359" s="0">
        <f>'Dataset'!D1359</f>
      </c>
      <c r="C1359" s="0">
        <f>'Dataset'!J1359</f>
      </c>
      <c r="D1359" s="0">
        <f>'Dataset'!L1359</f>
      </c>
      <c r="E1359" s="0">
        <f>'Dataset'!M1359</f>
      </c>
      <c r="F1359" s="0">
        <f>'Dataset'!N1359</f>
      </c>
      <c r="G1359" s="0">
        <f>'Dataset'!P1359</f>
      </c>
      <c r="H1359" s="0">
        <f>'Dataset'!U1359</f>
      </c>
      <c r="I1359" s="0">
        <f>'Dataset'!X1359</f>
      </c>
      <c r="J1359" s="0">
        <f>'Dataset'!Z1359</f>
      </c>
      <c r="K1359" s="0">
        <f>'Dataset'!AC1359</f>
      </c>
      <c r="L1359" s="0">
        <f>'Dataset'!AE1359</f>
      </c>
      <c r="M1359" s="0">
        <f>'Dataset'!AF1359</f>
      </c>
      <c r="N1359" s="0">
        <f>'Dataset'!AG1359</f>
      </c>
    </row>
    <row r="1360">
      <c r="A1360" s="0">
        <f>'Dataset'!A1360</f>
      </c>
      <c r="B1360" s="0">
        <f>'Dataset'!D1360</f>
      </c>
      <c r="C1360" s="0">
        <f>'Dataset'!J1360</f>
      </c>
      <c r="D1360" s="0">
        <f>'Dataset'!L1360</f>
      </c>
      <c r="E1360" s="0">
        <f>'Dataset'!M1360</f>
      </c>
      <c r="F1360" s="0">
        <f>'Dataset'!N1360</f>
      </c>
      <c r="G1360" s="0">
        <f>'Dataset'!P1360</f>
      </c>
      <c r="H1360" s="0">
        <f>'Dataset'!U1360</f>
      </c>
      <c r="I1360" s="0">
        <f>'Dataset'!X1360</f>
      </c>
      <c r="J1360" s="0">
        <f>'Dataset'!Z1360</f>
      </c>
      <c r="K1360" s="0">
        <f>'Dataset'!AC1360</f>
      </c>
      <c r="L1360" s="0">
        <f>'Dataset'!AE1360</f>
      </c>
      <c r="M1360" s="0">
        <f>'Dataset'!AF1360</f>
      </c>
      <c r="N1360" s="0">
        <f>'Dataset'!AG1360</f>
      </c>
    </row>
    <row r="1361">
      <c r="A1361" s="0">
        <f>'Dataset'!A1361</f>
      </c>
      <c r="B1361" s="0">
        <f>'Dataset'!D1361</f>
      </c>
      <c r="C1361" s="0">
        <f>'Dataset'!J1361</f>
      </c>
      <c r="D1361" s="0">
        <f>'Dataset'!L1361</f>
      </c>
      <c r="E1361" s="0">
        <f>'Dataset'!M1361</f>
      </c>
      <c r="F1361" s="0">
        <f>'Dataset'!N1361</f>
      </c>
      <c r="G1361" s="0">
        <f>'Dataset'!P1361</f>
      </c>
      <c r="H1361" s="0">
        <f>'Dataset'!U1361</f>
      </c>
      <c r="I1361" s="0">
        <f>'Dataset'!X1361</f>
      </c>
      <c r="J1361" s="0">
        <f>'Dataset'!Z1361</f>
      </c>
      <c r="K1361" s="0">
        <f>'Dataset'!AC1361</f>
      </c>
      <c r="L1361" s="0">
        <f>'Dataset'!AE1361</f>
      </c>
      <c r="M1361" s="0">
        <f>'Dataset'!AF1361</f>
      </c>
      <c r="N1361" s="0">
        <f>'Dataset'!AG1361</f>
      </c>
    </row>
    <row r="1362">
      <c r="A1362" s="0">
        <f>'Dataset'!A1362</f>
      </c>
      <c r="B1362" s="0">
        <f>'Dataset'!D1362</f>
      </c>
      <c r="C1362" s="0">
        <f>'Dataset'!J1362</f>
      </c>
      <c r="D1362" s="0">
        <f>'Dataset'!L1362</f>
      </c>
      <c r="E1362" s="0">
        <f>'Dataset'!M1362</f>
      </c>
      <c r="F1362" s="0">
        <f>'Dataset'!N1362</f>
      </c>
      <c r="G1362" s="0">
        <f>'Dataset'!P1362</f>
      </c>
      <c r="H1362" s="0">
        <f>'Dataset'!U1362</f>
      </c>
      <c r="I1362" s="0">
        <f>'Dataset'!X1362</f>
      </c>
      <c r="J1362" s="0">
        <f>'Dataset'!Z1362</f>
      </c>
      <c r="K1362" s="0">
        <f>'Dataset'!AC1362</f>
      </c>
      <c r="L1362" s="0">
        <f>'Dataset'!AE1362</f>
      </c>
      <c r="M1362" s="0">
        <f>'Dataset'!AF1362</f>
      </c>
      <c r="N1362" s="0">
        <f>'Dataset'!AG1362</f>
      </c>
    </row>
    <row r="1363">
      <c r="A1363" s="0">
        <f>'Dataset'!A1363</f>
      </c>
      <c r="B1363" s="0">
        <f>'Dataset'!D1363</f>
      </c>
      <c r="C1363" s="0">
        <f>'Dataset'!J1363</f>
      </c>
      <c r="D1363" s="0">
        <f>'Dataset'!L1363</f>
      </c>
      <c r="E1363" s="0">
        <f>'Dataset'!M1363</f>
      </c>
      <c r="F1363" s="0">
        <f>'Dataset'!N1363</f>
      </c>
      <c r="G1363" s="0">
        <f>'Dataset'!P1363</f>
      </c>
      <c r="H1363" s="0">
        <f>'Dataset'!U1363</f>
      </c>
      <c r="I1363" s="0">
        <f>'Dataset'!X1363</f>
      </c>
      <c r="J1363" s="0">
        <f>'Dataset'!Z1363</f>
      </c>
      <c r="K1363" s="0">
        <f>'Dataset'!AC1363</f>
      </c>
      <c r="L1363" s="0">
        <f>'Dataset'!AE1363</f>
      </c>
      <c r="M1363" s="0">
        <f>'Dataset'!AF1363</f>
      </c>
      <c r="N1363" s="0">
        <f>'Dataset'!AG1363</f>
      </c>
    </row>
    <row r="1364">
      <c r="A1364" s="0">
        <f>'Dataset'!A1364</f>
      </c>
      <c r="B1364" s="0">
        <f>'Dataset'!D1364</f>
      </c>
      <c r="C1364" s="0">
        <f>'Dataset'!J1364</f>
      </c>
      <c r="D1364" s="0">
        <f>'Dataset'!L1364</f>
      </c>
      <c r="E1364" s="0">
        <f>'Dataset'!M1364</f>
      </c>
      <c r="F1364" s="0">
        <f>'Dataset'!N1364</f>
      </c>
      <c r="G1364" s="0">
        <f>'Dataset'!P1364</f>
      </c>
      <c r="H1364" s="0">
        <f>'Dataset'!U1364</f>
      </c>
      <c r="I1364" s="0">
        <f>'Dataset'!X1364</f>
      </c>
      <c r="J1364" s="0">
        <f>'Dataset'!Z1364</f>
      </c>
      <c r="K1364" s="0">
        <f>'Dataset'!AC1364</f>
      </c>
      <c r="L1364" s="0">
        <f>'Dataset'!AE1364</f>
      </c>
      <c r="M1364" s="0">
        <f>'Dataset'!AF1364</f>
      </c>
      <c r="N1364" s="0">
        <f>'Dataset'!AG1364</f>
      </c>
    </row>
    <row r="1365">
      <c r="A1365" s="0">
        <f>'Dataset'!A1365</f>
      </c>
      <c r="B1365" s="0">
        <f>'Dataset'!D1365</f>
      </c>
      <c r="C1365" s="0">
        <f>'Dataset'!J1365</f>
      </c>
      <c r="D1365" s="0">
        <f>'Dataset'!L1365</f>
      </c>
      <c r="E1365" s="0">
        <f>'Dataset'!M1365</f>
      </c>
      <c r="F1365" s="0">
        <f>'Dataset'!N1365</f>
      </c>
      <c r="G1365" s="0">
        <f>'Dataset'!P1365</f>
      </c>
      <c r="H1365" s="0">
        <f>'Dataset'!U1365</f>
      </c>
      <c r="I1365" s="0">
        <f>'Dataset'!X1365</f>
      </c>
      <c r="J1365" s="0">
        <f>'Dataset'!Z1365</f>
      </c>
      <c r="K1365" s="0">
        <f>'Dataset'!AC1365</f>
      </c>
      <c r="L1365" s="0">
        <f>'Dataset'!AE1365</f>
      </c>
      <c r="M1365" s="0">
        <f>'Dataset'!AF1365</f>
      </c>
      <c r="N1365" s="0">
        <f>'Dataset'!AG1365</f>
      </c>
    </row>
    <row r="1366">
      <c r="A1366" s="0">
        <f>'Dataset'!A1366</f>
      </c>
      <c r="B1366" s="0">
        <f>'Dataset'!D1366</f>
      </c>
      <c r="C1366" s="0">
        <f>'Dataset'!J1366</f>
      </c>
      <c r="D1366" s="0">
        <f>'Dataset'!L1366</f>
      </c>
      <c r="E1366" s="0">
        <f>'Dataset'!M1366</f>
      </c>
      <c r="F1366" s="0">
        <f>'Dataset'!N1366</f>
      </c>
      <c r="G1366" s="0">
        <f>'Dataset'!P1366</f>
      </c>
      <c r="H1366" s="0">
        <f>'Dataset'!U1366</f>
      </c>
      <c r="I1366" s="0">
        <f>'Dataset'!X1366</f>
      </c>
      <c r="J1366" s="0">
        <f>'Dataset'!Z1366</f>
      </c>
      <c r="K1366" s="0">
        <f>'Dataset'!AC1366</f>
      </c>
      <c r="L1366" s="0">
        <f>'Dataset'!AE1366</f>
      </c>
      <c r="M1366" s="0">
        <f>'Dataset'!AF1366</f>
      </c>
      <c r="N1366" s="0">
        <f>'Dataset'!AG1366</f>
      </c>
    </row>
    <row r="1367">
      <c r="A1367" s="0">
        <f>'Dataset'!A1367</f>
      </c>
      <c r="B1367" s="0">
        <f>'Dataset'!D1367</f>
      </c>
      <c r="C1367" s="0">
        <f>'Dataset'!J1367</f>
      </c>
      <c r="D1367" s="0">
        <f>'Dataset'!L1367</f>
      </c>
      <c r="E1367" s="0">
        <f>'Dataset'!M1367</f>
      </c>
      <c r="F1367" s="0">
        <f>'Dataset'!N1367</f>
      </c>
      <c r="G1367" s="0">
        <f>'Dataset'!P1367</f>
      </c>
      <c r="H1367" s="0">
        <f>'Dataset'!U1367</f>
      </c>
      <c r="I1367" s="0">
        <f>'Dataset'!X1367</f>
      </c>
      <c r="J1367" s="0">
        <f>'Dataset'!Z1367</f>
      </c>
      <c r="K1367" s="0">
        <f>'Dataset'!AC1367</f>
      </c>
      <c r="L1367" s="0">
        <f>'Dataset'!AE1367</f>
      </c>
      <c r="M1367" s="0">
        <f>'Dataset'!AF1367</f>
      </c>
      <c r="N1367" s="0">
        <f>'Dataset'!AG1367</f>
      </c>
    </row>
    <row r="1368">
      <c r="A1368" s="0">
        <f>'Dataset'!A1368</f>
      </c>
      <c r="B1368" s="0">
        <f>'Dataset'!D1368</f>
      </c>
      <c r="C1368" s="0">
        <f>'Dataset'!J1368</f>
      </c>
      <c r="D1368" s="0">
        <f>'Dataset'!L1368</f>
      </c>
      <c r="E1368" s="0">
        <f>'Dataset'!M1368</f>
      </c>
      <c r="F1368" s="0">
        <f>'Dataset'!N1368</f>
      </c>
      <c r="G1368" s="0">
        <f>'Dataset'!P1368</f>
      </c>
      <c r="H1368" s="0">
        <f>'Dataset'!U1368</f>
      </c>
      <c r="I1368" s="0">
        <f>'Dataset'!X1368</f>
      </c>
      <c r="J1368" s="0">
        <f>'Dataset'!Z1368</f>
      </c>
      <c r="K1368" s="0">
        <f>'Dataset'!AC1368</f>
      </c>
      <c r="L1368" s="0">
        <f>'Dataset'!AE1368</f>
      </c>
      <c r="M1368" s="0">
        <f>'Dataset'!AF1368</f>
      </c>
      <c r="N1368" s="0">
        <f>'Dataset'!AG1368</f>
      </c>
    </row>
    <row r="1369">
      <c r="A1369" s="0">
        <f>'Dataset'!A1369</f>
      </c>
      <c r="B1369" s="0">
        <f>'Dataset'!D1369</f>
      </c>
      <c r="C1369" s="0">
        <f>'Dataset'!J1369</f>
      </c>
      <c r="D1369" s="0">
        <f>'Dataset'!L1369</f>
      </c>
      <c r="E1369" s="0">
        <f>'Dataset'!M1369</f>
      </c>
      <c r="F1369" s="0">
        <f>'Dataset'!N1369</f>
      </c>
      <c r="G1369" s="0">
        <f>'Dataset'!P1369</f>
      </c>
      <c r="H1369" s="0">
        <f>'Dataset'!U1369</f>
      </c>
      <c r="I1369" s="0">
        <f>'Dataset'!X1369</f>
      </c>
      <c r="J1369" s="0">
        <f>'Dataset'!Z1369</f>
      </c>
      <c r="K1369" s="0">
        <f>'Dataset'!AC1369</f>
      </c>
      <c r="L1369" s="0">
        <f>'Dataset'!AE1369</f>
      </c>
      <c r="M1369" s="0">
        <f>'Dataset'!AF1369</f>
      </c>
      <c r="N1369" s="0">
        <f>'Dataset'!AG1369</f>
      </c>
    </row>
    <row r="1370">
      <c r="A1370" s="0">
        <f>'Dataset'!A1370</f>
      </c>
      <c r="B1370" s="0">
        <f>'Dataset'!D1370</f>
      </c>
      <c r="C1370" s="0">
        <f>'Dataset'!J1370</f>
      </c>
      <c r="D1370" s="0">
        <f>'Dataset'!L1370</f>
      </c>
      <c r="E1370" s="0">
        <f>'Dataset'!M1370</f>
      </c>
      <c r="F1370" s="0">
        <f>'Dataset'!N1370</f>
      </c>
      <c r="G1370" s="0">
        <f>'Dataset'!P1370</f>
      </c>
      <c r="H1370" s="0">
        <f>'Dataset'!U1370</f>
      </c>
      <c r="I1370" s="0">
        <f>'Dataset'!X1370</f>
      </c>
      <c r="J1370" s="0">
        <f>'Dataset'!Z1370</f>
      </c>
      <c r="K1370" s="0">
        <f>'Dataset'!AC1370</f>
      </c>
      <c r="L1370" s="0">
        <f>'Dataset'!AE1370</f>
      </c>
      <c r="M1370" s="0">
        <f>'Dataset'!AF1370</f>
      </c>
      <c r="N1370" s="0">
        <f>'Dataset'!AG1370</f>
      </c>
    </row>
    <row r="1371">
      <c r="A1371" s="0">
        <f>'Dataset'!A1371</f>
      </c>
      <c r="B1371" s="0">
        <f>'Dataset'!D1371</f>
      </c>
      <c r="C1371" s="0">
        <f>'Dataset'!J1371</f>
      </c>
      <c r="D1371" s="0">
        <f>'Dataset'!L1371</f>
      </c>
      <c r="E1371" s="0">
        <f>'Dataset'!M1371</f>
      </c>
      <c r="F1371" s="0">
        <f>'Dataset'!N1371</f>
      </c>
      <c r="G1371" s="0">
        <f>'Dataset'!P1371</f>
      </c>
      <c r="H1371" s="0">
        <f>'Dataset'!U1371</f>
      </c>
      <c r="I1371" s="0">
        <f>'Dataset'!X1371</f>
      </c>
      <c r="J1371" s="0">
        <f>'Dataset'!Z1371</f>
      </c>
      <c r="K1371" s="0">
        <f>'Dataset'!AC1371</f>
      </c>
      <c r="L1371" s="0">
        <f>'Dataset'!AE1371</f>
      </c>
      <c r="M1371" s="0">
        <f>'Dataset'!AF1371</f>
      </c>
      <c r="N1371" s="0">
        <f>'Dataset'!AG1371</f>
      </c>
    </row>
    <row r="1372">
      <c r="A1372" s="0">
        <f>'Dataset'!A1372</f>
      </c>
      <c r="B1372" s="0">
        <f>'Dataset'!D1372</f>
      </c>
      <c r="C1372" s="0">
        <f>'Dataset'!J1372</f>
      </c>
      <c r="D1372" s="0">
        <f>'Dataset'!L1372</f>
      </c>
      <c r="E1372" s="0">
        <f>'Dataset'!M1372</f>
      </c>
      <c r="F1372" s="0">
        <f>'Dataset'!N1372</f>
      </c>
      <c r="G1372" s="0">
        <f>'Dataset'!P1372</f>
      </c>
      <c r="H1372" s="0">
        <f>'Dataset'!U1372</f>
      </c>
      <c r="I1372" s="0">
        <f>'Dataset'!X1372</f>
      </c>
      <c r="J1372" s="0">
        <f>'Dataset'!Z1372</f>
      </c>
      <c r="K1372" s="0">
        <f>'Dataset'!AC1372</f>
      </c>
      <c r="L1372" s="0">
        <f>'Dataset'!AE1372</f>
      </c>
      <c r="M1372" s="0">
        <f>'Dataset'!AF1372</f>
      </c>
      <c r="N1372" s="0">
        <f>'Dataset'!AG1372</f>
      </c>
    </row>
    <row r="1373">
      <c r="A1373" s="0">
        <f>'Dataset'!A1373</f>
      </c>
      <c r="B1373" s="0">
        <f>'Dataset'!D1373</f>
      </c>
      <c r="C1373" s="0">
        <f>'Dataset'!J1373</f>
      </c>
      <c r="D1373" s="0">
        <f>'Dataset'!L1373</f>
      </c>
      <c r="E1373" s="0">
        <f>'Dataset'!M1373</f>
      </c>
      <c r="F1373" s="0">
        <f>'Dataset'!N1373</f>
      </c>
      <c r="G1373" s="0">
        <f>'Dataset'!P1373</f>
      </c>
      <c r="H1373" s="0">
        <f>'Dataset'!U1373</f>
      </c>
      <c r="I1373" s="0">
        <f>'Dataset'!X1373</f>
      </c>
      <c r="J1373" s="0">
        <f>'Dataset'!Z1373</f>
      </c>
      <c r="K1373" s="0">
        <f>'Dataset'!AC1373</f>
      </c>
      <c r="L1373" s="0">
        <f>'Dataset'!AE1373</f>
      </c>
      <c r="M1373" s="0">
        <f>'Dataset'!AF1373</f>
      </c>
      <c r="N1373" s="0">
        <f>'Dataset'!AG1373</f>
      </c>
    </row>
    <row r="1374">
      <c r="A1374" s="0">
        <f>'Dataset'!A1374</f>
      </c>
      <c r="B1374" s="0">
        <f>'Dataset'!D1374</f>
      </c>
      <c r="C1374" s="0">
        <f>'Dataset'!J1374</f>
      </c>
      <c r="D1374" s="0">
        <f>'Dataset'!L1374</f>
      </c>
      <c r="E1374" s="0">
        <f>'Dataset'!M1374</f>
      </c>
      <c r="F1374" s="0">
        <f>'Dataset'!N1374</f>
      </c>
      <c r="G1374" s="0">
        <f>'Dataset'!P1374</f>
      </c>
      <c r="H1374" s="0">
        <f>'Dataset'!U1374</f>
      </c>
      <c r="I1374" s="0">
        <f>'Dataset'!X1374</f>
      </c>
      <c r="J1374" s="0">
        <f>'Dataset'!Z1374</f>
      </c>
      <c r="K1374" s="0">
        <f>'Dataset'!AC1374</f>
      </c>
      <c r="L1374" s="0">
        <f>'Dataset'!AE1374</f>
      </c>
      <c r="M1374" s="0">
        <f>'Dataset'!AF1374</f>
      </c>
      <c r="N1374" s="0">
        <f>'Dataset'!AG1374</f>
      </c>
    </row>
    <row r="1375">
      <c r="A1375" s="0">
        <f>'Dataset'!A1375</f>
      </c>
      <c r="B1375" s="0">
        <f>'Dataset'!D1375</f>
      </c>
      <c r="C1375" s="0">
        <f>'Dataset'!J1375</f>
      </c>
      <c r="D1375" s="0">
        <f>'Dataset'!L1375</f>
      </c>
      <c r="E1375" s="0">
        <f>'Dataset'!M1375</f>
      </c>
      <c r="F1375" s="0">
        <f>'Dataset'!N1375</f>
      </c>
      <c r="G1375" s="0">
        <f>'Dataset'!P1375</f>
      </c>
      <c r="H1375" s="0">
        <f>'Dataset'!U1375</f>
      </c>
      <c r="I1375" s="0">
        <f>'Dataset'!X1375</f>
      </c>
      <c r="J1375" s="0">
        <f>'Dataset'!Z1375</f>
      </c>
      <c r="K1375" s="0">
        <f>'Dataset'!AC1375</f>
      </c>
      <c r="L1375" s="0">
        <f>'Dataset'!AE1375</f>
      </c>
      <c r="M1375" s="0">
        <f>'Dataset'!AF1375</f>
      </c>
      <c r="N1375" s="0">
        <f>'Dataset'!AG1375</f>
      </c>
    </row>
    <row r="1376">
      <c r="A1376" s="0">
        <f>'Dataset'!A1376</f>
      </c>
      <c r="B1376" s="0">
        <f>'Dataset'!D1376</f>
      </c>
      <c r="C1376" s="0">
        <f>'Dataset'!J1376</f>
      </c>
      <c r="D1376" s="0">
        <f>'Dataset'!L1376</f>
      </c>
      <c r="E1376" s="0">
        <f>'Dataset'!M1376</f>
      </c>
      <c r="F1376" s="0">
        <f>'Dataset'!N1376</f>
      </c>
      <c r="G1376" s="0">
        <f>'Dataset'!P1376</f>
      </c>
      <c r="H1376" s="0">
        <f>'Dataset'!U1376</f>
      </c>
      <c r="I1376" s="0">
        <f>'Dataset'!X1376</f>
      </c>
      <c r="J1376" s="0">
        <f>'Dataset'!Z1376</f>
      </c>
      <c r="K1376" s="0">
        <f>'Dataset'!AC1376</f>
      </c>
      <c r="L1376" s="0">
        <f>'Dataset'!AE1376</f>
      </c>
      <c r="M1376" s="0">
        <f>'Dataset'!AF1376</f>
      </c>
      <c r="N1376" s="0">
        <f>'Dataset'!AG1376</f>
      </c>
    </row>
    <row r="1377">
      <c r="A1377" s="0">
        <f>'Dataset'!A1377</f>
      </c>
      <c r="B1377" s="0">
        <f>'Dataset'!D1377</f>
      </c>
      <c r="C1377" s="0">
        <f>'Dataset'!J1377</f>
      </c>
      <c r="D1377" s="0">
        <f>'Dataset'!L1377</f>
      </c>
      <c r="E1377" s="0">
        <f>'Dataset'!M1377</f>
      </c>
      <c r="F1377" s="0">
        <f>'Dataset'!N1377</f>
      </c>
      <c r="G1377" s="0">
        <f>'Dataset'!P1377</f>
      </c>
      <c r="H1377" s="0">
        <f>'Dataset'!U1377</f>
      </c>
      <c r="I1377" s="0">
        <f>'Dataset'!X1377</f>
      </c>
      <c r="J1377" s="0">
        <f>'Dataset'!Z1377</f>
      </c>
      <c r="K1377" s="0">
        <f>'Dataset'!AC1377</f>
      </c>
      <c r="L1377" s="0">
        <f>'Dataset'!AE1377</f>
      </c>
      <c r="M1377" s="0">
        <f>'Dataset'!AF1377</f>
      </c>
      <c r="N1377" s="0">
        <f>'Dataset'!AG1377</f>
      </c>
    </row>
    <row r="1378">
      <c r="A1378" s="0">
        <f>'Dataset'!A1378</f>
      </c>
      <c r="B1378" s="0">
        <f>'Dataset'!D1378</f>
      </c>
      <c r="C1378" s="0">
        <f>'Dataset'!J1378</f>
      </c>
      <c r="D1378" s="0">
        <f>'Dataset'!L1378</f>
      </c>
      <c r="E1378" s="0">
        <f>'Dataset'!M1378</f>
      </c>
      <c r="F1378" s="0">
        <f>'Dataset'!N1378</f>
      </c>
      <c r="G1378" s="0">
        <f>'Dataset'!P1378</f>
      </c>
      <c r="H1378" s="0">
        <f>'Dataset'!U1378</f>
      </c>
      <c r="I1378" s="0">
        <f>'Dataset'!X1378</f>
      </c>
      <c r="J1378" s="0">
        <f>'Dataset'!Z1378</f>
      </c>
      <c r="K1378" s="0">
        <f>'Dataset'!AC1378</f>
      </c>
      <c r="L1378" s="0">
        <f>'Dataset'!AE1378</f>
      </c>
      <c r="M1378" s="0">
        <f>'Dataset'!AF1378</f>
      </c>
      <c r="N1378" s="0">
        <f>'Dataset'!AG1378</f>
      </c>
    </row>
    <row r="1379">
      <c r="A1379" s="0">
        <f>'Dataset'!A1379</f>
      </c>
      <c r="B1379" s="0">
        <f>'Dataset'!D1379</f>
      </c>
      <c r="C1379" s="0">
        <f>'Dataset'!J1379</f>
      </c>
      <c r="D1379" s="0">
        <f>'Dataset'!L1379</f>
      </c>
      <c r="E1379" s="0">
        <f>'Dataset'!M1379</f>
      </c>
      <c r="F1379" s="0">
        <f>'Dataset'!N1379</f>
      </c>
      <c r="G1379" s="0">
        <f>'Dataset'!P1379</f>
      </c>
      <c r="H1379" s="0">
        <f>'Dataset'!U1379</f>
      </c>
      <c r="I1379" s="0">
        <f>'Dataset'!X1379</f>
      </c>
      <c r="J1379" s="0">
        <f>'Dataset'!Z1379</f>
      </c>
      <c r="K1379" s="0">
        <f>'Dataset'!AC1379</f>
      </c>
      <c r="L1379" s="0">
        <f>'Dataset'!AE1379</f>
      </c>
      <c r="M1379" s="0">
        <f>'Dataset'!AF1379</f>
      </c>
      <c r="N1379" s="0">
        <f>'Dataset'!AG1379</f>
      </c>
    </row>
    <row r="1380">
      <c r="A1380" s="0">
        <f>'Dataset'!A1380</f>
      </c>
      <c r="B1380" s="0">
        <f>'Dataset'!D1380</f>
      </c>
      <c r="C1380" s="0">
        <f>'Dataset'!J1380</f>
      </c>
      <c r="D1380" s="0">
        <f>'Dataset'!L1380</f>
      </c>
      <c r="E1380" s="0">
        <f>'Dataset'!M1380</f>
      </c>
      <c r="F1380" s="0">
        <f>'Dataset'!N1380</f>
      </c>
      <c r="G1380" s="0">
        <f>'Dataset'!P1380</f>
      </c>
      <c r="H1380" s="0">
        <f>'Dataset'!U1380</f>
      </c>
      <c r="I1380" s="0">
        <f>'Dataset'!X1380</f>
      </c>
      <c r="J1380" s="0">
        <f>'Dataset'!Z1380</f>
      </c>
      <c r="K1380" s="0">
        <f>'Dataset'!AC1380</f>
      </c>
      <c r="L1380" s="0">
        <f>'Dataset'!AE1380</f>
      </c>
      <c r="M1380" s="0">
        <f>'Dataset'!AF1380</f>
      </c>
      <c r="N1380" s="0">
        <f>'Dataset'!AG1380</f>
      </c>
    </row>
    <row r="1381">
      <c r="A1381" s="0">
        <f>'Dataset'!A1381</f>
      </c>
      <c r="B1381" s="0">
        <f>'Dataset'!D1381</f>
      </c>
      <c r="C1381" s="0">
        <f>'Dataset'!J1381</f>
      </c>
      <c r="D1381" s="0">
        <f>'Dataset'!L1381</f>
      </c>
      <c r="E1381" s="0">
        <f>'Dataset'!M1381</f>
      </c>
      <c r="F1381" s="0">
        <f>'Dataset'!N1381</f>
      </c>
      <c r="G1381" s="0">
        <f>'Dataset'!P1381</f>
      </c>
      <c r="H1381" s="0">
        <f>'Dataset'!U1381</f>
      </c>
      <c r="I1381" s="0">
        <f>'Dataset'!X1381</f>
      </c>
      <c r="J1381" s="0">
        <f>'Dataset'!Z1381</f>
      </c>
      <c r="K1381" s="0">
        <f>'Dataset'!AC1381</f>
      </c>
      <c r="L1381" s="0">
        <f>'Dataset'!AE1381</f>
      </c>
      <c r="M1381" s="0">
        <f>'Dataset'!AF1381</f>
      </c>
      <c r="N1381" s="0">
        <f>'Dataset'!AG1381</f>
      </c>
    </row>
    <row r="1382">
      <c r="A1382" s="0">
        <f>'Dataset'!A1382</f>
      </c>
      <c r="B1382" s="0">
        <f>'Dataset'!D1382</f>
      </c>
      <c r="C1382" s="0">
        <f>'Dataset'!J1382</f>
      </c>
      <c r="D1382" s="0">
        <f>'Dataset'!L1382</f>
      </c>
      <c r="E1382" s="0">
        <f>'Dataset'!M1382</f>
      </c>
      <c r="F1382" s="0">
        <f>'Dataset'!N1382</f>
      </c>
      <c r="G1382" s="0">
        <f>'Dataset'!P1382</f>
      </c>
      <c r="H1382" s="0">
        <f>'Dataset'!U1382</f>
      </c>
      <c r="I1382" s="0">
        <f>'Dataset'!X1382</f>
      </c>
      <c r="J1382" s="0">
        <f>'Dataset'!Z1382</f>
      </c>
      <c r="K1382" s="0">
        <f>'Dataset'!AC1382</f>
      </c>
      <c r="L1382" s="0">
        <f>'Dataset'!AE1382</f>
      </c>
      <c r="M1382" s="0">
        <f>'Dataset'!AF1382</f>
      </c>
      <c r="N1382" s="0">
        <f>'Dataset'!AG1382</f>
      </c>
    </row>
    <row r="1383">
      <c r="A1383" s="0">
        <f>'Dataset'!A1383</f>
      </c>
      <c r="B1383" s="0">
        <f>'Dataset'!D1383</f>
      </c>
      <c r="C1383" s="0">
        <f>'Dataset'!J1383</f>
      </c>
      <c r="D1383" s="0">
        <f>'Dataset'!L1383</f>
      </c>
      <c r="E1383" s="0">
        <f>'Dataset'!M1383</f>
      </c>
      <c r="F1383" s="0">
        <f>'Dataset'!N1383</f>
      </c>
      <c r="G1383" s="0">
        <f>'Dataset'!P1383</f>
      </c>
      <c r="H1383" s="0">
        <f>'Dataset'!U1383</f>
      </c>
      <c r="I1383" s="0">
        <f>'Dataset'!X1383</f>
      </c>
      <c r="J1383" s="0">
        <f>'Dataset'!Z1383</f>
      </c>
      <c r="K1383" s="0">
        <f>'Dataset'!AC1383</f>
      </c>
      <c r="L1383" s="0">
        <f>'Dataset'!AE1383</f>
      </c>
      <c r="M1383" s="0">
        <f>'Dataset'!AF1383</f>
      </c>
      <c r="N1383" s="0">
        <f>'Dataset'!AG1383</f>
      </c>
    </row>
    <row r="1384">
      <c r="A1384" s="0">
        <f>'Dataset'!A1384</f>
      </c>
      <c r="B1384" s="0">
        <f>'Dataset'!D1384</f>
      </c>
      <c r="C1384" s="0">
        <f>'Dataset'!J1384</f>
      </c>
      <c r="D1384" s="0">
        <f>'Dataset'!L1384</f>
      </c>
      <c r="E1384" s="0">
        <f>'Dataset'!M1384</f>
      </c>
      <c r="F1384" s="0">
        <f>'Dataset'!N1384</f>
      </c>
      <c r="G1384" s="0">
        <f>'Dataset'!P1384</f>
      </c>
      <c r="H1384" s="0">
        <f>'Dataset'!U1384</f>
      </c>
      <c r="I1384" s="0">
        <f>'Dataset'!X1384</f>
      </c>
      <c r="J1384" s="0">
        <f>'Dataset'!Z1384</f>
      </c>
      <c r="K1384" s="0">
        <f>'Dataset'!AC1384</f>
      </c>
      <c r="L1384" s="0">
        <f>'Dataset'!AE1384</f>
      </c>
      <c r="M1384" s="0">
        <f>'Dataset'!AF1384</f>
      </c>
      <c r="N1384" s="0">
        <f>'Dataset'!AG1384</f>
      </c>
    </row>
    <row r="1385">
      <c r="A1385" s="0">
        <f>'Dataset'!A1385</f>
      </c>
      <c r="B1385" s="0">
        <f>'Dataset'!D1385</f>
      </c>
      <c r="C1385" s="0">
        <f>'Dataset'!J1385</f>
      </c>
      <c r="D1385" s="0">
        <f>'Dataset'!L1385</f>
      </c>
      <c r="E1385" s="0">
        <f>'Dataset'!M1385</f>
      </c>
      <c r="F1385" s="0">
        <f>'Dataset'!N1385</f>
      </c>
      <c r="G1385" s="0">
        <f>'Dataset'!P1385</f>
      </c>
      <c r="H1385" s="0">
        <f>'Dataset'!U1385</f>
      </c>
      <c r="I1385" s="0">
        <f>'Dataset'!X1385</f>
      </c>
      <c r="J1385" s="0">
        <f>'Dataset'!Z1385</f>
      </c>
      <c r="K1385" s="0">
        <f>'Dataset'!AC1385</f>
      </c>
      <c r="L1385" s="0">
        <f>'Dataset'!AE1385</f>
      </c>
      <c r="M1385" s="0">
        <f>'Dataset'!AF1385</f>
      </c>
      <c r="N1385" s="0">
        <f>'Dataset'!AG1385</f>
      </c>
    </row>
    <row r="1386">
      <c r="A1386" s="0">
        <f>'Dataset'!A1386</f>
      </c>
      <c r="B1386" s="0">
        <f>'Dataset'!D1386</f>
      </c>
      <c r="C1386" s="0">
        <f>'Dataset'!J1386</f>
      </c>
      <c r="D1386" s="0">
        <f>'Dataset'!L1386</f>
      </c>
      <c r="E1386" s="0">
        <f>'Dataset'!M1386</f>
      </c>
      <c r="F1386" s="0">
        <f>'Dataset'!N1386</f>
      </c>
      <c r="G1386" s="0">
        <f>'Dataset'!P1386</f>
      </c>
      <c r="H1386" s="0">
        <f>'Dataset'!U1386</f>
      </c>
      <c r="I1386" s="0">
        <f>'Dataset'!X1386</f>
      </c>
      <c r="J1386" s="0">
        <f>'Dataset'!Z1386</f>
      </c>
      <c r="K1386" s="0">
        <f>'Dataset'!AC1386</f>
      </c>
      <c r="L1386" s="0">
        <f>'Dataset'!AE1386</f>
      </c>
      <c r="M1386" s="0">
        <f>'Dataset'!AF1386</f>
      </c>
      <c r="N1386" s="0">
        <f>'Dataset'!AG1386</f>
      </c>
    </row>
    <row r="1387">
      <c r="A1387" s="0">
        <f>'Dataset'!A1387</f>
      </c>
      <c r="B1387" s="0">
        <f>'Dataset'!D1387</f>
      </c>
      <c r="C1387" s="0">
        <f>'Dataset'!J1387</f>
      </c>
      <c r="D1387" s="0">
        <f>'Dataset'!L1387</f>
      </c>
      <c r="E1387" s="0">
        <f>'Dataset'!M1387</f>
      </c>
      <c r="F1387" s="0">
        <f>'Dataset'!N1387</f>
      </c>
      <c r="G1387" s="0">
        <f>'Dataset'!P1387</f>
      </c>
      <c r="H1387" s="0">
        <f>'Dataset'!U1387</f>
      </c>
      <c r="I1387" s="0">
        <f>'Dataset'!X1387</f>
      </c>
      <c r="J1387" s="0">
        <f>'Dataset'!Z1387</f>
      </c>
      <c r="K1387" s="0">
        <f>'Dataset'!AC1387</f>
      </c>
      <c r="L1387" s="0">
        <f>'Dataset'!AE1387</f>
      </c>
      <c r="M1387" s="0">
        <f>'Dataset'!AF1387</f>
      </c>
      <c r="N1387" s="0">
        <f>'Dataset'!AG1387</f>
      </c>
    </row>
    <row r="1388">
      <c r="A1388" s="0">
        <f>'Dataset'!A1388</f>
      </c>
      <c r="B1388" s="0">
        <f>'Dataset'!D1388</f>
      </c>
      <c r="C1388" s="0">
        <f>'Dataset'!J1388</f>
      </c>
      <c r="D1388" s="0">
        <f>'Dataset'!L1388</f>
      </c>
      <c r="E1388" s="0">
        <f>'Dataset'!M1388</f>
      </c>
      <c r="F1388" s="0">
        <f>'Dataset'!N1388</f>
      </c>
      <c r="G1388" s="0">
        <f>'Dataset'!P1388</f>
      </c>
      <c r="H1388" s="0">
        <f>'Dataset'!U1388</f>
      </c>
      <c r="I1388" s="0">
        <f>'Dataset'!X1388</f>
      </c>
      <c r="J1388" s="0">
        <f>'Dataset'!Z1388</f>
      </c>
      <c r="K1388" s="0">
        <f>'Dataset'!AC1388</f>
      </c>
      <c r="L1388" s="0">
        <f>'Dataset'!AE1388</f>
      </c>
      <c r="M1388" s="0">
        <f>'Dataset'!AF1388</f>
      </c>
      <c r="N1388" s="0">
        <f>'Dataset'!AG1388</f>
      </c>
    </row>
    <row r="1389">
      <c r="A1389" s="0">
        <f>'Dataset'!A1389</f>
      </c>
      <c r="B1389" s="0">
        <f>'Dataset'!D1389</f>
      </c>
      <c r="C1389" s="0">
        <f>'Dataset'!J1389</f>
      </c>
      <c r="D1389" s="0">
        <f>'Dataset'!L1389</f>
      </c>
      <c r="E1389" s="0">
        <f>'Dataset'!M1389</f>
      </c>
      <c r="F1389" s="0">
        <f>'Dataset'!N1389</f>
      </c>
      <c r="G1389" s="0">
        <f>'Dataset'!P1389</f>
      </c>
      <c r="H1389" s="0">
        <f>'Dataset'!U1389</f>
      </c>
      <c r="I1389" s="0">
        <f>'Dataset'!X1389</f>
      </c>
      <c r="J1389" s="0">
        <f>'Dataset'!Z1389</f>
      </c>
      <c r="K1389" s="0">
        <f>'Dataset'!AC1389</f>
      </c>
      <c r="L1389" s="0">
        <f>'Dataset'!AE1389</f>
      </c>
      <c r="M1389" s="0">
        <f>'Dataset'!AF1389</f>
      </c>
      <c r="N1389" s="0">
        <f>'Dataset'!AG1389</f>
      </c>
    </row>
    <row r="1390">
      <c r="A1390" s="0">
        <f>'Dataset'!A1390</f>
      </c>
      <c r="B1390" s="0">
        <f>'Dataset'!D1390</f>
      </c>
      <c r="C1390" s="0">
        <f>'Dataset'!J1390</f>
      </c>
      <c r="D1390" s="0">
        <f>'Dataset'!L1390</f>
      </c>
      <c r="E1390" s="0">
        <f>'Dataset'!M1390</f>
      </c>
      <c r="F1390" s="0">
        <f>'Dataset'!N1390</f>
      </c>
      <c r="G1390" s="0">
        <f>'Dataset'!P1390</f>
      </c>
      <c r="H1390" s="0">
        <f>'Dataset'!U1390</f>
      </c>
      <c r="I1390" s="0">
        <f>'Dataset'!X1390</f>
      </c>
      <c r="J1390" s="0">
        <f>'Dataset'!Z1390</f>
      </c>
      <c r="K1390" s="0">
        <f>'Dataset'!AC1390</f>
      </c>
      <c r="L1390" s="0">
        <f>'Dataset'!AE1390</f>
      </c>
      <c r="M1390" s="0">
        <f>'Dataset'!AF1390</f>
      </c>
      <c r="N1390" s="0">
        <f>'Dataset'!AG1390</f>
      </c>
    </row>
    <row r="1391">
      <c r="A1391" s="0">
        <f>'Dataset'!A1391</f>
      </c>
      <c r="B1391" s="0">
        <f>'Dataset'!D1391</f>
      </c>
      <c r="C1391" s="0">
        <f>'Dataset'!J1391</f>
      </c>
      <c r="D1391" s="0">
        <f>'Dataset'!L1391</f>
      </c>
      <c r="E1391" s="0">
        <f>'Dataset'!M1391</f>
      </c>
      <c r="F1391" s="0">
        <f>'Dataset'!N1391</f>
      </c>
      <c r="G1391" s="0">
        <f>'Dataset'!P1391</f>
      </c>
      <c r="H1391" s="0">
        <f>'Dataset'!U1391</f>
      </c>
      <c r="I1391" s="0">
        <f>'Dataset'!X1391</f>
      </c>
      <c r="J1391" s="0">
        <f>'Dataset'!Z1391</f>
      </c>
      <c r="K1391" s="0">
        <f>'Dataset'!AC1391</f>
      </c>
      <c r="L1391" s="0">
        <f>'Dataset'!AE1391</f>
      </c>
      <c r="M1391" s="0">
        <f>'Dataset'!AF1391</f>
      </c>
      <c r="N1391" s="0">
        <f>'Dataset'!AG1391</f>
      </c>
    </row>
    <row r="1392">
      <c r="A1392" s="0">
        <f>'Dataset'!A1392</f>
      </c>
      <c r="B1392" s="0">
        <f>'Dataset'!D1392</f>
      </c>
      <c r="C1392" s="0">
        <f>'Dataset'!J1392</f>
      </c>
      <c r="D1392" s="0">
        <f>'Dataset'!L1392</f>
      </c>
      <c r="E1392" s="0">
        <f>'Dataset'!M1392</f>
      </c>
      <c r="F1392" s="0">
        <f>'Dataset'!N1392</f>
      </c>
      <c r="G1392" s="0">
        <f>'Dataset'!P1392</f>
      </c>
      <c r="H1392" s="0">
        <f>'Dataset'!U1392</f>
      </c>
      <c r="I1392" s="0">
        <f>'Dataset'!X1392</f>
      </c>
      <c r="J1392" s="0">
        <f>'Dataset'!Z1392</f>
      </c>
      <c r="K1392" s="0">
        <f>'Dataset'!AC1392</f>
      </c>
      <c r="L1392" s="0">
        <f>'Dataset'!AE1392</f>
      </c>
      <c r="M1392" s="0">
        <f>'Dataset'!AF1392</f>
      </c>
      <c r="N1392" s="0">
        <f>'Dataset'!AG1392</f>
      </c>
    </row>
    <row r="1393">
      <c r="A1393" s="0">
        <f>'Dataset'!A1393</f>
      </c>
      <c r="B1393" s="0">
        <f>'Dataset'!D1393</f>
      </c>
      <c r="C1393" s="0">
        <f>'Dataset'!J1393</f>
      </c>
      <c r="D1393" s="0">
        <f>'Dataset'!L1393</f>
      </c>
      <c r="E1393" s="0">
        <f>'Dataset'!M1393</f>
      </c>
      <c r="F1393" s="0">
        <f>'Dataset'!N1393</f>
      </c>
      <c r="G1393" s="0">
        <f>'Dataset'!P1393</f>
      </c>
      <c r="H1393" s="0">
        <f>'Dataset'!U1393</f>
      </c>
      <c r="I1393" s="0">
        <f>'Dataset'!X1393</f>
      </c>
      <c r="J1393" s="0">
        <f>'Dataset'!Z1393</f>
      </c>
      <c r="K1393" s="0">
        <f>'Dataset'!AC1393</f>
      </c>
      <c r="L1393" s="0">
        <f>'Dataset'!AE1393</f>
      </c>
      <c r="M1393" s="0">
        <f>'Dataset'!AF1393</f>
      </c>
      <c r="N1393" s="0">
        <f>'Dataset'!AG1393</f>
      </c>
    </row>
    <row r="1394">
      <c r="A1394" s="0">
        <f>'Dataset'!A1394</f>
      </c>
      <c r="B1394" s="0">
        <f>'Dataset'!D1394</f>
      </c>
      <c r="C1394" s="0">
        <f>'Dataset'!J1394</f>
      </c>
      <c r="D1394" s="0">
        <f>'Dataset'!L1394</f>
      </c>
      <c r="E1394" s="0">
        <f>'Dataset'!M1394</f>
      </c>
      <c r="F1394" s="0">
        <f>'Dataset'!N1394</f>
      </c>
      <c r="G1394" s="0">
        <f>'Dataset'!P1394</f>
      </c>
      <c r="H1394" s="0">
        <f>'Dataset'!U1394</f>
      </c>
      <c r="I1394" s="0">
        <f>'Dataset'!X1394</f>
      </c>
      <c r="J1394" s="0">
        <f>'Dataset'!Z1394</f>
      </c>
      <c r="K1394" s="0">
        <f>'Dataset'!AC1394</f>
      </c>
      <c r="L1394" s="0">
        <f>'Dataset'!AE1394</f>
      </c>
      <c r="M1394" s="0">
        <f>'Dataset'!AF1394</f>
      </c>
      <c r="N1394" s="0">
        <f>'Dataset'!AG1394</f>
      </c>
    </row>
    <row r="1395">
      <c r="A1395" s="0">
        <f>'Dataset'!A1395</f>
      </c>
      <c r="B1395" s="0">
        <f>'Dataset'!D1395</f>
      </c>
      <c r="C1395" s="0">
        <f>'Dataset'!J1395</f>
      </c>
      <c r="D1395" s="0">
        <f>'Dataset'!L1395</f>
      </c>
      <c r="E1395" s="0">
        <f>'Dataset'!M1395</f>
      </c>
      <c r="F1395" s="0">
        <f>'Dataset'!N1395</f>
      </c>
      <c r="G1395" s="0">
        <f>'Dataset'!P1395</f>
      </c>
      <c r="H1395" s="0">
        <f>'Dataset'!U1395</f>
      </c>
      <c r="I1395" s="0">
        <f>'Dataset'!X1395</f>
      </c>
      <c r="J1395" s="0">
        <f>'Dataset'!Z1395</f>
      </c>
      <c r="K1395" s="0">
        <f>'Dataset'!AC1395</f>
      </c>
      <c r="L1395" s="0">
        <f>'Dataset'!AE1395</f>
      </c>
      <c r="M1395" s="0">
        <f>'Dataset'!AF1395</f>
      </c>
      <c r="N1395" s="0">
        <f>'Dataset'!AG1395</f>
      </c>
    </row>
    <row r="1396">
      <c r="A1396" s="0">
        <f>'Dataset'!A1396</f>
      </c>
      <c r="B1396" s="0">
        <f>'Dataset'!D1396</f>
      </c>
      <c r="C1396" s="0">
        <f>'Dataset'!J1396</f>
      </c>
      <c r="D1396" s="0">
        <f>'Dataset'!L1396</f>
      </c>
      <c r="E1396" s="0">
        <f>'Dataset'!M1396</f>
      </c>
      <c r="F1396" s="0">
        <f>'Dataset'!N1396</f>
      </c>
      <c r="G1396" s="0">
        <f>'Dataset'!P1396</f>
      </c>
      <c r="H1396" s="0">
        <f>'Dataset'!U1396</f>
      </c>
      <c r="I1396" s="0">
        <f>'Dataset'!X1396</f>
      </c>
      <c r="J1396" s="0">
        <f>'Dataset'!Z1396</f>
      </c>
      <c r="K1396" s="0">
        <f>'Dataset'!AC1396</f>
      </c>
      <c r="L1396" s="0">
        <f>'Dataset'!AE1396</f>
      </c>
      <c r="M1396" s="0">
        <f>'Dataset'!AF1396</f>
      </c>
      <c r="N1396" s="0">
        <f>'Dataset'!AG1396</f>
      </c>
    </row>
    <row r="1397">
      <c r="A1397" s="0">
        <f>'Dataset'!A1397</f>
      </c>
      <c r="B1397" s="0">
        <f>'Dataset'!D1397</f>
      </c>
      <c r="C1397" s="0">
        <f>'Dataset'!J1397</f>
      </c>
      <c r="D1397" s="0">
        <f>'Dataset'!L1397</f>
      </c>
      <c r="E1397" s="0">
        <f>'Dataset'!M1397</f>
      </c>
      <c r="F1397" s="0">
        <f>'Dataset'!N1397</f>
      </c>
      <c r="G1397" s="0">
        <f>'Dataset'!P1397</f>
      </c>
      <c r="H1397" s="0">
        <f>'Dataset'!U1397</f>
      </c>
      <c r="I1397" s="0">
        <f>'Dataset'!X1397</f>
      </c>
      <c r="J1397" s="0">
        <f>'Dataset'!Z1397</f>
      </c>
      <c r="K1397" s="0">
        <f>'Dataset'!AC1397</f>
      </c>
      <c r="L1397" s="0">
        <f>'Dataset'!AE1397</f>
      </c>
      <c r="M1397" s="0">
        <f>'Dataset'!AF1397</f>
      </c>
      <c r="N1397" s="0">
        <f>'Dataset'!AG1397</f>
      </c>
    </row>
    <row r="1398">
      <c r="A1398" s="0">
        <f>'Dataset'!A1398</f>
      </c>
      <c r="B1398" s="0">
        <f>'Dataset'!D1398</f>
      </c>
      <c r="C1398" s="0">
        <f>'Dataset'!J1398</f>
      </c>
      <c r="D1398" s="0">
        <f>'Dataset'!L1398</f>
      </c>
      <c r="E1398" s="0">
        <f>'Dataset'!M1398</f>
      </c>
      <c r="F1398" s="0">
        <f>'Dataset'!N1398</f>
      </c>
      <c r="G1398" s="0">
        <f>'Dataset'!P1398</f>
      </c>
      <c r="H1398" s="0">
        <f>'Dataset'!U1398</f>
      </c>
      <c r="I1398" s="0">
        <f>'Dataset'!X1398</f>
      </c>
      <c r="J1398" s="0">
        <f>'Dataset'!Z1398</f>
      </c>
      <c r="K1398" s="0">
        <f>'Dataset'!AC1398</f>
      </c>
      <c r="L1398" s="0">
        <f>'Dataset'!AE1398</f>
      </c>
      <c r="M1398" s="0">
        <f>'Dataset'!AF1398</f>
      </c>
      <c r="N1398" s="0">
        <f>'Dataset'!AG1398</f>
      </c>
    </row>
    <row r="1399">
      <c r="A1399" s="0">
        <f>'Dataset'!A1399</f>
      </c>
      <c r="B1399" s="0">
        <f>'Dataset'!D1399</f>
      </c>
      <c r="C1399" s="0">
        <f>'Dataset'!J1399</f>
      </c>
      <c r="D1399" s="0">
        <f>'Dataset'!L1399</f>
      </c>
      <c r="E1399" s="0">
        <f>'Dataset'!M1399</f>
      </c>
      <c r="F1399" s="0">
        <f>'Dataset'!N1399</f>
      </c>
      <c r="G1399" s="0">
        <f>'Dataset'!P1399</f>
      </c>
      <c r="H1399" s="0">
        <f>'Dataset'!U1399</f>
      </c>
      <c r="I1399" s="0">
        <f>'Dataset'!X1399</f>
      </c>
      <c r="J1399" s="0">
        <f>'Dataset'!Z1399</f>
      </c>
      <c r="K1399" s="0">
        <f>'Dataset'!AC1399</f>
      </c>
      <c r="L1399" s="0">
        <f>'Dataset'!AE1399</f>
      </c>
      <c r="M1399" s="0">
        <f>'Dataset'!AF1399</f>
      </c>
      <c r="N1399" s="0">
        <f>'Dataset'!AG1399</f>
      </c>
    </row>
    <row r="1400">
      <c r="A1400" s="0">
        <f>'Dataset'!A1400</f>
      </c>
      <c r="B1400" s="0">
        <f>'Dataset'!D1400</f>
      </c>
      <c r="C1400" s="0">
        <f>'Dataset'!J1400</f>
      </c>
      <c r="D1400" s="0">
        <f>'Dataset'!L1400</f>
      </c>
      <c r="E1400" s="0">
        <f>'Dataset'!M1400</f>
      </c>
      <c r="F1400" s="0">
        <f>'Dataset'!N1400</f>
      </c>
      <c r="G1400" s="0">
        <f>'Dataset'!P1400</f>
      </c>
      <c r="H1400" s="0">
        <f>'Dataset'!U1400</f>
      </c>
      <c r="I1400" s="0">
        <f>'Dataset'!X1400</f>
      </c>
      <c r="J1400" s="0">
        <f>'Dataset'!Z1400</f>
      </c>
      <c r="K1400" s="0">
        <f>'Dataset'!AC1400</f>
      </c>
      <c r="L1400" s="0">
        <f>'Dataset'!AE1400</f>
      </c>
      <c r="M1400" s="0">
        <f>'Dataset'!AF1400</f>
      </c>
      <c r="N1400" s="0">
        <f>'Dataset'!AG1400</f>
      </c>
    </row>
    <row r="1401">
      <c r="A1401" s="0">
        <f>'Dataset'!A1401</f>
      </c>
      <c r="B1401" s="0">
        <f>'Dataset'!D1401</f>
      </c>
      <c r="C1401" s="0">
        <f>'Dataset'!J1401</f>
      </c>
      <c r="D1401" s="0">
        <f>'Dataset'!L1401</f>
      </c>
      <c r="E1401" s="0">
        <f>'Dataset'!M1401</f>
      </c>
      <c r="F1401" s="0">
        <f>'Dataset'!N1401</f>
      </c>
      <c r="G1401" s="0">
        <f>'Dataset'!P1401</f>
      </c>
      <c r="H1401" s="0">
        <f>'Dataset'!U1401</f>
      </c>
      <c r="I1401" s="0">
        <f>'Dataset'!X1401</f>
      </c>
      <c r="J1401" s="0">
        <f>'Dataset'!Z1401</f>
      </c>
      <c r="K1401" s="0">
        <f>'Dataset'!AC1401</f>
      </c>
      <c r="L1401" s="0">
        <f>'Dataset'!AE1401</f>
      </c>
      <c r="M1401" s="0">
        <f>'Dataset'!AF1401</f>
      </c>
      <c r="N1401" s="0">
        <f>'Dataset'!AG1401</f>
      </c>
    </row>
    <row r="1402">
      <c r="A1402" s="0">
        <f>'Dataset'!A1402</f>
      </c>
      <c r="B1402" s="0">
        <f>'Dataset'!D1402</f>
      </c>
      <c r="C1402" s="0">
        <f>'Dataset'!J1402</f>
      </c>
      <c r="D1402" s="0">
        <f>'Dataset'!L1402</f>
      </c>
      <c r="E1402" s="0">
        <f>'Dataset'!M1402</f>
      </c>
      <c r="F1402" s="0">
        <f>'Dataset'!N1402</f>
      </c>
      <c r="G1402" s="0">
        <f>'Dataset'!P1402</f>
      </c>
      <c r="H1402" s="0">
        <f>'Dataset'!U1402</f>
      </c>
      <c r="I1402" s="0">
        <f>'Dataset'!X1402</f>
      </c>
      <c r="J1402" s="0">
        <f>'Dataset'!Z1402</f>
      </c>
      <c r="K1402" s="0">
        <f>'Dataset'!AC1402</f>
      </c>
      <c r="L1402" s="0">
        <f>'Dataset'!AE1402</f>
      </c>
      <c r="M1402" s="0">
        <f>'Dataset'!AF1402</f>
      </c>
      <c r="N1402" s="0">
        <f>'Dataset'!AG1402</f>
      </c>
    </row>
    <row r="1403">
      <c r="A1403" s="0">
        <f>'Dataset'!A1403</f>
      </c>
      <c r="B1403" s="0">
        <f>'Dataset'!D1403</f>
      </c>
      <c r="C1403" s="0">
        <f>'Dataset'!J1403</f>
      </c>
      <c r="D1403" s="0">
        <f>'Dataset'!L1403</f>
      </c>
      <c r="E1403" s="0">
        <f>'Dataset'!M1403</f>
      </c>
      <c r="F1403" s="0">
        <f>'Dataset'!N1403</f>
      </c>
      <c r="G1403" s="0">
        <f>'Dataset'!P1403</f>
      </c>
      <c r="H1403" s="0">
        <f>'Dataset'!U1403</f>
      </c>
      <c r="I1403" s="0">
        <f>'Dataset'!X1403</f>
      </c>
      <c r="J1403" s="0">
        <f>'Dataset'!Z1403</f>
      </c>
      <c r="K1403" s="0">
        <f>'Dataset'!AC1403</f>
      </c>
      <c r="L1403" s="0">
        <f>'Dataset'!AE1403</f>
      </c>
      <c r="M1403" s="0">
        <f>'Dataset'!AF1403</f>
      </c>
      <c r="N1403" s="0">
        <f>'Dataset'!AG1403</f>
      </c>
    </row>
    <row r="1404">
      <c r="A1404" s="0">
        <f>'Dataset'!A1404</f>
      </c>
      <c r="B1404" s="0">
        <f>'Dataset'!D1404</f>
      </c>
      <c r="C1404" s="0">
        <f>'Dataset'!J1404</f>
      </c>
      <c r="D1404" s="0">
        <f>'Dataset'!L1404</f>
      </c>
      <c r="E1404" s="0">
        <f>'Dataset'!M1404</f>
      </c>
      <c r="F1404" s="0">
        <f>'Dataset'!N1404</f>
      </c>
      <c r="G1404" s="0">
        <f>'Dataset'!P1404</f>
      </c>
      <c r="H1404" s="0">
        <f>'Dataset'!U1404</f>
      </c>
      <c r="I1404" s="0">
        <f>'Dataset'!X1404</f>
      </c>
      <c r="J1404" s="0">
        <f>'Dataset'!Z1404</f>
      </c>
      <c r="K1404" s="0">
        <f>'Dataset'!AC1404</f>
      </c>
      <c r="L1404" s="0">
        <f>'Dataset'!AE1404</f>
      </c>
      <c r="M1404" s="0">
        <f>'Dataset'!AF1404</f>
      </c>
      <c r="N1404" s="0">
        <f>'Dataset'!AG1404</f>
      </c>
    </row>
    <row r="1405">
      <c r="A1405" s="0">
        <f>'Dataset'!A1405</f>
      </c>
      <c r="B1405" s="0">
        <f>'Dataset'!D1405</f>
      </c>
      <c r="C1405" s="0">
        <f>'Dataset'!J1405</f>
      </c>
      <c r="D1405" s="0">
        <f>'Dataset'!L1405</f>
      </c>
      <c r="E1405" s="0">
        <f>'Dataset'!M1405</f>
      </c>
      <c r="F1405" s="0">
        <f>'Dataset'!N1405</f>
      </c>
      <c r="G1405" s="0">
        <f>'Dataset'!P1405</f>
      </c>
      <c r="H1405" s="0">
        <f>'Dataset'!U1405</f>
      </c>
      <c r="I1405" s="0">
        <f>'Dataset'!X1405</f>
      </c>
      <c r="J1405" s="0">
        <f>'Dataset'!Z1405</f>
      </c>
      <c r="K1405" s="0">
        <f>'Dataset'!AC1405</f>
      </c>
      <c r="L1405" s="0">
        <f>'Dataset'!AE1405</f>
      </c>
      <c r="M1405" s="0">
        <f>'Dataset'!AF1405</f>
      </c>
      <c r="N1405" s="0">
        <f>'Dataset'!AG1405</f>
      </c>
    </row>
    <row r="1406">
      <c r="A1406" s="0">
        <f>'Dataset'!A1406</f>
      </c>
      <c r="B1406" s="0">
        <f>'Dataset'!D1406</f>
      </c>
      <c r="C1406" s="0">
        <f>'Dataset'!J1406</f>
      </c>
      <c r="D1406" s="0">
        <f>'Dataset'!L1406</f>
      </c>
      <c r="E1406" s="0">
        <f>'Dataset'!M1406</f>
      </c>
      <c r="F1406" s="0">
        <f>'Dataset'!N1406</f>
      </c>
      <c r="G1406" s="0">
        <f>'Dataset'!P1406</f>
      </c>
      <c r="H1406" s="0">
        <f>'Dataset'!U1406</f>
      </c>
      <c r="I1406" s="0">
        <f>'Dataset'!X1406</f>
      </c>
      <c r="J1406" s="0">
        <f>'Dataset'!Z1406</f>
      </c>
      <c r="K1406" s="0">
        <f>'Dataset'!AC1406</f>
      </c>
      <c r="L1406" s="0">
        <f>'Dataset'!AE1406</f>
      </c>
      <c r="M1406" s="0">
        <f>'Dataset'!AF1406</f>
      </c>
      <c r="N1406" s="0">
        <f>'Dataset'!AG1406</f>
      </c>
    </row>
    <row r="1407">
      <c r="A1407" s="0">
        <f>'Dataset'!A1407</f>
      </c>
      <c r="B1407" s="0">
        <f>'Dataset'!D1407</f>
      </c>
      <c r="C1407" s="0">
        <f>'Dataset'!J1407</f>
      </c>
      <c r="D1407" s="0">
        <f>'Dataset'!L1407</f>
      </c>
      <c r="E1407" s="0">
        <f>'Dataset'!M1407</f>
      </c>
      <c r="F1407" s="0">
        <f>'Dataset'!N1407</f>
      </c>
      <c r="G1407" s="0">
        <f>'Dataset'!P1407</f>
      </c>
      <c r="H1407" s="0">
        <f>'Dataset'!U1407</f>
      </c>
      <c r="I1407" s="0">
        <f>'Dataset'!X1407</f>
      </c>
      <c r="J1407" s="0">
        <f>'Dataset'!Z1407</f>
      </c>
      <c r="K1407" s="0">
        <f>'Dataset'!AC1407</f>
      </c>
      <c r="L1407" s="0">
        <f>'Dataset'!AE1407</f>
      </c>
      <c r="M1407" s="0">
        <f>'Dataset'!AF1407</f>
      </c>
      <c r="N1407" s="0">
        <f>'Dataset'!AG1407</f>
      </c>
    </row>
    <row r="1408">
      <c r="A1408" s="0">
        <f>'Dataset'!A1408</f>
      </c>
      <c r="B1408" s="0">
        <f>'Dataset'!D1408</f>
      </c>
      <c r="C1408" s="0">
        <f>'Dataset'!J1408</f>
      </c>
      <c r="D1408" s="0">
        <f>'Dataset'!L1408</f>
      </c>
      <c r="E1408" s="0">
        <f>'Dataset'!M1408</f>
      </c>
      <c r="F1408" s="0">
        <f>'Dataset'!N1408</f>
      </c>
      <c r="G1408" s="0">
        <f>'Dataset'!P1408</f>
      </c>
      <c r="H1408" s="0">
        <f>'Dataset'!U1408</f>
      </c>
      <c r="I1408" s="0">
        <f>'Dataset'!X1408</f>
      </c>
      <c r="J1408" s="0">
        <f>'Dataset'!Z1408</f>
      </c>
      <c r="K1408" s="0">
        <f>'Dataset'!AC1408</f>
      </c>
      <c r="L1408" s="0">
        <f>'Dataset'!AE1408</f>
      </c>
      <c r="M1408" s="0">
        <f>'Dataset'!AF1408</f>
      </c>
      <c r="N1408" s="0">
        <f>'Dataset'!AG1408</f>
      </c>
    </row>
    <row r="1409">
      <c r="A1409" s="0">
        <f>'Dataset'!A1409</f>
      </c>
      <c r="B1409" s="0">
        <f>'Dataset'!D1409</f>
      </c>
      <c r="C1409" s="0">
        <f>'Dataset'!J1409</f>
      </c>
      <c r="D1409" s="0">
        <f>'Dataset'!L1409</f>
      </c>
      <c r="E1409" s="0">
        <f>'Dataset'!M1409</f>
      </c>
      <c r="F1409" s="0">
        <f>'Dataset'!N1409</f>
      </c>
      <c r="G1409" s="0">
        <f>'Dataset'!P1409</f>
      </c>
      <c r="H1409" s="0">
        <f>'Dataset'!U1409</f>
      </c>
      <c r="I1409" s="0">
        <f>'Dataset'!X1409</f>
      </c>
      <c r="J1409" s="0">
        <f>'Dataset'!Z1409</f>
      </c>
      <c r="K1409" s="0">
        <f>'Dataset'!AC1409</f>
      </c>
      <c r="L1409" s="0">
        <f>'Dataset'!AE1409</f>
      </c>
      <c r="M1409" s="0">
        <f>'Dataset'!AF1409</f>
      </c>
      <c r="N1409" s="0">
        <f>'Dataset'!AG1409</f>
      </c>
    </row>
    <row r="1410">
      <c r="A1410" s="0">
        <f>'Dataset'!A1410</f>
      </c>
      <c r="B1410" s="0">
        <f>'Dataset'!D1410</f>
      </c>
      <c r="C1410" s="0">
        <f>'Dataset'!J1410</f>
      </c>
      <c r="D1410" s="0">
        <f>'Dataset'!L1410</f>
      </c>
      <c r="E1410" s="0">
        <f>'Dataset'!M1410</f>
      </c>
      <c r="F1410" s="0">
        <f>'Dataset'!N1410</f>
      </c>
      <c r="G1410" s="0">
        <f>'Dataset'!P1410</f>
      </c>
      <c r="H1410" s="0">
        <f>'Dataset'!U1410</f>
      </c>
      <c r="I1410" s="0">
        <f>'Dataset'!X1410</f>
      </c>
      <c r="J1410" s="0">
        <f>'Dataset'!Z1410</f>
      </c>
      <c r="K1410" s="0">
        <f>'Dataset'!AC1410</f>
      </c>
      <c r="L1410" s="0">
        <f>'Dataset'!AE1410</f>
      </c>
      <c r="M1410" s="0">
        <f>'Dataset'!AF1410</f>
      </c>
      <c r="N1410" s="0">
        <f>'Dataset'!AG1410</f>
      </c>
    </row>
    <row r="1411">
      <c r="A1411" s="0">
        <f>'Dataset'!A1411</f>
      </c>
      <c r="B1411" s="0">
        <f>'Dataset'!D1411</f>
      </c>
      <c r="C1411" s="0">
        <f>'Dataset'!J1411</f>
      </c>
      <c r="D1411" s="0">
        <f>'Dataset'!L1411</f>
      </c>
      <c r="E1411" s="0">
        <f>'Dataset'!M1411</f>
      </c>
      <c r="F1411" s="0">
        <f>'Dataset'!N1411</f>
      </c>
      <c r="G1411" s="0">
        <f>'Dataset'!P1411</f>
      </c>
      <c r="H1411" s="0">
        <f>'Dataset'!U1411</f>
      </c>
      <c r="I1411" s="0">
        <f>'Dataset'!X1411</f>
      </c>
      <c r="J1411" s="0">
        <f>'Dataset'!Z1411</f>
      </c>
      <c r="K1411" s="0">
        <f>'Dataset'!AC1411</f>
      </c>
      <c r="L1411" s="0">
        <f>'Dataset'!AE1411</f>
      </c>
      <c r="M1411" s="0">
        <f>'Dataset'!AF1411</f>
      </c>
      <c r="N1411" s="0">
        <f>'Dataset'!AG1411</f>
      </c>
    </row>
    <row r="1412">
      <c r="A1412" s="0">
        <f>'Dataset'!A1412</f>
      </c>
      <c r="B1412" s="0">
        <f>'Dataset'!D1412</f>
      </c>
      <c r="C1412" s="0">
        <f>'Dataset'!J1412</f>
      </c>
      <c r="D1412" s="0">
        <f>'Dataset'!L1412</f>
      </c>
      <c r="E1412" s="0">
        <f>'Dataset'!M1412</f>
      </c>
      <c r="F1412" s="0">
        <f>'Dataset'!N1412</f>
      </c>
      <c r="G1412" s="0">
        <f>'Dataset'!P1412</f>
      </c>
      <c r="H1412" s="0">
        <f>'Dataset'!U1412</f>
      </c>
      <c r="I1412" s="0">
        <f>'Dataset'!X1412</f>
      </c>
      <c r="J1412" s="0">
        <f>'Dataset'!Z1412</f>
      </c>
      <c r="K1412" s="0">
        <f>'Dataset'!AC1412</f>
      </c>
      <c r="L1412" s="0">
        <f>'Dataset'!AE1412</f>
      </c>
      <c r="M1412" s="0">
        <f>'Dataset'!AF1412</f>
      </c>
      <c r="N1412" s="0">
        <f>'Dataset'!AG1412</f>
      </c>
    </row>
    <row r="1413">
      <c r="A1413" s="0">
        <f>'Dataset'!A1413</f>
      </c>
      <c r="B1413" s="0">
        <f>'Dataset'!D1413</f>
      </c>
      <c r="C1413" s="0">
        <f>'Dataset'!J1413</f>
      </c>
      <c r="D1413" s="0">
        <f>'Dataset'!L1413</f>
      </c>
      <c r="E1413" s="0">
        <f>'Dataset'!M1413</f>
      </c>
      <c r="F1413" s="0">
        <f>'Dataset'!N1413</f>
      </c>
      <c r="G1413" s="0">
        <f>'Dataset'!P1413</f>
      </c>
      <c r="H1413" s="0">
        <f>'Dataset'!U1413</f>
      </c>
      <c r="I1413" s="0">
        <f>'Dataset'!X1413</f>
      </c>
      <c r="J1413" s="0">
        <f>'Dataset'!Z1413</f>
      </c>
      <c r="K1413" s="0">
        <f>'Dataset'!AC1413</f>
      </c>
      <c r="L1413" s="0">
        <f>'Dataset'!AE1413</f>
      </c>
      <c r="M1413" s="0">
        <f>'Dataset'!AF1413</f>
      </c>
      <c r="N1413" s="0">
        <f>'Dataset'!AG1413</f>
      </c>
    </row>
    <row r="1414">
      <c r="A1414" s="0">
        <f>'Dataset'!A1414</f>
      </c>
      <c r="B1414" s="0">
        <f>'Dataset'!D1414</f>
      </c>
      <c r="C1414" s="0">
        <f>'Dataset'!J1414</f>
      </c>
      <c r="D1414" s="0">
        <f>'Dataset'!L1414</f>
      </c>
      <c r="E1414" s="0">
        <f>'Dataset'!M1414</f>
      </c>
      <c r="F1414" s="0">
        <f>'Dataset'!N1414</f>
      </c>
      <c r="G1414" s="0">
        <f>'Dataset'!P1414</f>
      </c>
      <c r="H1414" s="0">
        <f>'Dataset'!U1414</f>
      </c>
      <c r="I1414" s="0">
        <f>'Dataset'!X1414</f>
      </c>
      <c r="J1414" s="0">
        <f>'Dataset'!Z1414</f>
      </c>
      <c r="K1414" s="0">
        <f>'Dataset'!AC1414</f>
      </c>
      <c r="L1414" s="0">
        <f>'Dataset'!AE1414</f>
      </c>
      <c r="M1414" s="0">
        <f>'Dataset'!AF1414</f>
      </c>
      <c r="N1414" s="0">
        <f>'Dataset'!AG1414</f>
      </c>
    </row>
    <row r="1415">
      <c r="A1415" s="0">
        <f>'Dataset'!A1415</f>
      </c>
      <c r="B1415" s="0">
        <f>'Dataset'!D1415</f>
      </c>
      <c r="C1415" s="0">
        <f>'Dataset'!J1415</f>
      </c>
      <c r="D1415" s="0">
        <f>'Dataset'!L1415</f>
      </c>
      <c r="E1415" s="0">
        <f>'Dataset'!M1415</f>
      </c>
      <c r="F1415" s="0">
        <f>'Dataset'!N1415</f>
      </c>
      <c r="G1415" s="0">
        <f>'Dataset'!P1415</f>
      </c>
      <c r="H1415" s="0">
        <f>'Dataset'!U1415</f>
      </c>
      <c r="I1415" s="0">
        <f>'Dataset'!X1415</f>
      </c>
      <c r="J1415" s="0">
        <f>'Dataset'!Z1415</f>
      </c>
      <c r="K1415" s="0">
        <f>'Dataset'!AC1415</f>
      </c>
      <c r="L1415" s="0">
        <f>'Dataset'!AE1415</f>
      </c>
      <c r="M1415" s="0">
        <f>'Dataset'!AF1415</f>
      </c>
      <c r="N1415" s="0">
        <f>'Dataset'!AG1415</f>
      </c>
    </row>
    <row r="1416">
      <c r="A1416" s="0">
        <f>'Dataset'!A1416</f>
      </c>
      <c r="B1416" s="0">
        <f>'Dataset'!D1416</f>
      </c>
      <c r="C1416" s="0">
        <f>'Dataset'!J1416</f>
      </c>
      <c r="D1416" s="0">
        <f>'Dataset'!L1416</f>
      </c>
      <c r="E1416" s="0">
        <f>'Dataset'!M1416</f>
      </c>
      <c r="F1416" s="0">
        <f>'Dataset'!N1416</f>
      </c>
      <c r="G1416" s="0">
        <f>'Dataset'!P1416</f>
      </c>
      <c r="H1416" s="0">
        <f>'Dataset'!U1416</f>
      </c>
      <c r="I1416" s="0">
        <f>'Dataset'!X1416</f>
      </c>
      <c r="J1416" s="0">
        <f>'Dataset'!Z1416</f>
      </c>
      <c r="K1416" s="0">
        <f>'Dataset'!AC1416</f>
      </c>
      <c r="L1416" s="0">
        <f>'Dataset'!AE1416</f>
      </c>
      <c r="M1416" s="0">
        <f>'Dataset'!AF1416</f>
      </c>
      <c r="N1416" s="0">
        <f>'Dataset'!AG1416</f>
      </c>
    </row>
    <row r="1417">
      <c r="A1417" s="0">
        <f>'Dataset'!A1417</f>
      </c>
      <c r="B1417" s="0">
        <f>'Dataset'!D1417</f>
      </c>
      <c r="C1417" s="0">
        <f>'Dataset'!J1417</f>
      </c>
      <c r="D1417" s="0">
        <f>'Dataset'!L1417</f>
      </c>
      <c r="E1417" s="0">
        <f>'Dataset'!M1417</f>
      </c>
      <c r="F1417" s="0">
        <f>'Dataset'!N1417</f>
      </c>
      <c r="G1417" s="0">
        <f>'Dataset'!P1417</f>
      </c>
      <c r="H1417" s="0">
        <f>'Dataset'!U1417</f>
      </c>
      <c r="I1417" s="0">
        <f>'Dataset'!X1417</f>
      </c>
      <c r="J1417" s="0">
        <f>'Dataset'!Z1417</f>
      </c>
      <c r="K1417" s="0">
        <f>'Dataset'!AC1417</f>
      </c>
      <c r="L1417" s="0">
        <f>'Dataset'!AE1417</f>
      </c>
      <c r="M1417" s="0">
        <f>'Dataset'!AF1417</f>
      </c>
      <c r="N1417" s="0">
        <f>'Dataset'!AG1417</f>
      </c>
    </row>
    <row r="1418">
      <c r="A1418" s="0">
        <f>'Dataset'!A1418</f>
      </c>
      <c r="B1418" s="0">
        <f>'Dataset'!D1418</f>
      </c>
      <c r="C1418" s="0">
        <f>'Dataset'!J1418</f>
      </c>
      <c r="D1418" s="0">
        <f>'Dataset'!L1418</f>
      </c>
      <c r="E1418" s="0">
        <f>'Dataset'!M1418</f>
      </c>
      <c r="F1418" s="0">
        <f>'Dataset'!N1418</f>
      </c>
      <c r="G1418" s="0">
        <f>'Dataset'!P1418</f>
      </c>
      <c r="H1418" s="0">
        <f>'Dataset'!U1418</f>
      </c>
      <c r="I1418" s="0">
        <f>'Dataset'!X1418</f>
      </c>
      <c r="J1418" s="0">
        <f>'Dataset'!Z1418</f>
      </c>
      <c r="K1418" s="0">
        <f>'Dataset'!AC1418</f>
      </c>
      <c r="L1418" s="0">
        <f>'Dataset'!AE1418</f>
      </c>
      <c r="M1418" s="0">
        <f>'Dataset'!AF1418</f>
      </c>
      <c r="N1418" s="0">
        <f>'Dataset'!AG1418</f>
      </c>
    </row>
    <row r="1419">
      <c r="A1419" s="0">
        <f>'Dataset'!A1419</f>
      </c>
      <c r="B1419" s="0">
        <f>'Dataset'!D1419</f>
      </c>
      <c r="C1419" s="0">
        <f>'Dataset'!J1419</f>
      </c>
      <c r="D1419" s="0">
        <f>'Dataset'!L1419</f>
      </c>
      <c r="E1419" s="0">
        <f>'Dataset'!M1419</f>
      </c>
      <c r="F1419" s="0">
        <f>'Dataset'!N1419</f>
      </c>
      <c r="G1419" s="0">
        <f>'Dataset'!P1419</f>
      </c>
      <c r="H1419" s="0">
        <f>'Dataset'!U1419</f>
      </c>
      <c r="I1419" s="0">
        <f>'Dataset'!X1419</f>
      </c>
      <c r="J1419" s="0">
        <f>'Dataset'!Z1419</f>
      </c>
      <c r="K1419" s="0">
        <f>'Dataset'!AC1419</f>
      </c>
      <c r="L1419" s="0">
        <f>'Dataset'!AE1419</f>
      </c>
      <c r="M1419" s="0">
        <f>'Dataset'!AF1419</f>
      </c>
      <c r="N1419" s="0">
        <f>'Dataset'!AG1419</f>
      </c>
    </row>
    <row r="1420">
      <c r="A1420" s="0">
        <f>'Dataset'!A1420</f>
      </c>
      <c r="B1420" s="0">
        <f>'Dataset'!D1420</f>
      </c>
      <c r="C1420" s="0">
        <f>'Dataset'!J1420</f>
      </c>
      <c r="D1420" s="0">
        <f>'Dataset'!L1420</f>
      </c>
      <c r="E1420" s="0">
        <f>'Dataset'!M1420</f>
      </c>
      <c r="F1420" s="0">
        <f>'Dataset'!N1420</f>
      </c>
      <c r="G1420" s="0">
        <f>'Dataset'!P1420</f>
      </c>
      <c r="H1420" s="0">
        <f>'Dataset'!U1420</f>
      </c>
      <c r="I1420" s="0">
        <f>'Dataset'!X1420</f>
      </c>
      <c r="J1420" s="0">
        <f>'Dataset'!Z1420</f>
      </c>
      <c r="K1420" s="0">
        <f>'Dataset'!AC1420</f>
      </c>
      <c r="L1420" s="0">
        <f>'Dataset'!AE1420</f>
      </c>
      <c r="M1420" s="0">
        <f>'Dataset'!AF1420</f>
      </c>
      <c r="N1420" s="0">
        <f>'Dataset'!AG1420</f>
      </c>
    </row>
    <row r="1421">
      <c r="A1421" s="0">
        <f>'Dataset'!A1421</f>
      </c>
      <c r="B1421" s="0">
        <f>'Dataset'!D1421</f>
      </c>
      <c r="C1421" s="0">
        <f>'Dataset'!J1421</f>
      </c>
      <c r="D1421" s="0">
        <f>'Dataset'!L1421</f>
      </c>
      <c r="E1421" s="0">
        <f>'Dataset'!M1421</f>
      </c>
      <c r="F1421" s="0">
        <f>'Dataset'!N1421</f>
      </c>
      <c r="G1421" s="0">
        <f>'Dataset'!P1421</f>
      </c>
      <c r="H1421" s="0">
        <f>'Dataset'!U1421</f>
      </c>
      <c r="I1421" s="0">
        <f>'Dataset'!X1421</f>
      </c>
      <c r="J1421" s="0">
        <f>'Dataset'!Z1421</f>
      </c>
      <c r="K1421" s="0">
        <f>'Dataset'!AC1421</f>
      </c>
      <c r="L1421" s="0">
        <f>'Dataset'!AE1421</f>
      </c>
      <c r="M1421" s="0">
        <f>'Dataset'!AF1421</f>
      </c>
      <c r="N1421" s="0">
        <f>'Dataset'!AG1421</f>
      </c>
    </row>
    <row r="1422">
      <c r="A1422" s="0">
        <f>'Dataset'!A1422</f>
      </c>
      <c r="B1422" s="0">
        <f>'Dataset'!D1422</f>
      </c>
      <c r="C1422" s="0">
        <f>'Dataset'!J1422</f>
      </c>
      <c r="D1422" s="0">
        <f>'Dataset'!L1422</f>
      </c>
      <c r="E1422" s="0">
        <f>'Dataset'!M1422</f>
      </c>
      <c r="F1422" s="0">
        <f>'Dataset'!N1422</f>
      </c>
      <c r="G1422" s="0">
        <f>'Dataset'!P1422</f>
      </c>
      <c r="H1422" s="0">
        <f>'Dataset'!U1422</f>
      </c>
      <c r="I1422" s="0">
        <f>'Dataset'!X1422</f>
      </c>
      <c r="J1422" s="0">
        <f>'Dataset'!Z1422</f>
      </c>
      <c r="K1422" s="0">
        <f>'Dataset'!AC1422</f>
      </c>
      <c r="L1422" s="0">
        <f>'Dataset'!AE1422</f>
      </c>
      <c r="M1422" s="0">
        <f>'Dataset'!AF1422</f>
      </c>
      <c r="N1422" s="0">
        <f>'Dataset'!AG1422</f>
      </c>
    </row>
    <row r="1423">
      <c r="A1423" s="0">
        <f>'Dataset'!A1423</f>
      </c>
      <c r="B1423" s="0">
        <f>'Dataset'!D1423</f>
      </c>
      <c r="C1423" s="0">
        <f>'Dataset'!J1423</f>
      </c>
      <c r="D1423" s="0">
        <f>'Dataset'!L1423</f>
      </c>
      <c r="E1423" s="0">
        <f>'Dataset'!M1423</f>
      </c>
      <c r="F1423" s="0">
        <f>'Dataset'!N1423</f>
      </c>
      <c r="G1423" s="0">
        <f>'Dataset'!P1423</f>
      </c>
      <c r="H1423" s="0">
        <f>'Dataset'!U1423</f>
      </c>
      <c r="I1423" s="0">
        <f>'Dataset'!X1423</f>
      </c>
      <c r="J1423" s="0">
        <f>'Dataset'!Z1423</f>
      </c>
      <c r="K1423" s="0">
        <f>'Dataset'!AC1423</f>
      </c>
      <c r="L1423" s="0">
        <f>'Dataset'!AE1423</f>
      </c>
      <c r="M1423" s="0">
        <f>'Dataset'!AF1423</f>
      </c>
      <c r="N1423" s="0">
        <f>'Dataset'!AG1423</f>
      </c>
    </row>
    <row r="1424">
      <c r="A1424" s="0">
        <f>'Dataset'!A1424</f>
      </c>
      <c r="B1424" s="0">
        <f>'Dataset'!D1424</f>
      </c>
      <c r="C1424" s="0">
        <f>'Dataset'!J1424</f>
      </c>
      <c r="D1424" s="0">
        <f>'Dataset'!L1424</f>
      </c>
      <c r="E1424" s="0">
        <f>'Dataset'!M1424</f>
      </c>
      <c r="F1424" s="0">
        <f>'Dataset'!N1424</f>
      </c>
      <c r="G1424" s="0">
        <f>'Dataset'!P1424</f>
      </c>
      <c r="H1424" s="0">
        <f>'Dataset'!U1424</f>
      </c>
      <c r="I1424" s="0">
        <f>'Dataset'!X1424</f>
      </c>
      <c r="J1424" s="0">
        <f>'Dataset'!Z1424</f>
      </c>
      <c r="K1424" s="0">
        <f>'Dataset'!AC1424</f>
      </c>
      <c r="L1424" s="0">
        <f>'Dataset'!AE1424</f>
      </c>
      <c r="M1424" s="0">
        <f>'Dataset'!AF1424</f>
      </c>
      <c r="N1424" s="0">
        <f>'Dataset'!AG1424</f>
      </c>
    </row>
    <row r="1425">
      <c r="A1425" s="0">
        <f>'Dataset'!A1425</f>
      </c>
      <c r="B1425" s="0">
        <f>'Dataset'!D1425</f>
      </c>
      <c r="C1425" s="0">
        <f>'Dataset'!J1425</f>
      </c>
      <c r="D1425" s="0">
        <f>'Dataset'!L1425</f>
      </c>
      <c r="E1425" s="0">
        <f>'Dataset'!M1425</f>
      </c>
      <c r="F1425" s="0">
        <f>'Dataset'!N1425</f>
      </c>
      <c r="G1425" s="0">
        <f>'Dataset'!P1425</f>
      </c>
      <c r="H1425" s="0">
        <f>'Dataset'!U1425</f>
      </c>
      <c r="I1425" s="0">
        <f>'Dataset'!X1425</f>
      </c>
      <c r="J1425" s="0">
        <f>'Dataset'!Z1425</f>
      </c>
      <c r="K1425" s="0">
        <f>'Dataset'!AC1425</f>
      </c>
      <c r="L1425" s="0">
        <f>'Dataset'!AE1425</f>
      </c>
      <c r="M1425" s="0">
        <f>'Dataset'!AF1425</f>
      </c>
      <c r="N1425" s="0">
        <f>'Dataset'!AG1425</f>
      </c>
    </row>
    <row r="1426">
      <c r="A1426" s="0">
        <f>'Dataset'!A1426</f>
      </c>
      <c r="B1426" s="0">
        <f>'Dataset'!D1426</f>
      </c>
      <c r="C1426" s="0">
        <f>'Dataset'!J1426</f>
      </c>
      <c r="D1426" s="0">
        <f>'Dataset'!L1426</f>
      </c>
      <c r="E1426" s="0">
        <f>'Dataset'!M1426</f>
      </c>
      <c r="F1426" s="0">
        <f>'Dataset'!N1426</f>
      </c>
      <c r="G1426" s="0">
        <f>'Dataset'!P1426</f>
      </c>
      <c r="H1426" s="0">
        <f>'Dataset'!U1426</f>
      </c>
      <c r="I1426" s="0">
        <f>'Dataset'!X1426</f>
      </c>
      <c r="J1426" s="0">
        <f>'Dataset'!Z1426</f>
      </c>
      <c r="K1426" s="0">
        <f>'Dataset'!AC1426</f>
      </c>
      <c r="L1426" s="0">
        <f>'Dataset'!AE1426</f>
      </c>
      <c r="M1426" s="0">
        <f>'Dataset'!AF1426</f>
      </c>
      <c r="N1426" s="0">
        <f>'Dataset'!AG1426</f>
      </c>
    </row>
    <row r="1427">
      <c r="A1427" s="0">
        <f>'Dataset'!A1427</f>
      </c>
      <c r="B1427" s="0">
        <f>'Dataset'!D1427</f>
      </c>
      <c r="C1427" s="0">
        <f>'Dataset'!J1427</f>
      </c>
      <c r="D1427" s="0">
        <f>'Dataset'!L1427</f>
      </c>
      <c r="E1427" s="0">
        <f>'Dataset'!M1427</f>
      </c>
      <c r="F1427" s="0">
        <f>'Dataset'!N1427</f>
      </c>
      <c r="G1427" s="0">
        <f>'Dataset'!P1427</f>
      </c>
      <c r="H1427" s="0">
        <f>'Dataset'!U1427</f>
      </c>
      <c r="I1427" s="0">
        <f>'Dataset'!X1427</f>
      </c>
      <c r="J1427" s="0">
        <f>'Dataset'!Z1427</f>
      </c>
      <c r="K1427" s="0">
        <f>'Dataset'!AC1427</f>
      </c>
      <c r="L1427" s="0">
        <f>'Dataset'!AE1427</f>
      </c>
      <c r="M1427" s="0">
        <f>'Dataset'!AF1427</f>
      </c>
      <c r="N1427" s="0">
        <f>'Dataset'!AG1427</f>
      </c>
    </row>
    <row r="1428">
      <c r="A1428" s="0">
        <f>'Dataset'!A1428</f>
      </c>
      <c r="B1428" s="0">
        <f>'Dataset'!D1428</f>
      </c>
      <c r="C1428" s="0">
        <f>'Dataset'!J1428</f>
      </c>
      <c r="D1428" s="0">
        <f>'Dataset'!L1428</f>
      </c>
      <c r="E1428" s="0">
        <f>'Dataset'!M1428</f>
      </c>
      <c r="F1428" s="0">
        <f>'Dataset'!N1428</f>
      </c>
      <c r="G1428" s="0">
        <f>'Dataset'!P1428</f>
      </c>
      <c r="H1428" s="0">
        <f>'Dataset'!U1428</f>
      </c>
      <c r="I1428" s="0">
        <f>'Dataset'!X1428</f>
      </c>
      <c r="J1428" s="0">
        <f>'Dataset'!Z1428</f>
      </c>
      <c r="K1428" s="0">
        <f>'Dataset'!AC1428</f>
      </c>
      <c r="L1428" s="0">
        <f>'Dataset'!AE1428</f>
      </c>
      <c r="M1428" s="0">
        <f>'Dataset'!AF1428</f>
      </c>
      <c r="N1428" s="0">
        <f>'Dataset'!AG1428</f>
      </c>
    </row>
    <row r="1429">
      <c r="A1429" s="0">
        <f>'Dataset'!A1429</f>
      </c>
      <c r="B1429" s="0">
        <f>'Dataset'!D1429</f>
      </c>
      <c r="C1429" s="0">
        <f>'Dataset'!J1429</f>
      </c>
      <c r="D1429" s="0">
        <f>'Dataset'!L1429</f>
      </c>
      <c r="E1429" s="0">
        <f>'Dataset'!M1429</f>
      </c>
      <c r="F1429" s="0">
        <f>'Dataset'!N1429</f>
      </c>
      <c r="G1429" s="0">
        <f>'Dataset'!P1429</f>
      </c>
      <c r="H1429" s="0">
        <f>'Dataset'!U1429</f>
      </c>
      <c r="I1429" s="0">
        <f>'Dataset'!X1429</f>
      </c>
      <c r="J1429" s="0">
        <f>'Dataset'!Z1429</f>
      </c>
      <c r="K1429" s="0">
        <f>'Dataset'!AC1429</f>
      </c>
      <c r="L1429" s="0">
        <f>'Dataset'!AE1429</f>
      </c>
      <c r="M1429" s="0">
        <f>'Dataset'!AF1429</f>
      </c>
      <c r="N1429" s="0">
        <f>'Dataset'!AG1429</f>
      </c>
    </row>
    <row r="1430">
      <c r="A1430" s="0">
        <f>'Dataset'!A1430</f>
      </c>
      <c r="B1430" s="0">
        <f>'Dataset'!D1430</f>
      </c>
      <c r="C1430" s="0">
        <f>'Dataset'!J1430</f>
      </c>
      <c r="D1430" s="0">
        <f>'Dataset'!L1430</f>
      </c>
      <c r="E1430" s="0">
        <f>'Dataset'!M1430</f>
      </c>
      <c r="F1430" s="0">
        <f>'Dataset'!N1430</f>
      </c>
      <c r="G1430" s="0">
        <f>'Dataset'!P1430</f>
      </c>
      <c r="H1430" s="0">
        <f>'Dataset'!U1430</f>
      </c>
      <c r="I1430" s="0">
        <f>'Dataset'!X1430</f>
      </c>
      <c r="J1430" s="0">
        <f>'Dataset'!Z1430</f>
      </c>
      <c r="K1430" s="0">
        <f>'Dataset'!AC1430</f>
      </c>
      <c r="L1430" s="0">
        <f>'Dataset'!AE1430</f>
      </c>
      <c r="M1430" s="0">
        <f>'Dataset'!AF1430</f>
      </c>
      <c r="N1430" s="0">
        <f>'Dataset'!AG1430</f>
      </c>
    </row>
    <row r="1431">
      <c r="A1431" s="0">
        <f>'Dataset'!A1431</f>
      </c>
      <c r="B1431" s="0">
        <f>'Dataset'!D1431</f>
      </c>
      <c r="C1431" s="0">
        <f>'Dataset'!J1431</f>
      </c>
      <c r="D1431" s="0">
        <f>'Dataset'!L1431</f>
      </c>
      <c r="E1431" s="0">
        <f>'Dataset'!M1431</f>
      </c>
      <c r="F1431" s="0">
        <f>'Dataset'!N1431</f>
      </c>
      <c r="G1431" s="0">
        <f>'Dataset'!P1431</f>
      </c>
      <c r="H1431" s="0">
        <f>'Dataset'!U1431</f>
      </c>
      <c r="I1431" s="0">
        <f>'Dataset'!X1431</f>
      </c>
      <c r="J1431" s="0">
        <f>'Dataset'!Z1431</f>
      </c>
      <c r="K1431" s="0">
        <f>'Dataset'!AC1431</f>
      </c>
      <c r="L1431" s="0">
        <f>'Dataset'!AE1431</f>
      </c>
      <c r="M1431" s="0">
        <f>'Dataset'!AF1431</f>
      </c>
      <c r="N1431" s="0">
        <f>'Dataset'!AG1431</f>
      </c>
    </row>
    <row r="1432">
      <c r="A1432" s="0">
        <f>'Dataset'!A1432</f>
      </c>
      <c r="B1432" s="0">
        <f>'Dataset'!D1432</f>
      </c>
      <c r="C1432" s="0">
        <f>'Dataset'!J1432</f>
      </c>
      <c r="D1432" s="0">
        <f>'Dataset'!L1432</f>
      </c>
      <c r="E1432" s="0">
        <f>'Dataset'!M1432</f>
      </c>
      <c r="F1432" s="0">
        <f>'Dataset'!N1432</f>
      </c>
      <c r="G1432" s="0">
        <f>'Dataset'!P1432</f>
      </c>
      <c r="H1432" s="0">
        <f>'Dataset'!U1432</f>
      </c>
      <c r="I1432" s="0">
        <f>'Dataset'!X1432</f>
      </c>
      <c r="J1432" s="0">
        <f>'Dataset'!Z1432</f>
      </c>
      <c r="K1432" s="0">
        <f>'Dataset'!AC1432</f>
      </c>
      <c r="L1432" s="0">
        <f>'Dataset'!AE1432</f>
      </c>
      <c r="M1432" s="0">
        <f>'Dataset'!AF1432</f>
      </c>
      <c r="N1432" s="0">
        <f>'Dataset'!AG1432</f>
      </c>
    </row>
    <row r="1433">
      <c r="A1433" s="0">
        <f>'Dataset'!A1433</f>
      </c>
      <c r="B1433" s="0">
        <f>'Dataset'!D1433</f>
      </c>
      <c r="C1433" s="0">
        <f>'Dataset'!J1433</f>
      </c>
      <c r="D1433" s="0">
        <f>'Dataset'!L1433</f>
      </c>
      <c r="E1433" s="0">
        <f>'Dataset'!M1433</f>
      </c>
      <c r="F1433" s="0">
        <f>'Dataset'!N1433</f>
      </c>
      <c r="G1433" s="0">
        <f>'Dataset'!P1433</f>
      </c>
      <c r="H1433" s="0">
        <f>'Dataset'!U1433</f>
      </c>
      <c r="I1433" s="0">
        <f>'Dataset'!X1433</f>
      </c>
      <c r="J1433" s="0">
        <f>'Dataset'!Z1433</f>
      </c>
      <c r="K1433" s="0">
        <f>'Dataset'!AC1433</f>
      </c>
      <c r="L1433" s="0">
        <f>'Dataset'!AE1433</f>
      </c>
      <c r="M1433" s="0">
        <f>'Dataset'!AF1433</f>
      </c>
      <c r="N1433" s="0">
        <f>'Dataset'!AG1433</f>
      </c>
    </row>
    <row r="1434">
      <c r="A1434" s="0">
        <f>'Dataset'!A1434</f>
      </c>
      <c r="B1434" s="0">
        <f>'Dataset'!D1434</f>
      </c>
      <c r="C1434" s="0">
        <f>'Dataset'!J1434</f>
      </c>
      <c r="D1434" s="0">
        <f>'Dataset'!L1434</f>
      </c>
      <c r="E1434" s="0">
        <f>'Dataset'!M1434</f>
      </c>
      <c r="F1434" s="0">
        <f>'Dataset'!N1434</f>
      </c>
      <c r="G1434" s="0">
        <f>'Dataset'!P1434</f>
      </c>
      <c r="H1434" s="0">
        <f>'Dataset'!U1434</f>
      </c>
      <c r="I1434" s="0">
        <f>'Dataset'!X1434</f>
      </c>
      <c r="J1434" s="0">
        <f>'Dataset'!Z1434</f>
      </c>
      <c r="K1434" s="0">
        <f>'Dataset'!AC1434</f>
      </c>
      <c r="L1434" s="0">
        <f>'Dataset'!AE1434</f>
      </c>
      <c r="M1434" s="0">
        <f>'Dataset'!AF1434</f>
      </c>
      <c r="N1434" s="0">
        <f>'Dataset'!AG1434</f>
      </c>
    </row>
    <row r="1435">
      <c r="A1435" s="0">
        <f>'Dataset'!A1435</f>
      </c>
      <c r="B1435" s="0">
        <f>'Dataset'!D1435</f>
      </c>
      <c r="C1435" s="0">
        <f>'Dataset'!J1435</f>
      </c>
      <c r="D1435" s="0">
        <f>'Dataset'!L1435</f>
      </c>
      <c r="E1435" s="0">
        <f>'Dataset'!M1435</f>
      </c>
      <c r="F1435" s="0">
        <f>'Dataset'!N1435</f>
      </c>
      <c r="G1435" s="0">
        <f>'Dataset'!P1435</f>
      </c>
      <c r="H1435" s="0">
        <f>'Dataset'!U1435</f>
      </c>
      <c r="I1435" s="0">
        <f>'Dataset'!X1435</f>
      </c>
      <c r="J1435" s="0">
        <f>'Dataset'!Z1435</f>
      </c>
      <c r="K1435" s="0">
        <f>'Dataset'!AC1435</f>
      </c>
      <c r="L1435" s="0">
        <f>'Dataset'!AE1435</f>
      </c>
      <c r="M1435" s="0">
        <f>'Dataset'!AF1435</f>
      </c>
      <c r="N1435" s="0">
        <f>'Dataset'!AG1435</f>
      </c>
    </row>
    <row r="1436">
      <c r="A1436" s="0">
        <f>'Dataset'!A1436</f>
      </c>
      <c r="B1436" s="0">
        <f>'Dataset'!D1436</f>
      </c>
      <c r="C1436" s="0">
        <f>'Dataset'!J1436</f>
      </c>
      <c r="D1436" s="0">
        <f>'Dataset'!L1436</f>
      </c>
      <c r="E1436" s="0">
        <f>'Dataset'!M1436</f>
      </c>
      <c r="F1436" s="0">
        <f>'Dataset'!N1436</f>
      </c>
      <c r="G1436" s="0">
        <f>'Dataset'!P1436</f>
      </c>
      <c r="H1436" s="0">
        <f>'Dataset'!U1436</f>
      </c>
      <c r="I1436" s="0">
        <f>'Dataset'!X1436</f>
      </c>
      <c r="J1436" s="0">
        <f>'Dataset'!Z1436</f>
      </c>
      <c r="K1436" s="0">
        <f>'Dataset'!AC1436</f>
      </c>
      <c r="L1436" s="0">
        <f>'Dataset'!AE1436</f>
      </c>
      <c r="M1436" s="0">
        <f>'Dataset'!AF1436</f>
      </c>
      <c r="N1436" s="0">
        <f>'Dataset'!AG1436</f>
      </c>
    </row>
    <row r="1437">
      <c r="A1437" s="0">
        <f>'Dataset'!A1437</f>
      </c>
      <c r="B1437" s="0">
        <f>'Dataset'!D1437</f>
      </c>
      <c r="C1437" s="0">
        <f>'Dataset'!J1437</f>
      </c>
      <c r="D1437" s="0">
        <f>'Dataset'!L1437</f>
      </c>
      <c r="E1437" s="0">
        <f>'Dataset'!M1437</f>
      </c>
      <c r="F1437" s="0">
        <f>'Dataset'!N1437</f>
      </c>
      <c r="G1437" s="0">
        <f>'Dataset'!P1437</f>
      </c>
      <c r="H1437" s="0">
        <f>'Dataset'!U1437</f>
      </c>
      <c r="I1437" s="0">
        <f>'Dataset'!X1437</f>
      </c>
      <c r="J1437" s="0">
        <f>'Dataset'!Z1437</f>
      </c>
      <c r="K1437" s="0">
        <f>'Dataset'!AC1437</f>
      </c>
      <c r="L1437" s="0">
        <f>'Dataset'!AE1437</f>
      </c>
      <c r="M1437" s="0">
        <f>'Dataset'!AF1437</f>
      </c>
      <c r="N1437" s="0">
        <f>'Dataset'!AG1437</f>
      </c>
    </row>
    <row r="1438">
      <c r="A1438" s="0">
        <f>'Dataset'!A1438</f>
      </c>
      <c r="B1438" s="0">
        <f>'Dataset'!D1438</f>
      </c>
      <c r="C1438" s="0">
        <f>'Dataset'!J1438</f>
      </c>
      <c r="D1438" s="0">
        <f>'Dataset'!L1438</f>
      </c>
      <c r="E1438" s="0">
        <f>'Dataset'!M1438</f>
      </c>
      <c r="F1438" s="0">
        <f>'Dataset'!N1438</f>
      </c>
      <c r="G1438" s="0">
        <f>'Dataset'!P1438</f>
      </c>
      <c r="H1438" s="0">
        <f>'Dataset'!U1438</f>
      </c>
      <c r="I1438" s="0">
        <f>'Dataset'!X1438</f>
      </c>
      <c r="J1438" s="0">
        <f>'Dataset'!Z1438</f>
      </c>
      <c r="K1438" s="0">
        <f>'Dataset'!AC1438</f>
      </c>
      <c r="L1438" s="0">
        <f>'Dataset'!AE1438</f>
      </c>
      <c r="M1438" s="0">
        <f>'Dataset'!AF1438</f>
      </c>
      <c r="N1438" s="0">
        <f>'Dataset'!AG1438</f>
      </c>
    </row>
    <row r="1439">
      <c r="A1439" s="0">
        <f>'Dataset'!A1439</f>
      </c>
      <c r="B1439" s="0">
        <f>'Dataset'!D1439</f>
      </c>
      <c r="C1439" s="0">
        <f>'Dataset'!J1439</f>
      </c>
      <c r="D1439" s="0">
        <f>'Dataset'!L1439</f>
      </c>
      <c r="E1439" s="0">
        <f>'Dataset'!M1439</f>
      </c>
      <c r="F1439" s="0">
        <f>'Dataset'!N1439</f>
      </c>
      <c r="G1439" s="0">
        <f>'Dataset'!P1439</f>
      </c>
      <c r="H1439" s="0">
        <f>'Dataset'!U1439</f>
      </c>
      <c r="I1439" s="0">
        <f>'Dataset'!X1439</f>
      </c>
      <c r="J1439" s="0">
        <f>'Dataset'!Z1439</f>
      </c>
      <c r="K1439" s="0">
        <f>'Dataset'!AC1439</f>
      </c>
      <c r="L1439" s="0">
        <f>'Dataset'!AE1439</f>
      </c>
      <c r="M1439" s="0">
        <f>'Dataset'!AF1439</f>
      </c>
      <c r="N1439" s="0">
        <f>'Dataset'!AG1439</f>
      </c>
    </row>
    <row r="1440">
      <c r="A1440" s="0">
        <f>'Dataset'!A1440</f>
      </c>
      <c r="B1440" s="0">
        <f>'Dataset'!D1440</f>
      </c>
      <c r="C1440" s="0">
        <f>'Dataset'!J1440</f>
      </c>
      <c r="D1440" s="0">
        <f>'Dataset'!L1440</f>
      </c>
      <c r="E1440" s="0">
        <f>'Dataset'!M1440</f>
      </c>
      <c r="F1440" s="0">
        <f>'Dataset'!N1440</f>
      </c>
      <c r="G1440" s="0">
        <f>'Dataset'!P1440</f>
      </c>
      <c r="H1440" s="0">
        <f>'Dataset'!U1440</f>
      </c>
      <c r="I1440" s="0">
        <f>'Dataset'!X1440</f>
      </c>
      <c r="J1440" s="0">
        <f>'Dataset'!Z1440</f>
      </c>
      <c r="K1440" s="0">
        <f>'Dataset'!AC1440</f>
      </c>
      <c r="L1440" s="0">
        <f>'Dataset'!AE1440</f>
      </c>
      <c r="M1440" s="0">
        <f>'Dataset'!AF1440</f>
      </c>
      <c r="N1440" s="0">
        <f>'Dataset'!AG1440</f>
      </c>
    </row>
    <row r="1441">
      <c r="A1441" s="0">
        <f>'Dataset'!A1441</f>
      </c>
      <c r="B1441" s="0">
        <f>'Dataset'!D1441</f>
      </c>
      <c r="C1441" s="0">
        <f>'Dataset'!J1441</f>
      </c>
      <c r="D1441" s="0">
        <f>'Dataset'!L1441</f>
      </c>
      <c r="E1441" s="0">
        <f>'Dataset'!M1441</f>
      </c>
      <c r="F1441" s="0">
        <f>'Dataset'!N1441</f>
      </c>
      <c r="G1441" s="0">
        <f>'Dataset'!P1441</f>
      </c>
      <c r="H1441" s="0">
        <f>'Dataset'!U1441</f>
      </c>
      <c r="I1441" s="0">
        <f>'Dataset'!X1441</f>
      </c>
      <c r="J1441" s="0">
        <f>'Dataset'!Z1441</f>
      </c>
      <c r="K1441" s="0">
        <f>'Dataset'!AC1441</f>
      </c>
      <c r="L1441" s="0">
        <f>'Dataset'!AE1441</f>
      </c>
      <c r="M1441" s="0">
        <f>'Dataset'!AF1441</f>
      </c>
      <c r="N1441" s="0">
        <f>'Dataset'!AG1441</f>
      </c>
    </row>
    <row r="1442">
      <c r="A1442" s="0">
        <f>'Dataset'!A1442</f>
      </c>
      <c r="B1442" s="0">
        <f>'Dataset'!D1442</f>
      </c>
      <c r="C1442" s="0">
        <f>'Dataset'!J1442</f>
      </c>
      <c r="D1442" s="0">
        <f>'Dataset'!L1442</f>
      </c>
      <c r="E1442" s="0">
        <f>'Dataset'!M1442</f>
      </c>
      <c r="F1442" s="0">
        <f>'Dataset'!N1442</f>
      </c>
      <c r="G1442" s="0">
        <f>'Dataset'!P1442</f>
      </c>
      <c r="H1442" s="0">
        <f>'Dataset'!U1442</f>
      </c>
      <c r="I1442" s="0">
        <f>'Dataset'!X1442</f>
      </c>
      <c r="J1442" s="0">
        <f>'Dataset'!Z1442</f>
      </c>
      <c r="K1442" s="0">
        <f>'Dataset'!AC1442</f>
      </c>
      <c r="L1442" s="0">
        <f>'Dataset'!AE1442</f>
      </c>
      <c r="M1442" s="0">
        <f>'Dataset'!AF1442</f>
      </c>
      <c r="N1442" s="0">
        <f>'Dataset'!AG1442</f>
      </c>
    </row>
    <row r="1443">
      <c r="A1443" s="0">
        <f>'Dataset'!A1443</f>
      </c>
      <c r="B1443" s="0">
        <f>'Dataset'!D1443</f>
      </c>
      <c r="C1443" s="0">
        <f>'Dataset'!J1443</f>
      </c>
      <c r="D1443" s="0">
        <f>'Dataset'!L1443</f>
      </c>
      <c r="E1443" s="0">
        <f>'Dataset'!M1443</f>
      </c>
      <c r="F1443" s="0">
        <f>'Dataset'!N1443</f>
      </c>
      <c r="G1443" s="0">
        <f>'Dataset'!P1443</f>
      </c>
      <c r="H1443" s="0">
        <f>'Dataset'!U1443</f>
      </c>
      <c r="I1443" s="0">
        <f>'Dataset'!X1443</f>
      </c>
      <c r="J1443" s="0">
        <f>'Dataset'!Z1443</f>
      </c>
      <c r="K1443" s="0">
        <f>'Dataset'!AC1443</f>
      </c>
      <c r="L1443" s="0">
        <f>'Dataset'!AE1443</f>
      </c>
      <c r="M1443" s="0">
        <f>'Dataset'!AF1443</f>
      </c>
      <c r="N1443" s="0">
        <f>'Dataset'!AG1443</f>
      </c>
    </row>
    <row r="1444">
      <c r="A1444" s="0">
        <f>'Dataset'!A1444</f>
      </c>
      <c r="B1444" s="0">
        <f>'Dataset'!D1444</f>
      </c>
      <c r="C1444" s="0">
        <f>'Dataset'!J1444</f>
      </c>
      <c r="D1444" s="0">
        <f>'Dataset'!L1444</f>
      </c>
      <c r="E1444" s="0">
        <f>'Dataset'!M1444</f>
      </c>
      <c r="F1444" s="0">
        <f>'Dataset'!N1444</f>
      </c>
      <c r="G1444" s="0">
        <f>'Dataset'!P1444</f>
      </c>
      <c r="H1444" s="0">
        <f>'Dataset'!U1444</f>
      </c>
      <c r="I1444" s="0">
        <f>'Dataset'!X1444</f>
      </c>
      <c r="J1444" s="0">
        <f>'Dataset'!Z1444</f>
      </c>
      <c r="K1444" s="0">
        <f>'Dataset'!AC1444</f>
      </c>
      <c r="L1444" s="0">
        <f>'Dataset'!AE1444</f>
      </c>
      <c r="M1444" s="0">
        <f>'Dataset'!AF1444</f>
      </c>
      <c r="N1444" s="0">
        <f>'Dataset'!AG1444</f>
      </c>
    </row>
    <row r="1445">
      <c r="A1445" s="0">
        <f>'Dataset'!A1445</f>
      </c>
      <c r="B1445" s="0">
        <f>'Dataset'!D1445</f>
      </c>
      <c r="C1445" s="0">
        <f>'Dataset'!J1445</f>
      </c>
      <c r="D1445" s="0">
        <f>'Dataset'!L1445</f>
      </c>
      <c r="E1445" s="0">
        <f>'Dataset'!M1445</f>
      </c>
      <c r="F1445" s="0">
        <f>'Dataset'!N1445</f>
      </c>
      <c r="G1445" s="0">
        <f>'Dataset'!P1445</f>
      </c>
      <c r="H1445" s="0">
        <f>'Dataset'!U1445</f>
      </c>
      <c r="I1445" s="0">
        <f>'Dataset'!X1445</f>
      </c>
      <c r="J1445" s="0">
        <f>'Dataset'!Z1445</f>
      </c>
      <c r="K1445" s="0">
        <f>'Dataset'!AC1445</f>
      </c>
      <c r="L1445" s="0">
        <f>'Dataset'!AE1445</f>
      </c>
      <c r="M1445" s="0">
        <f>'Dataset'!AF1445</f>
      </c>
      <c r="N1445" s="0">
        <f>'Dataset'!AG1445</f>
      </c>
    </row>
    <row r="1446">
      <c r="A1446" s="0">
        <f>'Dataset'!A1446</f>
      </c>
      <c r="B1446" s="0">
        <f>'Dataset'!D1446</f>
      </c>
      <c r="C1446" s="0">
        <f>'Dataset'!J1446</f>
      </c>
      <c r="D1446" s="0">
        <f>'Dataset'!L1446</f>
      </c>
      <c r="E1446" s="0">
        <f>'Dataset'!M1446</f>
      </c>
      <c r="F1446" s="0">
        <f>'Dataset'!N1446</f>
      </c>
      <c r="G1446" s="0">
        <f>'Dataset'!P1446</f>
      </c>
      <c r="H1446" s="0">
        <f>'Dataset'!U1446</f>
      </c>
      <c r="I1446" s="0">
        <f>'Dataset'!X1446</f>
      </c>
      <c r="J1446" s="0">
        <f>'Dataset'!Z1446</f>
      </c>
      <c r="K1446" s="0">
        <f>'Dataset'!AC1446</f>
      </c>
      <c r="L1446" s="0">
        <f>'Dataset'!AE1446</f>
      </c>
      <c r="M1446" s="0">
        <f>'Dataset'!AF1446</f>
      </c>
      <c r="N1446" s="0">
        <f>'Dataset'!AG1446</f>
      </c>
    </row>
    <row r="1447">
      <c r="A1447" s="0">
        <f>'Dataset'!A1447</f>
      </c>
      <c r="B1447" s="0">
        <f>'Dataset'!D1447</f>
      </c>
      <c r="C1447" s="0">
        <f>'Dataset'!J1447</f>
      </c>
      <c r="D1447" s="0">
        <f>'Dataset'!L1447</f>
      </c>
      <c r="E1447" s="0">
        <f>'Dataset'!M1447</f>
      </c>
      <c r="F1447" s="0">
        <f>'Dataset'!N1447</f>
      </c>
      <c r="G1447" s="0">
        <f>'Dataset'!P1447</f>
      </c>
      <c r="H1447" s="0">
        <f>'Dataset'!U1447</f>
      </c>
      <c r="I1447" s="0">
        <f>'Dataset'!X1447</f>
      </c>
      <c r="J1447" s="0">
        <f>'Dataset'!Z1447</f>
      </c>
      <c r="K1447" s="0">
        <f>'Dataset'!AC1447</f>
      </c>
      <c r="L1447" s="0">
        <f>'Dataset'!AE1447</f>
      </c>
      <c r="M1447" s="0">
        <f>'Dataset'!AF1447</f>
      </c>
      <c r="N1447" s="0">
        <f>'Dataset'!AG1447</f>
      </c>
    </row>
    <row r="1448">
      <c r="A1448" s="0">
        <f>'Dataset'!A1448</f>
      </c>
      <c r="B1448" s="0">
        <f>'Dataset'!D1448</f>
      </c>
      <c r="C1448" s="0">
        <f>'Dataset'!J1448</f>
      </c>
      <c r="D1448" s="0">
        <f>'Dataset'!L1448</f>
      </c>
      <c r="E1448" s="0">
        <f>'Dataset'!M1448</f>
      </c>
      <c r="F1448" s="0">
        <f>'Dataset'!N1448</f>
      </c>
      <c r="G1448" s="0">
        <f>'Dataset'!P1448</f>
      </c>
      <c r="H1448" s="0">
        <f>'Dataset'!U1448</f>
      </c>
      <c r="I1448" s="0">
        <f>'Dataset'!X1448</f>
      </c>
      <c r="J1448" s="0">
        <f>'Dataset'!Z1448</f>
      </c>
      <c r="K1448" s="0">
        <f>'Dataset'!AC1448</f>
      </c>
      <c r="L1448" s="0">
        <f>'Dataset'!AE1448</f>
      </c>
      <c r="M1448" s="0">
        <f>'Dataset'!AF1448</f>
      </c>
      <c r="N1448" s="0">
        <f>'Dataset'!AG1448</f>
      </c>
    </row>
    <row r="1449">
      <c r="A1449" s="0">
        <f>'Dataset'!A1449</f>
      </c>
      <c r="B1449" s="0">
        <f>'Dataset'!D1449</f>
      </c>
      <c r="C1449" s="0">
        <f>'Dataset'!J1449</f>
      </c>
      <c r="D1449" s="0">
        <f>'Dataset'!L1449</f>
      </c>
      <c r="E1449" s="0">
        <f>'Dataset'!M1449</f>
      </c>
      <c r="F1449" s="0">
        <f>'Dataset'!N1449</f>
      </c>
      <c r="G1449" s="0">
        <f>'Dataset'!P1449</f>
      </c>
      <c r="H1449" s="0">
        <f>'Dataset'!U1449</f>
      </c>
      <c r="I1449" s="0">
        <f>'Dataset'!X1449</f>
      </c>
      <c r="J1449" s="0">
        <f>'Dataset'!Z1449</f>
      </c>
      <c r="K1449" s="0">
        <f>'Dataset'!AC1449</f>
      </c>
      <c r="L1449" s="0">
        <f>'Dataset'!AE1449</f>
      </c>
      <c r="M1449" s="0">
        <f>'Dataset'!AF1449</f>
      </c>
      <c r="N1449" s="0">
        <f>'Dataset'!AG1449</f>
      </c>
    </row>
    <row r="1450">
      <c r="A1450" s="0">
        <f>'Dataset'!A1450</f>
      </c>
      <c r="B1450" s="0">
        <f>'Dataset'!D1450</f>
      </c>
      <c r="C1450" s="0">
        <f>'Dataset'!J1450</f>
      </c>
      <c r="D1450" s="0">
        <f>'Dataset'!L1450</f>
      </c>
      <c r="E1450" s="0">
        <f>'Dataset'!M1450</f>
      </c>
      <c r="F1450" s="0">
        <f>'Dataset'!N1450</f>
      </c>
      <c r="G1450" s="0">
        <f>'Dataset'!P1450</f>
      </c>
      <c r="H1450" s="0">
        <f>'Dataset'!U1450</f>
      </c>
      <c r="I1450" s="0">
        <f>'Dataset'!X1450</f>
      </c>
      <c r="J1450" s="0">
        <f>'Dataset'!Z1450</f>
      </c>
      <c r="K1450" s="0">
        <f>'Dataset'!AC1450</f>
      </c>
      <c r="L1450" s="0">
        <f>'Dataset'!AE1450</f>
      </c>
      <c r="M1450" s="0">
        <f>'Dataset'!AF1450</f>
      </c>
      <c r="N1450" s="0">
        <f>'Dataset'!AG1450</f>
      </c>
    </row>
    <row r="1451">
      <c r="A1451" s="0">
        <f>'Dataset'!A1451</f>
      </c>
      <c r="B1451" s="0">
        <f>'Dataset'!D1451</f>
      </c>
      <c r="C1451" s="0">
        <f>'Dataset'!J1451</f>
      </c>
      <c r="D1451" s="0">
        <f>'Dataset'!L1451</f>
      </c>
      <c r="E1451" s="0">
        <f>'Dataset'!M1451</f>
      </c>
      <c r="F1451" s="0">
        <f>'Dataset'!N1451</f>
      </c>
      <c r="G1451" s="0">
        <f>'Dataset'!P1451</f>
      </c>
      <c r="H1451" s="0">
        <f>'Dataset'!U1451</f>
      </c>
      <c r="I1451" s="0">
        <f>'Dataset'!X1451</f>
      </c>
      <c r="J1451" s="0">
        <f>'Dataset'!Z1451</f>
      </c>
      <c r="K1451" s="0">
        <f>'Dataset'!AC1451</f>
      </c>
      <c r="L1451" s="0">
        <f>'Dataset'!AE1451</f>
      </c>
      <c r="M1451" s="0">
        <f>'Dataset'!AF1451</f>
      </c>
      <c r="N1451" s="0">
        <f>'Dataset'!AG1451</f>
      </c>
    </row>
    <row r="1452">
      <c r="A1452" s="0">
        <f>'Dataset'!A1452</f>
      </c>
      <c r="B1452" s="0">
        <f>'Dataset'!D1452</f>
      </c>
      <c r="C1452" s="0">
        <f>'Dataset'!J1452</f>
      </c>
      <c r="D1452" s="0">
        <f>'Dataset'!L1452</f>
      </c>
      <c r="E1452" s="0">
        <f>'Dataset'!M1452</f>
      </c>
      <c r="F1452" s="0">
        <f>'Dataset'!N1452</f>
      </c>
      <c r="G1452" s="0">
        <f>'Dataset'!P1452</f>
      </c>
      <c r="H1452" s="0">
        <f>'Dataset'!U1452</f>
      </c>
      <c r="I1452" s="0">
        <f>'Dataset'!X1452</f>
      </c>
      <c r="J1452" s="0">
        <f>'Dataset'!Z1452</f>
      </c>
      <c r="K1452" s="0">
        <f>'Dataset'!AC1452</f>
      </c>
      <c r="L1452" s="0">
        <f>'Dataset'!AE1452</f>
      </c>
      <c r="M1452" s="0">
        <f>'Dataset'!AF1452</f>
      </c>
      <c r="N1452" s="0">
        <f>'Dataset'!AG1452</f>
      </c>
    </row>
    <row r="1453">
      <c r="A1453" s="0">
        <f>'Dataset'!A1453</f>
      </c>
      <c r="B1453" s="0">
        <f>'Dataset'!D1453</f>
      </c>
      <c r="C1453" s="0">
        <f>'Dataset'!J1453</f>
      </c>
      <c r="D1453" s="0">
        <f>'Dataset'!L1453</f>
      </c>
      <c r="E1453" s="0">
        <f>'Dataset'!M1453</f>
      </c>
      <c r="F1453" s="0">
        <f>'Dataset'!N1453</f>
      </c>
      <c r="G1453" s="0">
        <f>'Dataset'!P1453</f>
      </c>
      <c r="H1453" s="0">
        <f>'Dataset'!U1453</f>
      </c>
      <c r="I1453" s="0">
        <f>'Dataset'!X1453</f>
      </c>
      <c r="J1453" s="0">
        <f>'Dataset'!Z1453</f>
      </c>
      <c r="K1453" s="0">
        <f>'Dataset'!AC1453</f>
      </c>
      <c r="L1453" s="0">
        <f>'Dataset'!AE1453</f>
      </c>
      <c r="M1453" s="0">
        <f>'Dataset'!AF1453</f>
      </c>
      <c r="N1453" s="0">
        <f>'Dataset'!AG1453</f>
      </c>
    </row>
    <row r="1454">
      <c r="A1454" s="0">
        <f>'Dataset'!A1454</f>
      </c>
      <c r="B1454" s="0">
        <f>'Dataset'!D1454</f>
      </c>
      <c r="C1454" s="0">
        <f>'Dataset'!J1454</f>
      </c>
      <c r="D1454" s="0">
        <f>'Dataset'!L1454</f>
      </c>
      <c r="E1454" s="0">
        <f>'Dataset'!M1454</f>
      </c>
      <c r="F1454" s="0">
        <f>'Dataset'!N1454</f>
      </c>
      <c r="G1454" s="0">
        <f>'Dataset'!P1454</f>
      </c>
      <c r="H1454" s="0">
        <f>'Dataset'!U1454</f>
      </c>
      <c r="I1454" s="0">
        <f>'Dataset'!X1454</f>
      </c>
      <c r="J1454" s="0">
        <f>'Dataset'!Z1454</f>
      </c>
      <c r="K1454" s="0">
        <f>'Dataset'!AC1454</f>
      </c>
      <c r="L1454" s="0">
        <f>'Dataset'!AE1454</f>
      </c>
      <c r="M1454" s="0">
        <f>'Dataset'!AF1454</f>
      </c>
      <c r="N1454" s="0">
        <f>'Dataset'!AG1454</f>
      </c>
    </row>
    <row r="1455">
      <c r="A1455" s="0">
        <f>'Dataset'!A1455</f>
      </c>
      <c r="B1455" s="0">
        <f>'Dataset'!D1455</f>
      </c>
      <c r="C1455" s="0">
        <f>'Dataset'!J1455</f>
      </c>
      <c r="D1455" s="0">
        <f>'Dataset'!L1455</f>
      </c>
      <c r="E1455" s="0">
        <f>'Dataset'!M1455</f>
      </c>
      <c r="F1455" s="0">
        <f>'Dataset'!N1455</f>
      </c>
      <c r="G1455" s="0">
        <f>'Dataset'!P1455</f>
      </c>
      <c r="H1455" s="0">
        <f>'Dataset'!U1455</f>
      </c>
      <c r="I1455" s="0">
        <f>'Dataset'!X1455</f>
      </c>
      <c r="J1455" s="0">
        <f>'Dataset'!Z1455</f>
      </c>
      <c r="K1455" s="0">
        <f>'Dataset'!AC1455</f>
      </c>
      <c r="L1455" s="0">
        <f>'Dataset'!AE1455</f>
      </c>
      <c r="M1455" s="0">
        <f>'Dataset'!AF1455</f>
      </c>
      <c r="N1455" s="0">
        <f>'Dataset'!AG1455</f>
      </c>
    </row>
    <row r="1456">
      <c r="A1456" s="0">
        <f>'Dataset'!A1456</f>
      </c>
      <c r="B1456" s="0">
        <f>'Dataset'!D1456</f>
      </c>
      <c r="C1456" s="0">
        <f>'Dataset'!J1456</f>
      </c>
      <c r="D1456" s="0">
        <f>'Dataset'!L1456</f>
      </c>
      <c r="E1456" s="0">
        <f>'Dataset'!M1456</f>
      </c>
      <c r="F1456" s="0">
        <f>'Dataset'!N1456</f>
      </c>
      <c r="G1456" s="0">
        <f>'Dataset'!P1456</f>
      </c>
      <c r="H1456" s="0">
        <f>'Dataset'!U1456</f>
      </c>
      <c r="I1456" s="0">
        <f>'Dataset'!X1456</f>
      </c>
      <c r="J1456" s="0">
        <f>'Dataset'!Z1456</f>
      </c>
      <c r="K1456" s="0">
        <f>'Dataset'!AC1456</f>
      </c>
      <c r="L1456" s="0">
        <f>'Dataset'!AE1456</f>
      </c>
      <c r="M1456" s="0">
        <f>'Dataset'!AF1456</f>
      </c>
      <c r="N1456" s="0">
        <f>'Dataset'!AG1456</f>
      </c>
    </row>
    <row r="1457">
      <c r="A1457" s="0">
        <f>'Dataset'!A1457</f>
      </c>
      <c r="B1457" s="0">
        <f>'Dataset'!D1457</f>
      </c>
      <c r="C1457" s="0">
        <f>'Dataset'!J1457</f>
      </c>
      <c r="D1457" s="0">
        <f>'Dataset'!L1457</f>
      </c>
      <c r="E1457" s="0">
        <f>'Dataset'!M1457</f>
      </c>
      <c r="F1457" s="0">
        <f>'Dataset'!N1457</f>
      </c>
      <c r="G1457" s="0">
        <f>'Dataset'!P1457</f>
      </c>
      <c r="H1457" s="0">
        <f>'Dataset'!U1457</f>
      </c>
      <c r="I1457" s="0">
        <f>'Dataset'!X1457</f>
      </c>
      <c r="J1457" s="0">
        <f>'Dataset'!Z1457</f>
      </c>
      <c r="K1457" s="0">
        <f>'Dataset'!AC1457</f>
      </c>
      <c r="L1457" s="0">
        <f>'Dataset'!AE1457</f>
      </c>
      <c r="M1457" s="0">
        <f>'Dataset'!AF1457</f>
      </c>
      <c r="N1457" s="0">
        <f>'Dataset'!AG1457</f>
      </c>
    </row>
    <row r="1458">
      <c r="A1458" s="0">
        <f>'Dataset'!A1458</f>
      </c>
      <c r="B1458" s="0">
        <f>'Dataset'!D1458</f>
      </c>
      <c r="C1458" s="0">
        <f>'Dataset'!J1458</f>
      </c>
      <c r="D1458" s="0">
        <f>'Dataset'!L1458</f>
      </c>
      <c r="E1458" s="0">
        <f>'Dataset'!M1458</f>
      </c>
      <c r="F1458" s="0">
        <f>'Dataset'!N1458</f>
      </c>
      <c r="G1458" s="0">
        <f>'Dataset'!P1458</f>
      </c>
      <c r="H1458" s="0">
        <f>'Dataset'!U1458</f>
      </c>
      <c r="I1458" s="0">
        <f>'Dataset'!X1458</f>
      </c>
      <c r="J1458" s="0">
        <f>'Dataset'!Z1458</f>
      </c>
      <c r="K1458" s="0">
        <f>'Dataset'!AC1458</f>
      </c>
      <c r="L1458" s="0">
        <f>'Dataset'!AE1458</f>
      </c>
      <c r="M1458" s="0">
        <f>'Dataset'!AF1458</f>
      </c>
      <c r="N1458" s="0">
        <f>'Dataset'!AG1458</f>
      </c>
    </row>
    <row r="1459">
      <c r="A1459" s="0">
        <f>'Dataset'!A1459</f>
      </c>
      <c r="B1459" s="0">
        <f>'Dataset'!D1459</f>
      </c>
      <c r="C1459" s="0">
        <f>'Dataset'!J1459</f>
      </c>
      <c r="D1459" s="0">
        <f>'Dataset'!L1459</f>
      </c>
      <c r="E1459" s="0">
        <f>'Dataset'!M1459</f>
      </c>
      <c r="F1459" s="0">
        <f>'Dataset'!N1459</f>
      </c>
      <c r="G1459" s="0">
        <f>'Dataset'!P1459</f>
      </c>
      <c r="H1459" s="0">
        <f>'Dataset'!U1459</f>
      </c>
      <c r="I1459" s="0">
        <f>'Dataset'!X1459</f>
      </c>
      <c r="J1459" s="0">
        <f>'Dataset'!Z1459</f>
      </c>
      <c r="K1459" s="0">
        <f>'Dataset'!AC1459</f>
      </c>
      <c r="L1459" s="0">
        <f>'Dataset'!AE1459</f>
      </c>
      <c r="M1459" s="0">
        <f>'Dataset'!AF1459</f>
      </c>
      <c r="N1459" s="0">
        <f>'Dataset'!AG1459</f>
      </c>
    </row>
    <row r="1460">
      <c r="A1460" s="0">
        <f>'Dataset'!A1460</f>
      </c>
      <c r="B1460" s="0">
        <f>'Dataset'!D1460</f>
      </c>
      <c r="C1460" s="0">
        <f>'Dataset'!J1460</f>
      </c>
      <c r="D1460" s="0">
        <f>'Dataset'!L1460</f>
      </c>
      <c r="E1460" s="0">
        <f>'Dataset'!M1460</f>
      </c>
      <c r="F1460" s="0">
        <f>'Dataset'!N1460</f>
      </c>
      <c r="G1460" s="0">
        <f>'Dataset'!P1460</f>
      </c>
      <c r="H1460" s="0">
        <f>'Dataset'!U1460</f>
      </c>
      <c r="I1460" s="0">
        <f>'Dataset'!X1460</f>
      </c>
      <c r="J1460" s="0">
        <f>'Dataset'!Z1460</f>
      </c>
      <c r="K1460" s="0">
        <f>'Dataset'!AC1460</f>
      </c>
      <c r="L1460" s="0">
        <f>'Dataset'!AE1460</f>
      </c>
      <c r="M1460" s="0">
        <f>'Dataset'!AF1460</f>
      </c>
      <c r="N1460" s="0">
        <f>'Dataset'!AG1460</f>
      </c>
    </row>
    <row r="1461">
      <c r="A1461" s="0">
        <f>'Dataset'!A1461</f>
      </c>
      <c r="B1461" s="0">
        <f>'Dataset'!D1461</f>
      </c>
      <c r="C1461" s="0">
        <f>'Dataset'!J1461</f>
      </c>
      <c r="D1461" s="0">
        <f>'Dataset'!L1461</f>
      </c>
      <c r="E1461" s="0">
        <f>'Dataset'!M1461</f>
      </c>
      <c r="F1461" s="0">
        <f>'Dataset'!N1461</f>
      </c>
      <c r="G1461" s="0">
        <f>'Dataset'!P1461</f>
      </c>
      <c r="H1461" s="0">
        <f>'Dataset'!U1461</f>
      </c>
      <c r="I1461" s="0">
        <f>'Dataset'!X1461</f>
      </c>
      <c r="J1461" s="0">
        <f>'Dataset'!Z1461</f>
      </c>
      <c r="K1461" s="0">
        <f>'Dataset'!AC1461</f>
      </c>
      <c r="L1461" s="0">
        <f>'Dataset'!AE1461</f>
      </c>
      <c r="M1461" s="0">
        <f>'Dataset'!AF1461</f>
      </c>
      <c r="N1461" s="0">
        <f>'Dataset'!AG1461</f>
      </c>
    </row>
    <row r="1462">
      <c r="A1462" s="0">
        <f>'Dataset'!A1462</f>
      </c>
      <c r="B1462" s="0">
        <f>'Dataset'!D1462</f>
      </c>
      <c r="C1462" s="0">
        <f>'Dataset'!J1462</f>
      </c>
      <c r="D1462" s="0">
        <f>'Dataset'!L1462</f>
      </c>
      <c r="E1462" s="0">
        <f>'Dataset'!M1462</f>
      </c>
      <c r="F1462" s="0">
        <f>'Dataset'!N1462</f>
      </c>
      <c r="G1462" s="0">
        <f>'Dataset'!P1462</f>
      </c>
      <c r="H1462" s="0">
        <f>'Dataset'!U1462</f>
      </c>
      <c r="I1462" s="0">
        <f>'Dataset'!X1462</f>
      </c>
      <c r="J1462" s="0">
        <f>'Dataset'!Z1462</f>
      </c>
      <c r="K1462" s="0">
        <f>'Dataset'!AC1462</f>
      </c>
      <c r="L1462" s="0">
        <f>'Dataset'!AE1462</f>
      </c>
      <c r="M1462" s="0">
        <f>'Dataset'!AF1462</f>
      </c>
      <c r="N1462" s="0">
        <f>'Dataset'!AG1462</f>
      </c>
    </row>
    <row r="1463">
      <c r="A1463" s="0">
        <f>'Dataset'!A1463</f>
      </c>
      <c r="B1463" s="0">
        <f>'Dataset'!D1463</f>
      </c>
      <c r="C1463" s="0">
        <f>'Dataset'!J1463</f>
      </c>
      <c r="D1463" s="0">
        <f>'Dataset'!L1463</f>
      </c>
      <c r="E1463" s="0">
        <f>'Dataset'!M1463</f>
      </c>
      <c r="F1463" s="0">
        <f>'Dataset'!N1463</f>
      </c>
      <c r="G1463" s="0">
        <f>'Dataset'!P1463</f>
      </c>
      <c r="H1463" s="0">
        <f>'Dataset'!U1463</f>
      </c>
      <c r="I1463" s="0">
        <f>'Dataset'!X1463</f>
      </c>
      <c r="J1463" s="0">
        <f>'Dataset'!Z1463</f>
      </c>
      <c r="K1463" s="0">
        <f>'Dataset'!AC1463</f>
      </c>
      <c r="L1463" s="0">
        <f>'Dataset'!AE1463</f>
      </c>
      <c r="M1463" s="0">
        <f>'Dataset'!AF1463</f>
      </c>
      <c r="N1463" s="0">
        <f>'Dataset'!AG1463</f>
      </c>
    </row>
    <row r="1464">
      <c r="A1464" s="0">
        <f>'Dataset'!A1464</f>
      </c>
      <c r="B1464" s="0">
        <f>'Dataset'!D1464</f>
      </c>
      <c r="C1464" s="0">
        <f>'Dataset'!J1464</f>
      </c>
      <c r="D1464" s="0">
        <f>'Dataset'!L1464</f>
      </c>
      <c r="E1464" s="0">
        <f>'Dataset'!M1464</f>
      </c>
      <c r="F1464" s="0">
        <f>'Dataset'!N1464</f>
      </c>
      <c r="G1464" s="0">
        <f>'Dataset'!P1464</f>
      </c>
      <c r="H1464" s="0">
        <f>'Dataset'!U1464</f>
      </c>
      <c r="I1464" s="0">
        <f>'Dataset'!X1464</f>
      </c>
      <c r="J1464" s="0">
        <f>'Dataset'!Z1464</f>
      </c>
      <c r="K1464" s="0">
        <f>'Dataset'!AC1464</f>
      </c>
      <c r="L1464" s="0">
        <f>'Dataset'!AE1464</f>
      </c>
      <c r="M1464" s="0">
        <f>'Dataset'!AF1464</f>
      </c>
      <c r="N1464" s="0">
        <f>'Dataset'!AG1464</f>
      </c>
    </row>
    <row r="1465">
      <c r="A1465" s="0">
        <f>'Dataset'!A1465</f>
      </c>
      <c r="B1465" s="0">
        <f>'Dataset'!D1465</f>
      </c>
      <c r="C1465" s="0">
        <f>'Dataset'!J1465</f>
      </c>
      <c r="D1465" s="0">
        <f>'Dataset'!L1465</f>
      </c>
      <c r="E1465" s="0">
        <f>'Dataset'!M1465</f>
      </c>
      <c r="F1465" s="0">
        <f>'Dataset'!N1465</f>
      </c>
      <c r="G1465" s="0">
        <f>'Dataset'!P1465</f>
      </c>
      <c r="H1465" s="0">
        <f>'Dataset'!U1465</f>
      </c>
      <c r="I1465" s="0">
        <f>'Dataset'!X1465</f>
      </c>
      <c r="J1465" s="0">
        <f>'Dataset'!Z1465</f>
      </c>
      <c r="K1465" s="0">
        <f>'Dataset'!AC1465</f>
      </c>
      <c r="L1465" s="0">
        <f>'Dataset'!AE1465</f>
      </c>
      <c r="M1465" s="0">
        <f>'Dataset'!AF1465</f>
      </c>
      <c r="N1465" s="0">
        <f>'Dataset'!AG1465</f>
      </c>
    </row>
    <row r="1466">
      <c r="A1466" s="0">
        <f>'Dataset'!A1466</f>
      </c>
      <c r="B1466" s="0">
        <f>'Dataset'!D1466</f>
      </c>
      <c r="C1466" s="0">
        <f>'Dataset'!J1466</f>
      </c>
      <c r="D1466" s="0">
        <f>'Dataset'!L1466</f>
      </c>
      <c r="E1466" s="0">
        <f>'Dataset'!M1466</f>
      </c>
      <c r="F1466" s="0">
        <f>'Dataset'!N1466</f>
      </c>
      <c r="G1466" s="0">
        <f>'Dataset'!P1466</f>
      </c>
      <c r="H1466" s="0">
        <f>'Dataset'!U1466</f>
      </c>
      <c r="I1466" s="0">
        <f>'Dataset'!X1466</f>
      </c>
      <c r="J1466" s="0">
        <f>'Dataset'!Z1466</f>
      </c>
      <c r="K1466" s="0">
        <f>'Dataset'!AC1466</f>
      </c>
      <c r="L1466" s="0">
        <f>'Dataset'!AE1466</f>
      </c>
      <c r="M1466" s="0">
        <f>'Dataset'!AF1466</f>
      </c>
      <c r="N1466" s="0">
        <f>'Dataset'!AG1466</f>
      </c>
    </row>
    <row r="1467">
      <c r="A1467" s="0">
        <f>'Dataset'!A1467</f>
      </c>
      <c r="B1467" s="0">
        <f>'Dataset'!D1467</f>
      </c>
      <c r="C1467" s="0">
        <f>'Dataset'!J1467</f>
      </c>
      <c r="D1467" s="0">
        <f>'Dataset'!L1467</f>
      </c>
      <c r="E1467" s="0">
        <f>'Dataset'!M1467</f>
      </c>
      <c r="F1467" s="0">
        <f>'Dataset'!N1467</f>
      </c>
      <c r="G1467" s="0">
        <f>'Dataset'!P1467</f>
      </c>
      <c r="H1467" s="0">
        <f>'Dataset'!U1467</f>
      </c>
      <c r="I1467" s="0">
        <f>'Dataset'!X1467</f>
      </c>
      <c r="J1467" s="0">
        <f>'Dataset'!Z1467</f>
      </c>
      <c r="K1467" s="0">
        <f>'Dataset'!AC1467</f>
      </c>
      <c r="L1467" s="0">
        <f>'Dataset'!AE1467</f>
      </c>
      <c r="M1467" s="0">
        <f>'Dataset'!AF1467</f>
      </c>
      <c r="N1467" s="0">
        <f>'Dataset'!AG1467</f>
      </c>
    </row>
    <row r="1468">
      <c r="A1468" s="0">
        <f>'Dataset'!A1468</f>
      </c>
      <c r="B1468" s="0">
        <f>'Dataset'!D1468</f>
      </c>
      <c r="C1468" s="0">
        <f>'Dataset'!J1468</f>
      </c>
      <c r="D1468" s="0">
        <f>'Dataset'!L1468</f>
      </c>
      <c r="E1468" s="0">
        <f>'Dataset'!M1468</f>
      </c>
      <c r="F1468" s="0">
        <f>'Dataset'!N1468</f>
      </c>
      <c r="G1468" s="0">
        <f>'Dataset'!P1468</f>
      </c>
      <c r="H1468" s="0">
        <f>'Dataset'!U1468</f>
      </c>
      <c r="I1468" s="0">
        <f>'Dataset'!X1468</f>
      </c>
      <c r="J1468" s="0">
        <f>'Dataset'!Z1468</f>
      </c>
      <c r="K1468" s="0">
        <f>'Dataset'!AC1468</f>
      </c>
      <c r="L1468" s="0">
        <f>'Dataset'!AE1468</f>
      </c>
      <c r="M1468" s="0">
        <f>'Dataset'!AF1468</f>
      </c>
      <c r="N1468" s="0">
        <f>'Dataset'!AG1468</f>
      </c>
    </row>
    <row r="1469">
      <c r="A1469" s="0">
        <f>'Dataset'!A1469</f>
      </c>
      <c r="B1469" s="0">
        <f>'Dataset'!D1469</f>
      </c>
      <c r="C1469" s="0">
        <f>'Dataset'!J1469</f>
      </c>
      <c r="D1469" s="0">
        <f>'Dataset'!L1469</f>
      </c>
      <c r="E1469" s="0">
        <f>'Dataset'!M1469</f>
      </c>
      <c r="F1469" s="0">
        <f>'Dataset'!N1469</f>
      </c>
      <c r="G1469" s="0">
        <f>'Dataset'!P1469</f>
      </c>
      <c r="H1469" s="0">
        <f>'Dataset'!U1469</f>
      </c>
      <c r="I1469" s="0">
        <f>'Dataset'!X1469</f>
      </c>
      <c r="J1469" s="0">
        <f>'Dataset'!Z1469</f>
      </c>
      <c r="K1469" s="0">
        <f>'Dataset'!AC1469</f>
      </c>
      <c r="L1469" s="0">
        <f>'Dataset'!AE1469</f>
      </c>
      <c r="M1469" s="0">
        <f>'Dataset'!AF1469</f>
      </c>
      <c r="N1469" s="0">
        <f>'Dataset'!AG1469</f>
      </c>
    </row>
    <row r="1470">
      <c r="A1470" s="0">
        <f>'Dataset'!A1470</f>
      </c>
      <c r="B1470" s="0">
        <f>'Dataset'!D1470</f>
      </c>
      <c r="C1470" s="0">
        <f>'Dataset'!J1470</f>
      </c>
      <c r="D1470" s="0">
        <f>'Dataset'!L1470</f>
      </c>
      <c r="E1470" s="0">
        <f>'Dataset'!M1470</f>
      </c>
      <c r="F1470" s="0">
        <f>'Dataset'!N1470</f>
      </c>
      <c r="G1470" s="0">
        <f>'Dataset'!P1470</f>
      </c>
      <c r="H1470" s="0">
        <f>'Dataset'!U1470</f>
      </c>
      <c r="I1470" s="0">
        <f>'Dataset'!X1470</f>
      </c>
      <c r="J1470" s="0">
        <f>'Dataset'!Z1470</f>
      </c>
      <c r="K1470" s="0">
        <f>'Dataset'!AC1470</f>
      </c>
      <c r="L1470" s="0">
        <f>'Dataset'!AE1470</f>
      </c>
      <c r="M1470" s="0">
        <f>'Dataset'!AF1470</f>
      </c>
      <c r="N1470" s="0">
        <f>'Dataset'!AG1470</f>
      </c>
    </row>
    <row r="1471">
      <c r="A1471" s="0">
        <f>'Dataset'!A1471</f>
      </c>
      <c r="B1471" s="0">
        <f>'Dataset'!D1471</f>
      </c>
      <c r="C1471" s="0">
        <f>'Dataset'!J1471</f>
      </c>
      <c r="D1471" s="0">
        <f>'Dataset'!L1471</f>
      </c>
      <c r="E1471" s="0">
        <f>'Dataset'!M1471</f>
      </c>
      <c r="F1471" s="0">
        <f>'Dataset'!N1471</f>
      </c>
      <c r="G1471" s="0">
        <f>'Dataset'!P1471</f>
      </c>
      <c r="H1471" s="0">
        <f>'Dataset'!U1471</f>
      </c>
      <c r="I1471" s="0">
        <f>'Dataset'!X1471</f>
      </c>
      <c r="J1471" s="0">
        <f>'Dataset'!Z1471</f>
      </c>
      <c r="K1471" s="0">
        <f>'Dataset'!AC1471</f>
      </c>
      <c r="L1471" s="0">
        <f>'Dataset'!AE1471</f>
      </c>
      <c r="M1471" s="0">
        <f>'Dataset'!AF1471</f>
      </c>
      <c r="N1471" s="0">
        <f>'Dataset'!AG1471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1471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90</v>
      </c>
      <c r="B1" s="0" t="s">
        <v>91</v>
      </c>
      <c r="C1" s="0" t="s">
        <v>92</v>
      </c>
      <c r="D1" s="0" t="s">
        <v>93</v>
      </c>
      <c r="E1" s="0" t="s">
        <v>94</v>
      </c>
      <c r="F1" s="0" t="s">
        <v>95</v>
      </c>
      <c r="G1" s="0" t="s">
        <v>96</v>
      </c>
      <c r="I1" s="0" t="s">
        <v>97</v>
      </c>
      <c r="J1" s="0" t="s">
        <v>98</v>
      </c>
    </row>
    <row r="2">
      <c r="A2" s="0">
        <v>0</v>
      </c>
      <c r="B2" s="2">
        <f>'Dataset'!B2</f>
      </c>
      <c r="C2" s="2">
        <f ref="C2:C1471" t="shared" si="1">J2</f>
      </c>
      <c r="D2" s="2">
        <f ref="D2:D1471" t="shared" si="2">ABS(B2 - C2)</f>
      </c>
      <c r="E2" s="2">
        <f ref="E2:E1471" t="shared" si="3">ABS(D2 / B2)</f>
      </c>
      <c r="F2" s="2">
        <f ref="F2:F1471" t="shared" si="4">C2 - B2</f>
      </c>
      <c r="G2" s="2">
        <f ref="G2:G1471" t="shared" si="5">POWER(F2, 2)</f>
      </c>
      <c r="I2" s="2">
        <f>=(LN((LN((1.85332787759622*Inputs!$L2+17.9671552218274)*(((0.754095568563354+1.5281616784618*Inputs!$J2)-LN(8.91445372527085))+2.23933103667951*Inputs!$E2)*((-2.67341119824641/(1.41141611618435*Inputs!$D2)-(12.8242417871908/(0.831299710986848*Inputs!$C2)/(1.41141611618435*Inputs!$D2)+1.5281616784618*Inputs!$J2))-0.895547956262384*Inputs!$G2)*((1.0629655196975*Inputs!$N2/(-12.2284419385195/(2.52816429809514*Inputs!$B2)*EXP(LN(8.91445372527085)))+2.23442184962039*Inputs!$G2)-(-11.1503647444638+2.34614172834016*Inputs!$A2*0.94809756755874*Inputs!$I2)))-(1.97991506276778*Inputs!$H2-12.8242417871908/(0.831564427183183*Inputs!$F2)/((((0.691813176340248*Inputs!$K2+1.42709967194278*Inputs!$M2)/((1.85332787759622*Inputs!$L2+(0.754095568563354+1.5281616784618*Inputs!$J2))*EXP(LN(8.91445372527085)))+((-2.67341119824641/(1.41141611618435*Inputs!$D2)+-13.9434310136436)-EXP(LN(8.91445372527085))))+12.8242417871908/(0.831299710986848*Inputs!$C2))))))*-1.11948225848923+2.77011131343667)</f>
      </c>
      <c r="J2" s="2">
        <f ref="J2:J1471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'Dataset'!B3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LN((LN((1.85332787759622*Inputs!$L3+17.9671552218274)*(((0.754095568563354+1.5281616784618*Inputs!$J3)-LN(8.91445372527085))+2.23933103667951*Inputs!$E3)*((-2.67341119824641/(1.41141611618435*Inputs!$D3)-(12.8242417871908/(0.831299710986848*Inputs!$C3)/(1.41141611618435*Inputs!$D3)+1.5281616784618*Inputs!$J3))-0.895547956262384*Inputs!$G3)*((1.0629655196975*Inputs!$N3/(-12.2284419385195/(2.52816429809514*Inputs!$B3)*EXP(LN(8.91445372527085)))+2.23442184962039*Inputs!$G3)-(-11.1503647444638+2.34614172834016*Inputs!$A3*0.94809756755874*Inputs!$I3)))-(1.97991506276778*Inputs!$H3-12.8242417871908/(0.831564427183183*Inputs!$F3)/((((0.691813176340248*Inputs!$K3+1.42709967194278*Inputs!$M3)/((1.85332787759622*Inputs!$L3+(0.754095568563354+1.5281616784618*Inputs!$J3))*EXP(LN(8.91445372527085)))+((-2.67341119824641/(1.41141611618435*Inputs!$D3)+-13.9434310136436)-EXP(LN(8.91445372527085))))+12.8242417871908/(0.831299710986848*Inputs!$C3))))))*-1.11948225848923+2.77011131343667)</f>
      </c>
      <c r="J3" s="2">
        <f t="shared" si="6"/>
      </c>
    </row>
    <row r="4">
      <c r="A4" s="0">
        <v>2</v>
      </c>
      <c r="B4" s="2">
        <f>'Dataset'!B4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LN((LN((1.85332787759622*Inputs!$L4+17.9671552218274)*(((0.754095568563354+1.5281616784618*Inputs!$J4)-LN(8.91445372527085))+2.23933103667951*Inputs!$E4)*((-2.67341119824641/(1.41141611618435*Inputs!$D4)-(12.8242417871908/(0.831299710986848*Inputs!$C4)/(1.41141611618435*Inputs!$D4)+1.5281616784618*Inputs!$J4))-0.895547956262384*Inputs!$G4)*((1.0629655196975*Inputs!$N4/(-12.2284419385195/(2.52816429809514*Inputs!$B4)*EXP(LN(8.91445372527085)))+2.23442184962039*Inputs!$G4)-(-11.1503647444638+2.34614172834016*Inputs!$A4*0.94809756755874*Inputs!$I4)))-(1.97991506276778*Inputs!$H4-12.8242417871908/(0.831564427183183*Inputs!$F4)/((((0.691813176340248*Inputs!$K4+1.42709967194278*Inputs!$M4)/((1.85332787759622*Inputs!$L4+(0.754095568563354+1.5281616784618*Inputs!$J4))*EXP(LN(8.91445372527085)))+((-2.67341119824641/(1.41141611618435*Inputs!$D4)+-13.9434310136436)-EXP(LN(8.91445372527085))))+12.8242417871908/(0.831299710986848*Inputs!$C4))))))*-1.11948225848923+2.77011131343667)</f>
      </c>
      <c r="J4" s="2">
        <f t="shared" si="6"/>
      </c>
    </row>
    <row r="5">
      <c r="A5" s="0">
        <v>3</v>
      </c>
      <c r="B5" s="2">
        <f>'Dataset'!B5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LN((LN((1.85332787759622*Inputs!$L5+17.9671552218274)*(((0.754095568563354+1.5281616784618*Inputs!$J5)-LN(8.91445372527085))+2.23933103667951*Inputs!$E5)*((-2.67341119824641/(1.41141611618435*Inputs!$D5)-(12.8242417871908/(0.831299710986848*Inputs!$C5)/(1.41141611618435*Inputs!$D5)+1.5281616784618*Inputs!$J5))-0.895547956262384*Inputs!$G5)*((1.0629655196975*Inputs!$N5/(-12.2284419385195/(2.52816429809514*Inputs!$B5)*EXP(LN(8.91445372527085)))+2.23442184962039*Inputs!$G5)-(-11.1503647444638+2.34614172834016*Inputs!$A5*0.94809756755874*Inputs!$I5)))-(1.97991506276778*Inputs!$H5-12.8242417871908/(0.831564427183183*Inputs!$F5)/((((0.691813176340248*Inputs!$K5+1.42709967194278*Inputs!$M5)/((1.85332787759622*Inputs!$L5+(0.754095568563354+1.5281616784618*Inputs!$J5))*EXP(LN(8.91445372527085)))+((-2.67341119824641/(1.41141611618435*Inputs!$D5)+-13.9434310136436)-EXP(LN(8.91445372527085))))+12.8242417871908/(0.831299710986848*Inputs!$C5))))))*-1.11948225848923+2.77011131343667)</f>
      </c>
      <c r="J5" s="2">
        <f t="shared" si="6"/>
      </c>
    </row>
    <row r="6">
      <c r="A6" s="0">
        <v>4</v>
      </c>
      <c r="B6" s="2">
        <f>'Dataset'!B6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LN((LN((1.85332787759622*Inputs!$L6+17.9671552218274)*(((0.754095568563354+1.5281616784618*Inputs!$J6)-LN(8.91445372527085))+2.23933103667951*Inputs!$E6)*((-2.67341119824641/(1.41141611618435*Inputs!$D6)-(12.8242417871908/(0.831299710986848*Inputs!$C6)/(1.41141611618435*Inputs!$D6)+1.5281616784618*Inputs!$J6))-0.895547956262384*Inputs!$G6)*((1.0629655196975*Inputs!$N6/(-12.2284419385195/(2.52816429809514*Inputs!$B6)*EXP(LN(8.91445372527085)))+2.23442184962039*Inputs!$G6)-(-11.1503647444638+2.34614172834016*Inputs!$A6*0.94809756755874*Inputs!$I6)))-(1.97991506276778*Inputs!$H6-12.8242417871908/(0.831564427183183*Inputs!$F6)/((((0.691813176340248*Inputs!$K6+1.42709967194278*Inputs!$M6)/((1.85332787759622*Inputs!$L6+(0.754095568563354+1.5281616784618*Inputs!$J6))*EXP(LN(8.91445372527085)))+((-2.67341119824641/(1.41141611618435*Inputs!$D6)+-13.9434310136436)-EXP(LN(8.91445372527085))))+12.8242417871908/(0.831299710986848*Inputs!$C6))))))*-1.11948225848923+2.77011131343667)</f>
      </c>
      <c r="J6" s="2">
        <f t="shared" si="6"/>
      </c>
    </row>
    <row r="7">
      <c r="A7" s="0">
        <v>5</v>
      </c>
      <c r="B7" s="2">
        <f>'Dataset'!B7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LN((LN((1.85332787759622*Inputs!$L7+17.9671552218274)*(((0.754095568563354+1.5281616784618*Inputs!$J7)-LN(8.91445372527085))+2.23933103667951*Inputs!$E7)*((-2.67341119824641/(1.41141611618435*Inputs!$D7)-(12.8242417871908/(0.831299710986848*Inputs!$C7)/(1.41141611618435*Inputs!$D7)+1.5281616784618*Inputs!$J7))-0.895547956262384*Inputs!$G7)*((1.0629655196975*Inputs!$N7/(-12.2284419385195/(2.52816429809514*Inputs!$B7)*EXP(LN(8.91445372527085)))+2.23442184962039*Inputs!$G7)-(-11.1503647444638+2.34614172834016*Inputs!$A7*0.94809756755874*Inputs!$I7)))-(1.97991506276778*Inputs!$H7-12.8242417871908/(0.831564427183183*Inputs!$F7)/((((0.691813176340248*Inputs!$K7+1.42709967194278*Inputs!$M7)/((1.85332787759622*Inputs!$L7+(0.754095568563354+1.5281616784618*Inputs!$J7))*EXP(LN(8.91445372527085)))+((-2.67341119824641/(1.41141611618435*Inputs!$D7)+-13.9434310136436)-EXP(LN(8.91445372527085))))+12.8242417871908/(0.831299710986848*Inputs!$C7))))))*-1.11948225848923+2.77011131343667)</f>
      </c>
      <c r="J7" s="2">
        <f t="shared" si="6"/>
      </c>
    </row>
    <row r="8">
      <c r="A8" s="0">
        <v>6</v>
      </c>
      <c r="B8" s="2">
        <f>'Dataset'!B8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LN((LN((1.85332787759622*Inputs!$L8+17.9671552218274)*(((0.754095568563354+1.5281616784618*Inputs!$J8)-LN(8.91445372527085))+2.23933103667951*Inputs!$E8)*((-2.67341119824641/(1.41141611618435*Inputs!$D8)-(12.8242417871908/(0.831299710986848*Inputs!$C8)/(1.41141611618435*Inputs!$D8)+1.5281616784618*Inputs!$J8))-0.895547956262384*Inputs!$G8)*((1.0629655196975*Inputs!$N8/(-12.2284419385195/(2.52816429809514*Inputs!$B8)*EXP(LN(8.91445372527085)))+2.23442184962039*Inputs!$G8)-(-11.1503647444638+2.34614172834016*Inputs!$A8*0.94809756755874*Inputs!$I8)))-(1.97991506276778*Inputs!$H8-12.8242417871908/(0.831564427183183*Inputs!$F8)/((((0.691813176340248*Inputs!$K8+1.42709967194278*Inputs!$M8)/((1.85332787759622*Inputs!$L8+(0.754095568563354+1.5281616784618*Inputs!$J8))*EXP(LN(8.91445372527085)))+((-2.67341119824641/(1.41141611618435*Inputs!$D8)+-13.9434310136436)-EXP(LN(8.91445372527085))))+12.8242417871908/(0.831299710986848*Inputs!$C8))))))*-1.11948225848923+2.77011131343667)</f>
      </c>
      <c r="J8" s="2">
        <f t="shared" si="6"/>
      </c>
    </row>
    <row r="9">
      <c r="A9" s="0">
        <v>7</v>
      </c>
      <c r="B9" s="2">
        <f>'Dataset'!B9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LN((LN((1.85332787759622*Inputs!$L9+17.9671552218274)*(((0.754095568563354+1.5281616784618*Inputs!$J9)-LN(8.91445372527085))+2.23933103667951*Inputs!$E9)*((-2.67341119824641/(1.41141611618435*Inputs!$D9)-(12.8242417871908/(0.831299710986848*Inputs!$C9)/(1.41141611618435*Inputs!$D9)+1.5281616784618*Inputs!$J9))-0.895547956262384*Inputs!$G9)*((1.0629655196975*Inputs!$N9/(-12.2284419385195/(2.52816429809514*Inputs!$B9)*EXP(LN(8.91445372527085)))+2.23442184962039*Inputs!$G9)-(-11.1503647444638+2.34614172834016*Inputs!$A9*0.94809756755874*Inputs!$I9)))-(1.97991506276778*Inputs!$H9-12.8242417871908/(0.831564427183183*Inputs!$F9)/((((0.691813176340248*Inputs!$K9+1.42709967194278*Inputs!$M9)/((1.85332787759622*Inputs!$L9+(0.754095568563354+1.5281616784618*Inputs!$J9))*EXP(LN(8.91445372527085)))+((-2.67341119824641/(1.41141611618435*Inputs!$D9)+-13.9434310136436)-EXP(LN(8.91445372527085))))+12.8242417871908/(0.831299710986848*Inputs!$C9))))))*-1.11948225848923+2.77011131343667)</f>
      </c>
      <c r="J9" s="2">
        <f t="shared" si="6"/>
      </c>
    </row>
    <row r="10">
      <c r="A10" s="0">
        <v>8</v>
      </c>
      <c r="B10" s="2">
        <f>'Dataset'!B10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LN((LN((1.85332787759622*Inputs!$L10+17.9671552218274)*(((0.754095568563354+1.5281616784618*Inputs!$J10)-LN(8.91445372527085))+2.23933103667951*Inputs!$E10)*((-2.67341119824641/(1.41141611618435*Inputs!$D10)-(12.8242417871908/(0.831299710986848*Inputs!$C10)/(1.41141611618435*Inputs!$D10)+1.5281616784618*Inputs!$J10))-0.895547956262384*Inputs!$G10)*((1.0629655196975*Inputs!$N10/(-12.2284419385195/(2.52816429809514*Inputs!$B10)*EXP(LN(8.91445372527085)))+2.23442184962039*Inputs!$G10)-(-11.1503647444638+2.34614172834016*Inputs!$A10*0.94809756755874*Inputs!$I10)))-(1.97991506276778*Inputs!$H10-12.8242417871908/(0.831564427183183*Inputs!$F10)/((((0.691813176340248*Inputs!$K10+1.42709967194278*Inputs!$M10)/((1.85332787759622*Inputs!$L10+(0.754095568563354+1.5281616784618*Inputs!$J10))*EXP(LN(8.91445372527085)))+((-2.67341119824641/(1.41141611618435*Inputs!$D10)+-13.9434310136436)-EXP(LN(8.91445372527085))))+12.8242417871908/(0.831299710986848*Inputs!$C10))))))*-1.11948225848923+2.77011131343667)</f>
      </c>
      <c r="J10" s="2">
        <f t="shared" si="6"/>
      </c>
    </row>
    <row r="11">
      <c r="A11" s="0">
        <v>9</v>
      </c>
      <c r="B11" s="2">
        <f>'Dataset'!B11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LN((LN((1.85332787759622*Inputs!$L11+17.9671552218274)*(((0.754095568563354+1.5281616784618*Inputs!$J11)-LN(8.91445372527085))+2.23933103667951*Inputs!$E11)*((-2.67341119824641/(1.41141611618435*Inputs!$D11)-(12.8242417871908/(0.831299710986848*Inputs!$C11)/(1.41141611618435*Inputs!$D11)+1.5281616784618*Inputs!$J11))-0.895547956262384*Inputs!$G11)*((1.0629655196975*Inputs!$N11/(-12.2284419385195/(2.52816429809514*Inputs!$B11)*EXP(LN(8.91445372527085)))+2.23442184962039*Inputs!$G11)-(-11.1503647444638+2.34614172834016*Inputs!$A11*0.94809756755874*Inputs!$I11)))-(1.97991506276778*Inputs!$H11-12.8242417871908/(0.831564427183183*Inputs!$F11)/((((0.691813176340248*Inputs!$K11+1.42709967194278*Inputs!$M11)/((1.85332787759622*Inputs!$L11+(0.754095568563354+1.5281616784618*Inputs!$J11))*EXP(LN(8.91445372527085)))+((-2.67341119824641/(1.41141611618435*Inputs!$D11)+-13.9434310136436)-EXP(LN(8.91445372527085))))+12.8242417871908/(0.831299710986848*Inputs!$C11))))))*-1.11948225848923+2.77011131343667)</f>
      </c>
      <c r="J11" s="2">
        <f t="shared" si="6"/>
      </c>
    </row>
    <row r="12">
      <c r="A12" s="0">
        <v>10</v>
      </c>
      <c r="B12" s="2">
        <f>'Dataset'!B12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LN((LN((1.85332787759622*Inputs!$L12+17.9671552218274)*(((0.754095568563354+1.5281616784618*Inputs!$J12)-LN(8.91445372527085))+2.23933103667951*Inputs!$E12)*((-2.67341119824641/(1.41141611618435*Inputs!$D12)-(12.8242417871908/(0.831299710986848*Inputs!$C12)/(1.41141611618435*Inputs!$D12)+1.5281616784618*Inputs!$J12))-0.895547956262384*Inputs!$G12)*((1.0629655196975*Inputs!$N12/(-12.2284419385195/(2.52816429809514*Inputs!$B12)*EXP(LN(8.91445372527085)))+2.23442184962039*Inputs!$G12)-(-11.1503647444638+2.34614172834016*Inputs!$A12*0.94809756755874*Inputs!$I12)))-(1.97991506276778*Inputs!$H12-12.8242417871908/(0.831564427183183*Inputs!$F12)/((((0.691813176340248*Inputs!$K12+1.42709967194278*Inputs!$M12)/((1.85332787759622*Inputs!$L12+(0.754095568563354+1.5281616784618*Inputs!$J12))*EXP(LN(8.91445372527085)))+((-2.67341119824641/(1.41141611618435*Inputs!$D12)+-13.9434310136436)-EXP(LN(8.91445372527085))))+12.8242417871908/(0.831299710986848*Inputs!$C12))))))*-1.11948225848923+2.77011131343667)</f>
      </c>
      <c r="J12" s="2">
        <f t="shared" si="6"/>
      </c>
    </row>
    <row r="13">
      <c r="A13" s="0">
        <v>11</v>
      </c>
      <c r="B13" s="2">
        <f>'Dataset'!B13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LN((LN((1.85332787759622*Inputs!$L13+17.9671552218274)*(((0.754095568563354+1.5281616784618*Inputs!$J13)-LN(8.91445372527085))+2.23933103667951*Inputs!$E13)*((-2.67341119824641/(1.41141611618435*Inputs!$D13)-(12.8242417871908/(0.831299710986848*Inputs!$C13)/(1.41141611618435*Inputs!$D13)+1.5281616784618*Inputs!$J13))-0.895547956262384*Inputs!$G13)*((1.0629655196975*Inputs!$N13/(-12.2284419385195/(2.52816429809514*Inputs!$B13)*EXP(LN(8.91445372527085)))+2.23442184962039*Inputs!$G13)-(-11.1503647444638+2.34614172834016*Inputs!$A13*0.94809756755874*Inputs!$I13)))-(1.97991506276778*Inputs!$H13-12.8242417871908/(0.831564427183183*Inputs!$F13)/((((0.691813176340248*Inputs!$K13+1.42709967194278*Inputs!$M13)/((1.85332787759622*Inputs!$L13+(0.754095568563354+1.5281616784618*Inputs!$J13))*EXP(LN(8.91445372527085)))+((-2.67341119824641/(1.41141611618435*Inputs!$D13)+-13.9434310136436)-EXP(LN(8.91445372527085))))+12.8242417871908/(0.831299710986848*Inputs!$C13))))))*-1.11948225848923+2.77011131343667)</f>
      </c>
      <c r="J13" s="2">
        <f t="shared" si="6"/>
      </c>
    </row>
    <row r="14">
      <c r="A14" s="0">
        <v>12</v>
      </c>
      <c r="B14" s="2">
        <f>'Dataset'!B14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LN((LN((1.85332787759622*Inputs!$L14+17.9671552218274)*(((0.754095568563354+1.5281616784618*Inputs!$J14)-LN(8.91445372527085))+2.23933103667951*Inputs!$E14)*((-2.67341119824641/(1.41141611618435*Inputs!$D14)-(12.8242417871908/(0.831299710986848*Inputs!$C14)/(1.41141611618435*Inputs!$D14)+1.5281616784618*Inputs!$J14))-0.895547956262384*Inputs!$G14)*((1.0629655196975*Inputs!$N14/(-12.2284419385195/(2.52816429809514*Inputs!$B14)*EXP(LN(8.91445372527085)))+2.23442184962039*Inputs!$G14)-(-11.1503647444638+2.34614172834016*Inputs!$A14*0.94809756755874*Inputs!$I14)))-(1.97991506276778*Inputs!$H14-12.8242417871908/(0.831564427183183*Inputs!$F14)/((((0.691813176340248*Inputs!$K14+1.42709967194278*Inputs!$M14)/((1.85332787759622*Inputs!$L14+(0.754095568563354+1.5281616784618*Inputs!$J14))*EXP(LN(8.91445372527085)))+((-2.67341119824641/(1.41141611618435*Inputs!$D14)+-13.9434310136436)-EXP(LN(8.91445372527085))))+12.8242417871908/(0.831299710986848*Inputs!$C14))))))*-1.11948225848923+2.77011131343667)</f>
      </c>
      <c r="J14" s="2">
        <f t="shared" si="6"/>
      </c>
    </row>
    <row r="15">
      <c r="A15" s="0">
        <v>13</v>
      </c>
      <c r="B15" s="2">
        <f>'Dataset'!B15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LN((LN((1.85332787759622*Inputs!$L15+17.9671552218274)*(((0.754095568563354+1.5281616784618*Inputs!$J15)-LN(8.91445372527085))+2.23933103667951*Inputs!$E15)*((-2.67341119824641/(1.41141611618435*Inputs!$D15)-(12.8242417871908/(0.831299710986848*Inputs!$C15)/(1.41141611618435*Inputs!$D15)+1.5281616784618*Inputs!$J15))-0.895547956262384*Inputs!$G15)*((1.0629655196975*Inputs!$N15/(-12.2284419385195/(2.52816429809514*Inputs!$B15)*EXP(LN(8.91445372527085)))+2.23442184962039*Inputs!$G15)-(-11.1503647444638+2.34614172834016*Inputs!$A15*0.94809756755874*Inputs!$I15)))-(1.97991506276778*Inputs!$H15-12.8242417871908/(0.831564427183183*Inputs!$F15)/((((0.691813176340248*Inputs!$K15+1.42709967194278*Inputs!$M15)/((1.85332787759622*Inputs!$L15+(0.754095568563354+1.5281616784618*Inputs!$J15))*EXP(LN(8.91445372527085)))+((-2.67341119824641/(1.41141611618435*Inputs!$D15)+-13.9434310136436)-EXP(LN(8.91445372527085))))+12.8242417871908/(0.831299710986848*Inputs!$C15))))))*-1.11948225848923+2.77011131343667)</f>
      </c>
      <c r="J15" s="2">
        <f t="shared" si="6"/>
      </c>
    </row>
    <row r="16">
      <c r="A16" s="0">
        <v>14</v>
      </c>
      <c r="B16" s="2">
        <f>'Dataset'!B16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LN((LN((1.85332787759622*Inputs!$L16+17.9671552218274)*(((0.754095568563354+1.5281616784618*Inputs!$J16)-LN(8.91445372527085))+2.23933103667951*Inputs!$E16)*((-2.67341119824641/(1.41141611618435*Inputs!$D16)-(12.8242417871908/(0.831299710986848*Inputs!$C16)/(1.41141611618435*Inputs!$D16)+1.5281616784618*Inputs!$J16))-0.895547956262384*Inputs!$G16)*((1.0629655196975*Inputs!$N16/(-12.2284419385195/(2.52816429809514*Inputs!$B16)*EXP(LN(8.91445372527085)))+2.23442184962039*Inputs!$G16)-(-11.1503647444638+2.34614172834016*Inputs!$A16*0.94809756755874*Inputs!$I16)))-(1.97991506276778*Inputs!$H16-12.8242417871908/(0.831564427183183*Inputs!$F16)/((((0.691813176340248*Inputs!$K16+1.42709967194278*Inputs!$M16)/((1.85332787759622*Inputs!$L16+(0.754095568563354+1.5281616784618*Inputs!$J16))*EXP(LN(8.91445372527085)))+((-2.67341119824641/(1.41141611618435*Inputs!$D16)+-13.9434310136436)-EXP(LN(8.91445372527085))))+12.8242417871908/(0.831299710986848*Inputs!$C16))))))*-1.11948225848923+2.77011131343667)</f>
      </c>
      <c r="J16" s="2">
        <f t="shared" si="6"/>
      </c>
    </row>
    <row r="17">
      <c r="A17" s="0">
        <v>15</v>
      </c>
      <c r="B17" s="2">
        <f>'Dataset'!B17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LN((LN((1.85332787759622*Inputs!$L17+17.9671552218274)*(((0.754095568563354+1.5281616784618*Inputs!$J17)-LN(8.91445372527085))+2.23933103667951*Inputs!$E17)*((-2.67341119824641/(1.41141611618435*Inputs!$D17)-(12.8242417871908/(0.831299710986848*Inputs!$C17)/(1.41141611618435*Inputs!$D17)+1.5281616784618*Inputs!$J17))-0.895547956262384*Inputs!$G17)*((1.0629655196975*Inputs!$N17/(-12.2284419385195/(2.52816429809514*Inputs!$B17)*EXP(LN(8.91445372527085)))+2.23442184962039*Inputs!$G17)-(-11.1503647444638+2.34614172834016*Inputs!$A17*0.94809756755874*Inputs!$I17)))-(1.97991506276778*Inputs!$H17-12.8242417871908/(0.831564427183183*Inputs!$F17)/((((0.691813176340248*Inputs!$K17+1.42709967194278*Inputs!$M17)/((1.85332787759622*Inputs!$L17+(0.754095568563354+1.5281616784618*Inputs!$J17))*EXP(LN(8.91445372527085)))+((-2.67341119824641/(1.41141611618435*Inputs!$D17)+-13.9434310136436)-EXP(LN(8.91445372527085))))+12.8242417871908/(0.831299710986848*Inputs!$C17))))))*-1.11948225848923+2.77011131343667)</f>
      </c>
      <c r="J17" s="2">
        <f t="shared" si="6"/>
      </c>
    </row>
    <row r="18">
      <c r="A18" s="0">
        <v>16</v>
      </c>
      <c r="B18" s="2">
        <f>'Dataset'!B18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LN((LN((1.85332787759622*Inputs!$L18+17.9671552218274)*(((0.754095568563354+1.5281616784618*Inputs!$J18)-LN(8.91445372527085))+2.23933103667951*Inputs!$E18)*((-2.67341119824641/(1.41141611618435*Inputs!$D18)-(12.8242417871908/(0.831299710986848*Inputs!$C18)/(1.41141611618435*Inputs!$D18)+1.5281616784618*Inputs!$J18))-0.895547956262384*Inputs!$G18)*((1.0629655196975*Inputs!$N18/(-12.2284419385195/(2.52816429809514*Inputs!$B18)*EXP(LN(8.91445372527085)))+2.23442184962039*Inputs!$G18)-(-11.1503647444638+2.34614172834016*Inputs!$A18*0.94809756755874*Inputs!$I18)))-(1.97991506276778*Inputs!$H18-12.8242417871908/(0.831564427183183*Inputs!$F18)/((((0.691813176340248*Inputs!$K18+1.42709967194278*Inputs!$M18)/((1.85332787759622*Inputs!$L18+(0.754095568563354+1.5281616784618*Inputs!$J18))*EXP(LN(8.91445372527085)))+((-2.67341119824641/(1.41141611618435*Inputs!$D18)+-13.9434310136436)-EXP(LN(8.91445372527085))))+12.8242417871908/(0.831299710986848*Inputs!$C18))))))*-1.11948225848923+2.77011131343667)</f>
      </c>
      <c r="J18" s="2">
        <f t="shared" si="6"/>
      </c>
    </row>
    <row r="19">
      <c r="A19" s="0">
        <v>17</v>
      </c>
      <c r="B19" s="2">
        <f>'Dataset'!B19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LN((LN((1.85332787759622*Inputs!$L19+17.9671552218274)*(((0.754095568563354+1.5281616784618*Inputs!$J19)-LN(8.91445372527085))+2.23933103667951*Inputs!$E19)*((-2.67341119824641/(1.41141611618435*Inputs!$D19)-(12.8242417871908/(0.831299710986848*Inputs!$C19)/(1.41141611618435*Inputs!$D19)+1.5281616784618*Inputs!$J19))-0.895547956262384*Inputs!$G19)*((1.0629655196975*Inputs!$N19/(-12.2284419385195/(2.52816429809514*Inputs!$B19)*EXP(LN(8.91445372527085)))+2.23442184962039*Inputs!$G19)-(-11.1503647444638+2.34614172834016*Inputs!$A19*0.94809756755874*Inputs!$I19)))-(1.97991506276778*Inputs!$H19-12.8242417871908/(0.831564427183183*Inputs!$F19)/((((0.691813176340248*Inputs!$K19+1.42709967194278*Inputs!$M19)/((1.85332787759622*Inputs!$L19+(0.754095568563354+1.5281616784618*Inputs!$J19))*EXP(LN(8.91445372527085)))+((-2.67341119824641/(1.41141611618435*Inputs!$D19)+-13.9434310136436)-EXP(LN(8.91445372527085))))+12.8242417871908/(0.831299710986848*Inputs!$C19))))))*-1.11948225848923+2.77011131343667)</f>
      </c>
      <c r="J19" s="2">
        <f t="shared" si="6"/>
      </c>
    </row>
    <row r="20">
      <c r="A20" s="0">
        <v>18</v>
      </c>
      <c r="B20" s="2">
        <f>'Dataset'!B20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LN((LN((1.85332787759622*Inputs!$L20+17.9671552218274)*(((0.754095568563354+1.5281616784618*Inputs!$J20)-LN(8.91445372527085))+2.23933103667951*Inputs!$E20)*((-2.67341119824641/(1.41141611618435*Inputs!$D20)-(12.8242417871908/(0.831299710986848*Inputs!$C20)/(1.41141611618435*Inputs!$D20)+1.5281616784618*Inputs!$J20))-0.895547956262384*Inputs!$G20)*((1.0629655196975*Inputs!$N20/(-12.2284419385195/(2.52816429809514*Inputs!$B20)*EXP(LN(8.91445372527085)))+2.23442184962039*Inputs!$G20)-(-11.1503647444638+2.34614172834016*Inputs!$A20*0.94809756755874*Inputs!$I20)))-(1.97991506276778*Inputs!$H20-12.8242417871908/(0.831564427183183*Inputs!$F20)/((((0.691813176340248*Inputs!$K20+1.42709967194278*Inputs!$M20)/((1.85332787759622*Inputs!$L20+(0.754095568563354+1.5281616784618*Inputs!$J20))*EXP(LN(8.91445372527085)))+((-2.67341119824641/(1.41141611618435*Inputs!$D20)+-13.9434310136436)-EXP(LN(8.91445372527085))))+12.8242417871908/(0.831299710986848*Inputs!$C20))))))*-1.11948225848923+2.77011131343667)</f>
      </c>
      <c r="J20" s="2">
        <f t="shared" si="6"/>
      </c>
    </row>
    <row r="21">
      <c r="A21" s="0">
        <v>19</v>
      </c>
      <c r="B21" s="2">
        <f>'Dataset'!B21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LN((LN((1.85332787759622*Inputs!$L21+17.9671552218274)*(((0.754095568563354+1.5281616784618*Inputs!$J21)-LN(8.91445372527085))+2.23933103667951*Inputs!$E21)*((-2.67341119824641/(1.41141611618435*Inputs!$D21)-(12.8242417871908/(0.831299710986848*Inputs!$C21)/(1.41141611618435*Inputs!$D21)+1.5281616784618*Inputs!$J21))-0.895547956262384*Inputs!$G21)*((1.0629655196975*Inputs!$N21/(-12.2284419385195/(2.52816429809514*Inputs!$B21)*EXP(LN(8.91445372527085)))+2.23442184962039*Inputs!$G21)-(-11.1503647444638+2.34614172834016*Inputs!$A21*0.94809756755874*Inputs!$I21)))-(1.97991506276778*Inputs!$H21-12.8242417871908/(0.831564427183183*Inputs!$F21)/((((0.691813176340248*Inputs!$K21+1.42709967194278*Inputs!$M21)/((1.85332787759622*Inputs!$L21+(0.754095568563354+1.5281616784618*Inputs!$J21))*EXP(LN(8.91445372527085)))+((-2.67341119824641/(1.41141611618435*Inputs!$D21)+-13.9434310136436)-EXP(LN(8.91445372527085))))+12.8242417871908/(0.831299710986848*Inputs!$C21))))))*-1.11948225848923+2.77011131343667)</f>
      </c>
      <c r="J21" s="2">
        <f t="shared" si="6"/>
      </c>
    </row>
    <row r="22">
      <c r="A22" s="0">
        <v>20</v>
      </c>
      <c r="B22" s="2">
        <f>'Dataset'!B22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LN((LN((1.85332787759622*Inputs!$L22+17.9671552218274)*(((0.754095568563354+1.5281616784618*Inputs!$J22)-LN(8.91445372527085))+2.23933103667951*Inputs!$E22)*((-2.67341119824641/(1.41141611618435*Inputs!$D22)-(12.8242417871908/(0.831299710986848*Inputs!$C22)/(1.41141611618435*Inputs!$D22)+1.5281616784618*Inputs!$J22))-0.895547956262384*Inputs!$G22)*((1.0629655196975*Inputs!$N22/(-12.2284419385195/(2.52816429809514*Inputs!$B22)*EXP(LN(8.91445372527085)))+2.23442184962039*Inputs!$G22)-(-11.1503647444638+2.34614172834016*Inputs!$A22*0.94809756755874*Inputs!$I22)))-(1.97991506276778*Inputs!$H22-12.8242417871908/(0.831564427183183*Inputs!$F22)/((((0.691813176340248*Inputs!$K22+1.42709967194278*Inputs!$M22)/((1.85332787759622*Inputs!$L22+(0.754095568563354+1.5281616784618*Inputs!$J22))*EXP(LN(8.91445372527085)))+((-2.67341119824641/(1.41141611618435*Inputs!$D22)+-13.9434310136436)-EXP(LN(8.91445372527085))))+12.8242417871908/(0.831299710986848*Inputs!$C22))))))*-1.11948225848923+2.77011131343667)</f>
      </c>
      <c r="J22" s="2">
        <f t="shared" si="6"/>
      </c>
    </row>
    <row r="23">
      <c r="A23" s="0">
        <v>21</v>
      </c>
      <c r="B23" s="2">
        <f>'Dataset'!B23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LN((LN((1.85332787759622*Inputs!$L23+17.9671552218274)*(((0.754095568563354+1.5281616784618*Inputs!$J23)-LN(8.91445372527085))+2.23933103667951*Inputs!$E23)*((-2.67341119824641/(1.41141611618435*Inputs!$D23)-(12.8242417871908/(0.831299710986848*Inputs!$C23)/(1.41141611618435*Inputs!$D23)+1.5281616784618*Inputs!$J23))-0.895547956262384*Inputs!$G23)*((1.0629655196975*Inputs!$N23/(-12.2284419385195/(2.52816429809514*Inputs!$B23)*EXP(LN(8.91445372527085)))+2.23442184962039*Inputs!$G23)-(-11.1503647444638+2.34614172834016*Inputs!$A23*0.94809756755874*Inputs!$I23)))-(1.97991506276778*Inputs!$H23-12.8242417871908/(0.831564427183183*Inputs!$F23)/((((0.691813176340248*Inputs!$K23+1.42709967194278*Inputs!$M23)/((1.85332787759622*Inputs!$L23+(0.754095568563354+1.5281616784618*Inputs!$J23))*EXP(LN(8.91445372527085)))+((-2.67341119824641/(1.41141611618435*Inputs!$D23)+-13.9434310136436)-EXP(LN(8.91445372527085))))+12.8242417871908/(0.831299710986848*Inputs!$C23))))))*-1.11948225848923+2.77011131343667)</f>
      </c>
      <c r="J23" s="2">
        <f t="shared" si="6"/>
      </c>
    </row>
    <row r="24">
      <c r="A24" s="0">
        <v>22</v>
      </c>
      <c r="B24" s="2">
        <f>'Dataset'!B24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LN((LN((1.85332787759622*Inputs!$L24+17.9671552218274)*(((0.754095568563354+1.5281616784618*Inputs!$J24)-LN(8.91445372527085))+2.23933103667951*Inputs!$E24)*((-2.67341119824641/(1.41141611618435*Inputs!$D24)-(12.8242417871908/(0.831299710986848*Inputs!$C24)/(1.41141611618435*Inputs!$D24)+1.5281616784618*Inputs!$J24))-0.895547956262384*Inputs!$G24)*((1.0629655196975*Inputs!$N24/(-12.2284419385195/(2.52816429809514*Inputs!$B24)*EXP(LN(8.91445372527085)))+2.23442184962039*Inputs!$G24)-(-11.1503647444638+2.34614172834016*Inputs!$A24*0.94809756755874*Inputs!$I24)))-(1.97991506276778*Inputs!$H24-12.8242417871908/(0.831564427183183*Inputs!$F24)/((((0.691813176340248*Inputs!$K24+1.42709967194278*Inputs!$M24)/((1.85332787759622*Inputs!$L24+(0.754095568563354+1.5281616784618*Inputs!$J24))*EXP(LN(8.91445372527085)))+((-2.67341119824641/(1.41141611618435*Inputs!$D24)+-13.9434310136436)-EXP(LN(8.91445372527085))))+12.8242417871908/(0.831299710986848*Inputs!$C24))))))*-1.11948225848923+2.77011131343667)</f>
      </c>
      <c r="J24" s="2">
        <f t="shared" si="6"/>
      </c>
    </row>
    <row r="25">
      <c r="A25" s="0">
        <v>23</v>
      </c>
      <c r="B25" s="2">
        <f>'Dataset'!B25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LN((LN((1.85332787759622*Inputs!$L25+17.9671552218274)*(((0.754095568563354+1.5281616784618*Inputs!$J25)-LN(8.91445372527085))+2.23933103667951*Inputs!$E25)*((-2.67341119824641/(1.41141611618435*Inputs!$D25)-(12.8242417871908/(0.831299710986848*Inputs!$C25)/(1.41141611618435*Inputs!$D25)+1.5281616784618*Inputs!$J25))-0.895547956262384*Inputs!$G25)*((1.0629655196975*Inputs!$N25/(-12.2284419385195/(2.52816429809514*Inputs!$B25)*EXP(LN(8.91445372527085)))+2.23442184962039*Inputs!$G25)-(-11.1503647444638+2.34614172834016*Inputs!$A25*0.94809756755874*Inputs!$I25)))-(1.97991506276778*Inputs!$H25-12.8242417871908/(0.831564427183183*Inputs!$F25)/((((0.691813176340248*Inputs!$K25+1.42709967194278*Inputs!$M25)/((1.85332787759622*Inputs!$L25+(0.754095568563354+1.5281616784618*Inputs!$J25))*EXP(LN(8.91445372527085)))+((-2.67341119824641/(1.41141611618435*Inputs!$D25)+-13.9434310136436)-EXP(LN(8.91445372527085))))+12.8242417871908/(0.831299710986848*Inputs!$C25))))))*-1.11948225848923+2.77011131343667)</f>
      </c>
      <c r="J25" s="2">
        <f t="shared" si="6"/>
      </c>
    </row>
    <row r="26">
      <c r="A26" s="0">
        <v>24</v>
      </c>
      <c r="B26" s="2">
        <f>'Dataset'!B26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LN((LN((1.85332787759622*Inputs!$L26+17.9671552218274)*(((0.754095568563354+1.5281616784618*Inputs!$J26)-LN(8.91445372527085))+2.23933103667951*Inputs!$E26)*((-2.67341119824641/(1.41141611618435*Inputs!$D26)-(12.8242417871908/(0.831299710986848*Inputs!$C26)/(1.41141611618435*Inputs!$D26)+1.5281616784618*Inputs!$J26))-0.895547956262384*Inputs!$G26)*((1.0629655196975*Inputs!$N26/(-12.2284419385195/(2.52816429809514*Inputs!$B26)*EXP(LN(8.91445372527085)))+2.23442184962039*Inputs!$G26)-(-11.1503647444638+2.34614172834016*Inputs!$A26*0.94809756755874*Inputs!$I26)))-(1.97991506276778*Inputs!$H26-12.8242417871908/(0.831564427183183*Inputs!$F26)/((((0.691813176340248*Inputs!$K26+1.42709967194278*Inputs!$M26)/((1.85332787759622*Inputs!$L26+(0.754095568563354+1.5281616784618*Inputs!$J26))*EXP(LN(8.91445372527085)))+((-2.67341119824641/(1.41141611618435*Inputs!$D26)+-13.9434310136436)-EXP(LN(8.91445372527085))))+12.8242417871908/(0.831299710986848*Inputs!$C26))))))*-1.11948225848923+2.77011131343667)</f>
      </c>
      <c r="J26" s="2">
        <f t="shared" si="6"/>
      </c>
    </row>
    <row r="27">
      <c r="A27" s="0">
        <v>25</v>
      </c>
      <c r="B27" s="2">
        <f>'Dataset'!B27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LN((LN((1.85332787759622*Inputs!$L27+17.9671552218274)*(((0.754095568563354+1.5281616784618*Inputs!$J27)-LN(8.91445372527085))+2.23933103667951*Inputs!$E27)*((-2.67341119824641/(1.41141611618435*Inputs!$D27)-(12.8242417871908/(0.831299710986848*Inputs!$C27)/(1.41141611618435*Inputs!$D27)+1.5281616784618*Inputs!$J27))-0.895547956262384*Inputs!$G27)*((1.0629655196975*Inputs!$N27/(-12.2284419385195/(2.52816429809514*Inputs!$B27)*EXP(LN(8.91445372527085)))+2.23442184962039*Inputs!$G27)-(-11.1503647444638+2.34614172834016*Inputs!$A27*0.94809756755874*Inputs!$I27)))-(1.97991506276778*Inputs!$H27-12.8242417871908/(0.831564427183183*Inputs!$F27)/((((0.691813176340248*Inputs!$K27+1.42709967194278*Inputs!$M27)/((1.85332787759622*Inputs!$L27+(0.754095568563354+1.5281616784618*Inputs!$J27))*EXP(LN(8.91445372527085)))+((-2.67341119824641/(1.41141611618435*Inputs!$D27)+-13.9434310136436)-EXP(LN(8.91445372527085))))+12.8242417871908/(0.831299710986848*Inputs!$C27))))))*-1.11948225848923+2.77011131343667)</f>
      </c>
      <c r="J27" s="2">
        <f t="shared" si="6"/>
      </c>
    </row>
    <row r="28">
      <c r="A28" s="0">
        <v>26</v>
      </c>
      <c r="B28" s="2">
        <f>'Dataset'!B28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LN((LN((1.85332787759622*Inputs!$L28+17.9671552218274)*(((0.754095568563354+1.5281616784618*Inputs!$J28)-LN(8.91445372527085))+2.23933103667951*Inputs!$E28)*((-2.67341119824641/(1.41141611618435*Inputs!$D28)-(12.8242417871908/(0.831299710986848*Inputs!$C28)/(1.41141611618435*Inputs!$D28)+1.5281616784618*Inputs!$J28))-0.895547956262384*Inputs!$G28)*((1.0629655196975*Inputs!$N28/(-12.2284419385195/(2.52816429809514*Inputs!$B28)*EXP(LN(8.91445372527085)))+2.23442184962039*Inputs!$G28)-(-11.1503647444638+2.34614172834016*Inputs!$A28*0.94809756755874*Inputs!$I28)))-(1.97991506276778*Inputs!$H28-12.8242417871908/(0.831564427183183*Inputs!$F28)/((((0.691813176340248*Inputs!$K28+1.42709967194278*Inputs!$M28)/((1.85332787759622*Inputs!$L28+(0.754095568563354+1.5281616784618*Inputs!$J28))*EXP(LN(8.91445372527085)))+((-2.67341119824641/(1.41141611618435*Inputs!$D28)+-13.9434310136436)-EXP(LN(8.91445372527085))))+12.8242417871908/(0.831299710986848*Inputs!$C28))))))*-1.11948225848923+2.77011131343667)</f>
      </c>
      <c r="J28" s="2">
        <f t="shared" si="6"/>
      </c>
    </row>
    <row r="29">
      <c r="A29" s="0">
        <v>27</v>
      </c>
      <c r="B29" s="2">
        <f>'Dataset'!B29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LN((LN((1.85332787759622*Inputs!$L29+17.9671552218274)*(((0.754095568563354+1.5281616784618*Inputs!$J29)-LN(8.91445372527085))+2.23933103667951*Inputs!$E29)*((-2.67341119824641/(1.41141611618435*Inputs!$D29)-(12.8242417871908/(0.831299710986848*Inputs!$C29)/(1.41141611618435*Inputs!$D29)+1.5281616784618*Inputs!$J29))-0.895547956262384*Inputs!$G29)*((1.0629655196975*Inputs!$N29/(-12.2284419385195/(2.52816429809514*Inputs!$B29)*EXP(LN(8.91445372527085)))+2.23442184962039*Inputs!$G29)-(-11.1503647444638+2.34614172834016*Inputs!$A29*0.94809756755874*Inputs!$I29)))-(1.97991506276778*Inputs!$H29-12.8242417871908/(0.831564427183183*Inputs!$F29)/((((0.691813176340248*Inputs!$K29+1.42709967194278*Inputs!$M29)/((1.85332787759622*Inputs!$L29+(0.754095568563354+1.5281616784618*Inputs!$J29))*EXP(LN(8.91445372527085)))+((-2.67341119824641/(1.41141611618435*Inputs!$D29)+-13.9434310136436)-EXP(LN(8.91445372527085))))+12.8242417871908/(0.831299710986848*Inputs!$C29))))))*-1.11948225848923+2.77011131343667)</f>
      </c>
      <c r="J29" s="2">
        <f t="shared" si="6"/>
      </c>
    </row>
    <row r="30">
      <c r="A30" s="0">
        <v>28</v>
      </c>
      <c r="B30" s="2">
        <f>'Dataset'!B30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LN((LN((1.85332787759622*Inputs!$L30+17.9671552218274)*(((0.754095568563354+1.5281616784618*Inputs!$J30)-LN(8.91445372527085))+2.23933103667951*Inputs!$E30)*((-2.67341119824641/(1.41141611618435*Inputs!$D30)-(12.8242417871908/(0.831299710986848*Inputs!$C30)/(1.41141611618435*Inputs!$D30)+1.5281616784618*Inputs!$J30))-0.895547956262384*Inputs!$G30)*((1.0629655196975*Inputs!$N30/(-12.2284419385195/(2.52816429809514*Inputs!$B30)*EXP(LN(8.91445372527085)))+2.23442184962039*Inputs!$G30)-(-11.1503647444638+2.34614172834016*Inputs!$A30*0.94809756755874*Inputs!$I30)))-(1.97991506276778*Inputs!$H30-12.8242417871908/(0.831564427183183*Inputs!$F30)/((((0.691813176340248*Inputs!$K30+1.42709967194278*Inputs!$M30)/((1.85332787759622*Inputs!$L30+(0.754095568563354+1.5281616784618*Inputs!$J30))*EXP(LN(8.91445372527085)))+((-2.67341119824641/(1.41141611618435*Inputs!$D30)+-13.9434310136436)-EXP(LN(8.91445372527085))))+12.8242417871908/(0.831299710986848*Inputs!$C30))))))*-1.11948225848923+2.77011131343667)</f>
      </c>
      <c r="J30" s="2">
        <f t="shared" si="6"/>
      </c>
    </row>
    <row r="31">
      <c r="A31" s="0">
        <v>29</v>
      </c>
      <c r="B31" s="2">
        <f>'Dataset'!B31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LN((LN((1.85332787759622*Inputs!$L31+17.9671552218274)*(((0.754095568563354+1.5281616784618*Inputs!$J31)-LN(8.91445372527085))+2.23933103667951*Inputs!$E31)*((-2.67341119824641/(1.41141611618435*Inputs!$D31)-(12.8242417871908/(0.831299710986848*Inputs!$C31)/(1.41141611618435*Inputs!$D31)+1.5281616784618*Inputs!$J31))-0.895547956262384*Inputs!$G31)*((1.0629655196975*Inputs!$N31/(-12.2284419385195/(2.52816429809514*Inputs!$B31)*EXP(LN(8.91445372527085)))+2.23442184962039*Inputs!$G31)-(-11.1503647444638+2.34614172834016*Inputs!$A31*0.94809756755874*Inputs!$I31)))-(1.97991506276778*Inputs!$H31-12.8242417871908/(0.831564427183183*Inputs!$F31)/((((0.691813176340248*Inputs!$K31+1.42709967194278*Inputs!$M31)/((1.85332787759622*Inputs!$L31+(0.754095568563354+1.5281616784618*Inputs!$J31))*EXP(LN(8.91445372527085)))+((-2.67341119824641/(1.41141611618435*Inputs!$D31)+-13.9434310136436)-EXP(LN(8.91445372527085))))+12.8242417871908/(0.831299710986848*Inputs!$C31))))))*-1.11948225848923+2.77011131343667)</f>
      </c>
      <c r="J31" s="2">
        <f t="shared" si="6"/>
      </c>
    </row>
    <row r="32">
      <c r="A32" s="0">
        <v>30</v>
      </c>
      <c r="B32" s="2">
        <f>'Dataset'!B32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LN((LN((1.85332787759622*Inputs!$L32+17.9671552218274)*(((0.754095568563354+1.5281616784618*Inputs!$J32)-LN(8.91445372527085))+2.23933103667951*Inputs!$E32)*((-2.67341119824641/(1.41141611618435*Inputs!$D32)-(12.8242417871908/(0.831299710986848*Inputs!$C32)/(1.41141611618435*Inputs!$D32)+1.5281616784618*Inputs!$J32))-0.895547956262384*Inputs!$G32)*((1.0629655196975*Inputs!$N32/(-12.2284419385195/(2.52816429809514*Inputs!$B32)*EXP(LN(8.91445372527085)))+2.23442184962039*Inputs!$G32)-(-11.1503647444638+2.34614172834016*Inputs!$A32*0.94809756755874*Inputs!$I32)))-(1.97991506276778*Inputs!$H32-12.8242417871908/(0.831564427183183*Inputs!$F32)/((((0.691813176340248*Inputs!$K32+1.42709967194278*Inputs!$M32)/((1.85332787759622*Inputs!$L32+(0.754095568563354+1.5281616784618*Inputs!$J32))*EXP(LN(8.91445372527085)))+((-2.67341119824641/(1.41141611618435*Inputs!$D32)+-13.9434310136436)-EXP(LN(8.91445372527085))))+12.8242417871908/(0.831299710986848*Inputs!$C32))))))*-1.11948225848923+2.77011131343667)</f>
      </c>
      <c r="J32" s="2">
        <f t="shared" si="6"/>
      </c>
    </row>
    <row r="33">
      <c r="A33" s="0">
        <v>31</v>
      </c>
      <c r="B33" s="2">
        <f>'Dataset'!B33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LN((LN((1.85332787759622*Inputs!$L33+17.9671552218274)*(((0.754095568563354+1.5281616784618*Inputs!$J33)-LN(8.91445372527085))+2.23933103667951*Inputs!$E33)*((-2.67341119824641/(1.41141611618435*Inputs!$D33)-(12.8242417871908/(0.831299710986848*Inputs!$C33)/(1.41141611618435*Inputs!$D33)+1.5281616784618*Inputs!$J33))-0.895547956262384*Inputs!$G33)*((1.0629655196975*Inputs!$N33/(-12.2284419385195/(2.52816429809514*Inputs!$B33)*EXP(LN(8.91445372527085)))+2.23442184962039*Inputs!$G33)-(-11.1503647444638+2.34614172834016*Inputs!$A33*0.94809756755874*Inputs!$I33)))-(1.97991506276778*Inputs!$H33-12.8242417871908/(0.831564427183183*Inputs!$F33)/((((0.691813176340248*Inputs!$K33+1.42709967194278*Inputs!$M33)/((1.85332787759622*Inputs!$L33+(0.754095568563354+1.5281616784618*Inputs!$J33))*EXP(LN(8.91445372527085)))+((-2.67341119824641/(1.41141611618435*Inputs!$D33)+-13.9434310136436)-EXP(LN(8.91445372527085))))+12.8242417871908/(0.831299710986848*Inputs!$C33))))))*-1.11948225848923+2.77011131343667)</f>
      </c>
      <c r="J33" s="2">
        <f t="shared" si="6"/>
      </c>
    </row>
    <row r="34">
      <c r="A34" s="0">
        <v>32</v>
      </c>
      <c r="B34" s="2">
        <f>'Dataset'!B34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LN((LN((1.85332787759622*Inputs!$L34+17.9671552218274)*(((0.754095568563354+1.5281616784618*Inputs!$J34)-LN(8.91445372527085))+2.23933103667951*Inputs!$E34)*((-2.67341119824641/(1.41141611618435*Inputs!$D34)-(12.8242417871908/(0.831299710986848*Inputs!$C34)/(1.41141611618435*Inputs!$D34)+1.5281616784618*Inputs!$J34))-0.895547956262384*Inputs!$G34)*((1.0629655196975*Inputs!$N34/(-12.2284419385195/(2.52816429809514*Inputs!$B34)*EXP(LN(8.91445372527085)))+2.23442184962039*Inputs!$G34)-(-11.1503647444638+2.34614172834016*Inputs!$A34*0.94809756755874*Inputs!$I34)))-(1.97991506276778*Inputs!$H34-12.8242417871908/(0.831564427183183*Inputs!$F34)/((((0.691813176340248*Inputs!$K34+1.42709967194278*Inputs!$M34)/((1.85332787759622*Inputs!$L34+(0.754095568563354+1.5281616784618*Inputs!$J34))*EXP(LN(8.91445372527085)))+((-2.67341119824641/(1.41141611618435*Inputs!$D34)+-13.9434310136436)-EXP(LN(8.91445372527085))))+12.8242417871908/(0.831299710986848*Inputs!$C34))))))*-1.11948225848923+2.77011131343667)</f>
      </c>
      <c r="J34" s="2">
        <f t="shared" si="6"/>
      </c>
    </row>
    <row r="35">
      <c r="A35" s="0">
        <v>33</v>
      </c>
      <c r="B35" s="2">
        <f>'Dataset'!B35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LN((LN((1.85332787759622*Inputs!$L35+17.9671552218274)*(((0.754095568563354+1.5281616784618*Inputs!$J35)-LN(8.91445372527085))+2.23933103667951*Inputs!$E35)*((-2.67341119824641/(1.41141611618435*Inputs!$D35)-(12.8242417871908/(0.831299710986848*Inputs!$C35)/(1.41141611618435*Inputs!$D35)+1.5281616784618*Inputs!$J35))-0.895547956262384*Inputs!$G35)*((1.0629655196975*Inputs!$N35/(-12.2284419385195/(2.52816429809514*Inputs!$B35)*EXP(LN(8.91445372527085)))+2.23442184962039*Inputs!$G35)-(-11.1503647444638+2.34614172834016*Inputs!$A35*0.94809756755874*Inputs!$I35)))-(1.97991506276778*Inputs!$H35-12.8242417871908/(0.831564427183183*Inputs!$F35)/((((0.691813176340248*Inputs!$K35+1.42709967194278*Inputs!$M35)/((1.85332787759622*Inputs!$L35+(0.754095568563354+1.5281616784618*Inputs!$J35))*EXP(LN(8.91445372527085)))+((-2.67341119824641/(1.41141611618435*Inputs!$D35)+-13.9434310136436)-EXP(LN(8.91445372527085))))+12.8242417871908/(0.831299710986848*Inputs!$C35))))))*-1.11948225848923+2.77011131343667)</f>
      </c>
      <c r="J35" s="2">
        <f t="shared" si="6"/>
      </c>
    </row>
    <row r="36">
      <c r="A36" s="0">
        <v>34</v>
      </c>
      <c r="B36" s="2">
        <f>'Dataset'!B36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LN((LN((1.85332787759622*Inputs!$L36+17.9671552218274)*(((0.754095568563354+1.5281616784618*Inputs!$J36)-LN(8.91445372527085))+2.23933103667951*Inputs!$E36)*((-2.67341119824641/(1.41141611618435*Inputs!$D36)-(12.8242417871908/(0.831299710986848*Inputs!$C36)/(1.41141611618435*Inputs!$D36)+1.5281616784618*Inputs!$J36))-0.895547956262384*Inputs!$G36)*((1.0629655196975*Inputs!$N36/(-12.2284419385195/(2.52816429809514*Inputs!$B36)*EXP(LN(8.91445372527085)))+2.23442184962039*Inputs!$G36)-(-11.1503647444638+2.34614172834016*Inputs!$A36*0.94809756755874*Inputs!$I36)))-(1.97991506276778*Inputs!$H36-12.8242417871908/(0.831564427183183*Inputs!$F36)/((((0.691813176340248*Inputs!$K36+1.42709967194278*Inputs!$M36)/((1.85332787759622*Inputs!$L36+(0.754095568563354+1.5281616784618*Inputs!$J36))*EXP(LN(8.91445372527085)))+((-2.67341119824641/(1.41141611618435*Inputs!$D36)+-13.9434310136436)-EXP(LN(8.91445372527085))))+12.8242417871908/(0.831299710986848*Inputs!$C36))))))*-1.11948225848923+2.77011131343667)</f>
      </c>
      <c r="J36" s="2">
        <f t="shared" si="6"/>
      </c>
    </row>
    <row r="37">
      <c r="A37" s="0">
        <v>35</v>
      </c>
      <c r="B37" s="2">
        <f>'Dataset'!B37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LN((LN((1.85332787759622*Inputs!$L37+17.9671552218274)*(((0.754095568563354+1.5281616784618*Inputs!$J37)-LN(8.91445372527085))+2.23933103667951*Inputs!$E37)*((-2.67341119824641/(1.41141611618435*Inputs!$D37)-(12.8242417871908/(0.831299710986848*Inputs!$C37)/(1.41141611618435*Inputs!$D37)+1.5281616784618*Inputs!$J37))-0.895547956262384*Inputs!$G37)*((1.0629655196975*Inputs!$N37/(-12.2284419385195/(2.52816429809514*Inputs!$B37)*EXP(LN(8.91445372527085)))+2.23442184962039*Inputs!$G37)-(-11.1503647444638+2.34614172834016*Inputs!$A37*0.94809756755874*Inputs!$I37)))-(1.97991506276778*Inputs!$H37-12.8242417871908/(0.831564427183183*Inputs!$F37)/((((0.691813176340248*Inputs!$K37+1.42709967194278*Inputs!$M37)/((1.85332787759622*Inputs!$L37+(0.754095568563354+1.5281616784618*Inputs!$J37))*EXP(LN(8.91445372527085)))+((-2.67341119824641/(1.41141611618435*Inputs!$D37)+-13.9434310136436)-EXP(LN(8.91445372527085))))+12.8242417871908/(0.831299710986848*Inputs!$C37))))))*-1.11948225848923+2.77011131343667)</f>
      </c>
      <c r="J37" s="2">
        <f t="shared" si="6"/>
      </c>
    </row>
    <row r="38">
      <c r="A38" s="0">
        <v>36</v>
      </c>
      <c r="B38" s="2">
        <f>'Dataset'!B38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LN((LN((1.85332787759622*Inputs!$L38+17.9671552218274)*(((0.754095568563354+1.5281616784618*Inputs!$J38)-LN(8.91445372527085))+2.23933103667951*Inputs!$E38)*((-2.67341119824641/(1.41141611618435*Inputs!$D38)-(12.8242417871908/(0.831299710986848*Inputs!$C38)/(1.41141611618435*Inputs!$D38)+1.5281616784618*Inputs!$J38))-0.895547956262384*Inputs!$G38)*((1.0629655196975*Inputs!$N38/(-12.2284419385195/(2.52816429809514*Inputs!$B38)*EXP(LN(8.91445372527085)))+2.23442184962039*Inputs!$G38)-(-11.1503647444638+2.34614172834016*Inputs!$A38*0.94809756755874*Inputs!$I38)))-(1.97991506276778*Inputs!$H38-12.8242417871908/(0.831564427183183*Inputs!$F38)/((((0.691813176340248*Inputs!$K38+1.42709967194278*Inputs!$M38)/((1.85332787759622*Inputs!$L38+(0.754095568563354+1.5281616784618*Inputs!$J38))*EXP(LN(8.91445372527085)))+((-2.67341119824641/(1.41141611618435*Inputs!$D38)+-13.9434310136436)-EXP(LN(8.91445372527085))))+12.8242417871908/(0.831299710986848*Inputs!$C38))))))*-1.11948225848923+2.77011131343667)</f>
      </c>
      <c r="J38" s="2">
        <f t="shared" si="6"/>
      </c>
    </row>
    <row r="39">
      <c r="A39" s="0">
        <v>37</v>
      </c>
      <c r="B39" s="2">
        <f>'Dataset'!B39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LN((LN((1.85332787759622*Inputs!$L39+17.9671552218274)*(((0.754095568563354+1.5281616784618*Inputs!$J39)-LN(8.91445372527085))+2.23933103667951*Inputs!$E39)*((-2.67341119824641/(1.41141611618435*Inputs!$D39)-(12.8242417871908/(0.831299710986848*Inputs!$C39)/(1.41141611618435*Inputs!$D39)+1.5281616784618*Inputs!$J39))-0.895547956262384*Inputs!$G39)*((1.0629655196975*Inputs!$N39/(-12.2284419385195/(2.52816429809514*Inputs!$B39)*EXP(LN(8.91445372527085)))+2.23442184962039*Inputs!$G39)-(-11.1503647444638+2.34614172834016*Inputs!$A39*0.94809756755874*Inputs!$I39)))-(1.97991506276778*Inputs!$H39-12.8242417871908/(0.831564427183183*Inputs!$F39)/((((0.691813176340248*Inputs!$K39+1.42709967194278*Inputs!$M39)/((1.85332787759622*Inputs!$L39+(0.754095568563354+1.5281616784618*Inputs!$J39))*EXP(LN(8.91445372527085)))+((-2.67341119824641/(1.41141611618435*Inputs!$D39)+-13.9434310136436)-EXP(LN(8.91445372527085))))+12.8242417871908/(0.831299710986848*Inputs!$C39))))))*-1.11948225848923+2.77011131343667)</f>
      </c>
      <c r="J39" s="2">
        <f t="shared" si="6"/>
      </c>
    </row>
    <row r="40">
      <c r="A40" s="0">
        <v>38</v>
      </c>
      <c r="B40" s="2">
        <f>'Dataset'!B40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LN((LN((1.85332787759622*Inputs!$L40+17.9671552218274)*(((0.754095568563354+1.5281616784618*Inputs!$J40)-LN(8.91445372527085))+2.23933103667951*Inputs!$E40)*((-2.67341119824641/(1.41141611618435*Inputs!$D40)-(12.8242417871908/(0.831299710986848*Inputs!$C40)/(1.41141611618435*Inputs!$D40)+1.5281616784618*Inputs!$J40))-0.895547956262384*Inputs!$G40)*((1.0629655196975*Inputs!$N40/(-12.2284419385195/(2.52816429809514*Inputs!$B40)*EXP(LN(8.91445372527085)))+2.23442184962039*Inputs!$G40)-(-11.1503647444638+2.34614172834016*Inputs!$A40*0.94809756755874*Inputs!$I40)))-(1.97991506276778*Inputs!$H40-12.8242417871908/(0.831564427183183*Inputs!$F40)/((((0.691813176340248*Inputs!$K40+1.42709967194278*Inputs!$M40)/((1.85332787759622*Inputs!$L40+(0.754095568563354+1.5281616784618*Inputs!$J40))*EXP(LN(8.91445372527085)))+((-2.67341119824641/(1.41141611618435*Inputs!$D40)+-13.9434310136436)-EXP(LN(8.91445372527085))))+12.8242417871908/(0.831299710986848*Inputs!$C40))))))*-1.11948225848923+2.77011131343667)</f>
      </c>
      <c r="J40" s="2">
        <f t="shared" si="6"/>
      </c>
    </row>
    <row r="41">
      <c r="A41" s="0">
        <v>39</v>
      </c>
      <c r="B41" s="2">
        <f>'Dataset'!B41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LN((LN((1.85332787759622*Inputs!$L41+17.9671552218274)*(((0.754095568563354+1.5281616784618*Inputs!$J41)-LN(8.91445372527085))+2.23933103667951*Inputs!$E41)*((-2.67341119824641/(1.41141611618435*Inputs!$D41)-(12.8242417871908/(0.831299710986848*Inputs!$C41)/(1.41141611618435*Inputs!$D41)+1.5281616784618*Inputs!$J41))-0.895547956262384*Inputs!$G41)*((1.0629655196975*Inputs!$N41/(-12.2284419385195/(2.52816429809514*Inputs!$B41)*EXP(LN(8.91445372527085)))+2.23442184962039*Inputs!$G41)-(-11.1503647444638+2.34614172834016*Inputs!$A41*0.94809756755874*Inputs!$I41)))-(1.97991506276778*Inputs!$H41-12.8242417871908/(0.831564427183183*Inputs!$F41)/((((0.691813176340248*Inputs!$K41+1.42709967194278*Inputs!$M41)/((1.85332787759622*Inputs!$L41+(0.754095568563354+1.5281616784618*Inputs!$J41))*EXP(LN(8.91445372527085)))+((-2.67341119824641/(1.41141611618435*Inputs!$D41)+-13.9434310136436)-EXP(LN(8.91445372527085))))+12.8242417871908/(0.831299710986848*Inputs!$C41))))))*-1.11948225848923+2.77011131343667)</f>
      </c>
      <c r="J41" s="2">
        <f t="shared" si="6"/>
      </c>
    </row>
    <row r="42">
      <c r="A42" s="0">
        <v>40</v>
      </c>
      <c r="B42" s="2">
        <f>'Dataset'!B42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LN((LN((1.85332787759622*Inputs!$L42+17.9671552218274)*(((0.754095568563354+1.5281616784618*Inputs!$J42)-LN(8.91445372527085))+2.23933103667951*Inputs!$E42)*((-2.67341119824641/(1.41141611618435*Inputs!$D42)-(12.8242417871908/(0.831299710986848*Inputs!$C42)/(1.41141611618435*Inputs!$D42)+1.5281616784618*Inputs!$J42))-0.895547956262384*Inputs!$G42)*((1.0629655196975*Inputs!$N42/(-12.2284419385195/(2.52816429809514*Inputs!$B42)*EXP(LN(8.91445372527085)))+2.23442184962039*Inputs!$G42)-(-11.1503647444638+2.34614172834016*Inputs!$A42*0.94809756755874*Inputs!$I42)))-(1.97991506276778*Inputs!$H42-12.8242417871908/(0.831564427183183*Inputs!$F42)/((((0.691813176340248*Inputs!$K42+1.42709967194278*Inputs!$M42)/((1.85332787759622*Inputs!$L42+(0.754095568563354+1.5281616784618*Inputs!$J42))*EXP(LN(8.91445372527085)))+((-2.67341119824641/(1.41141611618435*Inputs!$D42)+-13.9434310136436)-EXP(LN(8.91445372527085))))+12.8242417871908/(0.831299710986848*Inputs!$C42))))))*-1.11948225848923+2.77011131343667)</f>
      </c>
      <c r="J42" s="2">
        <f t="shared" si="6"/>
      </c>
    </row>
    <row r="43">
      <c r="A43" s="0">
        <v>41</v>
      </c>
      <c r="B43" s="2">
        <f>'Dataset'!B43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LN((LN((1.85332787759622*Inputs!$L43+17.9671552218274)*(((0.754095568563354+1.5281616784618*Inputs!$J43)-LN(8.91445372527085))+2.23933103667951*Inputs!$E43)*((-2.67341119824641/(1.41141611618435*Inputs!$D43)-(12.8242417871908/(0.831299710986848*Inputs!$C43)/(1.41141611618435*Inputs!$D43)+1.5281616784618*Inputs!$J43))-0.895547956262384*Inputs!$G43)*((1.0629655196975*Inputs!$N43/(-12.2284419385195/(2.52816429809514*Inputs!$B43)*EXP(LN(8.91445372527085)))+2.23442184962039*Inputs!$G43)-(-11.1503647444638+2.34614172834016*Inputs!$A43*0.94809756755874*Inputs!$I43)))-(1.97991506276778*Inputs!$H43-12.8242417871908/(0.831564427183183*Inputs!$F43)/((((0.691813176340248*Inputs!$K43+1.42709967194278*Inputs!$M43)/((1.85332787759622*Inputs!$L43+(0.754095568563354+1.5281616784618*Inputs!$J43))*EXP(LN(8.91445372527085)))+((-2.67341119824641/(1.41141611618435*Inputs!$D43)+-13.9434310136436)-EXP(LN(8.91445372527085))))+12.8242417871908/(0.831299710986848*Inputs!$C43))))))*-1.11948225848923+2.77011131343667)</f>
      </c>
      <c r="J43" s="2">
        <f t="shared" si="6"/>
      </c>
    </row>
    <row r="44">
      <c r="A44" s="0">
        <v>42</v>
      </c>
      <c r="B44" s="2">
        <f>'Dataset'!B44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LN((LN((1.85332787759622*Inputs!$L44+17.9671552218274)*(((0.754095568563354+1.5281616784618*Inputs!$J44)-LN(8.91445372527085))+2.23933103667951*Inputs!$E44)*((-2.67341119824641/(1.41141611618435*Inputs!$D44)-(12.8242417871908/(0.831299710986848*Inputs!$C44)/(1.41141611618435*Inputs!$D44)+1.5281616784618*Inputs!$J44))-0.895547956262384*Inputs!$G44)*((1.0629655196975*Inputs!$N44/(-12.2284419385195/(2.52816429809514*Inputs!$B44)*EXP(LN(8.91445372527085)))+2.23442184962039*Inputs!$G44)-(-11.1503647444638+2.34614172834016*Inputs!$A44*0.94809756755874*Inputs!$I44)))-(1.97991506276778*Inputs!$H44-12.8242417871908/(0.831564427183183*Inputs!$F44)/((((0.691813176340248*Inputs!$K44+1.42709967194278*Inputs!$M44)/((1.85332787759622*Inputs!$L44+(0.754095568563354+1.5281616784618*Inputs!$J44))*EXP(LN(8.91445372527085)))+((-2.67341119824641/(1.41141611618435*Inputs!$D44)+-13.9434310136436)-EXP(LN(8.91445372527085))))+12.8242417871908/(0.831299710986848*Inputs!$C44))))))*-1.11948225848923+2.77011131343667)</f>
      </c>
      <c r="J44" s="2">
        <f t="shared" si="6"/>
      </c>
    </row>
    <row r="45">
      <c r="A45" s="0">
        <v>43</v>
      </c>
      <c r="B45" s="2">
        <f>'Dataset'!B45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LN((LN((1.85332787759622*Inputs!$L45+17.9671552218274)*(((0.754095568563354+1.5281616784618*Inputs!$J45)-LN(8.91445372527085))+2.23933103667951*Inputs!$E45)*((-2.67341119824641/(1.41141611618435*Inputs!$D45)-(12.8242417871908/(0.831299710986848*Inputs!$C45)/(1.41141611618435*Inputs!$D45)+1.5281616784618*Inputs!$J45))-0.895547956262384*Inputs!$G45)*((1.0629655196975*Inputs!$N45/(-12.2284419385195/(2.52816429809514*Inputs!$B45)*EXP(LN(8.91445372527085)))+2.23442184962039*Inputs!$G45)-(-11.1503647444638+2.34614172834016*Inputs!$A45*0.94809756755874*Inputs!$I45)))-(1.97991506276778*Inputs!$H45-12.8242417871908/(0.831564427183183*Inputs!$F45)/((((0.691813176340248*Inputs!$K45+1.42709967194278*Inputs!$M45)/((1.85332787759622*Inputs!$L45+(0.754095568563354+1.5281616784618*Inputs!$J45))*EXP(LN(8.91445372527085)))+((-2.67341119824641/(1.41141611618435*Inputs!$D45)+-13.9434310136436)-EXP(LN(8.91445372527085))))+12.8242417871908/(0.831299710986848*Inputs!$C45))))))*-1.11948225848923+2.77011131343667)</f>
      </c>
      <c r="J45" s="2">
        <f t="shared" si="6"/>
      </c>
    </row>
    <row r="46">
      <c r="A46" s="0">
        <v>44</v>
      </c>
      <c r="B46" s="2">
        <f>'Dataset'!B46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LN((LN((1.85332787759622*Inputs!$L46+17.9671552218274)*(((0.754095568563354+1.5281616784618*Inputs!$J46)-LN(8.91445372527085))+2.23933103667951*Inputs!$E46)*((-2.67341119824641/(1.41141611618435*Inputs!$D46)-(12.8242417871908/(0.831299710986848*Inputs!$C46)/(1.41141611618435*Inputs!$D46)+1.5281616784618*Inputs!$J46))-0.895547956262384*Inputs!$G46)*((1.0629655196975*Inputs!$N46/(-12.2284419385195/(2.52816429809514*Inputs!$B46)*EXP(LN(8.91445372527085)))+2.23442184962039*Inputs!$G46)-(-11.1503647444638+2.34614172834016*Inputs!$A46*0.94809756755874*Inputs!$I46)))-(1.97991506276778*Inputs!$H46-12.8242417871908/(0.831564427183183*Inputs!$F46)/((((0.691813176340248*Inputs!$K46+1.42709967194278*Inputs!$M46)/((1.85332787759622*Inputs!$L46+(0.754095568563354+1.5281616784618*Inputs!$J46))*EXP(LN(8.91445372527085)))+((-2.67341119824641/(1.41141611618435*Inputs!$D46)+-13.9434310136436)-EXP(LN(8.91445372527085))))+12.8242417871908/(0.831299710986848*Inputs!$C46))))))*-1.11948225848923+2.77011131343667)</f>
      </c>
      <c r="J46" s="2">
        <f t="shared" si="6"/>
      </c>
    </row>
    <row r="47">
      <c r="A47" s="0">
        <v>45</v>
      </c>
      <c r="B47" s="2">
        <f>'Dataset'!B47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LN((LN((1.85332787759622*Inputs!$L47+17.9671552218274)*(((0.754095568563354+1.5281616784618*Inputs!$J47)-LN(8.91445372527085))+2.23933103667951*Inputs!$E47)*((-2.67341119824641/(1.41141611618435*Inputs!$D47)-(12.8242417871908/(0.831299710986848*Inputs!$C47)/(1.41141611618435*Inputs!$D47)+1.5281616784618*Inputs!$J47))-0.895547956262384*Inputs!$G47)*((1.0629655196975*Inputs!$N47/(-12.2284419385195/(2.52816429809514*Inputs!$B47)*EXP(LN(8.91445372527085)))+2.23442184962039*Inputs!$G47)-(-11.1503647444638+2.34614172834016*Inputs!$A47*0.94809756755874*Inputs!$I47)))-(1.97991506276778*Inputs!$H47-12.8242417871908/(0.831564427183183*Inputs!$F47)/((((0.691813176340248*Inputs!$K47+1.42709967194278*Inputs!$M47)/((1.85332787759622*Inputs!$L47+(0.754095568563354+1.5281616784618*Inputs!$J47))*EXP(LN(8.91445372527085)))+((-2.67341119824641/(1.41141611618435*Inputs!$D47)+-13.9434310136436)-EXP(LN(8.91445372527085))))+12.8242417871908/(0.831299710986848*Inputs!$C47))))))*-1.11948225848923+2.77011131343667)</f>
      </c>
      <c r="J47" s="2">
        <f t="shared" si="6"/>
      </c>
    </row>
    <row r="48">
      <c r="A48" s="0">
        <v>46</v>
      </c>
      <c r="B48" s="2">
        <f>'Dataset'!B48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LN((LN((1.85332787759622*Inputs!$L48+17.9671552218274)*(((0.754095568563354+1.5281616784618*Inputs!$J48)-LN(8.91445372527085))+2.23933103667951*Inputs!$E48)*((-2.67341119824641/(1.41141611618435*Inputs!$D48)-(12.8242417871908/(0.831299710986848*Inputs!$C48)/(1.41141611618435*Inputs!$D48)+1.5281616784618*Inputs!$J48))-0.895547956262384*Inputs!$G48)*((1.0629655196975*Inputs!$N48/(-12.2284419385195/(2.52816429809514*Inputs!$B48)*EXP(LN(8.91445372527085)))+2.23442184962039*Inputs!$G48)-(-11.1503647444638+2.34614172834016*Inputs!$A48*0.94809756755874*Inputs!$I48)))-(1.97991506276778*Inputs!$H48-12.8242417871908/(0.831564427183183*Inputs!$F48)/((((0.691813176340248*Inputs!$K48+1.42709967194278*Inputs!$M48)/((1.85332787759622*Inputs!$L48+(0.754095568563354+1.5281616784618*Inputs!$J48))*EXP(LN(8.91445372527085)))+((-2.67341119824641/(1.41141611618435*Inputs!$D48)+-13.9434310136436)-EXP(LN(8.91445372527085))))+12.8242417871908/(0.831299710986848*Inputs!$C48))))))*-1.11948225848923+2.77011131343667)</f>
      </c>
      <c r="J48" s="2">
        <f t="shared" si="6"/>
      </c>
    </row>
    <row r="49">
      <c r="A49" s="0">
        <v>47</v>
      </c>
      <c r="B49" s="2">
        <f>'Dataset'!B49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LN((LN((1.85332787759622*Inputs!$L49+17.9671552218274)*(((0.754095568563354+1.5281616784618*Inputs!$J49)-LN(8.91445372527085))+2.23933103667951*Inputs!$E49)*((-2.67341119824641/(1.41141611618435*Inputs!$D49)-(12.8242417871908/(0.831299710986848*Inputs!$C49)/(1.41141611618435*Inputs!$D49)+1.5281616784618*Inputs!$J49))-0.895547956262384*Inputs!$G49)*((1.0629655196975*Inputs!$N49/(-12.2284419385195/(2.52816429809514*Inputs!$B49)*EXP(LN(8.91445372527085)))+2.23442184962039*Inputs!$G49)-(-11.1503647444638+2.34614172834016*Inputs!$A49*0.94809756755874*Inputs!$I49)))-(1.97991506276778*Inputs!$H49-12.8242417871908/(0.831564427183183*Inputs!$F49)/((((0.691813176340248*Inputs!$K49+1.42709967194278*Inputs!$M49)/((1.85332787759622*Inputs!$L49+(0.754095568563354+1.5281616784618*Inputs!$J49))*EXP(LN(8.91445372527085)))+((-2.67341119824641/(1.41141611618435*Inputs!$D49)+-13.9434310136436)-EXP(LN(8.91445372527085))))+12.8242417871908/(0.831299710986848*Inputs!$C49))))))*-1.11948225848923+2.77011131343667)</f>
      </c>
      <c r="J49" s="2">
        <f t="shared" si="6"/>
      </c>
    </row>
    <row r="50">
      <c r="A50" s="0">
        <v>48</v>
      </c>
      <c r="B50" s="2">
        <f>'Dataset'!B50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LN((LN((1.85332787759622*Inputs!$L50+17.9671552218274)*(((0.754095568563354+1.5281616784618*Inputs!$J50)-LN(8.91445372527085))+2.23933103667951*Inputs!$E50)*((-2.67341119824641/(1.41141611618435*Inputs!$D50)-(12.8242417871908/(0.831299710986848*Inputs!$C50)/(1.41141611618435*Inputs!$D50)+1.5281616784618*Inputs!$J50))-0.895547956262384*Inputs!$G50)*((1.0629655196975*Inputs!$N50/(-12.2284419385195/(2.52816429809514*Inputs!$B50)*EXP(LN(8.91445372527085)))+2.23442184962039*Inputs!$G50)-(-11.1503647444638+2.34614172834016*Inputs!$A50*0.94809756755874*Inputs!$I50)))-(1.97991506276778*Inputs!$H50-12.8242417871908/(0.831564427183183*Inputs!$F50)/((((0.691813176340248*Inputs!$K50+1.42709967194278*Inputs!$M50)/((1.85332787759622*Inputs!$L50+(0.754095568563354+1.5281616784618*Inputs!$J50))*EXP(LN(8.91445372527085)))+((-2.67341119824641/(1.41141611618435*Inputs!$D50)+-13.9434310136436)-EXP(LN(8.91445372527085))))+12.8242417871908/(0.831299710986848*Inputs!$C50))))))*-1.11948225848923+2.77011131343667)</f>
      </c>
      <c r="J50" s="2">
        <f t="shared" si="6"/>
      </c>
    </row>
    <row r="51">
      <c r="A51" s="0">
        <v>49</v>
      </c>
      <c r="B51" s="2">
        <f>'Dataset'!B51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LN((LN((1.85332787759622*Inputs!$L51+17.9671552218274)*(((0.754095568563354+1.5281616784618*Inputs!$J51)-LN(8.91445372527085))+2.23933103667951*Inputs!$E51)*((-2.67341119824641/(1.41141611618435*Inputs!$D51)-(12.8242417871908/(0.831299710986848*Inputs!$C51)/(1.41141611618435*Inputs!$D51)+1.5281616784618*Inputs!$J51))-0.895547956262384*Inputs!$G51)*((1.0629655196975*Inputs!$N51/(-12.2284419385195/(2.52816429809514*Inputs!$B51)*EXP(LN(8.91445372527085)))+2.23442184962039*Inputs!$G51)-(-11.1503647444638+2.34614172834016*Inputs!$A51*0.94809756755874*Inputs!$I51)))-(1.97991506276778*Inputs!$H51-12.8242417871908/(0.831564427183183*Inputs!$F51)/((((0.691813176340248*Inputs!$K51+1.42709967194278*Inputs!$M51)/((1.85332787759622*Inputs!$L51+(0.754095568563354+1.5281616784618*Inputs!$J51))*EXP(LN(8.91445372527085)))+((-2.67341119824641/(1.41141611618435*Inputs!$D51)+-13.9434310136436)-EXP(LN(8.91445372527085))))+12.8242417871908/(0.831299710986848*Inputs!$C51))))))*-1.11948225848923+2.77011131343667)</f>
      </c>
      <c r="J51" s="2">
        <f t="shared" si="6"/>
      </c>
    </row>
    <row r="52">
      <c r="A52" s="0">
        <v>50</v>
      </c>
      <c r="B52" s="2">
        <f>'Dataset'!B52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LN((LN((1.85332787759622*Inputs!$L52+17.9671552218274)*(((0.754095568563354+1.5281616784618*Inputs!$J52)-LN(8.91445372527085))+2.23933103667951*Inputs!$E52)*((-2.67341119824641/(1.41141611618435*Inputs!$D52)-(12.8242417871908/(0.831299710986848*Inputs!$C52)/(1.41141611618435*Inputs!$D52)+1.5281616784618*Inputs!$J52))-0.895547956262384*Inputs!$G52)*((1.0629655196975*Inputs!$N52/(-12.2284419385195/(2.52816429809514*Inputs!$B52)*EXP(LN(8.91445372527085)))+2.23442184962039*Inputs!$G52)-(-11.1503647444638+2.34614172834016*Inputs!$A52*0.94809756755874*Inputs!$I52)))-(1.97991506276778*Inputs!$H52-12.8242417871908/(0.831564427183183*Inputs!$F52)/((((0.691813176340248*Inputs!$K52+1.42709967194278*Inputs!$M52)/((1.85332787759622*Inputs!$L52+(0.754095568563354+1.5281616784618*Inputs!$J52))*EXP(LN(8.91445372527085)))+((-2.67341119824641/(1.41141611618435*Inputs!$D52)+-13.9434310136436)-EXP(LN(8.91445372527085))))+12.8242417871908/(0.831299710986848*Inputs!$C52))))))*-1.11948225848923+2.77011131343667)</f>
      </c>
      <c r="J52" s="2">
        <f t="shared" si="6"/>
      </c>
    </row>
    <row r="53">
      <c r="A53" s="0">
        <v>51</v>
      </c>
      <c r="B53" s="2">
        <f>'Dataset'!B53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LN((LN((1.85332787759622*Inputs!$L53+17.9671552218274)*(((0.754095568563354+1.5281616784618*Inputs!$J53)-LN(8.91445372527085))+2.23933103667951*Inputs!$E53)*((-2.67341119824641/(1.41141611618435*Inputs!$D53)-(12.8242417871908/(0.831299710986848*Inputs!$C53)/(1.41141611618435*Inputs!$D53)+1.5281616784618*Inputs!$J53))-0.895547956262384*Inputs!$G53)*((1.0629655196975*Inputs!$N53/(-12.2284419385195/(2.52816429809514*Inputs!$B53)*EXP(LN(8.91445372527085)))+2.23442184962039*Inputs!$G53)-(-11.1503647444638+2.34614172834016*Inputs!$A53*0.94809756755874*Inputs!$I53)))-(1.97991506276778*Inputs!$H53-12.8242417871908/(0.831564427183183*Inputs!$F53)/((((0.691813176340248*Inputs!$K53+1.42709967194278*Inputs!$M53)/((1.85332787759622*Inputs!$L53+(0.754095568563354+1.5281616784618*Inputs!$J53))*EXP(LN(8.91445372527085)))+((-2.67341119824641/(1.41141611618435*Inputs!$D53)+-13.9434310136436)-EXP(LN(8.91445372527085))))+12.8242417871908/(0.831299710986848*Inputs!$C53))))))*-1.11948225848923+2.77011131343667)</f>
      </c>
      <c r="J53" s="2">
        <f t="shared" si="6"/>
      </c>
    </row>
    <row r="54">
      <c r="A54" s="0">
        <v>52</v>
      </c>
      <c r="B54" s="2">
        <f>'Dataset'!B54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LN((LN((1.85332787759622*Inputs!$L54+17.9671552218274)*(((0.754095568563354+1.5281616784618*Inputs!$J54)-LN(8.91445372527085))+2.23933103667951*Inputs!$E54)*((-2.67341119824641/(1.41141611618435*Inputs!$D54)-(12.8242417871908/(0.831299710986848*Inputs!$C54)/(1.41141611618435*Inputs!$D54)+1.5281616784618*Inputs!$J54))-0.895547956262384*Inputs!$G54)*((1.0629655196975*Inputs!$N54/(-12.2284419385195/(2.52816429809514*Inputs!$B54)*EXP(LN(8.91445372527085)))+2.23442184962039*Inputs!$G54)-(-11.1503647444638+2.34614172834016*Inputs!$A54*0.94809756755874*Inputs!$I54)))-(1.97991506276778*Inputs!$H54-12.8242417871908/(0.831564427183183*Inputs!$F54)/((((0.691813176340248*Inputs!$K54+1.42709967194278*Inputs!$M54)/((1.85332787759622*Inputs!$L54+(0.754095568563354+1.5281616784618*Inputs!$J54))*EXP(LN(8.91445372527085)))+((-2.67341119824641/(1.41141611618435*Inputs!$D54)+-13.9434310136436)-EXP(LN(8.91445372527085))))+12.8242417871908/(0.831299710986848*Inputs!$C54))))))*-1.11948225848923+2.77011131343667)</f>
      </c>
      <c r="J54" s="2">
        <f t="shared" si="6"/>
      </c>
    </row>
    <row r="55">
      <c r="A55" s="0">
        <v>53</v>
      </c>
      <c r="B55" s="2">
        <f>'Dataset'!B55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LN((LN((1.85332787759622*Inputs!$L55+17.9671552218274)*(((0.754095568563354+1.5281616784618*Inputs!$J55)-LN(8.91445372527085))+2.23933103667951*Inputs!$E55)*((-2.67341119824641/(1.41141611618435*Inputs!$D55)-(12.8242417871908/(0.831299710986848*Inputs!$C55)/(1.41141611618435*Inputs!$D55)+1.5281616784618*Inputs!$J55))-0.895547956262384*Inputs!$G55)*((1.0629655196975*Inputs!$N55/(-12.2284419385195/(2.52816429809514*Inputs!$B55)*EXP(LN(8.91445372527085)))+2.23442184962039*Inputs!$G55)-(-11.1503647444638+2.34614172834016*Inputs!$A55*0.94809756755874*Inputs!$I55)))-(1.97991506276778*Inputs!$H55-12.8242417871908/(0.831564427183183*Inputs!$F55)/((((0.691813176340248*Inputs!$K55+1.42709967194278*Inputs!$M55)/((1.85332787759622*Inputs!$L55+(0.754095568563354+1.5281616784618*Inputs!$J55))*EXP(LN(8.91445372527085)))+((-2.67341119824641/(1.41141611618435*Inputs!$D55)+-13.9434310136436)-EXP(LN(8.91445372527085))))+12.8242417871908/(0.831299710986848*Inputs!$C55))))))*-1.11948225848923+2.77011131343667)</f>
      </c>
      <c r="J55" s="2">
        <f t="shared" si="6"/>
      </c>
    </row>
    <row r="56">
      <c r="A56" s="0">
        <v>54</v>
      </c>
      <c r="B56" s="2">
        <f>'Dataset'!B56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LN((LN((1.85332787759622*Inputs!$L56+17.9671552218274)*(((0.754095568563354+1.5281616784618*Inputs!$J56)-LN(8.91445372527085))+2.23933103667951*Inputs!$E56)*((-2.67341119824641/(1.41141611618435*Inputs!$D56)-(12.8242417871908/(0.831299710986848*Inputs!$C56)/(1.41141611618435*Inputs!$D56)+1.5281616784618*Inputs!$J56))-0.895547956262384*Inputs!$G56)*((1.0629655196975*Inputs!$N56/(-12.2284419385195/(2.52816429809514*Inputs!$B56)*EXP(LN(8.91445372527085)))+2.23442184962039*Inputs!$G56)-(-11.1503647444638+2.34614172834016*Inputs!$A56*0.94809756755874*Inputs!$I56)))-(1.97991506276778*Inputs!$H56-12.8242417871908/(0.831564427183183*Inputs!$F56)/((((0.691813176340248*Inputs!$K56+1.42709967194278*Inputs!$M56)/((1.85332787759622*Inputs!$L56+(0.754095568563354+1.5281616784618*Inputs!$J56))*EXP(LN(8.91445372527085)))+((-2.67341119824641/(1.41141611618435*Inputs!$D56)+-13.9434310136436)-EXP(LN(8.91445372527085))))+12.8242417871908/(0.831299710986848*Inputs!$C56))))))*-1.11948225848923+2.77011131343667)</f>
      </c>
      <c r="J56" s="2">
        <f t="shared" si="6"/>
      </c>
    </row>
    <row r="57">
      <c r="A57" s="0">
        <v>55</v>
      </c>
      <c r="B57" s="2">
        <f>'Dataset'!B57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LN((LN((1.85332787759622*Inputs!$L57+17.9671552218274)*(((0.754095568563354+1.5281616784618*Inputs!$J57)-LN(8.91445372527085))+2.23933103667951*Inputs!$E57)*((-2.67341119824641/(1.41141611618435*Inputs!$D57)-(12.8242417871908/(0.831299710986848*Inputs!$C57)/(1.41141611618435*Inputs!$D57)+1.5281616784618*Inputs!$J57))-0.895547956262384*Inputs!$G57)*((1.0629655196975*Inputs!$N57/(-12.2284419385195/(2.52816429809514*Inputs!$B57)*EXP(LN(8.91445372527085)))+2.23442184962039*Inputs!$G57)-(-11.1503647444638+2.34614172834016*Inputs!$A57*0.94809756755874*Inputs!$I57)))-(1.97991506276778*Inputs!$H57-12.8242417871908/(0.831564427183183*Inputs!$F57)/((((0.691813176340248*Inputs!$K57+1.42709967194278*Inputs!$M57)/((1.85332787759622*Inputs!$L57+(0.754095568563354+1.5281616784618*Inputs!$J57))*EXP(LN(8.91445372527085)))+((-2.67341119824641/(1.41141611618435*Inputs!$D57)+-13.9434310136436)-EXP(LN(8.91445372527085))))+12.8242417871908/(0.831299710986848*Inputs!$C57))))))*-1.11948225848923+2.77011131343667)</f>
      </c>
      <c r="J57" s="2">
        <f t="shared" si="6"/>
      </c>
    </row>
    <row r="58">
      <c r="A58" s="0">
        <v>56</v>
      </c>
      <c r="B58" s="2">
        <f>'Dataset'!B58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LN((LN((1.85332787759622*Inputs!$L58+17.9671552218274)*(((0.754095568563354+1.5281616784618*Inputs!$J58)-LN(8.91445372527085))+2.23933103667951*Inputs!$E58)*((-2.67341119824641/(1.41141611618435*Inputs!$D58)-(12.8242417871908/(0.831299710986848*Inputs!$C58)/(1.41141611618435*Inputs!$D58)+1.5281616784618*Inputs!$J58))-0.895547956262384*Inputs!$G58)*((1.0629655196975*Inputs!$N58/(-12.2284419385195/(2.52816429809514*Inputs!$B58)*EXP(LN(8.91445372527085)))+2.23442184962039*Inputs!$G58)-(-11.1503647444638+2.34614172834016*Inputs!$A58*0.94809756755874*Inputs!$I58)))-(1.97991506276778*Inputs!$H58-12.8242417871908/(0.831564427183183*Inputs!$F58)/((((0.691813176340248*Inputs!$K58+1.42709967194278*Inputs!$M58)/((1.85332787759622*Inputs!$L58+(0.754095568563354+1.5281616784618*Inputs!$J58))*EXP(LN(8.91445372527085)))+((-2.67341119824641/(1.41141611618435*Inputs!$D58)+-13.9434310136436)-EXP(LN(8.91445372527085))))+12.8242417871908/(0.831299710986848*Inputs!$C58))))))*-1.11948225848923+2.77011131343667)</f>
      </c>
      <c r="J58" s="2">
        <f t="shared" si="6"/>
      </c>
    </row>
    <row r="59">
      <c r="A59" s="0">
        <v>57</v>
      </c>
      <c r="B59" s="2">
        <f>'Dataset'!B59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LN((LN((1.85332787759622*Inputs!$L59+17.9671552218274)*(((0.754095568563354+1.5281616784618*Inputs!$J59)-LN(8.91445372527085))+2.23933103667951*Inputs!$E59)*((-2.67341119824641/(1.41141611618435*Inputs!$D59)-(12.8242417871908/(0.831299710986848*Inputs!$C59)/(1.41141611618435*Inputs!$D59)+1.5281616784618*Inputs!$J59))-0.895547956262384*Inputs!$G59)*((1.0629655196975*Inputs!$N59/(-12.2284419385195/(2.52816429809514*Inputs!$B59)*EXP(LN(8.91445372527085)))+2.23442184962039*Inputs!$G59)-(-11.1503647444638+2.34614172834016*Inputs!$A59*0.94809756755874*Inputs!$I59)))-(1.97991506276778*Inputs!$H59-12.8242417871908/(0.831564427183183*Inputs!$F59)/((((0.691813176340248*Inputs!$K59+1.42709967194278*Inputs!$M59)/((1.85332787759622*Inputs!$L59+(0.754095568563354+1.5281616784618*Inputs!$J59))*EXP(LN(8.91445372527085)))+((-2.67341119824641/(1.41141611618435*Inputs!$D59)+-13.9434310136436)-EXP(LN(8.91445372527085))))+12.8242417871908/(0.831299710986848*Inputs!$C59))))))*-1.11948225848923+2.77011131343667)</f>
      </c>
      <c r="J59" s="2">
        <f t="shared" si="6"/>
      </c>
    </row>
    <row r="60">
      <c r="A60" s="0">
        <v>58</v>
      </c>
      <c r="B60" s="2">
        <f>'Dataset'!B60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LN((LN((1.85332787759622*Inputs!$L60+17.9671552218274)*(((0.754095568563354+1.5281616784618*Inputs!$J60)-LN(8.91445372527085))+2.23933103667951*Inputs!$E60)*((-2.67341119824641/(1.41141611618435*Inputs!$D60)-(12.8242417871908/(0.831299710986848*Inputs!$C60)/(1.41141611618435*Inputs!$D60)+1.5281616784618*Inputs!$J60))-0.895547956262384*Inputs!$G60)*((1.0629655196975*Inputs!$N60/(-12.2284419385195/(2.52816429809514*Inputs!$B60)*EXP(LN(8.91445372527085)))+2.23442184962039*Inputs!$G60)-(-11.1503647444638+2.34614172834016*Inputs!$A60*0.94809756755874*Inputs!$I60)))-(1.97991506276778*Inputs!$H60-12.8242417871908/(0.831564427183183*Inputs!$F60)/((((0.691813176340248*Inputs!$K60+1.42709967194278*Inputs!$M60)/((1.85332787759622*Inputs!$L60+(0.754095568563354+1.5281616784618*Inputs!$J60))*EXP(LN(8.91445372527085)))+((-2.67341119824641/(1.41141611618435*Inputs!$D60)+-13.9434310136436)-EXP(LN(8.91445372527085))))+12.8242417871908/(0.831299710986848*Inputs!$C60))))))*-1.11948225848923+2.77011131343667)</f>
      </c>
      <c r="J60" s="2">
        <f t="shared" si="6"/>
      </c>
    </row>
    <row r="61">
      <c r="A61" s="0">
        <v>59</v>
      </c>
      <c r="B61" s="2">
        <f>'Dataset'!B61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LN((LN((1.85332787759622*Inputs!$L61+17.9671552218274)*(((0.754095568563354+1.5281616784618*Inputs!$J61)-LN(8.91445372527085))+2.23933103667951*Inputs!$E61)*((-2.67341119824641/(1.41141611618435*Inputs!$D61)-(12.8242417871908/(0.831299710986848*Inputs!$C61)/(1.41141611618435*Inputs!$D61)+1.5281616784618*Inputs!$J61))-0.895547956262384*Inputs!$G61)*((1.0629655196975*Inputs!$N61/(-12.2284419385195/(2.52816429809514*Inputs!$B61)*EXP(LN(8.91445372527085)))+2.23442184962039*Inputs!$G61)-(-11.1503647444638+2.34614172834016*Inputs!$A61*0.94809756755874*Inputs!$I61)))-(1.97991506276778*Inputs!$H61-12.8242417871908/(0.831564427183183*Inputs!$F61)/((((0.691813176340248*Inputs!$K61+1.42709967194278*Inputs!$M61)/((1.85332787759622*Inputs!$L61+(0.754095568563354+1.5281616784618*Inputs!$J61))*EXP(LN(8.91445372527085)))+((-2.67341119824641/(1.41141611618435*Inputs!$D61)+-13.9434310136436)-EXP(LN(8.91445372527085))))+12.8242417871908/(0.831299710986848*Inputs!$C61))))))*-1.11948225848923+2.77011131343667)</f>
      </c>
      <c r="J61" s="2">
        <f t="shared" si="6"/>
      </c>
    </row>
    <row r="62">
      <c r="A62" s="0">
        <v>60</v>
      </c>
      <c r="B62" s="2">
        <f>'Dataset'!B62</f>
      </c>
      <c r="C62" s="2">
        <f t="shared" si="1"/>
      </c>
      <c r="D62" s="2">
        <f t="shared" si="2"/>
      </c>
      <c r="E62" s="2">
        <f t="shared" si="3"/>
      </c>
      <c r="F62" s="2">
        <f t="shared" si="4"/>
      </c>
      <c r="G62" s="2">
        <f t="shared" si="5"/>
      </c>
      <c r="I62" s="2">
        <f>=(LN((LN((1.85332787759622*Inputs!$L62+17.9671552218274)*(((0.754095568563354+1.5281616784618*Inputs!$J62)-LN(8.91445372527085))+2.23933103667951*Inputs!$E62)*((-2.67341119824641/(1.41141611618435*Inputs!$D62)-(12.8242417871908/(0.831299710986848*Inputs!$C62)/(1.41141611618435*Inputs!$D62)+1.5281616784618*Inputs!$J62))-0.895547956262384*Inputs!$G62)*((1.0629655196975*Inputs!$N62/(-12.2284419385195/(2.52816429809514*Inputs!$B62)*EXP(LN(8.91445372527085)))+2.23442184962039*Inputs!$G62)-(-11.1503647444638+2.34614172834016*Inputs!$A62*0.94809756755874*Inputs!$I62)))-(1.97991506276778*Inputs!$H62-12.8242417871908/(0.831564427183183*Inputs!$F62)/((((0.691813176340248*Inputs!$K62+1.42709967194278*Inputs!$M62)/((1.85332787759622*Inputs!$L62+(0.754095568563354+1.5281616784618*Inputs!$J62))*EXP(LN(8.91445372527085)))+((-2.67341119824641/(1.41141611618435*Inputs!$D62)+-13.9434310136436)-EXP(LN(8.91445372527085))))+12.8242417871908/(0.831299710986848*Inputs!$C62))))))*-1.11948225848923+2.77011131343667)</f>
      </c>
      <c r="J62" s="2">
        <f t="shared" si="6"/>
      </c>
    </row>
    <row r="63">
      <c r="A63" s="0">
        <v>61</v>
      </c>
      <c r="B63" s="2">
        <f>'Dataset'!B63</f>
      </c>
      <c r="C63" s="2">
        <f t="shared" si="1"/>
      </c>
      <c r="D63" s="2">
        <f t="shared" si="2"/>
      </c>
      <c r="E63" s="2">
        <f t="shared" si="3"/>
      </c>
      <c r="F63" s="2">
        <f t="shared" si="4"/>
      </c>
      <c r="G63" s="2">
        <f t="shared" si="5"/>
      </c>
      <c r="I63" s="2">
        <f>=(LN((LN((1.85332787759622*Inputs!$L63+17.9671552218274)*(((0.754095568563354+1.5281616784618*Inputs!$J63)-LN(8.91445372527085))+2.23933103667951*Inputs!$E63)*((-2.67341119824641/(1.41141611618435*Inputs!$D63)-(12.8242417871908/(0.831299710986848*Inputs!$C63)/(1.41141611618435*Inputs!$D63)+1.5281616784618*Inputs!$J63))-0.895547956262384*Inputs!$G63)*((1.0629655196975*Inputs!$N63/(-12.2284419385195/(2.52816429809514*Inputs!$B63)*EXP(LN(8.91445372527085)))+2.23442184962039*Inputs!$G63)-(-11.1503647444638+2.34614172834016*Inputs!$A63*0.94809756755874*Inputs!$I63)))-(1.97991506276778*Inputs!$H63-12.8242417871908/(0.831564427183183*Inputs!$F63)/((((0.691813176340248*Inputs!$K63+1.42709967194278*Inputs!$M63)/((1.85332787759622*Inputs!$L63+(0.754095568563354+1.5281616784618*Inputs!$J63))*EXP(LN(8.91445372527085)))+((-2.67341119824641/(1.41141611618435*Inputs!$D63)+-13.9434310136436)-EXP(LN(8.91445372527085))))+12.8242417871908/(0.831299710986848*Inputs!$C63))))))*-1.11948225848923+2.77011131343667)</f>
      </c>
      <c r="J63" s="2">
        <f t="shared" si="6"/>
      </c>
    </row>
    <row r="64">
      <c r="A64" s="0">
        <v>62</v>
      </c>
      <c r="B64" s="2">
        <f>'Dataset'!B64</f>
      </c>
      <c r="C64" s="2">
        <f t="shared" si="1"/>
      </c>
      <c r="D64" s="2">
        <f t="shared" si="2"/>
      </c>
      <c r="E64" s="2">
        <f t="shared" si="3"/>
      </c>
      <c r="F64" s="2">
        <f t="shared" si="4"/>
      </c>
      <c r="G64" s="2">
        <f t="shared" si="5"/>
      </c>
      <c r="I64" s="2">
        <f>=(LN((LN((1.85332787759622*Inputs!$L64+17.9671552218274)*(((0.754095568563354+1.5281616784618*Inputs!$J64)-LN(8.91445372527085))+2.23933103667951*Inputs!$E64)*((-2.67341119824641/(1.41141611618435*Inputs!$D64)-(12.8242417871908/(0.831299710986848*Inputs!$C64)/(1.41141611618435*Inputs!$D64)+1.5281616784618*Inputs!$J64))-0.895547956262384*Inputs!$G64)*((1.0629655196975*Inputs!$N64/(-12.2284419385195/(2.52816429809514*Inputs!$B64)*EXP(LN(8.91445372527085)))+2.23442184962039*Inputs!$G64)-(-11.1503647444638+2.34614172834016*Inputs!$A64*0.94809756755874*Inputs!$I64)))-(1.97991506276778*Inputs!$H64-12.8242417871908/(0.831564427183183*Inputs!$F64)/((((0.691813176340248*Inputs!$K64+1.42709967194278*Inputs!$M64)/((1.85332787759622*Inputs!$L64+(0.754095568563354+1.5281616784618*Inputs!$J64))*EXP(LN(8.91445372527085)))+((-2.67341119824641/(1.41141611618435*Inputs!$D64)+-13.9434310136436)-EXP(LN(8.91445372527085))))+12.8242417871908/(0.831299710986848*Inputs!$C64))))))*-1.11948225848923+2.77011131343667)</f>
      </c>
      <c r="J64" s="2">
        <f t="shared" si="6"/>
      </c>
    </row>
    <row r="65">
      <c r="A65" s="0">
        <v>63</v>
      </c>
      <c r="B65" s="2">
        <f>'Dataset'!B65</f>
      </c>
      <c r="C65" s="2">
        <f t="shared" si="1"/>
      </c>
      <c r="D65" s="2">
        <f t="shared" si="2"/>
      </c>
      <c r="E65" s="2">
        <f t="shared" si="3"/>
      </c>
      <c r="F65" s="2">
        <f t="shared" si="4"/>
      </c>
      <c r="G65" s="2">
        <f t="shared" si="5"/>
      </c>
      <c r="I65" s="2">
        <f>=(LN((LN((1.85332787759622*Inputs!$L65+17.9671552218274)*(((0.754095568563354+1.5281616784618*Inputs!$J65)-LN(8.91445372527085))+2.23933103667951*Inputs!$E65)*((-2.67341119824641/(1.41141611618435*Inputs!$D65)-(12.8242417871908/(0.831299710986848*Inputs!$C65)/(1.41141611618435*Inputs!$D65)+1.5281616784618*Inputs!$J65))-0.895547956262384*Inputs!$G65)*((1.0629655196975*Inputs!$N65/(-12.2284419385195/(2.52816429809514*Inputs!$B65)*EXP(LN(8.91445372527085)))+2.23442184962039*Inputs!$G65)-(-11.1503647444638+2.34614172834016*Inputs!$A65*0.94809756755874*Inputs!$I65)))-(1.97991506276778*Inputs!$H65-12.8242417871908/(0.831564427183183*Inputs!$F65)/((((0.691813176340248*Inputs!$K65+1.42709967194278*Inputs!$M65)/((1.85332787759622*Inputs!$L65+(0.754095568563354+1.5281616784618*Inputs!$J65))*EXP(LN(8.91445372527085)))+((-2.67341119824641/(1.41141611618435*Inputs!$D65)+-13.9434310136436)-EXP(LN(8.91445372527085))))+12.8242417871908/(0.831299710986848*Inputs!$C65))))))*-1.11948225848923+2.77011131343667)</f>
      </c>
      <c r="J65" s="2">
        <f t="shared" si="6"/>
      </c>
    </row>
    <row r="66">
      <c r="A66" s="0">
        <v>64</v>
      </c>
      <c r="B66" s="2">
        <f>'Dataset'!B66</f>
      </c>
      <c r="C66" s="2">
        <f t="shared" si="1"/>
      </c>
      <c r="D66" s="2">
        <f t="shared" si="2"/>
      </c>
      <c r="E66" s="2">
        <f t="shared" si="3"/>
      </c>
      <c r="F66" s="2">
        <f t="shared" si="4"/>
      </c>
      <c r="G66" s="2">
        <f t="shared" si="5"/>
      </c>
      <c r="I66" s="2">
        <f>=(LN((LN((1.85332787759622*Inputs!$L66+17.9671552218274)*(((0.754095568563354+1.5281616784618*Inputs!$J66)-LN(8.91445372527085))+2.23933103667951*Inputs!$E66)*((-2.67341119824641/(1.41141611618435*Inputs!$D66)-(12.8242417871908/(0.831299710986848*Inputs!$C66)/(1.41141611618435*Inputs!$D66)+1.5281616784618*Inputs!$J66))-0.895547956262384*Inputs!$G66)*((1.0629655196975*Inputs!$N66/(-12.2284419385195/(2.52816429809514*Inputs!$B66)*EXP(LN(8.91445372527085)))+2.23442184962039*Inputs!$G66)-(-11.1503647444638+2.34614172834016*Inputs!$A66*0.94809756755874*Inputs!$I66)))-(1.97991506276778*Inputs!$H66-12.8242417871908/(0.831564427183183*Inputs!$F66)/((((0.691813176340248*Inputs!$K66+1.42709967194278*Inputs!$M66)/((1.85332787759622*Inputs!$L66+(0.754095568563354+1.5281616784618*Inputs!$J66))*EXP(LN(8.91445372527085)))+((-2.67341119824641/(1.41141611618435*Inputs!$D66)+-13.9434310136436)-EXP(LN(8.91445372527085))))+12.8242417871908/(0.831299710986848*Inputs!$C66))))))*-1.11948225848923+2.77011131343667)</f>
      </c>
      <c r="J66" s="2">
        <f t="shared" si="6"/>
      </c>
    </row>
    <row r="67">
      <c r="A67" s="0">
        <v>65</v>
      </c>
      <c r="B67" s="2">
        <f>'Dataset'!B67</f>
      </c>
      <c r="C67" s="2">
        <f t="shared" si="1"/>
      </c>
      <c r="D67" s="2">
        <f t="shared" si="2"/>
      </c>
      <c r="E67" s="2">
        <f t="shared" si="3"/>
      </c>
      <c r="F67" s="2">
        <f t="shared" si="4"/>
      </c>
      <c r="G67" s="2">
        <f t="shared" si="5"/>
      </c>
      <c r="I67" s="2">
        <f>=(LN((LN((1.85332787759622*Inputs!$L67+17.9671552218274)*(((0.754095568563354+1.5281616784618*Inputs!$J67)-LN(8.91445372527085))+2.23933103667951*Inputs!$E67)*((-2.67341119824641/(1.41141611618435*Inputs!$D67)-(12.8242417871908/(0.831299710986848*Inputs!$C67)/(1.41141611618435*Inputs!$D67)+1.5281616784618*Inputs!$J67))-0.895547956262384*Inputs!$G67)*((1.0629655196975*Inputs!$N67/(-12.2284419385195/(2.52816429809514*Inputs!$B67)*EXP(LN(8.91445372527085)))+2.23442184962039*Inputs!$G67)-(-11.1503647444638+2.34614172834016*Inputs!$A67*0.94809756755874*Inputs!$I67)))-(1.97991506276778*Inputs!$H67-12.8242417871908/(0.831564427183183*Inputs!$F67)/((((0.691813176340248*Inputs!$K67+1.42709967194278*Inputs!$M67)/((1.85332787759622*Inputs!$L67+(0.754095568563354+1.5281616784618*Inputs!$J67))*EXP(LN(8.91445372527085)))+((-2.67341119824641/(1.41141611618435*Inputs!$D67)+-13.9434310136436)-EXP(LN(8.91445372527085))))+12.8242417871908/(0.831299710986848*Inputs!$C67))))))*-1.11948225848923+2.77011131343667)</f>
      </c>
      <c r="J67" s="2">
        <f t="shared" si="6"/>
      </c>
    </row>
    <row r="68">
      <c r="A68" s="0">
        <v>66</v>
      </c>
      <c r="B68" s="2">
        <f>'Dataset'!B68</f>
      </c>
      <c r="C68" s="2">
        <f t="shared" si="1"/>
      </c>
      <c r="D68" s="2">
        <f t="shared" si="2"/>
      </c>
      <c r="E68" s="2">
        <f t="shared" si="3"/>
      </c>
      <c r="F68" s="2">
        <f t="shared" si="4"/>
      </c>
      <c r="G68" s="2">
        <f t="shared" si="5"/>
      </c>
      <c r="I68" s="2">
        <f>=(LN((LN((1.85332787759622*Inputs!$L68+17.9671552218274)*(((0.754095568563354+1.5281616784618*Inputs!$J68)-LN(8.91445372527085))+2.23933103667951*Inputs!$E68)*((-2.67341119824641/(1.41141611618435*Inputs!$D68)-(12.8242417871908/(0.831299710986848*Inputs!$C68)/(1.41141611618435*Inputs!$D68)+1.5281616784618*Inputs!$J68))-0.895547956262384*Inputs!$G68)*((1.0629655196975*Inputs!$N68/(-12.2284419385195/(2.52816429809514*Inputs!$B68)*EXP(LN(8.91445372527085)))+2.23442184962039*Inputs!$G68)-(-11.1503647444638+2.34614172834016*Inputs!$A68*0.94809756755874*Inputs!$I68)))-(1.97991506276778*Inputs!$H68-12.8242417871908/(0.831564427183183*Inputs!$F68)/((((0.691813176340248*Inputs!$K68+1.42709967194278*Inputs!$M68)/((1.85332787759622*Inputs!$L68+(0.754095568563354+1.5281616784618*Inputs!$J68))*EXP(LN(8.91445372527085)))+((-2.67341119824641/(1.41141611618435*Inputs!$D68)+-13.9434310136436)-EXP(LN(8.91445372527085))))+12.8242417871908/(0.831299710986848*Inputs!$C68))))))*-1.11948225848923+2.77011131343667)</f>
      </c>
      <c r="J68" s="2">
        <f t="shared" si="6"/>
      </c>
    </row>
    <row r="69">
      <c r="A69" s="0">
        <v>67</v>
      </c>
      <c r="B69" s="2">
        <f>'Dataset'!B69</f>
      </c>
      <c r="C69" s="2">
        <f t="shared" si="1"/>
      </c>
      <c r="D69" s="2">
        <f t="shared" si="2"/>
      </c>
      <c r="E69" s="2">
        <f t="shared" si="3"/>
      </c>
      <c r="F69" s="2">
        <f t="shared" si="4"/>
      </c>
      <c r="G69" s="2">
        <f t="shared" si="5"/>
      </c>
      <c r="I69" s="2">
        <f>=(LN((LN((1.85332787759622*Inputs!$L69+17.9671552218274)*(((0.754095568563354+1.5281616784618*Inputs!$J69)-LN(8.91445372527085))+2.23933103667951*Inputs!$E69)*((-2.67341119824641/(1.41141611618435*Inputs!$D69)-(12.8242417871908/(0.831299710986848*Inputs!$C69)/(1.41141611618435*Inputs!$D69)+1.5281616784618*Inputs!$J69))-0.895547956262384*Inputs!$G69)*((1.0629655196975*Inputs!$N69/(-12.2284419385195/(2.52816429809514*Inputs!$B69)*EXP(LN(8.91445372527085)))+2.23442184962039*Inputs!$G69)-(-11.1503647444638+2.34614172834016*Inputs!$A69*0.94809756755874*Inputs!$I69)))-(1.97991506276778*Inputs!$H69-12.8242417871908/(0.831564427183183*Inputs!$F69)/((((0.691813176340248*Inputs!$K69+1.42709967194278*Inputs!$M69)/((1.85332787759622*Inputs!$L69+(0.754095568563354+1.5281616784618*Inputs!$J69))*EXP(LN(8.91445372527085)))+((-2.67341119824641/(1.41141611618435*Inputs!$D69)+-13.9434310136436)-EXP(LN(8.91445372527085))))+12.8242417871908/(0.831299710986848*Inputs!$C69))))))*-1.11948225848923+2.77011131343667)</f>
      </c>
      <c r="J69" s="2">
        <f t="shared" si="6"/>
      </c>
    </row>
    <row r="70">
      <c r="A70" s="0">
        <v>68</v>
      </c>
      <c r="B70" s="2">
        <f>'Dataset'!B70</f>
      </c>
      <c r="C70" s="2">
        <f t="shared" si="1"/>
      </c>
      <c r="D70" s="2">
        <f t="shared" si="2"/>
      </c>
      <c r="E70" s="2">
        <f t="shared" si="3"/>
      </c>
      <c r="F70" s="2">
        <f t="shared" si="4"/>
      </c>
      <c r="G70" s="2">
        <f t="shared" si="5"/>
      </c>
      <c r="I70" s="2">
        <f>=(LN((LN((1.85332787759622*Inputs!$L70+17.9671552218274)*(((0.754095568563354+1.5281616784618*Inputs!$J70)-LN(8.91445372527085))+2.23933103667951*Inputs!$E70)*((-2.67341119824641/(1.41141611618435*Inputs!$D70)-(12.8242417871908/(0.831299710986848*Inputs!$C70)/(1.41141611618435*Inputs!$D70)+1.5281616784618*Inputs!$J70))-0.895547956262384*Inputs!$G70)*((1.0629655196975*Inputs!$N70/(-12.2284419385195/(2.52816429809514*Inputs!$B70)*EXP(LN(8.91445372527085)))+2.23442184962039*Inputs!$G70)-(-11.1503647444638+2.34614172834016*Inputs!$A70*0.94809756755874*Inputs!$I70)))-(1.97991506276778*Inputs!$H70-12.8242417871908/(0.831564427183183*Inputs!$F70)/((((0.691813176340248*Inputs!$K70+1.42709967194278*Inputs!$M70)/((1.85332787759622*Inputs!$L70+(0.754095568563354+1.5281616784618*Inputs!$J70))*EXP(LN(8.91445372527085)))+((-2.67341119824641/(1.41141611618435*Inputs!$D70)+-13.9434310136436)-EXP(LN(8.91445372527085))))+12.8242417871908/(0.831299710986848*Inputs!$C70))))))*-1.11948225848923+2.77011131343667)</f>
      </c>
      <c r="J70" s="2">
        <f t="shared" si="6"/>
      </c>
    </row>
    <row r="71">
      <c r="A71" s="0">
        <v>69</v>
      </c>
      <c r="B71" s="2">
        <f>'Dataset'!B71</f>
      </c>
      <c r="C71" s="2">
        <f t="shared" si="1"/>
      </c>
      <c r="D71" s="2">
        <f t="shared" si="2"/>
      </c>
      <c r="E71" s="2">
        <f t="shared" si="3"/>
      </c>
      <c r="F71" s="2">
        <f t="shared" si="4"/>
      </c>
      <c r="G71" s="2">
        <f t="shared" si="5"/>
      </c>
      <c r="I71" s="2">
        <f>=(LN((LN((1.85332787759622*Inputs!$L71+17.9671552218274)*(((0.754095568563354+1.5281616784618*Inputs!$J71)-LN(8.91445372527085))+2.23933103667951*Inputs!$E71)*((-2.67341119824641/(1.41141611618435*Inputs!$D71)-(12.8242417871908/(0.831299710986848*Inputs!$C71)/(1.41141611618435*Inputs!$D71)+1.5281616784618*Inputs!$J71))-0.895547956262384*Inputs!$G71)*((1.0629655196975*Inputs!$N71/(-12.2284419385195/(2.52816429809514*Inputs!$B71)*EXP(LN(8.91445372527085)))+2.23442184962039*Inputs!$G71)-(-11.1503647444638+2.34614172834016*Inputs!$A71*0.94809756755874*Inputs!$I71)))-(1.97991506276778*Inputs!$H71-12.8242417871908/(0.831564427183183*Inputs!$F71)/((((0.691813176340248*Inputs!$K71+1.42709967194278*Inputs!$M71)/((1.85332787759622*Inputs!$L71+(0.754095568563354+1.5281616784618*Inputs!$J71))*EXP(LN(8.91445372527085)))+((-2.67341119824641/(1.41141611618435*Inputs!$D71)+-13.9434310136436)-EXP(LN(8.91445372527085))))+12.8242417871908/(0.831299710986848*Inputs!$C71))))))*-1.11948225848923+2.77011131343667)</f>
      </c>
      <c r="J71" s="2">
        <f t="shared" si="6"/>
      </c>
    </row>
    <row r="72">
      <c r="A72" s="0">
        <v>70</v>
      </c>
      <c r="B72" s="2">
        <f>'Dataset'!B72</f>
      </c>
      <c r="C72" s="2">
        <f t="shared" si="1"/>
      </c>
      <c r="D72" s="2">
        <f t="shared" si="2"/>
      </c>
      <c r="E72" s="2">
        <f t="shared" si="3"/>
      </c>
      <c r="F72" s="2">
        <f t="shared" si="4"/>
      </c>
      <c r="G72" s="2">
        <f t="shared" si="5"/>
      </c>
      <c r="I72" s="2">
        <f>=(LN((LN((1.85332787759622*Inputs!$L72+17.9671552218274)*(((0.754095568563354+1.5281616784618*Inputs!$J72)-LN(8.91445372527085))+2.23933103667951*Inputs!$E72)*((-2.67341119824641/(1.41141611618435*Inputs!$D72)-(12.8242417871908/(0.831299710986848*Inputs!$C72)/(1.41141611618435*Inputs!$D72)+1.5281616784618*Inputs!$J72))-0.895547956262384*Inputs!$G72)*((1.0629655196975*Inputs!$N72/(-12.2284419385195/(2.52816429809514*Inputs!$B72)*EXP(LN(8.91445372527085)))+2.23442184962039*Inputs!$G72)-(-11.1503647444638+2.34614172834016*Inputs!$A72*0.94809756755874*Inputs!$I72)))-(1.97991506276778*Inputs!$H72-12.8242417871908/(0.831564427183183*Inputs!$F72)/((((0.691813176340248*Inputs!$K72+1.42709967194278*Inputs!$M72)/((1.85332787759622*Inputs!$L72+(0.754095568563354+1.5281616784618*Inputs!$J72))*EXP(LN(8.91445372527085)))+((-2.67341119824641/(1.41141611618435*Inputs!$D72)+-13.9434310136436)-EXP(LN(8.91445372527085))))+12.8242417871908/(0.831299710986848*Inputs!$C72))))))*-1.11948225848923+2.77011131343667)</f>
      </c>
      <c r="J72" s="2">
        <f t="shared" si="6"/>
      </c>
    </row>
    <row r="73">
      <c r="A73" s="0">
        <v>71</v>
      </c>
      <c r="B73" s="2">
        <f>'Dataset'!B73</f>
      </c>
      <c r="C73" s="2">
        <f t="shared" si="1"/>
      </c>
      <c r="D73" s="2">
        <f t="shared" si="2"/>
      </c>
      <c r="E73" s="2">
        <f t="shared" si="3"/>
      </c>
      <c r="F73" s="2">
        <f t="shared" si="4"/>
      </c>
      <c r="G73" s="2">
        <f t="shared" si="5"/>
      </c>
      <c r="I73" s="2">
        <f>=(LN((LN((1.85332787759622*Inputs!$L73+17.9671552218274)*(((0.754095568563354+1.5281616784618*Inputs!$J73)-LN(8.91445372527085))+2.23933103667951*Inputs!$E73)*((-2.67341119824641/(1.41141611618435*Inputs!$D73)-(12.8242417871908/(0.831299710986848*Inputs!$C73)/(1.41141611618435*Inputs!$D73)+1.5281616784618*Inputs!$J73))-0.895547956262384*Inputs!$G73)*((1.0629655196975*Inputs!$N73/(-12.2284419385195/(2.52816429809514*Inputs!$B73)*EXP(LN(8.91445372527085)))+2.23442184962039*Inputs!$G73)-(-11.1503647444638+2.34614172834016*Inputs!$A73*0.94809756755874*Inputs!$I73)))-(1.97991506276778*Inputs!$H73-12.8242417871908/(0.831564427183183*Inputs!$F73)/((((0.691813176340248*Inputs!$K73+1.42709967194278*Inputs!$M73)/((1.85332787759622*Inputs!$L73+(0.754095568563354+1.5281616784618*Inputs!$J73))*EXP(LN(8.91445372527085)))+((-2.67341119824641/(1.41141611618435*Inputs!$D73)+-13.9434310136436)-EXP(LN(8.91445372527085))))+12.8242417871908/(0.831299710986848*Inputs!$C73))))))*-1.11948225848923+2.77011131343667)</f>
      </c>
      <c r="J73" s="2">
        <f t="shared" si="6"/>
      </c>
    </row>
    <row r="74">
      <c r="A74" s="0">
        <v>72</v>
      </c>
      <c r="B74" s="2">
        <f>'Dataset'!B74</f>
      </c>
      <c r="C74" s="2">
        <f t="shared" si="1"/>
      </c>
      <c r="D74" s="2">
        <f t="shared" si="2"/>
      </c>
      <c r="E74" s="2">
        <f t="shared" si="3"/>
      </c>
      <c r="F74" s="2">
        <f t="shared" si="4"/>
      </c>
      <c r="G74" s="2">
        <f t="shared" si="5"/>
      </c>
      <c r="I74" s="2">
        <f>=(LN((LN((1.85332787759622*Inputs!$L74+17.9671552218274)*(((0.754095568563354+1.5281616784618*Inputs!$J74)-LN(8.91445372527085))+2.23933103667951*Inputs!$E74)*((-2.67341119824641/(1.41141611618435*Inputs!$D74)-(12.8242417871908/(0.831299710986848*Inputs!$C74)/(1.41141611618435*Inputs!$D74)+1.5281616784618*Inputs!$J74))-0.895547956262384*Inputs!$G74)*((1.0629655196975*Inputs!$N74/(-12.2284419385195/(2.52816429809514*Inputs!$B74)*EXP(LN(8.91445372527085)))+2.23442184962039*Inputs!$G74)-(-11.1503647444638+2.34614172834016*Inputs!$A74*0.94809756755874*Inputs!$I74)))-(1.97991506276778*Inputs!$H74-12.8242417871908/(0.831564427183183*Inputs!$F74)/((((0.691813176340248*Inputs!$K74+1.42709967194278*Inputs!$M74)/((1.85332787759622*Inputs!$L74+(0.754095568563354+1.5281616784618*Inputs!$J74))*EXP(LN(8.91445372527085)))+((-2.67341119824641/(1.41141611618435*Inputs!$D74)+-13.9434310136436)-EXP(LN(8.91445372527085))))+12.8242417871908/(0.831299710986848*Inputs!$C74))))))*-1.11948225848923+2.77011131343667)</f>
      </c>
      <c r="J74" s="2">
        <f t="shared" si="6"/>
      </c>
    </row>
    <row r="75">
      <c r="A75" s="0">
        <v>73</v>
      </c>
      <c r="B75" s="2">
        <f>'Dataset'!B75</f>
      </c>
      <c r="C75" s="2">
        <f t="shared" si="1"/>
      </c>
      <c r="D75" s="2">
        <f t="shared" si="2"/>
      </c>
      <c r="E75" s="2">
        <f t="shared" si="3"/>
      </c>
      <c r="F75" s="2">
        <f t="shared" si="4"/>
      </c>
      <c r="G75" s="2">
        <f t="shared" si="5"/>
      </c>
      <c r="I75" s="2">
        <f>=(LN((LN((1.85332787759622*Inputs!$L75+17.9671552218274)*(((0.754095568563354+1.5281616784618*Inputs!$J75)-LN(8.91445372527085))+2.23933103667951*Inputs!$E75)*((-2.67341119824641/(1.41141611618435*Inputs!$D75)-(12.8242417871908/(0.831299710986848*Inputs!$C75)/(1.41141611618435*Inputs!$D75)+1.5281616784618*Inputs!$J75))-0.895547956262384*Inputs!$G75)*((1.0629655196975*Inputs!$N75/(-12.2284419385195/(2.52816429809514*Inputs!$B75)*EXP(LN(8.91445372527085)))+2.23442184962039*Inputs!$G75)-(-11.1503647444638+2.34614172834016*Inputs!$A75*0.94809756755874*Inputs!$I75)))-(1.97991506276778*Inputs!$H75-12.8242417871908/(0.831564427183183*Inputs!$F75)/((((0.691813176340248*Inputs!$K75+1.42709967194278*Inputs!$M75)/((1.85332787759622*Inputs!$L75+(0.754095568563354+1.5281616784618*Inputs!$J75))*EXP(LN(8.91445372527085)))+((-2.67341119824641/(1.41141611618435*Inputs!$D75)+-13.9434310136436)-EXP(LN(8.91445372527085))))+12.8242417871908/(0.831299710986848*Inputs!$C75))))))*-1.11948225848923+2.77011131343667)</f>
      </c>
      <c r="J75" s="2">
        <f t="shared" si="6"/>
      </c>
    </row>
    <row r="76">
      <c r="A76" s="0">
        <v>74</v>
      </c>
      <c r="B76" s="2">
        <f>'Dataset'!B76</f>
      </c>
      <c r="C76" s="2">
        <f t="shared" si="1"/>
      </c>
      <c r="D76" s="2">
        <f t="shared" si="2"/>
      </c>
      <c r="E76" s="2">
        <f t="shared" si="3"/>
      </c>
      <c r="F76" s="2">
        <f t="shared" si="4"/>
      </c>
      <c r="G76" s="2">
        <f t="shared" si="5"/>
      </c>
      <c r="I76" s="2">
        <f>=(LN((LN((1.85332787759622*Inputs!$L76+17.9671552218274)*(((0.754095568563354+1.5281616784618*Inputs!$J76)-LN(8.91445372527085))+2.23933103667951*Inputs!$E76)*((-2.67341119824641/(1.41141611618435*Inputs!$D76)-(12.8242417871908/(0.831299710986848*Inputs!$C76)/(1.41141611618435*Inputs!$D76)+1.5281616784618*Inputs!$J76))-0.895547956262384*Inputs!$G76)*((1.0629655196975*Inputs!$N76/(-12.2284419385195/(2.52816429809514*Inputs!$B76)*EXP(LN(8.91445372527085)))+2.23442184962039*Inputs!$G76)-(-11.1503647444638+2.34614172834016*Inputs!$A76*0.94809756755874*Inputs!$I76)))-(1.97991506276778*Inputs!$H76-12.8242417871908/(0.831564427183183*Inputs!$F76)/((((0.691813176340248*Inputs!$K76+1.42709967194278*Inputs!$M76)/((1.85332787759622*Inputs!$L76+(0.754095568563354+1.5281616784618*Inputs!$J76))*EXP(LN(8.91445372527085)))+((-2.67341119824641/(1.41141611618435*Inputs!$D76)+-13.9434310136436)-EXP(LN(8.91445372527085))))+12.8242417871908/(0.831299710986848*Inputs!$C76))))))*-1.11948225848923+2.77011131343667)</f>
      </c>
      <c r="J76" s="2">
        <f t="shared" si="6"/>
      </c>
    </row>
    <row r="77">
      <c r="A77" s="0">
        <v>75</v>
      </c>
      <c r="B77" s="2">
        <f>'Dataset'!B77</f>
      </c>
      <c r="C77" s="2">
        <f t="shared" si="1"/>
      </c>
      <c r="D77" s="2">
        <f t="shared" si="2"/>
      </c>
      <c r="E77" s="2">
        <f t="shared" si="3"/>
      </c>
      <c r="F77" s="2">
        <f t="shared" si="4"/>
      </c>
      <c r="G77" s="2">
        <f t="shared" si="5"/>
      </c>
      <c r="I77" s="2">
        <f>=(LN((LN((1.85332787759622*Inputs!$L77+17.9671552218274)*(((0.754095568563354+1.5281616784618*Inputs!$J77)-LN(8.91445372527085))+2.23933103667951*Inputs!$E77)*((-2.67341119824641/(1.41141611618435*Inputs!$D77)-(12.8242417871908/(0.831299710986848*Inputs!$C77)/(1.41141611618435*Inputs!$D77)+1.5281616784618*Inputs!$J77))-0.895547956262384*Inputs!$G77)*((1.0629655196975*Inputs!$N77/(-12.2284419385195/(2.52816429809514*Inputs!$B77)*EXP(LN(8.91445372527085)))+2.23442184962039*Inputs!$G77)-(-11.1503647444638+2.34614172834016*Inputs!$A77*0.94809756755874*Inputs!$I77)))-(1.97991506276778*Inputs!$H77-12.8242417871908/(0.831564427183183*Inputs!$F77)/((((0.691813176340248*Inputs!$K77+1.42709967194278*Inputs!$M77)/((1.85332787759622*Inputs!$L77+(0.754095568563354+1.5281616784618*Inputs!$J77))*EXP(LN(8.91445372527085)))+((-2.67341119824641/(1.41141611618435*Inputs!$D77)+-13.9434310136436)-EXP(LN(8.91445372527085))))+12.8242417871908/(0.831299710986848*Inputs!$C77))))))*-1.11948225848923+2.77011131343667)</f>
      </c>
      <c r="J77" s="2">
        <f t="shared" si="6"/>
      </c>
    </row>
    <row r="78">
      <c r="A78" s="0">
        <v>76</v>
      </c>
      <c r="B78" s="2">
        <f>'Dataset'!B78</f>
      </c>
      <c r="C78" s="2">
        <f t="shared" si="1"/>
      </c>
      <c r="D78" s="2">
        <f t="shared" si="2"/>
      </c>
      <c r="E78" s="2">
        <f t="shared" si="3"/>
      </c>
      <c r="F78" s="2">
        <f t="shared" si="4"/>
      </c>
      <c r="G78" s="2">
        <f t="shared" si="5"/>
      </c>
      <c r="I78" s="2">
        <f>=(LN((LN((1.85332787759622*Inputs!$L78+17.9671552218274)*(((0.754095568563354+1.5281616784618*Inputs!$J78)-LN(8.91445372527085))+2.23933103667951*Inputs!$E78)*((-2.67341119824641/(1.41141611618435*Inputs!$D78)-(12.8242417871908/(0.831299710986848*Inputs!$C78)/(1.41141611618435*Inputs!$D78)+1.5281616784618*Inputs!$J78))-0.895547956262384*Inputs!$G78)*((1.0629655196975*Inputs!$N78/(-12.2284419385195/(2.52816429809514*Inputs!$B78)*EXP(LN(8.91445372527085)))+2.23442184962039*Inputs!$G78)-(-11.1503647444638+2.34614172834016*Inputs!$A78*0.94809756755874*Inputs!$I78)))-(1.97991506276778*Inputs!$H78-12.8242417871908/(0.831564427183183*Inputs!$F78)/((((0.691813176340248*Inputs!$K78+1.42709967194278*Inputs!$M78)/((1.85332787759622*Inputs!$L78+(0.754095568563354+1.5281616784618*Inputs!$J78))*EXP(LN(8.91445372527085)))+((-2.67341119824641/(1.41141611618435*Inputs!$D78)+-13.9434310136436)-EXP(LN(8.91445372527085))))+12.8242417871908/(0.831299710986848*Inputs!$C78))))))*-1.11948225848923+2.77011131343667)</f>
      </c>
      <c r="J78" s="2">
        <f t="shared" si="6"/>
      </c>
    </row>
    <row r="79">
      <c r="A79" s="0">
        <v>77</v>
      </c>
      <c r="B79" s="2">
        <f>'Dataset'!B79</f>
      </c>
      <c r="C79" s="2">
        <f t="shared" si="1"/>
      </c>
      <c r="D79" s="2">
        <f t="shared" si="2"/>
      </c>
      <c r="E79" s="2">
        <f t="shared" si="3"/>
      </c>
      <c r="F79" s="2">
        <f t="shared" si="4"/>
      </c>
      <c r="G79" s="2">
        <f t="shared" si="5"/>
      </c>
      <c r="I79" s="2">
        <f>=(LN((LN((1.85332787759622*Inputs!$L79+17.9671552218274)*(((0.754095568563354+1.5281616784618*Inputs!$J79)-LN(8.91445372527085))+2.23933103667951*Inputs!$E79)*((-2.67341119824641/(1.41141611618435*Inputs!$D79)-(12.8242417871908/(0.831299710986848*Inputs!$C79)/(1.41141611618435*Inputs!$D79)+1.5281616784618*Inputs!$J79))-0.895547956262384*Inputs!$G79)*((1.0629655196975*Inputs!$N79/(-12.2284419385195/(2.52816429809514*Inputs!$B79)*EXP(LN(8.91445372527085)))+2.23442184962039*Inputs!$G79)-(-11.1503647444638+2.34614172834016*Inputs!$A79*0.94809756755874*Inputs!$I79)))-(1.97991506276778*Inputs!$H79-12.8242417871908/(0.831564427183183*Inputs!$F79)/((((0.691813176340248*Inputs!$K79+1.42709967194278*Inputs!$M79)/((1.85332787759622*Inputs!$L79+(0.754095568563354+1.5281616784618*Inputs!$J79))*EXP(LN(8.91445372527085)))+((-2.67341119824641/(1.41141611618435*Inputs!$D79)+-13.9434310136436)-EXP(LN(8.91445372527085))))+12.8242417871908/(0.831299710986848*Inputs!$C79))))))*-1.11948225848923+2.77011131343667)</f>
      </c>
      <c r="J79" s="2">
        <f t="shared" si="6"/>
      </c>
    </row>
    <row r="80">
      <c r="A80" s="0">
        <v>78</v>
      </c>
      <c r="B80" s="2">
        <f>'Dataset'!B80</f>
      </c>
      <c r="C80" s="2">
        <f t="shared" si="1"/>
      </c>
      <c r="D80" s="2">
        <f t="shared" si="2"/>
      </c>
      <c r="E80" s="2">
        <f t="shared" si="3"/>
      </c>
      <c r="F80" s="2">
        <f t="shared" si="4"/>
      </c>
      <c r="G80" s="2">
        <f t="shared" si="5"/>
      </c>
      <c r="I80" s="2">
        <f>=(LN((LN((1.85332787759622*Inputs!$L80+17.9671552218274)*(((0.754095568563354+1.5281616784618*Inputs!$J80)-LN(8.91445372527085))+2.23933103667951*Inputs!$E80)*((-2.67341119824641/(1.41141611618435*Inputs!$D80)-(12.8242417871908/(0.831299710986848*Inputs!$C80)/(1.41141611618435*Inputs!$D80)+1.5281616784618*Inputs!$J80))-0.895547956262384*Inputs!$G80)*((1.0629655196975*Inputs!$N80/(-12.2284419385195/(2.52816429809514*Inputs!$B80)*EXP(LN(8.91445372527085)))+2.23442184962039*Inputs!$G80)-(-11.1503647444638+2.34614172834016*Inputs!$A80*0.94809756755874*Inputs!$I80)))-(1.97991506276778*Inputs!$H80-12.8242417871908/(0.831564427183183*Inputs!$F80)/((((0.691813176340248*Inputs!$K80+1.42709967194278*Inputs!$M80)/((1.85332787759622*Inputs!$L80+(0.754095568563354+1.5281616784618*Inputs!$J80))*EXP(LN(8.91445372527085)))+((-2.67341119824641/(1.41141611618435*Inputs!$D80)+-13.9434310136436)-EXP(LN(8.91445372527085))))+12.8242417871908/(0.831299710986848*Inputs!$C80))))))*-1.11948225848923+2.77011131343667)</f>
      </c>
      <c r="J80" s="2">
        <f t="shared" si="6"/>
      </c>
    </row>
    <row r="81">
      <c r="A81" s="0">
        <v>79</v>
      </c>
      <c r="B81" s="2">
        <f>'Dataset'!B81</f>
      </c>
      <c r="C81" s="2">
        <f t="shared" si="1"/>
      </c>
      <c r="D81" s="2">
        <f t="shared" si="2"/>
      </c>
      <c r="E81" s="2">
        <f t="shared" si="3"/>
      </c>
      <c r="F81" s="2">
        <f t="shared" si="4"/>
      </c>
      <c r="G81" s="2">
        <f t="shared" si="5"/>
      </c>
      <c r="I81" s="2">
        <f>=(LN((LN((1.85332787759622*Inputs!$L81+17.9671552218274)*(((0.754095568563354+1.5281616784618*Inputs!$J81)-LN(8.91445372527085))+2.23933103667951*Inputs!$E81)*((-2.67341119824641/(1.41141611618435*Inputs!$D81)-(12.8242417871908/(0.831299710986848*Inputs!$C81)/(1.41141611618435*Inputs!$D81)+1.5281616784618*Inputs!$J81))-0.895547956262384*Inputs!$G81)*((1.0629655196975*Inputs!$N81/(-12.2284419385195/(2.52816429809514*Inputs!$B81)*EXP(LN(8.91445372527085)))+2.23442184962039*Inputs!$G81)-(-11.1503647444638+2.34614172834016*Inputs!$A81*0.94809756755874*Inputs!$I81)))-(1.97991506276778*Inputs!$H81-12.8242417871908/(0.831564427183183*Inputs!$F81)/((((0.691813176340248*Inputs!$K81+1.42709967194278*Inputs!$M81)/((1.85332787759622*Inputs!$L81+(0.754095568563354+1.5281616784618*Inputs!$J81))*EXP(LN(8.91445372527085)))+((-2.67341119824641/(1.41141611618435*Inputs!$D81)+-13.9434310136436)-EXP(LN(8.91445372527085))))+12.8242417871908/(0.831299710986848*Inputs!$C81))))))*-1.11948225848923+2.77011131343667)</f>
      </c>
      <c r="J81" s="2">
        <f t="shared" si="6"/>
      </c>
    </row>
    <row r="82">
      <c r="A82" s="0">
        <v>80</v>
      </c>
      <c r="B82" s="2">
        <f>'Dataset'!B82</f>
      </c>
      <c r="C82" s="2">
        <f t="shared" si="1"/>
      </c>
      <c r="D82" s="2">
        <f t="shared" si="2"/>
      </c>
      <c r="E82" s="2">
        <f t="shared" si="3"/>
      </c>
      <c r="F82" s="2">
        <f t="shared" si="4"/>
      </c>
      <c r="G82" s="2">
        <f t="shared" si="5"/>
      </c>
      <c r="I82" s="2">
        <f>=(LN((LN((1.85332787759622*Inputs!$L82+17.9671552218274)*(((0.754095568563354+1.5281616784618*Inputs!$J82)-LN(8.91445372527085))+2.23933103667951*Inputs!$E82)*((-2.67341119824641/(1.41141611618435*Inputs!$D82)-(12.8242417871908/(0.831299710986848*Inputs!$C82)/(1.41141611618435*Inputs!$D82)+1.5281616784618*Inputs!$J82))-0.895547956262384*Inputs!$G82)*((1.0629655196975*Inputs!$N82/(-12.2284419385195/(2.52816429809514*Inputs!$B82)*EXP(LN(8.91445372527085)))+2.23442184962039*Inputs!$G82)-(-11.1503647444638+2.34614172834016*Inputs!$A82*0.94809756755874*Inputs!$I82)))-(1.97991506276778*Inputs!$H82-12.8242417871908/(0.831564427183183*Inputs!$F82)/((((0.691813176340248*Inputs!$K82+1.42709967194278*Inputs!$M82)/((1.85332787759622*Inputs!$L82+(0.754095568563354+1.5281616784618*Inputs!$J82))*EXP(LN(8.91445372527085)))+((-2.67341119824641/(1.41141611618435*Inputs!$D82)+-13.9434310136436)-EXP(LN(8.91445372527085))))+12.8242417871908/(0.831299710986848*Inputs!$C82))))))*-1.11948225848923+2.77011131343667)</f>
      </c>
      <c r="J82" s="2">
        <f t="shared" si="6"/>
      </c>
    </row>
    <row r="83">
      <c r="A83" s="0">
        <v>81</v>
      </c>
      <c r="B83" s="2">
        <f>'Dataset'!B83</f>
      </c>
      <c r="C83" s="2">
        <f t="shared" si="1"/>
      </c>
      <c r="D83" s="2">
        <f t="shared" si="2"/>
      </c>
      <c r="E83" s="2">
        <f t="shared" si="3"/>
      </c>
      <c r="F83" s="2">
        <f t="shared" si="4"/>
      </c>
      <c r="G83" s="2">
        <f t="shared" si="5"/>
      </c>
      <c r="I83" s="2">
        <f>=(LN((LN((1.85332787759622*Inputs!$L83+17.9671552218274)*(((0.754095568563354+1.5281616784618*Inputs!$J83)-LN(8.91445372527085))+2.23933103667951*Inputs!$E83)*((-2.67341119824641/(1.41141611618435*Inputs!$D83)-(12.8242417871908/(0.831299710986848*Inputs!$C83)/(1.41141611618435*Inputs!$D83)+1.5281616784618*Inputs!$J83))-0.895547956262384*Inputs!$G83)*((1.0629655196975*Inputs!$N83/(-12.2284419385195/(2.52816429809514*Inputs!$B83)*EXP(LN(8.91445372527085)))+2.23442184962039*Inputs!$G83)-(-11.1503647444638+2.34614172834016*Inputs!$A83*0.94809756755874*Inputs!$I83)))-(1.97991506276778*Inputs!$H83-12.8242417871908/(0.831564427183183*Inputs!$F83)/((((0.691813176340248*Inputs!$K83+1.42709967194278*Inputs!$M83)/((1.85332787759622*Inputs!$L83+(0.754095568563354+1.5281616784618*Inputs!$J83))*EXP(LN(8.91445372527085)))+((-2.67341119824641/(1.41141611618435*Inputs!$D83)+-13.9434310136436)-EXP(LN(8.91445372527085))))+12.8242417871908/(0.831299710986848*Inputs!$C83))))))*-1.11948225848923+2.77011131343667)</f>
      </c>
      <c r="J83" s="2">
        <f t="shared" si="6"/>
      </c>
    </row>
    <row r="84">
      <c r="A84" s="0">
        <v>82</v>
      </c>
      <c r="B84" s="2">
        <f>'Dataset'!B84</f>
      </c>
      <c r="C84" s="2">
        <f t="shared" si="1"/>
      </c>
      <c r="D84" s="2">
        <f t="shared" si="2"/>
      </c>
      <c r="E84" s="2">
        <f t="shared" si="3"/>
      </c>
      <c r="F84" s="2">
        <f t="shared" si="4"/>
      </c>
      <c r="G84" s="2">
        <f t="shared" si="5"/>
      </c>
      <c r="I84" s="2">
        <f>=(LN((LN((1.85332787759622*Inputs!$L84+17.9671552218274)*(((0.754095568563354+1.5281616784618*Inputs!$J84)-LN(8.91445372527085))+2.23933103667951*Inputs!$E84)*((-2.67341119824641/(1.41141611618435*Inputs!$D84)-(12.8242417871908/(0.831299710986848*Inputs!$C84)/(1.41141611618435*Inputs!$D84)+1.5281616784618*Inputs!$J84))-0.895547956262384*Inputs!$G84)*((1.0629655196975*Inputs!$N84/(-12.2284419385195/(2.52816429809514*Inputs!$B84)*EXP(LN(8.91445372527085)))+2.23442184962039*Inputs!$G84)-(-11.1503647444638+2.34614172834016*Inputs!$A84*0.94809756755874*Inputs!$I84)))-(1.97991506276778*Inputs!$H84-12.8242417871908/(0.831564427183183*Inputs!$F84)/((((0.691813176340248*Inputs!$K84+1.42709967194278*Inputs!$M84)/((1.85332787759622*Inputs!$L84+(0.754095568563354+1.5281616784618*Inputs!$J84))*EXP(LN(8.91445372527085)))+((-2.67341119824641/(1.41141611618435*Inputs!$D84)+-13.9434310136436)-EXP(LN(8.91445372527085))))+12.8242417871908/(0.831299710986848*Inputs!$C84))))))*-1.11948225848923+2.77011131343667)</f>
      </c>
      <c r="J84" s="2">
        <f t="shared" si="6"/>
      </c>
    </row>
    <row r="85">
      <c r="A85" s="0">
        <v>83</v>
      </c>
      <c r="B85" s="2">
        <f>'Dataset'!B85</f>
      </c>
      <c r="C85" s="2">
        <f t="shared" si="1"/>
      </c>
      <c r="D85" s="2">
        <f t="shared" si="2"/>
      </c>
      <c r="E85" s="2">
        <f t="shared" si="3"/>
      </c>
      <c r="F85" s="2">
        <f t="shared" si="4"/>
      </c>
      <c r="G85" s="2">
        <f t="shared" si="5"/>
      </c>
      <c r="I85" s="2">
        <f>=(LN((LN((1.85332787759622*Inputs!$L85+17.9671552218274)*(((0.754095568563354+1.5281616784618*Inputs!$J85)-LN(8.91445372527085))+2.23933103667951*Inputs!$E85)*((-2.67341119824641/(1.41141611618435*Inputs!$D85)-(12.8242417871908/(0.831299710986848*Inputs!$C85)/(1.41141611618435*Inputs!$D85)+1.5281616784618*Inputs!$J85))-0.895547956262384*Inputs!$G85)*((1.0629655196975*Inputs!$N85/(-12.2284419385195/(2.52816429809514*Inputs!$B85)*EXP(LN(8.91445372527085)))+2.23442184962039*Inputs!$G85)-(-11.1503647444638+2.34614172834016*Inputs!$A85*0.94809756755874*Inputs!$I85)))-(1.97991506276778*Inputs!$H85-12.8242417871908/(0.831564427183183*Inputs!$F85)/((((0.691813176340248*Inputs!$K85+1.42709967194278*Inputs!$M85)/((1.85332787759622*Inputs!$L85+(0.754095568563354+1.5281616784618*Inputs!$J85))*EXP(LN(8.91445372527085)))+((-2.67341119824641/(1.41141611618435*Inputs!$D85)+-13.9434310136436)-EXP(LN(8.91445372527085))))+12.8242417871908/(0.831299710986848*Inputs!$C85))))))*-1.11948225848923+2.77011131343667)</f>
      </c>
      <c r="J85" s="2">
        <f t="shared" si="6"/>
      </c>
    </row>
    <row r="86">
      <c r="A86" s="0">
        <v>84</v>
      </c>
      <c r="B86" s="2">
        <f>'Dataset'!B86</f>
      </c>
      <c r="C86" s="2">
        <f t="shared" si="1"/>
      </c>
      <c r="D86" s="2">
        <f t="shared" si="2"/>
      </c>
      <c r="E86" s="2">
        <f t="shared" si="3"/>
      </c>
      <c r="F86" s="2">
        <f t="shared" si="4"/>
      </c>
      <c r="G86" s="2">
        <f t="shared" si="5"/>
      </c>
      <c r="I86" s="2">
        <f>=(LN((LN((1.85332787759622*Inputs!$L86+17.9671552218274)*(((0.754095568563354+1.5281616784618*Inputs!$J86)-LN(8.91445372527085))+2.23933103667951*Inputs!$E86)*((-2.67341119824641/(1.41141611618435*Inputs!$D86)-(12.8242417871908/(0.831299710986848*Inputs!$C86)/(1.41141611618435*Inputs!$D86)+1.5281616784618*Inputs!$J86))-0.895547956262384*Inputs!$G86)*((1.0629655196975*Inputs!$N86/(-12.2284419385195/(2.52816429809514*Inputs!$B86)*EXP(LN(8.91445372527085)))+2.23442184962039*Inputs!$G86)-(-11.1503647444638+2.34614172834016*Inputs!$A86*0.94809756755874*Inputs!$I86)))-(1.97991506276778*Inputs!$H86-12.8242417871908/(0.831564427183183*Inputs!$F86)/((((0.691813176340248*Inputs!$K86+1.42709967194278*Inputs!$M86)/((1.85332787759622*Inputs!$L86+(0.754095568563354+1.5281616784618*Inputs!$J86))*EXP(LN(8.91445372527085)))+((-2.67341119824641/(1.41141611618435*Inputs!$D86)+-13.9434310136436)-EXP(LN(8.91445372527085))))+12.8242417871908/(0.831299710986848*Inputs!$C86))))))*-1.11948225848923+2.77011131343667)</f>
      </c>
      <c r="J86" s="2">
        <f t="shared" si="6"/>
      </c>
    </row>
    <row r="87">
      <c r="A87" s="0">
        <v>85</v>
      </c>
      <c r="B87" s="2">
        <f>'Dataset'!B87</f>
      </c>
      <c r="C87" s="2">
        <f t="shared" si="1"/>
      </c>
      <c r="D87" s="2">
        <f t="shared" si="2"/>
      </c>
      <c r="E87" s="2">
        <f t="shared" si="3"/>
      </c>
      <c r="F87" s="2">
        <f t="shared" si="4"/>
      </c>
      <c r="G87" s="2">
        <f t="shared" si="5"/>
      </c>
      <c r="I87" s="2">
        <f>=(LN((LN((1.85332787759622*Inputs!$L87+17.9671552218274)*(((0.754095568563354+1.5281616784618*Inputs!$J87)-LN(8.91445372527085))+2.23933103667951*Inputs!$E87)*((-2.67341119824641/(1.41141611618435*Inputs!$D87)-(12.8242417871908/(0.831299710986848*Inputs!$C87)/(1.41141611618435*Inputs!$D87)+1.5281616784618*Inputs!$J87))-0.895547956262384*Inputs!$G87)*((1.0629655196975*Inputs!$N87/(-12.2284419385195/(2.52816429809514*Inputs!$B87)*EXP(LN(8.91445372527085)))+2.23442184962039*Inputs!$G87)-(-11.1503647444638+2.34614172834016*Inputs!$A87*0.94809756755874*Inputs!$I87)))-(1.97991506276778*Inputs!$H87-12.8242417871908/(0.831564427183183*Inputs!$F87)/((((0.691813176340248*Inputs!$K87+1.42709967194278*Inputs!$M87)/((1.85332787759622*Inputs!$L87+(0.754095568563354+1.5281616784618*Inputs!$J87))*EXP(LN(8.91445372527085)))+((-2.67341119824641/(1.41141611618435*Inputs!$D87)+-13.9434310136436)-EXP(LN(8.91445372527085))))+12.8242417871908/(0.831299710986848*Inputs!$C87))))))*-1.11948225848923+2.77011131343667)</f>
      </c>
      <c r="J87" s="2">
        <f t="shared" si="6"/>
      </c>
    </row>
    <row r="88">
      <c r="A88" s="0">
        <v>86</v>
      </c>
      <c r="B88" s="2">
        <f>'Dataset'!B88</f>
      </c>
      <c r="C88" s="2">
        <f t="shared" si="1"/>
      </c>
      <c r="D88" s="2">
        <f t="shared" si="2"/>
      </c>
      <c r="E88" s="2">
        <f t="shared" si="3"/>
      </c>
      <c r="F88" s="2">
        <f t="shared" si="4"/>
      </c>
      <c r="G88" s="2">
        <f t="shared" si="5"/>
      </c>
      <c r="I88" s="2">
        <f>=(LN((LN((1.85332787759622*Inputs!$L88+17.9671552218274)*(((0.754095568563354+1.5281616784618*Inputs!$J88)-LN(8.91445372527085))+2.23933103667951*Inputs!$E88)*((-2.67341119824641/(1.41141611618435*Inputs!$D88)-(12.8242417871908/(0.831299710986848*Inputs!$C88)/(1.41141611618435*Inputs!$D88)+1.5281616784618*Inputs!$J88))-0.895547956262384*Inputs!$G88)*((1.0629655196975*Inputs!$N88/(-12.2284419385195/(2.52816429809514*Inputs!$B88)*EXP(LN(8.91445372527085)))+2.23442184962039*Inputs!$G88)-(-11.1503647444638+2.34614172834016*Inputs!$A88*0.94809756755874*Inputs!$I88)))-(1.97991506276778*Inputs!$H88-12.8242417871908/(0.831564427183183*Inputs!$F88)/((((0.691813176340248*Inputs!$K88+1.42709967194278*Inputs!$M88)/((1.85332787759622*Inputs!$L88+(0.754095568563354+1.5281616784618*Inputs!$J88))*EXP(LN(8.91445372527085)))+((-2.67341119824641/(1.41141611618435*Inputs!$D88)+-13.9434310136436)-EXP(LN(8.91445372527085))))+12.8242417871908/(0.831299710986848*Inputs!$C88))))))*-1.11948225848923+2.77011131343667)</f>
      </c>
      <c r="J88" s="2">
        <f t="shared" si="6"/>
      </c>
    </row>
    <row r="89">
      <c r="A89" s="0">
        <v>87</v>
      </c>
      <c r="B89" s="2">
        <f>'Dataset'!B89</f>
      </c>
      <c r="C89" s="2">
        <f t="shared" si="1"/>
      </c>
      <c r="D89" s="2">
        <f t="shared" si="2"/>
      </c>
      <c r="E89" s="2">
        <f t="shared" si="3"/>
      </c>
      <c r="F89" s="2">
        <f t="shared" si="4"/>
      </c>
      <c r="G89" s="2">
        <f t="shared" si="5"/>
      </c>
      <c r="I89" s="2">
        <f>=(LN((LN((1.85332787759622*Inputs!$L89+17.9671552218274)*(((0.754095568563354+1.5281616784618*Inputs!$J89)-LN(8.91445372527085))+2.23933103667951*Inputs!$E89)*((-2.67341119824641/(1.41141611618435*Inputs!$D89)-(12.8242417871908/(0.831299710986848*Inputs!$C89)/(1.41141611618435*Inputs!$D89)+1.5281616784618*Inputs!$J89))-0.895547956262384*Inputs!$G89)*((1.0629655196975*Inputs!$N89/(-12.2284419385195/(2.52816429809514*Inputs!$B89)*EXP(LN(8.91445372527085)))+2.23442184962039*Inputs!$G89)-(-11.1503647444638+2.34614172834016*Inputs!$A89*0.94809756755874*Inputs!$I89)))-(1.97991506276778*Inputs!$H89-12.8242417871908/(0.831564427183183*Inputs!$F89)/((((0.691813176340248*Inputs!$K89+1.42709967194278*Inputs!$M89)/((1.85332787759622*Inputs!$L89+(0.754095568563354+1.5281616784618*Inputs!$J89))*EXP(LN(8.91445372527085)))+((-2.67341119824641/(1.41141611618435*Inputs!$D89)+-13.9434310136436)-EXP(LN(8.91445372527085))))+12.8242417871908/(0.831299710986848*Inputs!$C89))))))*-1.11948225848923+2.77011131343667)</f>
      </c>
      <c r="J89" s="2">
        <f t="shared" si="6"/>
      </c>
    </row>
    <row r="90">
      <c r="A90" s="0">
        <v>88</v>
      </c>
      <c r="B90" s="2">
        <f>'Dataset'!B90</f>
      </c>
      <c r="C90" s="2">
        <f t="shared" si="1"/>
      </c>
      <c r="D90" s="2">
        <f t="shared" si="2"/>
      </c>
      <c r="E90" s="2">
        <f t="shared" si="3"/>
      </c>
      <c r="F90" s="2">
        <f t="shared" si="4"/>
      </c>
      <c r="G90" s="2">
        <f t="shared" si="5"/>
      </c>
      <c r="I90" s="2">
        <f>=(LN((LN((1.85332787759622*Inputs!$L90+17.9671552218274)*(((0.754095568563354+1.5281616784618*Inputs!$J90)-LN(8.91445372527085))+2.23933103667951*Inputs!$E90)*((-2.67341119824641/(1.41141611618435*Inputs!$D90)-(12.8242417871908/(0.831299710986848*Inputs!$C90)/(1.41141611618435*Inputs!$D90)+1.5281616784618*Inputs!$J90))-0.895547956262384*Inputs!$G90)*((1.0629655196975*Inputs!$N90/(-12.2284419385195/(2.52816429809514*Inputs!$B90)*EXP(LN(8.91445372527085)))+2.23442184962039*Inputs!$G90)-(-11.1503647444638+2.34614172834016*Inputs!$A90*0.94809756755874*Inputs!$I90)))-(1.97991506276778*Inputs!$H90-12.8242417871908/(0.831564427183183*Inputs!$F90)/((((0.691813176340248*Inputs!$K90+1.42709967194278*Inputs!$M90)/((1.85332787759622*Inputs!$L90+(0.754095568563354+1.5281616784618*Inputs!$J90))*EXP(LN(8.91445372527085)))+((-2.67341119824641/(1.41141611618435*Inputs!$D90)+-13.9434310136436)-EXP(LN(8.91445372527085))))+12.8242417871908/(0.831299710986848*Inputs!$C90))))))*-1.11948225848923+2.77011131343667)</f>
      </c>
      <c r="J90" s="2">
        <f t="shared" si="6"/>
      </c>
    </row>
    <row r="91">
      <c r="A91" s="0">
        <v>89</v>
      </c>
      <c r="B91" s="2">
        <f>'Dataset'!B91</f>
      </c>
      <c r="C91" s="2">
        <f t="shared" si="1"/>
      </c>
      <c r="D91" s="2">
        <f t="shared" si="2"/>
      </c>
      <c r="E91" s="2">
        <f t="shared" si="3"/>
      </c>
      <c r="F91" s="2">
        <f t="shared" si="4"/>
      </c>
      <c r="G91" s="2">
        <f t="shared" si="5"/>
      </c>
      <c r="I91" s="2">
        <f>=(LN((LN((1.85332787759622*Inputs!$L91+17.9671552218274)*(((0.754095568563354+1.5281616784618*Inputs!$J91)-LN(8.91445372527085))+2.23933103667951*Inputs!$E91)*((-2.67341119824641/(1.41141611618435*Inputs!$D91)-(12.8242417871908/(0.831299710986848*Inputs!$C91)/(1.41141611618435*Inputs!$D91)+1.5281616784618*Inputs!$J91))-0.895547956262384*Inputs!$G91)*((1.0629655196975*Inputs!$N91/(-12.2284419385195/(2.52816429809514*Inputs!$B91)*EXP(LN(8.91445372527085)))+2.23442184962039*Inputs!$G91)-(-11.1503647444638+2.34614172834016*Inputs!$A91*0.94809756755874*Inputs!$I91)))-(1.97991506276778*Inputs!$H91-12.8242417871908/(0.831564427183183*Inputs!$F91)/((((0.691813176340248*Inputs!$K91+1.42709967194278*Inputs!$M91)/((1.85332787759622*Inputs!$L91+(0.754095568563354+1.5281616784618*Inputs!$J91))*EXP(LN(8.91445372527085)))+((-2.67341119824641/(1.41141611618435*Inputs!$D91)+-13.9434310136436)-EXP(LN(8.91445372527085))))+12.8242417871908/(0.831299710986848*Inputs!$C91))))))*-1.11948225848923+2.77011131343667)</f>
      </c>
      <c r="J91" s="2">
        <f t="shared" si="6"/>
      </c>
    </row>
    <row r="92">
      <c r="A92" s="0">
        <v>90</v>
      </c>
      <c r="B92" s="2">
        <f>'Dataset'!B92</f>
      </c>
      <c r="C92" s="2">
        <f t="shared" si="1"/>
      </c>
      <c r="D92" s="2">
        <f t="shared" si="2"/>
      </c>
      <c r="E92" s="2">
        <f t="shared" si="3"/>
      </c>
      <c r="F92" s="2">
        <f t="shared" si="4"/>
      </c>
      <c r="G92" s="2">
        <f t="shared" si="5"/>
      </c>
      <c r="I92" s="2">
        <f>=(LN((LN((1.85332787759622*Inputs!$L92+17.9671552218274)*(((0.754095568563354+1.5281616784618*Inputs!$J92)-LN(8.91445372527085))+2.23933103667951*Inputs!$E92)*((-2.67341119824641/(1.41141611618435*Inputs!$D92)-(12.8242417871908/(0.831299710986848*Inputs!$C92)/(1.41141611618435*Inputs!$D92)+1.5281616784618*Inputs!$J92))-0.895547956262384*Inputs!$G92)*((1.0629655196975*Inputs!$N92/(-12.2284419385195/(2.52816429809514*Inputs!$B92)*EXP(LN(8.91445372527085)))+2.23442184962039*Inputs!$G92)-(-11.1503647444638+2.34614172834016*Inputs!$A92*0.94809756755874*Inputs!$I92)))-(1.97991506276778*Inputs!$H92-12.8242417871908/(0.831564427183183*Inputs!$F92)/((((0.691813176340248*Inputs!$K92+1.42709967194278*Inputs!$M92)/((1.85332787759622*Inputs!$L92+(0.754095568563354+1.5281616784618*Inputs!$J92))*EXP(LN(8.91445372527085)))+((-2.67341119824641/(1.41141611618435*Inputs!$D92)+-13.9434310136436)-EXP(LN(8.91445372527085))))+12.8242417871908/(0.831299710986848*Inputs!$C92))))))*-1.11948225848923+2.77011131343667)</f>
      </c>
      <c r="J92" s="2">
        <f t="shared" si="6"/>
      </c>
    </row>
    <row r="93">
      <c r="A93" s="0">
        <v>91</v>
      </c>
      <c r="B93" s="2">
        <f>'Dataset'!B93</f>
      </c>
      <c r="C93" s="2">
        <f t="shared" si="1"/>
      </c>
      <c r="D93" s="2">
        <f t="shared" si="2"/>
      </c>
      <c r="E93" s="2">
        <f t="shared" si="3"/>
      </c>
      <c r="F93" s="2">
        <f t="shared" si="4"/>
      </c>
      <c r="G93" s="2">
        <f t="shared" si="5"/>
      </c>
      <c r="I93" s="2">
        <f>=(LN((LN((1.85332787759622*Inputs!$L93+17.9671552218274)*(((0.754095568563354+1.5281616784618*Inputs!$J93)-LN(8.91445372527085))+2.23933103667951*Inputs!$E93)*((-2.67341119824641/(1.41141611618435*Inputs!$D93)-(12.8242417871908/(0.831299710986848*Inputs!$C93)/(1.41141611618435*Inputs!$D93)+1.5281616784618*Inputs!$J93))-0.895547956262384*Inputs!$G93)*((1.0629655196975*Inputs!$N93/(-12.2284419385195/(2.52816429809514*Inputs!$B93)*EXP(LN(8.91445372527085)))+2.23442184962039*Inputs!$G93)-(-11.1503647444638+2.34614172834016*Inputs!$A93*0.94809756755874*Inputs!$I93)))-(1.97991506276778*Inputs!$H93-12.8242417871908/(0.831564427183183*Inputs!$F93)/((((0.691813176340248*Inputs!$K93+1.42709967194278*Inputs!$M93)/((1.85332787759622*Inputs!$L93+(0.754095568563354+1.5281616784618*Inputs!$J93))*EXP(LN(8.91445372527085)))+((-2.67341119824641/(1.41141611618435*Inputs!$D93)+-13.9434310136436)-EXP(LN(8.91445372527085))))+12.8242417871908/(0.831299710986848*Inputs!$C93))))))*-1.11948225848923+2.77011131343667)</f>
      </c>
      <c r="J93" s="2">
        <f t="shared" si="6"/>
      </c>
    </row>
    <row r="94">
      <c r="A94" s="0">
        <v>92</v>
      </c>
      <c r="B94" s="2">
        <f>'Dataset'!B94</f>
      </c>
      <c r="C94" s="2">
        <f t="shared" si="1"/>
      </c>
      <c r="D94" s="2">
        <f t="shared" si="2"/>
      </c>
      <c r="E94" s="2">
        <f t="shared" si="3"/>
      </c>
      <c r="F94" s="2">
        <f t="shared" si="4"/>
      </c>
      <c r="G94" s="2">
        <f t="shared" si="5"/>
      </c>
      <c r="I94" s="2">
        <f>=(LN((LN((1.85332787759622*Inputs!$L94+17.9671552218274)*(((0.754095568563354+1.5281616784618*Inputs!$J94)-LN(8.91445372527085))+2.23933103667951*Inputs!$E94)*((-2.67341119824641/(1.41141611618435*Inputs!$D94)-(12.8242417871908/(0.831299710986848*Inputs!$C94)/(1.41141611618435*Inputs!$D94)+1.5281616784618*Inputs!$J94))-0.895547956262384*Inputs!$G94)*((1.0629655196975*Inputs!$N94/(-12.2284419385195/(2.52816429809514*Inputs!$B94)*EXP(LN(8.91445372527085)))+2.23442184962039*Inputs!$G94)-(-11.1503647444638+2.34614172834016*Inputs!$A94*0.94809756755874*Inputs!$I94)))-(1.97991506276778*Inputs!$H94-12.8242417871908/(0.831564427183183*Inputs!$F94)/((((0.691813176340248*Inputs!$K94+1.42709967194278*Inputs!$M94)/((1.85332787759622*Inputs!$L94+(0.754095568563354+1.5281616784618*Inputs!$J94))*EXP(LN(8.91445372527085)))+((-2.67341119824641/(1.41141611618435*Inputs!$D94)+-13.9434310136436)-EXP(LN(8.91445372527085))))+12.8242417871908/(0.831299710986848*Inputs!$C94))))))*-1.11948225848923+2.77011131343667)</f>
      </c>
      <c r="J94" s="2">
        <f t="shared" si="6"/>
      </c>
    </row>
    <row r="95">
      <c r="A95" s="0">
        <v>93</v>
      </c>
      <c r="B95" s="2">
        <f>'Dataset'!B95</f>
      </c>
      <c r="C95" s="2">
        <f t="shared" si="1"/>
      </c>
      <c r="D95" s="2">
        <f t="shared" si="2"/>
      </c>
      <c r="E95" s="2">
        <f t="shared" si="3"/>
      </c>
      <c r="F95" s="2">
        <f t="shared" si="4"/>
      </c>
      <c r="G95" s="2">
        <f t="shared" si="5"/>
      </c>
      <c r="I95" s="2">
        <f>=(LN((LN((1.85332787759622*Inputs!$L95+17.9671552218274)*(((0.754095568563354+1.5281616784618*Inputs!$J95)-LN(8.91445372527085))+2.23933103667951*Inputs!$E95)*((-2.67341119824641/(1.41141611618435*Inputs!$D95)-(12.8242417871908/(0.831299710986848*Inputs!$C95)/(1.41141611618435*Inputs!$D95)+1.5281616784618*Inputs!$J95))-0.895547956262384*Inputs!$G95)*((1.0629655196975*Inputs!$N95/(-12.2284419385195/(2.52816429809514*Inputs!$B95)*EXP(LN(8.91445372527085)))+2.23442184962039*Inputs!$G95)-(-11.1503647444638+2.34614172834016*Inputs!$A95*0.94809756755874*Inputs!$I95)))-(1.97991506276778*Inputs!$H95-12.8242417871908/(0.831564427183183*Inputs!$F95)/((((0.691813176340248*Inputs!$K95+1.42709967194278*Inputs!$M95)/((1.85332787759622*Inputs!$L95+(0.754095568563354+1.5281616784618*Inputs!$J95))*EXP(LN(8.91445372527085)))+((-2.67341119824641/(1.41141611618435*Inputs!$D95)+-13.9434310136436)-EXP(LN(8.91445372527085))))+12.8242417871908/(0.831299710986848*Inputs!$C95))))))*-1.11948225848923+2.77011131343667)</f>
      </c>
      <c r="J95" s="2">
        <f t="shared" si="6"/>
      </c>
    </row>
    <row r="96">
      <c r="A96" s="0">
        <v>94</v>
      </c>
      <c r="B96" s="2">
        <f>'Dataset'!B96</f>
      </c>
      <c r="C96" s="2">
        <f t="shared" si="1"/>
      </c>
      <c r="D96" s="2">
        <f t="shared" si="2"/>
      </c>
      <c r="E96" s="2">
        <f t="shared" si="3"/>
      </c>
      <c r="F96" s="2">
        <f t="shared" si="4"/>
      </c>
      <c r="G96" s="2">
        <f t="shared" si="5"/>
      </c>
      <c r="I96" s="2">
        <f>=(LN((LN((1.85332787759622*Inputs!$L96+17.9671552218274)*(((0.754095568563354+1.5281616784618*Inputs!$J96)-LN(8.91445372527085))+2.23933103667951*Inputs!$E96)*((-2.67341119824641/(1.41141611618435*Inputs!$D96)-(12.8242417871908/(0.831299710986848*Inputs!$C96)/(1.41141611618435*Inputs!$D96)+1.5281616784618*Inputs!$J96))-0.895547956262384*Inputs!$G96)*((1.0629655196975*Inputs!$N96/(-12.2284419385195/(2.52816429809514*Inputs!$B96)*EXP(LN(8.91445372527085)))+2.23442184962039*Inputs!$G96)-(-11.1503647444638+2.34614172834016*Inputs!$A96*0.94809756755874*Inputs!$I96)))-(1.97991506276778*Inputs!$H96-12.8242417871908/(0.831564427183183*Inputs!$F96)/((((0.691813176340248*Inputs!$K96+1.42709967194278*Inputs!$M96)/((1.85332787759622*Inputs!$L96+(0.754095568563354+1.5281616784618*Inputs!$J96))*EXP(LN(8.91445372527085)))+((-2.67341119824641/(1.41141611618435*Inputs!$D96)+-13.9434310136436)-EXP(LN(8.91445372527085))))+12.8242417871908/(0.831299710986848*Inputs!$C96))))))*-1.11948225848923+2.77011131343667)</f>
      </c>
      <c r="J96" s="2">
        <f t="shared" si="6"/>
      </c>
    </row>
    <row r="97">
      <c r="A97" s="0">
        <v>95</v>
      </c>
      <c r="B97" s="2">
        <f>'Dataset'!B97</f>
      </c>
      <c r="C97" s="2">
        <f t="shared" si="1"/>
      </c>
      <c r="D97" s="2">
        <f t="shared" si="2"/>
      </c>
      <c r="E97" s="2">
        <f t="shared" si="3"/>
      </c>
      <c r="F97" s="2">
        <f t="shared" si="4"/>
      </c>
      <c r="G97" s="2">
        <f t="shared" si="5"/>
      </c>
      <c r="I97" s="2">
        <f>=(LN((LN((1.85332787759622*Inputs!$L97+17.9671552218274)*(((0.754095568563354+1.5281616784618*Inputs!$J97)-LN(8.91445372527085))+2.23933103667951*Inputs!$E97)*((-2.67341119824641/(1.41141611618435*Inputs!$D97)-(12.8242417871908/(0.831299710986848*Inputs!$C97)/(1.41141611618435*Inputs!$D97)+1.5281616784618*Inputs!$J97))-0.895547956262384*Inputs!$G97)*((1.0629655196975*Inputs!$N97/(-12.2284419385195/(2.52816429809514*Inputs!$B97)*EXP(LN(8.91445372527085)))+2.23442184962039*Inputs!$G97)-(-11.1503647444638+2.34614172834016*Inputs!$A97*0.94809756755874*Inputs!$I97)))-(1.97991506276778*Inputs!$H97-12.8242417871908/(0.831564427183183*Inputs!$F97)/((((0.691813176340248*Inputs!$K97+1.42709967194278*Inputs!$M97)/((1.85332787759622*Inputs!$L97+(0.754095568563354+1.5281616784618*Inputs!$J97))*EXP(LN(8.91445372527085)))+((-2.67341119824641/(1.41141611618435*Inputs!$D97)+-13.9434310136436)-EXP(LN(8.91445372527085))))+12.8242417871908/(0.831299710986848*Inputs!$C97))))))*-1.11948225848923+2.77011131343667)</f>
      </c>
      <c r="J97" s="2">
        <f t="shared" si="6"/>
      </c>
    </row>
    <row r="98">
      <c r="A98" s="0">
        <v>96</v>
      </c>
      <c r="B98" s="2">
        <f>'Dataset'!B98</f>
      </c>
      <c r="C98" s="2">
        <f t="shared" si="1"/>
      </c>
      <c r="D98" s="2">
        <f t="shared" si="2"/>
      </c>
      <c r="E98" s="2">
        <f t="shared" si="3"/>
      </c>
      <c r="F98" s="2">
        <f t="shared" si="4"/>
      </c>
      <c r="G98" s="2">
        <f t="shared" si="5"/>
      </c>
      <c r="I98" s="2">
        <f>=(LN((LN((1.85332787759622*Inputs!$L98+17.9671552218274)*(((0.754095568563354+1.5281616784618*Inputs!$J98)-LN(8.91445372527085))+2.23933103667951*Inputs!$E98)*((-2.67341119824641/(1.41141611618435*Inputs!$D98)-(12.8242417871908/(0.831299710986848*Inputs!$C98)/(1.41141611618435*Inputs!$D98)+1.5281616784618*Inputs!$J98))-0.895547956262384*Inputs!$G98)*((1.0629655196975*Inputs!$N98/(-12.2284419385195/(2.52816429809514*Inputs!$B98)*EXP(LN(8.91445372527085)))+2.23442184962039*Inputs!$G98)-(-11.1503647444638+2.34614172834016*Inputs!$A98*0.94809756755874*Inputs!$I98)))-(1.97991506276778*Inputs!$H98-12.8242417871908/(0.831564427183183*Inputs!$F98)/((((0.691813176340248*Inputs!$K98+1.42709967194278*Inputs!$M98)/((1.85332787759622*Inputs!$L98+(0.754095568563354+1.5281616784618*Inputs!$J98))*EXP(LN(8.91445372527085)))+((-2.67341119824641/(1.41141611618435*Inputs!$D98)+-13.9434310136436)-EXP(LN(8.91445372527085))))+12.8242417871908/(0.831299710986848*Inputs!$C98))))))*-1.11948225848923+2.77011131343667)</f>
      </c>
      <c r="J98" s="2">
        <f t="shared" si="6"/>
      </c>
    </row>
    <row r="99">
      <c r="A99" s="0">
        <v>97</v>
      </c>
      <c r="B99" s="2">
        <f>'Dataset'!B99</f>
      </c>
      <c r="C99" s="2">
        <f t="shared" si="1"/>
      </c>
      <c r="D99" s="2">
        <f t="shared" si="2"/>
      </c>
      <c r="E99" s="2">
        <f t="shared" si="3"/>
      </c>
      <c r="F99" s="2">
        <f t="shared" si="4"/>
      </c>
      <c r="G99" s="2">
        <f t="shared" si="5"/>
      </c>
      <c r="I99" s="2">
        <f>=(LN((LN((1.85332787759622*Inputs!$L99+17.9671552218274)*(((0.754095568563354+1.5281616784618*Inputs!$J99)-LN(8.91445372527085))+2.23933103667951*Inputs!$E99)*((-2.67341119824641/(1.41141611618435*Inputs!$D99)-(12.8242417871908/(0.831299710986848*Inputs!$C99)/(1.41141611618435*Inputs!$D99)+1.5281616784618*Inputs!$J99))-0.895547956262384*Inputs!$G99)*((1.0629655196975*Inputs!$N99/(-12.2284419385195/(2.52816429809514*Inputs!$B99)*EXP(LN(8.91445372527085)))+2.23442184962039*Inputs!$G99)-(-11.1503647444638+2.34614172834016*Inputs!$A99*0.94809756755874*Inputs!$I99)))-(1.97991506276778*Inputs!$H99-12.8242417871908/(0.831564427183183*Inputs!$F99)/((((0.691813176340248*Inputs!$K99+1.42709967194278*Inputs!$M99)/((1.85332787759622*Inputs!$L99+(0.754095568563354+1.5281616784618*Inputs!$J99))*EXP(LN(8.91445372527085)))+((-2.67341119824641/(1.41141611618435*Inputs!$D99)+-13.9434310136436)-EXP(LN(8.91445372527085))))+12.8242417871908/(0.831299710986848*Inputs!$C99))))))*-1.11948225848923+2.77011131343667)</f>
      </c>
      <c r="J99" s="2">
        <f t="shared" si="6"/>
      </c>
    </row>
    <row r="100">
      <c r="A100" s="0">
        <v>98</v>
      </c>
      <c r="B100" s="2">
        <f>'Dataset'!B100</f>
      </c>
      <c r="C100" s="2">
        <f t="shared" si="1"/>
      </c>
      <c r="D100" s="2">
        <f t="shared" si="2"/>
      </c>
      <c r="E100" s="2">
        <f t="shared" si="3"/>
      </c>
      <c r="F100" s="2">
        <f t="shared" si="4"/>
      </c>
      <c r="G100" s="2">
        <f t="shared" si="5"/>
      </c>
      <c r="I100" s="2">
        <f>=(LN((LN((1.85332787759622*Inputs!$L100+17.9671552218274)*(((0.754095568563354+1.5281616784618*Inputs!$J100)-LN(8.91445372527085))+2.23933103667951*Inputs!$E100)*((-2.67341119824641/(1.41141611618435*Inputs!$D100)-(12.8242417871908/(0.831299710986848*Inputs!$C100)/(1.41141611618435*Inputs!$D100)+1.5281616784618*Inputs!$J100))-0.895547956262384*Inputs!$G100)*((1.0629655196975*Inputs!$N100/(-12.2284419385195/(2.52816429809514*Inputs!$B100)*EXP(LN(8.91445372527085)))+2.23442184962039*Inputs!$G100)-(-11.1503647444638+2.34614172834016*Inputs!$A100*0.94809756755874*Inputs!$I100)))-(1.97991506276778*Inputs!$H100-12.8242417871908/(0.831564427183183*Inputs!$F100)/((((0.691813176340248*Inputs!$K100+1.42709967194278*Inputs!$M100)/((1.85332787759622*Inputs!$L100+(0.754095568563354+1.5281616784618*Inputs!$J100))*EXP(LN(8.91445372527085)))+((-2.67341119824641/(1.41141611618435*Inputs!$D100)+-13.9434310136436)-EXP(LN(8.91445372527085))))+12.8242417871908/(0.831299710986848*Inputs!$C100))))))*-1.11948225848923+2.77011131343667)</f>
      </c>
      <c r="J100" s="2">
        <f t="shared" si="6"/>
      </c>
    </row>
    <row r="101">
      <c r="A101" s="0">
        <v>99</v>
      </c>
      <c r="B101" s="2">
        <f>'Dataset'!B101</f>
      </c>
      <c r="C101" s="2">
        <f t="shared" si="1"/>
      </c>
      <c r="D101" s="2">
        <f t="shared" si="2"/>
      </c>
      <c r="E101" s="2">
        <f t="shared" si="3"/>
      </c>
      <c r="F101" s="2">
        <f t="shared" si="4"/>
      </c>
      <c r="G101" s="2">
        <f t="shared" si="5"/>
      </c>
      <c r="I101" s="2">
        <f>=(LN((LN((1.85332787759622*Inputs!$L101+17.9671552218274)*(((0.754095568563354+1.5281616784618*Inputs!$J101)-LN(8.91445372527085))+2.23933103667951*Inputs!$E101)*((-2.67341119824641/(1.41141611618435*Inputs!$D101)-(12.8242417871908/(0.831299710986848*Inputs!$C101)/(1.41141611618435*Inputs!$D101)+1.5281616784618*Inputs!$J101))-0.895547956262384*Inputs!$G101)*((1.0629655196975*Inputs!$N101/(-12.2284419385195/(2.52816429809514*Inputs!$B101)*EXP(LN(8.91445372527085)))+2.23442184962039*Inputs!$G101)-(-11.1503647444638+2.34614172834016*Inputs!$A101*0.94809756755874*Inputs!$I101)))-(1.97991506276778*Inputs!$H101-12.8242417871908/(0.831564427183183*Inputs!$F101)/((((0.691813176340248*Inputs!$K101+1.42709967194278*Inputs!$M101)/((1.85332787759622*Inputs!$L101+(0.754095568563354+1.5281616784618*Inputs!$J101))*EXP(LN(8.91445372527085)))+((-2.67341119824641/(1.41141611618435*Inputs!$D101)+-13.9434310136436)-EXP(LN(8.91445372527085))))+12.8242417871908/(0.831299710986848*Inputs!$C101))))))*-1.11948225848923+2.77011131343667)</f>
      </c>
      <c r="J101" s="2">
        <f t="shared" si="6"/>
      </c>
    </row>
    <row r="102">
      <c r="A102" s="0">
        <v>100</v>
      </c>
      <c r="B102" s="2">
        <f>'Dataset'!B102</f>
      </c>
      <c r="C102" s="2">
        <f t="shared" si="1"/>
      </c>
      <c r="D102" s="2">
        <f t="shared" si="2"/>
      </c>
      <c r="E102" s="2">
        <f t="shared" si="3"/>
      </c>
      <c r="F102" s="2">
        <f t="shared" si="4"/>
      </c>
      <c r="G102" s="2">
        <f t="shared" si="5"/>
      </c>
      <c r="I102" s="2">
        <f>=(LN((LN((1.85332787759622*Inputs!$L102+17.9671552218274)*(((0.754095568563354+1.5281616784618*Inputs!$J102)-LN(8.91445372527085))+2.23933103667951*Inputs!$E102)*((-2.67341119824641/(1.41141611618435*Inputs!$D102)-(12.8242417871908/(0.831299710986848*Inputs!$C102)/(1.41141611618435*Inputs!$D102)+1.5281616784618*Inputs!$J102))-0.895547956262384*Inputs!$G102)*((1.0629655196975*Inputs!$N102/(-12.2284419385195/(2.52816429809514*Inputs!$B102)*EXP(LN(8.91445372527085)))+2.23442184962039*Inputs!$G102)-(-11.1503647444638+2.34614172834016*Inputs!$A102*0.94809756755874*Inputs!$I102)))-(1.97991506276778*Inputs!$H102-12.8242417871908/(0.831564427183183*Inputs!$F102)/((((0.691813176340248*Inputs!$K102+1.42709967194278*Inputs!$M102)/((1.85332787759622*Inputs!$L102+(0.754095568563354+1.5281616784618*Inputs!$J102))*EXP(LN(8.91445372527085)))+((-2.67341119824641/(1.41141611618435*Inputs!$D102)+-13.9434310136436)-EXP(LN(8.91445372527085))))+12.8242417871908/(0.831299710986848*Inputs!$C102))))))*-1.11948225848923+2.77011131343667)</f>
      </c>
      <c r="J102" s="2">
        <f t="shared" si="6"/>
      </c>
    </row>
    <row r="103">
      <c r="A103" s="0">
        <v>101</v>
      </c>
      <c r="B103" s="2">
        <f>'Dataset'!B103</f>
      </c>
      <c r="C103" s="2">
        <f t="shared" si="1"/>
      </c>
      <c r="D103" s="2">
        <f t="shared" si="2"/>
      </c>
      <c r="E103" s="2">
        <f t="shared" si="3"/>
      </c>
      <c r="F103" s="2">
        <f t="shared" si="4"/>
      </c>
      <c r="G103" s="2">
        <f t="shared" si="5"/>
      </c>
      <c r="I103" s="2">
        <f>=(LN((LN((1.85332787759622*Inputs!$L103+17.9671552218274)*(((0.754095568563354+1.5281616784618*Inputs!$J103)-LN(8.91445372527085))+2.23933103667951*Inputs!$E103)*((-2.67341119824641/(1.41141611618435*Inputs!$D103)-(12.8242417871908/(0.831299710986848*Inputs!$C103)/(1.41141611618435*Inputs!$D103)+1.5281616784618*Inputs!$J103))-0.895547956262384*Inputs!$G103)*((1.0629655196975*Inputs!$N103/(-12.2284419385195/(2.52816429809514*Inputs!$B103)*EXP(LN(8.91445372527085)))+2.23442184962039*Inputs!$G103)-(-11.1503647444638+2.34614172834016*Inputs!$A103*0.94809756755874*Inputs!$I103)))-(1.97991506276778*Inputs!$H103-12.8242417871908/(0.831564427183183*Inputs!$F103)/((((0.691813176340248*Inputs!$K103+1.42709967194278*Inputs!$M103)/((1.85332787759622*Inputs!$L103+(0.754095568563354+1.5281616784618*Inputs!$J103))*EXP(LN(8.91445372527085)))+((-2.67341119824641/(1.41141611618435*Inputs!$D103)+-13.9434310136436)-EXP(LN(8.91445372527085))))+12.8242417871908/(0.831299710986848*Inputs!$C103))))))*-1.11948225848923+2.77011131343667)</f>
      </c>
      <c r="J103" s="2">
        <f t="shared" si="6"/>
      </c>
    </row>
    <row r="104">
      <c r="A104" s="0">
        <v>102</v>
      </c>
      <c r="B104" s="2">
        <f>'Dataset'!B104</f>
      </c>
      <c r="C104" s="2">
        <f t="shared" si="1"/>
      </c>
      <c r="D104" s="2">
        <f t="shared" si="2"/>
      </c>
      <c r="E104" s="2">
        <f t="shared" si="3"/>
      </c>
      <c r="F104" s="2">
        <f t="shared" si="4"/>
      </c>
      <c r="G104" s="2">
        <f t="shared" si="5"/>
      </c>
      <c r="I104" s="2">
        <f>=(LN((LN((1.85332787759622*Inputs!$L104+17.9671552218274)*(((0.754095568563354+1.5281616784618*Inputs!$J104)-LN(8.91445372527085))+2.23933103667951*Inputs!$E104)*((-2.67341119824641/(1.41141611618435*Inputs!$D104)-(12.8242417871908/(0.831299710986848*Inputs!$C104)/(1.41141611618435*Inputs!$D104)+1.5281616784618*Inputs!$J104))-0.895547956262384*Inputs!$G104)*((1.0629655196975*Inputs!$N104/(-12.2284419385195/(2.52816429809514*Inputs!$B104)*EXP(LN(8.91445372527085)))+2.23442184962039*Inputs!$G104)-(-11.1503647444638+2.34614172834016*Inputs!$A104*0.94809756755874*Inputs!$I104)))-(1.97991506276778*Inputs!$H104-12.8242417871908/(0.831564427183183*Inputs!$F104)/((((0.691813176340248*Inputs!$K104+1.42709967194278*Inputs!$M104)/((1.85332787759622*Inputs!$L104+(0.754095568563354+1.5281616784618*Inputs!$J104))*EXP(LN(8.91445372527085)))+((-2.67341119824641/(1.41141611618435*Inputs!$D104)+-13.9434310136436)-EXP(LN(8.91445372527085))))+12.8242417871908/(0.831299710986848*Inputs!$C104))))))*-1.11948225848923+2.77011131343667)</f>
      </c>
      <c r="J104" s="2">
        <f t="shared" si="6"/>
      </c>
    </row>
    <row r="105">
      <c r="A105" s="0">
        <v>103</v>
      </c>
      <c r="B105" s="2">
        <f>'Dataset'!B105</f>
      </c>
      <c r="C105" s="2">
        <f t="shared" si="1"/>
      </c>
      <c r="D105" s="2">
        <f t="shared" si="2"/>
      </c>
      <c r="E105" s="2">
        <f t="shared" si="3"/>
      </c>
      <c r="F105" s="2">
        <f t="shared" si="4"/>
      </c>
      <c r="G105" s="2">
        <f t="shared" si="5"/>
      </c>
      <c r="I105" s="2">
        <f>=(LN((LN((1.85332787759622*Inputs!$L105+17.9671552218274)*(((0.754095568563354+1.5281616784618*Inputs!$J105)-LN(8.91445372527085))+2.23933103667951*Inputs!$E105)*((-2.67341119824641/(1.41141611618435*Inputs!$D105)-(12.8242417871908/(0.831299710986848*Inputs!$C105)/(1.41141611618435*Inputs!$D105)+1.5281616784618*Inputs!$J105))-0.895547956262384*Inputs!$G105)*((1.0629655196975*Inputs!$N105/(-12.2284419385195/(2.52816429809514*Inputs!$B105)*EXP(LN(8.91445372527085)))+2.23442184962039*Inputs!$G105)-(-11.1503647444638+2.34614172834016*Inputs!$A105*0.94809756755874*Inputs!$I105)))-(1.97991506276778*Inputs!$H105-12.8242417871908/(0.831564427183183*Inputs!$F105)/((((0.691813176340248*Inputs!$K105+1.42709967194278*Inputs!$M105)/((1.85332787759622*Inputs!$L105+(0.754095568563354+1.5281616784618*Inputs!$J105))*EXP(LN(8.91445372527085)))+((-2.67341119824641/(1.41141611618435*Inputs!$D105)+-13.9434310136436)-EXP(LN(8.91445372527085))))+12.8242417871908/(0.831299710986848*Inputs!$C105))))))*-1.11948225848923+2.77011131343667)</f>
      </c>
      <c r="J105" s="2">
        <f t="shared" si="6"/>
      </c>
    </row>
    <row r="106">
      <c r="A106" s="0">
        <v>104</v>
      </c>
      <c r="B106" s="2">
        <f>'Dataset'!B106</f>
      </c>
      <c r="C106" s="2">
        <f t="shared" si="1"/>
      </c>
      <c r="D106" s="2">
        <f t="shared" si="2"/>
      </c>
      <c r="E106" s="2">
        <f t="shared" si="3"/>
      </c>
      <c r="F106" s="2">
        <f t="shared" si="4"/>
      </c>
      <c r="G106" s="2">
        <f t="shared" si="5"/>
      </c>
      <c r="I106" s="2">
        <f>=(LN((LN((1.85332787759622*Inputs!$L106+17.9671552218274)*(((0.754095568563354+1.5281616784618*Inputs!$J106)-LN(8.91445372527085))+2.23933103667951*Inputs!$E106)*((-2.67341119824641/(1.41141611618435*Inputs!$D106)-(12.8242417871908/(0.831299710986848*Inputs!$C106)/(1.41141611618435*Inputs!$D106)+1.5281616784618*Inputs!$J106))-0.895547956262384*Inputs!$G106)*((1.0629655196975*Inputs!$N106/(-12.2284419385195/(2.52816429809514*Inputs!$B106)*EXP(LN(8.91445372527085)))+2.23442184962039*Inputs!$G106)-(-11.1503647444638+2.34614172834016*Inputs!$A106*0.94809756755874*Inputs!$I106)))-(1.97991506276778*Inputs!$H106-12.8242417871908/(0.831564427183183*Inputs!$F106)/((((0.691813176340248*Inputs!$K106+1.42709967194278*Inputs!$M106)/((1.85332787759622*Inputs!$L106+(0.754095568563354+1.5281616784618*Inputs!$J106))*EXP(LN(8.91445372527085)))+((-2.67341119824641/(1.41141611618435*Inputs!$D106)+-13.9434310136436)-EXP(LN(8.91445372527085))))+12.8242417871908/(0.831299710986848*Inputs!$C106))))))*-1.11948225848923+2.77011131343667)</f>
      </c>
      <c r="J106" s="2">
        <f t="shared" si="6"/>
      </c>
    </row>
    <row r="107">
      <c r="A107" s="0">
        <v>105</v>
      </c>
      <c r="B107" s="2">
        <f>'Dataset'!B107</f>
      </c>
      <c r="C107" s="2">
        <f t="shared" si="1"/>
      </c>
      <c r="D107" s="2">
        <f t="shared" si="2"/>
      </c>
      <c r="E107" s="2">
        <f t="shared" si="3"/>
      </c>
      <c r="F107" s="2">
        <f t="shared" si="4"/>
      </c>
      <c r="G107" s="2">
        <f t="shared" si="5"/>
      </c>
      <c r="I107" s="2">
        <f>=(LN((LN((1.85332787759622*Inputs!$L107+17.9671552218274)*(((0.754095568563354+1.5281616784618*Inputs!$J107)-LN(8.91445372527085))+2.23933103667951*Inputs!$E107)*((-2.67341119824641/(1.41141611618435*Inputs!$D107)-(12.8242417871908/(0.831299710986848*Inputs!$C107)/(1.41141611618435*Inputs!$D107)+1.5281616784618*Inputs!$J107))-0.895547956262384*Inputs!$G107)*((1.0629655196975*Inputs!$N107/(-12.2284419385195/(2.52816429809514*Inputs!$B107)*EXP(LN(8.91445372527085)))+2.23442184962039*Inputs!$G107)-(-11.1503647444638+2.34614172834016*Inputs!$A107*0.94809756755874*Inputs!$I107)))-(1.97991506276778*Inputs!$H107-12.8242417871908/(0.831564427183183*Inputs!$F107)/((((0.691813176340248*Inputs!$K107+1.42709967194278*Inputs!$M107)/((1.85332787759622*Inputs!$L107+(0.754095568563354+1.5281616784618*Inputs!$J107))*EXP(LN(8.91445372527085)))+((-2.67341119824641/(1.41141611618435*Inputs!$D107)+-13.9434310136436)-EXP(LN(8.91445372527085))))+12.8242417871908/(0.831299710986848*Inputs!$C107))))))*-1.11948225848923+2.77011131343667)</f>
      </c>
      <c r="J107" s="2">
        <f t="shared" si="6"/>
      </c>
    </row>
    <row r="108">
      <c r="A108" s="0">
        <v>106</v>
      </c>
      <c r="B108" s="2">
        <f>'Dataset'!B108</f>
      </c>
      <c r="C108" s="2">
        <f t="shared" si="1"/>
      </c>
      <c r="D108" s="2">
        <f t="shared" si="2"/>
      </c>
      <c r="E108" s="2">
        <f t="shared" si="3"/>
      </c>
      <c r="F108" s="2">
        <f t="shared" si="4"/>
      </c>
      <c r="G108" s="2">
        <f t="shared" si="5"/>
      </c>
      <c r="I108" s="2">
        <f>=(LN((LN((1.85332787759622*Inputs!$L108+17.9671552218274)*(((0.754095568563354+1.5281616784618*Inputs!$J108)-LN(8.91445372527085))+2.23933103667951*Inputs!$E108)*((-2.67341119824641/(1.41141611618435*Inputs!$D108)-(12.8242417871908/(0.831299710986848*Inputs!$C108)/(1.41141611618435*Inputs!$D108)+1.5281616784618*Inputs!$J108))-0.895547956262384*Inputs!$G108)*((1.0629655196975*Inputs!$N108/(-12.2284419385195/(2.52816429809514*Inputs!$B108)*EXP(LN(8.91445372527085)))+2.23442184962039*Inputs!$G108)-(-11.1503647444638+2.34614172834016*Inputs!$A108*0.94809756755874*Inputs!$I108)))-(1.97991506276778*Inputs!$H108-12.8242417871908/(0.831564427183183*Inputs!$F108)/((((0.691813176340248*Inputs!$K108+1.42709967194278*Inputs!$M108)/((1.85332787759622*Inputs!$L108+(0.754095568563354+1.5281616784618*Inputs!$J108))*EXP(LN(8.91445372527085)))+((-2.67341119824641/(1.41141611618435*Inputs!$D108)+-13.9434310136436)-EXP(LN(8.91445372527085))))+12.8242417871908/(0.831299710986848*Inputs!$C108))))))*-1.11948225848923+2.77011131343667)</f>
      </c>
      <c r="J108" s="2">
        <f t="shared" si="6"/>
      </c>
    </row>
    <row r="109">
      <c r="A109" s="0">
        <v>107</v>
      </c>
      <c r="B109" s="2">
        <f>'Dataset'!B109</f>
      </c>
      <c r="C109" s="2">
        <f t="shared" si="1"/>
      </c>
      <c r="D109" s="2">
        <f t="shared" si="2"/>
      </c>
      <c r="E109" s="2">
        <f t="shared" si="3"/>
      </c>
      <c r="F109" s="2">
        <f t="shared" si="4"/>
      </c>
      <c r="G109" s="2">
        <f t="shared" si="5"/>
      </c>
      <c r="I109" s="2">
        <f>=(LN((LN((1.85332787759622*Inputs!$L109+17.9671552218274)*(((0.754095568563354+1.5281616784618*Inputs!$J109)-LN(8.91445372527085))+2.23933103667951*Inputs!$E109)*((-2.67341119824641/(1.41141611618435*Inputs!$D109)-(12.8242417871908/(0.831299710986848*Inputs!$C109)/(1.41141611618435*Inputs!$D109)+1.5281616784618*Inputs!$J109))-0.895547956262384*Inputs!$G109)*((1.0629655196975*Inputs!$N109/(-12.2284419385195/(2.52816429809514*Inputs!$B109)*EXP(LN(8.91445372527085)))+2.23442184962039*Inputs!$G109)-(-11.1503647444638+2.34614172834016*Inputs!$A109*0.94809756755874*Inputs!$I109)))-(1.97991506276778*Inputs!$H109-12.8242417871908/(0.831564427183183*Inputs!$F109)/((((0.691813176340248*Inputs!$K109+1.42709967194278*Inputs!$M109)/((1.85332787759622*Inputs!$L109+(0.754095568563354+1.5281616784618*Inputs!$J109))*EXP(LN(8.91445372527085)))+((-2.67341119824641/(1.41141611618435*Inputs!$D109)+-13.9434310136436)-EXP(LN(8.91445372527085))))+12.8242417871908/(0.831299710986848*Inputs!$C109))))))*-1.11948225848923+2.77011131343667)</f>
      </c>
      <c r="J109" s="2">
        <f t="shared" si="6"/>
      </c>
    </row>
    <row r="110">
      <c r="A110" s="0">
        <v>108</v>
      </c>
      <c r="B110" s="2">
        <f>'Dataset'!B110</f>
      </c>
      <c r="C110" s="2">
        <f t="shared" si="1"/>
      </c>
      <c r="D110" s="2">
        <f t="shared" si="2"/>
      </c>
      <c r="E110" s="2">
        <f t="shared" si="3"/>
      </c>
      <c r="F110" s="2">
        <f t="shared" si="4"/>
      </c>
      <c r="G110" s="2">
        <f t="shared" si="5"/>
      </c>
      <c r="I110" s="2">
        <f>=(LN((LN((1.85332787759622*Inputs!$L110+17.9671552218274)*(((0.754095568563354+1.5281616784618*Inputs!$J110)-LN(8.91445372527085))+2.23933103667951*Inputs!$E110)*((-2.67341119824641/(1.41141611618435*Inputs!$D110)-(12.8242417871908/(0.831299710986848*Inputs!$C110)/(1.41141611618435*Inputs!$D110)+1.5281616784618*Inputs!$J110))-0.895547956262384*Inputs!$G110)*((1.0629655196975*Inputs!$N110/(-12.2284419385195/(2.52816429809514*Inputs!$B110)*EXP(LN(8.91445372527085)))+2.23442184962039*Inputs!$G110)-(-11.1503647444638+2.34614172834016*Inputs!$A110*0.94809756755874*Inputs!$I110)))-(1.97991506276778*Inputs!$H110-12.8242417871908/(0.831564427183183*Inputs!$F110)/((((0.691813176340248*Inputs!$K110+1.42709967194278*Inputs!$M110)/((1.85332787759622*Inputs!$L110+(0.754095568563354+1.5281616784618*Inputs!$J110))*EXP(LN(8.91445372527085)))+((-2.67341119824641/(1.41141611618435*Inputs!$D110)+-13.9434310136436)-EXP(LN(8.91445372527085))))+12.8242417871908/(0.831299710986848*Inputs!$C110))))))*-1.11948225848923+2.77011131343667)</f>
      </c>
      <c r="J110" s="2">
        <f t="shared" si="6"/>
      </c>
    </row>
    <row r="111">
      <c r="A111" s="0">
        <v>109</v>
      </c>
      <c r="B111" s="2">
        <f>'Dataset'!B111</f>
      </c>
      <c r="C111" s="2">
        <f t="shared" si="1"/>
      </c>
      <c r="D111" s="2">
        <f t="shared" si="2"/>
      </c>
      <c r="E111" s="2">
        <f t="shared" si="3"/>
      </c>
      <c r="F111" s="2">
        <f t="shared" si="4"/>
      </c>
      <c r="G111" s="2">
        <f t="shared" si="5"/>
      </c>
      <c r="I111" s="2">
        <f>=(LN((LN((1.85332787759622*Inputs!$L111+17.9671552218274)*(((0.754095568563354+1.5281616784618*Inputs!$J111)-LN(8.91445372527085))+2.23933103667951*Inputs!$E111)*((-2.67341119824641/(1.41141611618435*Inputs!$D111)-(12.8242417871908/(0.831299710986848*Inputs!$C111)/(1.41141611618435*Inputs!$D111)+1.5281616784618*Inputs!$J111))-0.895547956262384*Inputs!$G111)*((1.0629655196975*Inputs!$N111/(-12.2284419385195/(2.52816429809514*Inputs!$B111)*EXP(LN(8.91445372527085)))+2.23442184962039*Inputs!$G111)-(-11.1503647444638+2.34614172834016*Inputs!$A111*0.94809756755874*Inputs!$I111)))-(1.97991506276778*Inputs!$H111-12.8242417871908/(0.831564427183183*Inputs!$F111)/((((0.691813176340248*Inputs!$K111+1.42709967194278*Inputs!$M111)/((1.85332787759622*Inputs!$L111+(0.754095568563354+1.5281616784618*Inputs!$J111))*EXP(LN(8.91445372527085)))+((-2.67341119824641/(1.41141611618435*Inputs!$D111)+-13.9434310136436)-EXP(LN(8.91445372527085))))+12.8242417871908/(0.831299710986848*Inputs!$C111))))))*-1.11948225848923+2.77011131343667)</f>
      </c>
      <c r="J111" s="2">
        <f t="shared" si="6"/>
      </c>
    </row>
    <row r="112">
      <c r="A112" s="0">
        <v>110</v>
      </c>
      <c r="B112" s="2">
        <f>'Dataset'!B112</f>
      </c>
      <c r="C112" s="2">
        <f t="shared" si="1"/>
      </c>
      <c r="D112" s="2">
        <f t="shared" si="2"/>
      </c>
      <c r="E112" s="2">
        <f t="shared" si="3"/>
      </c>
      <c r="F112" s="2">
        <f t="shared" si="4"/>
      </c>
      <c r="G112" s="2">
        <f t="shared" si="5"/>
      </c>
      <c r="I112" s="2">
        <f>=(LN((LN((1.85332787759622*Inputs!$L112+17.9671552218274)*(((0.754095568563354+1.5281616784618*Inputs!$J112)-LN(8.91445372527085))+2.23933103667951*Inputs!$E112)*((-2.67341119824641/(1.41141611618435*Inputs!$D112)-(12.8242417871908/(0.831299710986848*Inputs!$C112)/(1.41141611618435*Inputs!$D112)+1.5281616784618*Inputs!$J112))-0.895547956262384*Inputs!$G112)*((1.0629655196975*Inputs!$N112/(-12.2284419385195/(2.52816429809514*Inputs!$B112)*EXP(LN(8.91445372527085)))+2.23442184962039*Inputs!$G112)-(-11.1503647444638+2.34614172834016*Inputs!$A112*0.94809756755874*Inputs!$I112)))-(1.97991506276778*Inputs!$H112-12.8242417871908/(0.831564427183183*Inputs!$F112)/((((0.691813176340248*Inputs!$K112+1.42709967194278*Inputs!$M112)/((1.85332787759622*Inputs!$L112+(0.754095568563354+1.5281616784618*Inputs!$J112))*EXP(LN(8.91445372527085)))+((-2.67341119824641/(1.41141611618435*Inputs!$D112)+-13.9434310136436)-EXP(LN(8.91445372527085))))+12.8242417871908/(0.831299710986848*Inputs!$C112))))))*-1.11948225848923+2.77011131343667)</f>
      </c>
      <c r="J112" s="2">
        <f t="shared" si="6"/>
      </c>
    </row>
    <row r="113">
      <c r="A113" s="0">
        <v>111</v>
      </c>
      <c r="B113" s="2">
        <f>'Dataset'!B113</f>
      </c>
      <c r="C113" s="2">
        <f t="shared" si="1"/>
      </c>
      <c r="D113" s="2">
        <f t="shared" si="2"/>
      </c>
      <c r="E113" s="2">
        <f t="shared" si="3"/>
      </c>
      <c r="F113" s="2">
        <f t="shared" si="4"/>
      </c>
      <c r="G113" s="2">
        <f t="shared" si="5"/>
      </c>
      <c r="I113" s="2">
        <f>=(LN((LN((1.85332787759622*Inputs!$L113+17.9671552218274)*(((0.754095568563354+1.5281616784618*Inputs!$J113)-LN(8.91445372527085))+2.23933103667951*Inputs!$E113)*((-2.67341119824641/(1.41141611618435*Inputs!$D113)-(12.8242417871908/(0.831299710986848*Inputs!$C113)/(1.41141611618435*Inputs!$D113)+1.5281616784618*Inputs!$J113))-0.895547956262384*Inputs!$G113)*((1.0629655196975*Inputs!$N113/(-12.2284419385195/(2.52816429809514*Inputs!$B113)*EXP(LN(8.91445372527085)))+2.23442184962039*Inputs!$G113)-(-11.1503647444638+2.34614172834016*Inputs!$A113*0.94809756755874*Inputs!$I113)))-(1.97991506276778*Inputs!$H113-12.8242417871908/(0.831564427183183*Inputs!$F113)/((((0.691813176340248*Inputs!$K113+1.42709967194278*Inputs!$M113)/((1.85332787759622*Inputs!$L113+(0.754095568563354+1.5281616784618*Inputs!$J113))*EXP(LN(8.91445372527085)))+((-2.67341119824641/(1.41141611618435*Inputs!$D113)+-13.9434310136436)-EXP(LN(8.91445372527085))))+12.8242417871908/(0.831299710986848*Inputs!$C113))))))*-1.11948225848923+2.77011131343667)</f>
      </c>
      <c r="J113" s="2">
        <f t="shared" si="6"/>
      </c>
    </row>
    <row r="114">
      <c r="A114" s="0">
        <v>112</v>
      </c>
      <c r="B114" s="2">
        <f>'Dataset'!B114</f>
      </c>
      <c r="C114" s="2">
        <f t="shared" si="1"/>
      </c>
      <c r="D114" s="2">
        <f t="shared" si="2"/>
      </c>
      <c r="E114" s="2">
        <f t="shared" si="3"/>
      </c>
      <c r="F114" s="2">
        <f t="shared" si="4"/>
      </c>
      <c r="G114" s="2">
        <f t="shared" si="5"/>
      </c>
      <c r="I114" s="2">
        <f>=(LN((LN((1.85332787759622*Inputs!$L114+17.9671552218274)*(((0.754095568563354+1.5281616784618*Inputs!$J114)-LN(8.91445372527085))+2.23933103667951*Inputs!$E114)*((-2.67341119824641/(1.41141611618435*Inputs!$D114)-(12.8242417871908/(0.831299710986848*Inputs!$C114)/(1.41141611618435*Inputs!$D114)+1.5281616784618*Inputs!$J114))-0.895547956262384*Inputs!$G114)*((1.0629655196975*Inputs!$N114/(-12.2284419385195/(2.52816429809514*Inputs!$B114)*EXP(LN(8.91445372527085)))+2.23442184962039*Inputs!$G114)-(-11.1503647444638+2.34614172834016*Inputs!$A114*0.94809756755874*Inputs!$I114)))-(1.97991506276778*Inputs!$H114-12.8242417871908/(0.831564427183183*Inputs!$F114)/((((0.691813176340248*Inputs!$K114+1.42709967194278*Inputs!$M114)/((1.85332787759622*Inputs!$L114+(0.754095568563354+1.5281616784618*Inputs!$J114))*EXP(LN(8.91445372527085)))+((-2.67341119824641/(1.41141611618435*Inputs!$D114)+-13.9434310136436)-EXP(LN(8.91445372527085))))+12.8242417871908/(0.831299710986848*Inputs!$C114))))))*-1.11948225848923+2.77011131343667)</f>
      </c>
      <c r="J114" s="2">
        <f t="shared" si="6"/>
      </c>
    </row>
    <row r="115">
      <c r="A115" s="0">
        <v>113</v>
      </c>
      <c r="B115" s="2">
        <f>'Dataset'!B115</f>
      </c>
      <c r="C115" s="2">
        <f t="shared" si="1"/>
      </c>
      <c r="D115" s="2">
        <f t="shared" si="2"/>
      </c>
      <c r="E115" s="2">
        <f t="shared" si="3"/>
      </c>
      <c r="F115" s="2">
        <f t="shared" si="4"/>
      </c>
      <c r="G115" s="2">
        <f t="shared" si="5"/>
      </c>
      <c r="I115" s="2">
        <f>=(LN((LN((1.85332787759622*Inputs!$L115+17.9671552218274)*(((0.754095568563354+1.5281616784618*Inputs!$J115)-LN(8.91445372527085))+2.23933103667951*Inputs!$E115)*((-2.67341119824641/(1.41141611618435*Inputs!$D115)-(12.8242417871908/(0.831299710986848*Inputs!$C115)/(1.41141611618435*Inputs!$D115)+1.5281616784618*Inputs!$J115))-0.895547956262384*Inputs!$G115)*((1.0629655196975*Inputs!$N115/(-12.2284419385195/(2.52816429809514*Inputs!$B115)*EXP(LN(8.91445372527085)))+2.23442184962039*Inputs!$G115)-(-11.1503647444638+2.34614172834016*Inputs!$A115*0.94809756755874*Inputs!$I115)))-(1.97991506276778*Inputs!$H115-12.8242417871908/(0.831564427183183*Inputs!$F115)/((((0.691813176340248*Inputs!$K115+1.42709967194278*Inputs!$M115)/((1.85332787759622*Inputs!$L115+(0.754095568563354+1.5281616784618*Inputs!$J115))*EXP(LN(8.91445372527085)))+((-2.67341119824641/(1.41141611618435*Inputs!$D115)+-13.9434310136436)-EXP(LN(8.91445372527085))))+12.8242417871908/(0.831299710986848*Inputs!$C115))))))*-1.11948225848923+2.77011131343667)</f>
      </c>
      <c r="J115" s="2">
        <f t="shared" si="6"/>
      </c>
    </row>
    <row r="116">
      <c r="A116" s="0">
        <v>114</v>
      </c>
      <c r="B116" s="2">
        <f>'Dataset'!B116</f>
      </c>
      <c r="C116" s="2">
        <f t="shared" si="1"/>
      </c>
      <c r="D116" s="2">
        <f t="shared" si="2"/>
      </c>
      <c r="E116" s="2">
        <f t="shared" si="3"/>
      </c>
      <c r="F116" s="2">
        <f t="shared" si="4"/>
      </c>
      <c r="G116" s="2">
        <f t="shared" si="5"/>
      </c>
      <c r="I116" s="2">
        <f>=(LN((LN((1.85332787759622*Inputs!$L116+17.9671552218274)*(((0.754095568563354+1.5281616784618*Inputs!$J116)-LN(8.91445372527085))+2.23933103667951*Inputs!$E116)*((-2.67341119824641/(1.41141611618435*Inputs!$D116)-(12.8242417871908/(0.831299710986848*Inputs!$C116)/(1.41141611618435*Inputs!$D116)+1.5281616784618*Inputs!$J116))-0.895547956262384*Inputs!$G116)*((1.0629655196975*Inputs!$N116/(-12.2284419385195/(2.52816429809514*Inputs!$B116)*EXP(LN(8.91445372527085)))+2.23442184962039*Inputs!$G116)-(-11.1503647444638+2.34614172834016*Inputs!$A116*0.94809756755874*Inputs!$I116)))-(1.97991506276778*Inputs!$H116-12.8242417871908/(0.831564427183183*Inputs!$F116)/((((0.691813176340248*Inputs!$K116+1.42709967194278*Inputs!$M116)/((1.85332787759622*Inputs!$L116+(0.754095568563354+1.5281616784618*Inputs!$J116))*EXP(LN(8.91445372527085)))+((-2.67341119824641/(1.41141611618435*Inputs!$D116)+-13.9434310136436)-EXP(LN(8.91445372527085))))+12.8242417871908/(0.831299710986848*Inputs!$C116))))))*-1.11948225848923+2.77011131343667)</f>
      </c>
      <c r="J116" s="2">
        <f t="shared" si="6"/>
      </c>
    </row>
    <row r="117">
      <c r="A117" s="0">
        <v>115</v>
      </c>
      <c r="B117" s="2">
        <f>'Dataset'!B117</f>
      </c>
      <c r="C117" s="2">
        <f t="shared" si="1"/>
      </c>
      <c r="D117" s="2">
        <f t="shared" si="2"/>
      </c>
      <c r="E117" s="2">
        <f t="shared" si="3"/>
      </c>
      <c r="F117" s="2">
        <f t="shared" si="4"/>
      </c>
      <c r="G117" s="2">
        <f t="shared" si="5"/>
      </c>
      <c r="I117" s="2">
        <f>=(LN((LN((1.85332787759622*Inputs!$L117+17.9671552218274)*(((0.754095568563354+1.5281616784618*Inputs!$J117)-LN(8.91445372527085))+2.23933103667951*Inputs!$E117)*((-2.67341119824641/(1.41141611618435*Inputs!$D117)-(12.8242417871908/(0.831299710986848*Inputs!$C117)/(1.41141611618435*Inputs!$D117)+1.5281616784618*Inputs!$J117))-0.895547956262384*Inputs!$G117)*((1.0629655196975*Inputs!$N117/(-12.2284419385195/(2.52816429809514*Inputs!$B117)*EXP(LN(8.91445372527085)))+2.23442184962039*Inputs!$G117)-(-11.1503647444638+2.34614172834016*Inputs!$A117*0.94809756755874*Inputs!$I117)))-(1.97991506276778*Inputs!$H117-12.8242417871908/(0.831564427183183*Inputs!$F117)/((((0.691813176340248*Inputs!$K117+1.42709967194278*Inputs!$M117)/((1.85332787759622*Inputs!$L117+(0.754095568563354+1.5281616784618*Inputs!$J117))*EXP(LN(8.91445372527085)))+((-2.67341119824641/(1.41141611618435*Inputs!$D117)+-13.9434310136436)-EXP(LN(8.91445372527085))))+12.8242417871908/(0.831299710986848*Inputs!$C117))))))*-1.11948225848923+2.77011131343667)</f>
      </c>
      <c r="J117" s="2">
        <f t="shared" si="6"/>
      </c>
    </row>
    <row r="118">
      <c r="A118" s="0">
        <v>116</v>
      </c>
      <c r="B118" s="2">
        <f>'Dataset'!B118</f>
      </c>
      <c r="C118" s="2">
        <f t="shared" si="1"/>
      </c>
      <c r="D118" s="2">
        <f t="shared" si="2"/>
      </c>
      <c r="E118" s="2">
        <f t="shared" si="3"/>
      </c>
      <c r="F118" s="2">
        <f t="shared" si="4"/>
      </c>
      <c r="G118" s="2">
        <f t="shared" si="5"/>
      </c>
      <c r="I118" s="2">
        <f>=(LN((LN((1.85332787759622*Inputs!$L118+17.9671552218274)*(((0.754095568563354+1.5281616784618*Inputs!$J118)-LN(8.91445372527085))+2.23933103667951*Inputs!$E118)*((-2.67341119824641/(1.41141611618435*Inputs!$D118)-(12.8242417871908/(0.831299710986848*Inputs!$C118)/(1.41141611618435*Inputs!$D118)+1.5281616784618*Inputs!$J118))-0.895547956262384*Inputs!$G118)*((1.0629655196975*Inputs!$N118/(-12.2284419385195/(2.52816429809514*Inputs!$B118)*EXP(LN(8.91445372527085)))+2.23442184962039*Inputs!$G118)-(-11.1503647444638+2.34614172834016*Inputs!$A118*0.94809756755874*Inputs!$I118)))-(1.97991506276778*Inputs!$H118-12.8242417871908/(0.831564427183183*Inputs!$F118)/((((0.691813176340248*Inputs!$K118+1.42709967194278*Inputs!$M118)/((1.85332787759622*Inputs!$L118+(0.754095568563354+1.5281616784618*Inputs!$J118))*EXP(LN(8.91445372527085)))+((-2.67341119824641/(1.41141611618435*Inputs!$D118)+-13.9434310136436)-EXP(LN(8.91445372527085))))+12.8242417871908/(0.831299710986848*Inputs!$C118))))))*-1.11948225848923+2.77011131343667)</f>
      </c>
      <c r="J118" s="2">
        <f t="shared" si="6"/>
      </c>
    </row>
    <row r="119">
      <c r="A119" s="0">
        <v>117</v>
      </c>
      <c r="B119" s="2">
        <f>'Dataset'!B119</f>
      </c>
      <c r="C119" s="2">
        <f t="shared" si="1"/>
      </c>
      <c r="D119" s="2">
        <f t="shared" si="2"/>
      </c>
      <c r="E119" s="2">
        <f t="shared" si="3"/>
      </c>
      <c r="F119" s="2">
        <f t="shared" si="4"/>
      </c>
      <c r="G119" s="2">
        <f t="shared" si="5"/>
      </c>
      <c r="I119" s="2">
        <f>=(LN((LN((1.85332787759622*Inputs!$L119+17.9671552218274)*(((0.754095568563354+1.5281616784618*Inputs!$J119)-LN(8.91445372527085))+2.23933103667951*Inputs!$E119)*((-2.67341119824641/(1.41141611618435*Inputs!$D119)-(12.8242417871908/(0.831299710986848*Inputs!$C119)/(1.41141611618435*Inputs!$D119)+1.5281616784618*Inputs!$J119))-0.895547956262384*Inputs!$G119)*((1.0629655196975*Inputs!$N119/(-12.2284419385195/(2.52816429809514*Inputs!$B119)*EXP(LN(8.91445372527085)))+2.23442184962039*Inputs!$G119)-(-11.1503647444638+2.34614172834016*Inputs!$A119*0.94809756755874*Inputs!$I119)))-(1.97991506276778*Inputs!$H119-12.8242417871908/(0.831564427183183*Inputs!$F119)/((((0.691813176340248*Inputs!$K119+1.42709967194278*Inputs!$M119)/((1.85332787759622*Inputs!$L119+(0.754095568563354+1.5281616784618*Inputs!$J119))*EXP(LN(8.91445372527085)))+((-2.67341119824641/(1.41141611618435*Inputs!$D119)+-13.9434310136436)-EXP(LN(8.91445372527085))))+12.8242417871908/(0.831299710986848*Inputs!$C119))))))*-1.11948225848923+2.77011131343667)</f>
      </c>
      <c r="J119" s="2">
        <f t="shared" si="6"/>
      </c>
    </row>
    <row r="120">
      <c r="A120" s="0">
        <v>118</v>
      </c>
      <c r="B120" s="2">
        <f>'Dataset'!B120</f>
      </c>
      <c r="C120" s="2">
        <f t="shared" si="1"/>
      </c>
      <c r="D120" s="2">
        <f t="shared" si="2"/>
      </c>
      <c r="E120" s="2">
        <f t="shared" si="3"/>
      </c>
      <c r="F120" s="2">
        <f t="shared" si="4"/>
      </c>
      <c r="G120" s="2">
        <f t="shared" si="5"/>
      </c>
      <c r="I120" s="2">
        <f>=(LN((LN((1.85332787759622*Inputs!$L120+17.9671552218274)*(((0.754095568563354+1.5281616784618*Inputs!$J120)-LN(8.91445372527085))+2.23933103667951*Inputs!$E120)*((-2.67341119824641/(1.41141611618435*Inputs!$D120)-(12.8242417871908/(0.831299710986848*Inputs!$C120)/(1.41141611618435*Inputs!$D120)+1.5281616784618*Inputs!$J120))-0.895547956262384*Inputs!$G120)*((1.0629655196975*Inputs!$N120/(-12.2284419385195/(2.52816429809514*Inputs!$B120)*EXP(LN(8.91445372527085)))+2.23442184962039*Inputs!$G120)-(-11.1503647444638+2.34614172834016*Inputs!$A120*0.94809756755874*Inputs!$I120)))-(1.97991506276778*Inputs!$H120-12.8242417871908/(0.831564427183183*Inputs!$F120)/((((0.691813176340248*Inputs!$K120+1.42709967194278*Inputs!$M120)/((1.85332787759622*Inputs!$L120+(0.754095568563354+1.5281616784618*Inputs!$J120))*EXP(LN(8.91445372527085)))+((-2.67341119824641/(1.41141611618435*Inputs!$D120)+-13.9434310136436)-EXP(LN(8.91445372527085))))+12.8242417871908/(0.831299710986848*Inputs!$C120))))))*-1.11948225848923+2.77011131343667)</f>
      </c>
      <c r="J120" s="2">
        <f t="shared" si="6"/>
      </c>
    </row>
    <row r="121">
      <c r="A121" s="0">
        <v>119</v>
      </c>
      <c r="B121" s="2">
        <f>'Dataset'!B121</f>
      </c>
      <c r="C121" s="2">
        <f t="shared" si="1"/>
      </c>
      <c r="D121" s="2">
        <f t="shared" si="2"/>
      </c>
      <c r="E121" s="2">
        <f t="shared" si="3"/>
      </c>
      <c r="F121" s="2">
        <f t="shared" si="4"/>
      </c>
      <c r="G121" s="2">
        <f t="shared" si="5"/>
      </c>
      <c r="I121" s="2">
        <f>=(LN((LN((1.85332787759622*Inputs!$L121+17.9671552218274)*(((0.754095568563354+1.5281616784618*Inputs!$J121)-LN(8.91445372527085))+2.23933103667951*Inputs!$E121)*((-2.67341119824641/(1.41141611618435*Inputs!$D121)-(12.8242417871908/(0.831299710986848*Inputs!$C121)/(1.41141611618435*Inputs!$D121)+1.5281616784618*Inputs!$J121))-0.895547956262384*Inputs!$G121)*((1.0629655196975*Inputs!$N121/(-12.2284419385195/(2.52816429809514*Inputs!$B121)*EXP(LN(8.91445372527085)))+2.23442184962039*Inputs!$G121)-(-11.1503647444638+2.34614172834016*Inputs!$A121*0.94809756755874*Inputs!$I121)))-(1.97991506276778*Inputs!$H121-12.8242417871908/(0.831564427183183*Inputs!$F121)/((((0.691813176340248*Inputs!$K121+1.42709967194278*Inputs!$M121)/((1.85332787759622*Inputs!$L121+(0.754095568563354+1.5281616784618*Inputs!$J121))*EXP(LN(8.91445372527085)))+((-2.67341119824641/(1.41141611618435*Inputs!$D121)+-13.9434310136436)-EXP(LN(8.91445372527085))))+12.8242417871908/(0.831299710986848*Inputs!$C121))))))*-1.11948225848923+2.77011131343667)</f>
      </c>
      <c r="J121" s="2">
        <f t="shared" si="6"/>
      </c>
    </row>
    <row r="122">
      <c r="A122" s="0">
        <v>120</v>
      </c>
      <c r="B122" s="2">
        <f>'Dataset'!B122</f>
      </c>
      <c r="C122" s="2">
        <f t="shared" si="1"/>
      </c>
      <c r="D122" s="2">
        <f t="shared" si="2"/>
      </c>
      <c r="E122" s="2">
        <f t="shared" si="3"/>
      </c>
      <c r="F122" s="2">
        <f t="shared" si="4"/>
      </c>
      <c r="G122" s="2">
        <f t="shared" si="5"/>
      </c>
      <c r="I122" s="2">
        <f>=(LN((LN((1.85332787759622*Inputs!$L122+17.9671552218274)*(((0.754095568563354+1.5281616784618*Inputs!$J122)-LN(8.91445372527085))+2.23933103667951*Inputs!$E122)*((-2.67341119824641/(1.41141611618435*Inputs!$D122)-(12.8242417871908/(0.831299710986848*Inputs!$C122)/(1.41141611618435*Inputs!$D122)+1.5281616784618*Inputs!$J122))-0.895547956262384*Inputs!$G122)*((1.0629655196975*Inputs!$N122/(-12.2284419385195/(2.52816429809514*Inputs!$B122)*EXP(LN(8.91445372527085)))+2.23442184962039*Inputs!$G122)-(-11.1503647444638+2.34614172834016*Inputs!$A122*0.94809756755874*Inputs!$I122)))-(1.97991506276778*Inputs!$H122-12.8242417871908/(0.831564427183183*Inputs!$F122)/((((0.691813176340248*Inputs!$K122+1.42709967194278*Inputs!$M122)/((1.85332787759622*Inputs!$L122+(0.754095568563354+1.5281616784618*Inputs!$J122))*EXP(LN(8.91445372527085)))+((-2.67341119824641/(1.41141611618435*Inputs!$D122)+-13.9434310136436)-EXP(LN(8.91445372527085))))+12.8242417871908/(0.831299710986848*Inputs!$C122))))))*-1.11948225848923+2.77011131343667)</f>
      </c>
      <c r="J122" s="2">
        <f t="shared" si="6"/>
      </c>
    </row>
    <row r="123">
      <c r="A123" s="0">
        <v>121</v>
      </c>
      <c r="B123" s="2">
        <f>'Dataset'!B123</f>
      </c>
      <c r="C123" s="2">
        <f t="shared" si="1"/>
      </c>
      <c r="D123" s="2">
        <f t="shared" si="2"/>
      </c>
      <c r="E123" s="2">
        <f t="shared" si="3"/>
      </c>
      <c r="F123" s="2">
        <f t="shared" si="4"/>
      </c>
      <c r="G123" s="2">
        <f t="shared" si="5"/>
      </c>
      <c r="I123" s="2">
        <f>=(LN((LN((1.85332787759622*Inputs!$L123+17.9671552218274)*(((0.754095568563354+1.5281616784618*Inputs!$J123)-LN(8.91445372527085))+2.23933103667951*Inputs!$E123)*((-2.67341119824641/(1.41141611618435*Inputs!$D123)-(12.8242417871908/(0.831299710986848*Inputs!$C123)/(1.41141611618435*Inputs!$D123)+1.5281616784618*Inputs!$J123))-0.895547956262384*Inputs!$G123)*((1.0629655196975*Inputs!$N123/(-12.2284419385195/(2.52816429809514*Inputs!$B123)*EXP(LN(8.91445372527085)))+2.23442184962039*Inputs!$G123)-(-11.1503647444638+2.34614172834016*Inputs!$A123*0.94809756755874*Inputs!$I123)))-(1.97991506276778*Inputs!$H123-12.8242417871908/(0.831564427183183*Inputs!$F123)/((((0.691813176340248*Inputs!$K123+1.42709967194278*Inputs!$M123)/((1.85332787759622*Inputs!$L123+(0.754095568563354+1.5281616784618*Inputs!$J123))*EXP(LN(8.91445372527085)))+((-2.67341119824641/(1.41141611618435*Inputs!$D123)+-13.9434310136436)-EXP(LN(8.91445372527085))))+12.8242417871908/(0.831299710986848*Inputs!$C123))))))*-1.11948225848923+2.77011131343667)</f>
      </c>
      <c r="J123" s="2">
        <f t="shared" si="6"/>
      </c>
    </row>
    <row r="124">
      <c r="A124" s="0">
        <v>122</v>
      </c>
      <c r="B124" s="2">
        <f>'Dataset'!B124</f>
      </c>
      <c r="C124" s="2">
        <f t="shared" si="1"/>
      </c>
      <c r="D124" s="2">
        <f t="shared" si="2"/>
      </c>
      <c r="E124" s="2">
        <f t="shared" si="3"/>
      </c>
      <c r="F124" s="2">
        <f t="shared" si="4"/>
      </c>
      <c r="G124" s="2">
        <f t="shared" si="5"/>
      </c>
      <c r="I124" s="2">
        <f>=(LN((LN((1.85332787759622*Inputs!$L124+17.9671552218274)*(((0.754095568563354+1.5281616784618*Inputs!$J124)-LN(8.91445372527085))+2.23933103667951*Inputs!$E124)*((-2.67341119824641/(1.41141611618435*Inputs!$D124)-(12.8242417871908/(0.831299710986848*Inputs!$C124)/(1.41141611618435*Inputs!$D124)+1.5281616784618*Inputs!$J124))-0.895547956262384*Inputs!$G124)*((1.0629655196975*Inputs!$N124/(-12.2284419385195/(2.52816429809514*Inputs!$B124)*EXP(LN(8.91445372527085)))+2.23442184962039*Inputs!$G124)-(-11.1503647444638+2.34614172834016*Inputs!$A124*0.94809756755874*Inputs!$I124)))-(1.97991506276778*Inputs!$H124-12.8242417871908/(0.831564427183183*Inputs!$F124)/((((0.691813176340248*Inputs!$K124+1.42709967194278*Inputs!$M124)/((1.85332787759622*Inputs!$L124+(0.754095568563354+1.5281616784618*Inputs!$J124))*EXP(LN(8.91445372527085)))+((-2.67341119824641/(1.41141611618435*Inputs!$D124)+-13.9434310136436)-EXP(LN(8.91445372527085))))+12.8242417871908/(0.831299710986848*Inputs!$C124))))))*-1.11948225848923+2.77011131343667)</f>
      </c>
      <c r="J124" s="2">
        <f t="shared" si="6"/>
      </c>
    </row>
    <row r="125">
      <c r="A125" s="0">
        <v>123</v>
      </c>
      <c r="B125" s="2">
        <f>'Dataset'!B125</f>
      </c>
      <c r="C125" s="2">
        <f t="shared" si="1"/>
      </c>
      <c r="D125" s="2">
        <f t="shared" si="2"/>
      </c>
      <c r="E125" s="2">
        <f t="shared" si="3"/>
      </c>
      <c r="F125" s="2">
        <f t="shared" si="4"/>
      </c>
      <c r="G125" s="2">
        <f t="shared" si="5"/>
      </c>
      <c r="I125" s="2">
        <f>=(LN((LN((1.85332787759622*Inputs!$L125+17.9671552218274)*(((0.754095568563354+1.5281616784618*Inputs!$J125)-LN(8.91445372527085))+2.23933103667951*Inputs!$E125)*((-2.67341119824641/(1.41141611618435*Inputs!$D125)-(12.8242417871908/(0.831299710986848*Inputs!$C125)/(1.41141611618435*Inputs!$D125)+1.5281616784618*Inputs!$J125))-0.895547956262384*Inputs!$G125)*((1.0629655196975*Inputs!$N125/(-12.2284419385195/(2.52816429809514*Inputs!$B125)*EXP(LN(8.91445372527085)))+2.23442184962039*Inputs!$G125)-(-11.1503647444638+2.34614172834016*Inputs!$A125*0.94809756755874*Inputs!$I125)))-(1.97991506276778*Inputs!$H125-12.8242417871908/(0.831564427183183*Inputs!$F125)/((((0.691813176340248*Inputs!$K125+1.42709967194278*Inputs!$M125)/((1.85332787759622*Inputs!$L125+(0.754095568563354+1.5281616784618*Inputs!$J125))*EXP(LN(8.91445372527085)))+((-2.67341119824641/(1.41141611618435*Inputs!$D125)+-13.9434310136436)-EXP(LN(8.91445372527085))))+12.8242417871908/(0.831299710986848*Inputs!$C125))))))*-1.11948225848923+2.77011131343667)</f>
      </c>
      <c r="J125" s="2">
        <f t="shared" si="6"/>
      </c>
    </row>
    <row r="126">
      <c r="A126" s="0">
        <v>124</v>
      </c>
      <c r="B126" s="2">
        <f>'Dataset'!B126</f>
      </c>
      <c r="C126" s="2">
        <f t="shared" si="1"/>
      </c>
      <c r="D126" s="2">
        <f t="shared" si="2"/>
      </c>
      <c r="E126" s="2">
        <f t="shared" si="3"/>
      </c>
      <c r="F126" s="2">
        <f t="shared" si="4"/>
      </c>
      <c r="G126" s="2">
        <f t="shared" si="5"/>
      </c>
      <c r="I126" s="2">
        <f>=(LN((LN((1.85332787759622*Inputs!$L126+17.9671552218274)*(((0.754095568563354+1.5281616784618*Inputs!$J126)-LN(8.91445372527085))+2.23933103667951*Inputs!$E126)*((-2.67341119824641/(1.41141611618435*Inputs!$D126)-(12.8242417871908/(0.831299710986848*Inputs!$C126)/(1.41141611618435*Inputs!$D126)+1.5281616784618*Inputs!$J126))-0.895547956262384*Inputs!$G126)*((1.0629655196975*Inputs!$N126/(-12.2284419385195/(2.52816429809514*Inputs!$B126)*EXP(LN(8.91445372527085)))+2.23442184962039*Inputs!$G126)-(-11.1503647444638+2.34614172834016*Inputs!$A126*0.94809756755874*Inputs!$I126)))-(1.97991506276778*Inputs!$H126-12.8242417871908/(0.831564427183183*Inputs!$F126)/((((0.691813176340248*Inputs!$K126+1.42709967194278*Inputs!$M126)/((1.85332787759622*Inputs!$L126+(0.754095568563354+1.5281616784618*Inputs!$J126))*EXP(LN(8.91445372527085)))+((-2.67341119824641/(1.41141611618435*Inputs!$D126)+-13.9434310136436)-EXP(LN(8.91445372527085))))+12.8242417871908/(0.831299710986848*Inputs!$C126))))))*-1.11948225848923+2.77011131343667)</f>
      </c>
      <c r="J126" s="2">
        <f t="shared" si="6"/>
      </c>
    </row>
    <row r="127">
      <c r="A127" s="0">
        <v>125</v>
      </c>
      <c r="B127" s="2">
        <f>'Dataset'!B127</f>
      </c>
      <c r="C127" s="2">
        <f t="shared" si="1"/>
      </c>
      <c r="D127" s="2">
        <f t="shared" si="2"/>
      </c>
      <c r="E127" s="2">
        <f t="shared" si="3"/>
      </c>
      <c r="F127" s="2">
        <f t="shared" si="4"/>
      </c>
      <c r="G127" s="2">
        <f t="shared" si="5"/>
      </c>
      <c r="I127" s="2">
        <f>=(LN((LN((1.85332787759622*Inputs!$L127+17.9671552218274)*(((0.754095568563354+1.5281616784618*Inputs!$J127)-LN(8.91445372527085))+2.23933103667951*Inputs!$E127)*((-2.67341119824641/(1.41141611618435*Inputs!$D127)-(12.8242417871908/(0.831299710986848*Inputs!$C127)/(1.41141611618435*Inputs!$D127)+1.5281616784618*Inputs!$J127))-0.895547956262384*Inputs!$G127)*((1.0629655196975*Inputs!$N127/(-12.2284419385195/(2.52816429809514*Inputs!$B127)*EXP(LN(8.91445372527085)))+2.23442184962039*Inputs!$G127)-(-11.1503647444638+2.34614172834016*Inputs!$A127*0.94809756755874*Inputs!$I127)))-(1.97991506276778*Inputs!$H127-12.8242417871908/(0.831564427183183*Inputs!$F127)/((((0.691813176340248*Inputs!$K127+1.42709967194278*Inputs!$M127)/((1.85332787759622*Inputs!$L127+(0.754095568563354+1.5281616784618*Inputs!$J127))*EXP(LN(8.91445372527085)))+((-2.67341119824641/(1.41141611618435*Inputs!$D127)+-13.9434310136436)-EXP(LN(8.91445372527085))))+12.8242417871908/(0.831299710986848*Inputs!$C127))))))*-1.11948225848923+2.77011131343667)</f>
      </c>
      <c r="J127" s="2">
        <f t="shared" si="6"/>
      </c>
    </row>
    <row r="128">
      <c r="A128" s="0">
        <v>126</v>
      </c>
      <c r="B128" s="2">
        <f>'Dataset'!B128</f>
      </c>
      <c r="C128" s="2">
        <f t="shared" si="1"/>
      </c>
      <c r="D128" s="2">
        <f t="shared" si="2"/>
      </c>
      <c r="E128" s="2">
        <f t="shared" si="3"/>
      </c>
      <c r="F128" s="2">
        <f t="shared" si="4"/>
      </c>
      <c r="G128" s="2">
        <f t="shared" si="5"/>
      </c>
      <c r="I128" s="2">
        <f>=(LN((LN((1.85332787759622*Inputs!$L128+17.9671552218274)*(((0.754095568563354+1.5281616784618*Inputs!$J128)-LN(8.91445372527085))+2.23933103667951*Inputs!$E128)*((-2.67341119824641/(1.41141611618435*Inputs!$D128)-(12.8242417871908/(0.831299710986848*Inputs!$C128)/(1.41141611618435*Inputs!$D128)+1.5281616784618*Inputs!$J128))-0.895547956262384*Inputs!$G128)*((1.0629655196975*Inputs!$N128/(-12.2284419385195/(2.52816429809514*Inputs!$B128)*EXP(LN(8.91445372527085)))+2.23442184962039*Inputs!$G128)-(-11.1503647444638+2.34614172834016*Inputs!$A128*0.94809756755874*Inputs!$I128)))-(1.97991506276778*Inputs!$H128-12.8242417871908/(0.831564427183183*Inputs!$F128)/((((0.691813176340248*Inputs!$K128+1.42709967194278*Inputs!$M128)/((1.85332787759622*Inputs!$L128+(0.754095568563354+1.5281616784618*Inputs!$J128))*EXP(LN(8.91445372527085)))+((-2.67341119824641/(1.41141611618435*Inputs!$D128)+-13.9434310136436)-EXP(LN(8.91445372527085))))+12.8242417871908/(0.831299710986848*Inputs!$C128))))))*-1.11948225848923+2.77011131343667)</f>
      </c>
      <c r="J128" s="2">
        <f t="shared" si="6"/>
      </c>
    </row>
    <row r="129">
      <c r="A129" s="0">
        <v>127</v>
      </c>
      <c r="B129" s="2">
        <f>'Dataset'!B129</f>
      </c>
      <c r="C129" s="2">
        <f t="shared" si="1"/>
      </c>
      <c r="D129" s="2">
        <f t="shared" si="2"/>
      </c>
      <c r="E129" s="2">
        <f t="shared" si="3"/>
      </c>
      <c r="F129" s="2">
        <f t="shared" si="4"/>
      </c>
      <c r="G129" s="2">
        <f t="shared" si="5"/>
      </c>
      <c r="I129" s="2">
        <f>=(LN((LN((1.85332787759622*Inputs!$L129+17.9671552218274)*(((0.754095568563354+1.5281616784618*Inputs!$J129)-LN(8.91445372527085))+2.23933103667951*Inputs!$E129)*((-2.67341119824641/(1.41141611618435*Inputs!$D129)-(12.8242417871908/(0.831299710986848*Inputs!$C129)/(1.41141611618435*Inputs!$D129)+1.5281616784618*Inputs!$J129))-0.895547956262384*Inputs!$G129)*((1.0629655196975*Inputs!$N129/(-12.2284419385195/(2.52816429809514*Inputs!$B129)*EXP(LN(8.91445372527085)))+2.23442184962039*Inputs!$G129)-(-11.1503647444638+2.34614172834016*Inputs!$A129*0.94809756755874*Inputs!$I129)))-(1.97991506276778*Inputs!$H129-12.8242417871908/(0.831564427183183*Inputs!$F129)/((((0.691813176340248*Inputs!$K129+1.42709967194278*Inputs!$M129)/((1.85332787759622*Inputs!$L129+(0.754095568563354+1.5281616784618*Inputs!$J129))*EXP(LN(8.91445372527085)))+((-2.67341119824641/(1.41141611618435*Inputs!$D129)+-13.9434310136436)-EXP(LN(8.91445372527085))))+12.8242417871908/(0.831299710986848*Inputs!$C129))))))*-1.11948225848923+2.77011131343667)</f>
      </c>
      <c r="J129" s="2">
        <f t="shared" si="6"/>
      </c>
    </row>
    <row r="130">
      <c r="A130" s="0">
        <v>128</v>
      </c>
      <c r="B130" s="2">
        <f>'Dataset'!B130</f>
      </c>
      <c r="C130" s="2">
        <f t="shared" si="1"/>
      </c>
      <c r="D130" s="2">
        <f t="shared" si="2"/>
      </c>
      <c r="E130" s="2">
        <f t="shared" si="3"/>
      </c>
      <c r="F130" s="2">
        <f t="shared" si="4"/>
      </c>
      <c r="G130" s="2">
        <f t="shared" si="5"/>
      </c>
      <c r="I130" s="2">
        <f>=(LN((LN((1.85332787759622*Inputs!$L130+17.9671552218274)*(((0.754095568563354+1.5281616784618*Inputs!$J130)-LN(8.91445372527085))+2.23933103667951*Inputs!$E130)*((-2.67341119824641/(1.41141611618435*Inputs!$D130)-(12.8242417871908/(0.831299710986848*Inputs!$C130)/(1.41141611618435*Inputs!$D130)+1.5281616784618*Inputs!$J130))-0.895547956262384*Inputs!$G130)*((1.0629655196975*Inputs!$N130/(-12.2284419385195/(2.52816429809514*Inputs!$B130)*EXP(LN(8.91445372527085)))+2.23442184962039*Inputs!$G130)-(-11.1503647444638+2.34614172834016*Inputs!$A130*0.94809756755874*Inputs!$I130)))-(1.97991506276778*Inputs!$H130-12.8242417871908/(0.831564427183183*Inputs!$F130)/((((0.691813176340248*Inputs!$K130+1.42709967194278*Inputs!$M130)/((1.85332787759622*Inputs!$L130+(0.754095568563354+1.5281616784618*Inputs!$J130))*EXP(LN(8.91445372527085)))+((-2.67341119824641/(1.41141611618435*Inputs!$D130)+-13.9434310136436)-EXP(LN(8.91445372527085))))+12.8242417871908/(0.831299710986848*Inputs!$C130))))))*-1.11948225848923+2.77011131343667)</f>
      </c>
      <c r="J130" s="2">
        <f t="shared" si="6"/>
      </c>
    </row>
    <row r="131">
      <c r="A131" s="0">
        <v>129</v>
      </c>
      <c r="B131" s="2">
        <f>'Dataset'!B131</f>
      </c>
      <c r="C131" s="2">
        <f t="shared" si="1"/>
      </c>
      <c r="D131" s="2">
        <f t="shared" si="2"/>
      </c>
      <c r="E131" s="2">
        <f t="shared" si="3"/>
      </c>
      <c r="F131" s="2">
        <f t="shared" si="4"/>
      </c>
      <c r="G131" s="2">
        <f t="shared" si="5"/>
      </c>
      <c r="I131" s="2">
        <f>=(LN((LN((1.85332787759622*Inputs!$L131+17.9671552218274)*(((0.754095568563354+1.5281616784618*Inputs!$J131)-LN(8.91445372527085))+2.23933103667951*Inputs!$E131)*((-2.67341119824641/(1.41141611618435*Inputs!$D131)-(12.8242417871908/(0.831299710986848*Inputs!$C131)/(1.41141611618435*Inputs!$D131)+1.5281616784618*Inputs!$J131))-0.895547956262384*Inputs!$G131)*((1.0629655196975*Inputs!$N131/(-12.2284419385195/(2.52816429809514*Inputs!$B131)*EXP(LN(8.91445372527085)))+2.23442184962039*Inputs!$G131)-(-11.1503647444638+2.34614172834016*Inputs!$A131*0.94809756755874*Inputs!$I131)))-(1.97991506276778*Inputs!$H131-12.8242417871908/(0.831564427183183*Inputs!$F131)/((((0.691813176340248*Inputs!$K131+1.42709967194278*Inputs!$M131)/((1.85332787759622*Inputs!$L131+(0.754095568563354+1.5281616784618*Inputs!$J131))*EXP(LN(8.91445372527085)))+((-2.67341119824641/(1.41141611618435*Inputs!$D131)+-13.9434310136436)-EXP(LN(8.91445372527085))))+12.8242417871908/(0.831299710986848*Inputs!$C131))))))*-1.11948225848923+2.77011131343667)</f>
      </c>
      <c r="J131" s="2">
        <f t="shared" si="6"/>
      </c>
    </row>
    <row r="132">
      <c r="A132" s="0">
        <v>130</v>
      </c>
      <c r="B132" s="2">
        <f>'Dataset'!B132</f>
      </c>
      <c r="C132" s="2">
        <f t="shared" si="1"/>
      </c>
      <c r="D132" s="2">
        <f t="shared" si="2"/>
      </c>
      <c r="E132" s="2">
        <f t="shared" si="3"/>
      </c>
      <c r="F132" s="2">
        <f t="shared" si="4"/>
      </c>
      <c r="G132" s="2">
        <f t="shared" si="5"/>
      </c>
      <c r="I132" s="2">
        <f>=(LN((LN((1.85332787759622*Inputs!$L132+17.9671552218274)*(((0.754095568563354+1.5281616784618*Inputs!$J132)-LN(8.91445372527085))+2.23933103667951*Inputs!$E132)*((-2.67341119824641/(1.41141611618435*Inputs!$D132)-(12.8242417871908/(0.831299710986848*Inputs!$C132)/(1.41141611618435*Inputs!$D132)+1.5281616784618*Inputs!$J132))-0.895547956262384*Inputs!$G132)*((1.0629655196975*Inputs!$N132/(-12.2284419385195/(2.52816429809514*Inputs!$B132)*EXP(LN(8.91445372527085)))+2.23442184962039*Inputs!$G132)-(-11.1503647444638+2.34614172834016*Inputs!$A132*0.94809756755874*Inputs!$I132)))-(1.97991506276778*Inputs!$H132-12.8242417871908/(0.831564427183183*Inputs!$F132)/((((0.691813176340248*Inputs!$K132+1.42709967194278*Inputs!$M132)/((1.85332787759622*Inputs!$L132+(0.754095568563354+1.5281616784618*Inputs!$J132))*EXP(LN(8.91445372527085)))+((-2.67341119824641/(1.41141611618435*Inputs!$D132)+-13.9434310136436)-EXP(LN(8.91445372527085))))+12.8242417871908/(0.831299710986848*Inputs!$C132))))))*-1.11948225848923+2.77011131343667)</f>
      </c>
      <c r="J132" s="2">
        <f t="shared" si="6"/>
      </c>
    </row>
    <row r="133">
      <c r="A133" s="0">
        <v>131</v>
      </c>
      <c r="B133" s="2">
        <f>'Dataset'!B133</f>
      </c>
      <c r="C133" s="2">
        <f t="shared" si="1"/>
      </c>
      <c r="D133" s="2">
        <f t="shared" si="2"/>
      </c>
      <c r="E133" s="2">
        <f t="shared" si="3"/>
      </c>
      <c r="F133" s="2">
        <f t="shared" si="4"/>
      </c>
      <c r="G133" s="2">
        <f t="shared" si="5"/>
      </c>
      <c r="I133" s="2">
        <f>=(LN((LN((1.85332787759622*Inputs!$L133+17.9671552218274)*(((0.754095568563354+1.5281616784618*Inputs!$J133)-LN(8.91445372527085))+2.23933103667951*Inputs!$E133)*((-2.67341119824641/(1.41141611618435*Inputs!$D133)-(12.8242417871908/(0.831299710986848*Inputs!$C133)/(1.41141611618435*Inputs!$D133)+1.5281616784618*Inputs!$J133))-0.895547956262384*Inputs!$G133)*((1.0629655196975*Inputs!$N133/(-12.2284419385195/(2.52816429809514*Inputs!$B133)*EXP(LN(8.91445372527085)))+2.23442184962039*Inputs!$G133)-(-11.1503647444638+2.34614172834016*Inputs!$A133*0.94809756755874*Inputs!$I133)))-(1.97991506276778*Inputs!$H133-12.8242417871908/(0.831564427183183*Inputs!$F133)/((((0.691813176340248*Inputs!$K133+1.42709967194278*Inputs!$M133)/((1.85332787759622*Inputs!$L133+(0.754095568563354+1.5281616784618*Inputs!$J133))*EXP(LN(8.91445372527085)))+((-2.67341119824641/(1.41141611618435*Inputs!$D133)+-13.9434310136436)-EXP(LN(8.91445372527085))))+12.8242417871908/(0.831299710986848*Inputs!$C133))))))*-1.11948225848923+2.77011131343667)</f>
      </c>
      <c r="J133" s="2">
        <f t="shared" si="6"/>
      </c>
    </row>
    <row r="134">
      <c r="A134" s="0">
        <v>132</v>
      </c>
      <c r="B134" s="2">
        <f>'Dataset'!B134</f>
      </c>
      <c r="C134" s="2">
        <f t="shared" si="1"/>
      </c>
      <c r="D134" s="2">
        <f t="shared" si="2"/>
      </c>
      <c r="E134" s="2">
        <f t="shared" si="3"/>
      </c>
      <c r="F134" s="2">
        <f t="shared" si="4"/>
      </c>
      <c r="G134" s="2">
        <f t="shared" si="5"/>
      </c>
      <c r="I134" s="2">
        <f>=(LN((LN((1.85332787759622*Inputs!$L134+17.9671552218274)*(((0.754095568563354+1.5281616784618*Inputs!$J134)-LN(8.91445372527085))+2.23933103667951*Inputs!$E134)*((-2.67341119824641/(1.41141611618435*Inputs!$D134)-(12.8242417871908/(0.831299710986848*Inputs!$C134)/(1.41141611618435*Inputs!$D134)+1.5281616784618*Inputs!$J134))-0.895547956262384*Inputs!$G134)*((1.0629655196975*Inputs!$N134/(-12.2284419385195/(2.52816429809514*Inputs!$B134)*EXP(LN(8.91445372527085)))+2.23442184962039*Inputs!$G134)-(-11.1503647444638+2.34614172834016*Inputs!$A134*0.94809756755874*Inputs!$I134)))-(1.97991506276778*Inputs!$H134-12.8242417871908/(0.831564427183183*Inputs!$F134)/((((0.691813176340248*Inputs!$K134+1.42709967194278*Inputs!$M134)/((1.85332787759622*Inputs!$L134+(0.754095568563354+1.5281616784618*Inputs!$J134))*EXP(LN(8.91445372527085)))+((-2.67341119824641/(1.41141611618435*Inputs!$D134)+-13.9434310136436)-EXP(LN(8.91445372527085))))+12.8242417871908/(0.831299710986848*Inputs!$C134))))))*-1.11948225848923+2.77011131343667)</f>
      </c>
      <c r="J134" s="2">
        <f t="shared" si="6"/>
      </c>
    </row>
    <row r="135">
      <c r="A135" s="0">
        <v>133</v>
      </c>
      <c r="B135" s="2">
        <f>'Dataset'!B135</f>
      </c>
      <c r="C135" s="2">
        <f t="shared" si="1"/>
      </c>
      <c r="D135" s="2">
        <f t="shared" si="2"/>
      </c>
      <c r="E135" s="2">
        <f t="shared" si="3"/>
      </c>
      <c r="F135" s="2">
        <f t="shared" si="4"/>
      </c>
      <c r="G135" s="2">
        <f t="shared" si="5"/>
      </c>
      <c r="I135" s="2">
        <f>=(LN((LN((1.85332787759622*Inputs!$L135+17.9671552218274)*(((0.754095568563354+1.5281616784618*Inputs!$J135)-LN(8.91445372527085))+2.23933103667951*Inputs!$E135)*((-2.67341119824641/(1.41141611618435*Inputs!$D135)-(12.8242417871908/(0.831299710986848*Inputs!$C135)/(1.41141611618435*Inputs!$D135)+1.5281616784618*Inputs!$J135))-0.895547956262384*Inputs!$G135)*((1.0629655196975*Inputs!$N135/(-12.2284419385195/(2.52816429809514*Inputs!$B135)*EXP(LN(8.91445372527085)))+2.23442184962039*Inputs!$G135)-(-11.1503647444638+2.34614172834016*Inputs!$A135*0.94809756755874*Inputs!$I135)))-(1.97991506276778*Inputs!$H135-12.8242417871908/(0.831564427183183*Inputs!$F135)/((((0.691813176340248*Inputs!$K135+1.42709967194278*Inputs!$M135)/((1.85332787759622*Inputs!$L135+(0.754095568563354+1.5281616784618*Inputs!$J135))*EXP(LN(8.91445372527085)))+((-2.67341119824641/(1.41141611618435*Inputs!$D135)+-13.9434310136436)-EXP(LN(8.91445372527085))))+12.8242417871908/(0.831299710986848*Inputs!$C135))))))*-1.11948225848923+2.77011131343667)</f>
      </c>
      <c r="J135" s="2">
        <f t="shared" si="6"/>
      </c>
    </row>
    <row r="136">
      <c r="A136" s="0">
        <v>134</v>
      </c>
      <c r="B136" s="2">
        <f>'Dataset'!B136</f>
      </c>
      <c r="C136" s="2">
        <f t="shared" si="1"/>
      </c>
      <c r="D136" s="2">
        <f t="shared" si="2"/>
      </c>
      <c r="E136" s="2">
        <f t="shared" si="3"/>
      </c>
      <c r="F136" s="2">
        <f t="shared" si="4"/>
      </c>
      <c r="G136" s="2">
        <f t="shared" si="5"/>
      </c>
      <c r="I136" s="2">
        <f>=(LN((LN((1.85332787759622*Inputs!$L136+17.9671552218274)*(((0.754095568563354+1.5281616784618*Inputs!$J136)-LN(8.91445372527085))+2.23933103667951*Inputs!$E136)*((-2.67341119824641/(1.41141611618435*Inputs!$D136)-(12.8242417871908/(0.831299710986848*Inputs!$C136)/(1.41141611618435*Inputs!$D136)+1.5281616784618*Inputs!$J136))-0.895547956262384*Inputs!$G136)*((1.0629655196975*Inputs!$N136/(-12.2284419385195/(2.52816429809514*Inputs!$B136)*EXP(LN(8.91445372527085)))+2.23442184962039*Inputs!$G136)-(-11.1503647444638+2.34614172834016*Inputs!$A136*0.94809756755874*Inputs!$I136)))-(1.97991506276778*Inputs!$H136-12.8242417871908/(0.831564427183183*Inputs!$F136)/((((0.691813176340248*Inputs!$K136+1.42709967194278*Inputs!$M136)/((1.85332787759622*Inputs!$L136+(0.754095568563354+1.5281616784618*Inputs!$J136))*EXP(LN(8.91445372527085)))+((-2.67341119824641/(1.41141611618435*Inputs!$D136)+-13.9434310136436)-EXP(LN(8.91445372527085))))+12.8242417871908/(0.831299710986848*Inputs!$C136))))))*-1.11948225848923+2.77011131343667)</f>
      </c>
      <c r="J136" s="2">
        <f t="shared" si="6"/>
      </c>
    </row>
    <row r="137">
      <c r="A137" s="0">
        <v>135</v>
      </c>
      <c r="B137" s="2">
        <f>'Dataset'!B137</f>
      </c>
      <c r="C137" s="2">
        <f t="shared" si="1"/>
      </c>
      <c r="D137" s="2">
        <f t="shared" si="2"/>
      </c>
      <c r="E137" s="2">
        <f t="shared" si="3"/>
      </c>
      <c r="F137" s="2">
        <f t="shared" si="4"/>
      </c>
      <c r="G137" s="2">
        <f t="shared" si="5"/>
      </c>
      <c r="I137" s="2">
        <f>=(LN((LN((1.85332787759622*Inputs!$L137+17.9671552218274)*(((0.754095568563354+1.5281616784618*Inputs!$J137)-LN(8.91445372527085))+2.23933103667951*Inputs!$E137)*((-2.67341119824641/(1.41141611618435*Inputs!$D137)-(12.8242417871908/(0.831299710986848*Inputs!$C137)/(1.41141611618435*Inputs!$D137)+1.5281616784618*Inputs!$J137))-0.895547956262384*Inputs!$G137)*((1.0629655196975*Inputs!$N137/(-12.2284419385195/(2.52816429809514*Inputs!$B137)*EXP(LN(8.91445372527085)))+2.23442184962039*Inputs!$G137)-(-11.1503647444638+2.34614172834016*Inputs!$A137*0.94809756755874*Inputs!$I137)))-(1.97991506276778*Inputs!$H137-12.8242417871908/(0.831564427183183*Inputs!$F137)/((((0.691813176340248*Inputs!$K137+1.42709967194278*Inputs!$M137)/((1.85332787759622*Inputs!$L137+(0.754095568563354+1.5281616784618*Inputs!$J137))*EXP(LN(8.91445372527085)))+((-2.67341119824641/(1.41141611618435*Inputs!$D137)+-13.9434310136436)-EXP(LN(8.91445372527085))))+12.8242417871908/(0.831299710986848*Inputs!$C137))))))*-1.11948225848923+2.77011131343667)</f>
      </c>
      <c r="J137" s="2">
        <f t="shared" si="6"/>
      </c>
    </row>
    <row r="138">
      <c r="A138" s="0">
        <v>136</v>
      </c>
      <c r="B138" s="2">
        <f>'Dataset'!B138</f>
      </c>
      <c r="C138" s="2">
        <f t="shared" si="1"/>
      </c>
      <c r="D138" s="2">
        <f t="shared" si="2"/>
      </c>
      <c r="E138" s="2">
        <f t="shared" si="3"/>
      </c>
      <c r="F138" s="2">
        <f t="shared" si="4"/>
      </c>
      <c r="G138" s="2">
        <f t="shared" si="5"/>
      </c>
      <c r="I138" s="2">
        <f>=(LN((LN((1.85332787759622*Inputs!$L138+17.9671552218274)*(((0.754095568563354+1.5281616784618*Inputs!$J138)-LN(8.91445372527085))+2.23933103667951*Inputs!$E138)*((-2.67341119824641/(1.41141611618435*Inputs!$D138)-(12.8242417871908/(0.831299710986848*Inputs!$C138)/(1.41141611618435*Inputs!$D138)+1.5281616784618*Inputs!$J138))-0.895547956262384*Inputs!$G138)*((1.0629655196975*Inputs!$N138/(-12.2284419385195/(2.52816429809514*Inputs!$B138)*EXP(LN(8.91445372527085)))+2.23442184962039*Inputs!$G138)-(-11.1503647444638+2.34614172834016*Inputs!$A138*0.94809756755874*Inputs!$I138)))-(1.97991506276778*Inputs!$H138-12.8242417871908/(0.831564427183183*Inputs!$F138)/((((0.691813176340248*Inputs!$K138+1.42709967194278*Inputs!$M138)/((1.85332787759622*Inputs!$L138+(0.754095568563354+1.5281616784618*Inputs!$J138))*EXP(LN(8.91445372527085)))+((-2.67341119824641/(1.41141611618435*Inputs!$D138)+-13.9434310136436)-EXP(LN(8.91445372527085))))+12.8242417871908/(0.831299710986848*Inputs!$C138))))))*-1.11948225848923+2.77011131343667)</f>
      </c>
      <c r="J138" s="2">
        <f t="shared" si="6"/>
      </c>
    </row>
    <row r="139">
      <c r="A139" s="0">
        <v>137</v>
      </c>
      <c r="B139" s="2">
        <f>'Dataset'!B139</f>
      </c>
      <c r="C139" s="2">
        <f t="shared" si="1"/>
      </c>
      <c r="D139" s="2">
        <f t="shared" si="2"/>
      </c>
      <c r="E139" s="2">
        <f t="shared" si="3"/>
      </c>
      <c r="F139" s="2">
        <f t="shared" si="4"/>
      </c>
      <c r="G139" s="2">
        <f t="shared" si="5"/>
      </c>
      <c r="I139" s="2">
        <f>=(LN((LN((1.85332787759622*Inputs!$L139+17.9671552218274)*(((0.754095568563354+1.5281616784618*Inputs!$J139)-LN(8.91445372527085))+2.23933103667951*Inputs!$E139)*((-2.67341119824641/(1.41141611618435*Inputs!$D139)-(12.8242417871908/(0.831299710986848*Inputs!$C139)/(1.41141611618435*Inputs!$D139)+1.5281616784618*Inputs!$J139))-0.895547956262384*Inputs!$G139)*((1.0629655196975*Inputs!$N139/(-12.2284419385195/(2.52816429809514*Inputs!$B139)*EXP(LN(8.91445372527085)))+2.23442184962039*Inputs!$G139)-(-11.1503647444638+2.34614172834016*Inputs!$A139*0.94809756755874*Inputs!$I139)))-(1.97991506276778*Inputs!$H139-12.8242417871908/(0.831564427183183*Inputs!$F139)/((((0.691813176340248*Inputs!$K139+1.42709967194278*Inputs!$M139)/((1.85332787759622*Inputs!$L139+(0.754095568563354+1.5281616784618*Inputs!$J139))*EXP(LN(8.91445372527085)))+((-2.67341119824641/(1.41141611618435*Inputs!$D139)+-13.9434310136436)-EXP(LN(8.91445372527085))))+12.8242417871908/(0.831299710986848*Inputs!$C139))))))*-1.11948225848923+2.77011131343667)</f>
      </c>
      <c r="J139" s="2">
        <f t="shared" si="6"/>
      </c>
    </row>
    <row r="140">
      <c r="A140" s="0">
        <v>138</v>
      </c>
      <c r="B140" s="2">
        <f>'Dataset'!B140</f>
      </c>
      <c r="C140" s="2">
        <f t="shared" si="1"/>
      </c>
      <c r="D140" s="2">
        <f t="shared" si="2"/>
      </c>
      <c r="E140" s="2">
        <f t="shared" si="3"/>
      </c>
      <c r="F140" s="2">
        <f t="shared" si="4"/>
      </c>
      <c r="G140" s="2">
        <f t="shared" si="5"/>
      </c>
      <c r="I140" s="2">
        <f>=(LN((LN((1.85332787759622*Inputs!$L140+17.9671552218274)*(((0.754095568563354+1.5281616784618*Inputs!$J140)-LN(8.91445372527085))+2.23933103667951*Inputs!$E140)*((-2.67341119824641/(1.41141611618435*Inputs!$D140)-(12.8242417871908/(0.831299710986848*Inputs!$C140)/(1.41141611618435*Inputs!$D140)+1.5281616784618*Inputs!$J140))-0.895547956262384*Inputs!$G140)*((1.0629655196975*Inputs!$N140/(-12.2284419385195/(2.52816429809514*Inputs!$B140)*EXP(LN(8.91445372527085)))+2.23442184962039*Inputs!$G140)-(-11.1503647444638+2.34614172834016*Inputs!$A140*0.94809756755874*Inputs!$I140)))-(1.97991506276778*Inputs!$H140-12.8242417871908/(0.831564427183183*Inputs!$F140)/((((0.691813176340248*Inputs!$K140+1.42709967194278*Inputs!$M140)/((1.85332787759622*Inputs!$L140+(0.754095568563354+1.5281616784618*Inputs!$J140))*EXP(LN(8.91445372527085)))+((-2.67341119824641/(1.41141611618435*Inputs!$D140)+-13.9434310136436)-EXP(LN(8.91445372527085))))+12.8242417871908/(0.831299710986848*Inputs!$C140))))))*-1.11948225848923+2.77011131343667)</f>
      </c>
      <c r="J140" s="2">
        <f t="shared" si="6"/>
      </c>
    </row>
    <row r="141">
      <c r="A141" s="0">
        <v>139</v>
      </c>
      <c r="B141" s="2">
        <f>'Dataset'!B141</f>
      </c>
      <c r="C141" s="2">
        <f t="shared" si="1"/>
      </c>
      <c r="D141" s="2">
        <f t="shared" si="2"/>
      </c>
      <c r="E141" s="2">
        <f t="shared" si="3"/>
      </c>
      <c r="F141" s="2">
        <f t="shared" si="4"/>
      </c>
      <c r="G141" s="2">
        <f t="shared" si="5"/>
      </c>
      <c r="I141" s="2">
        <f>=(LN((LN((1.85332787759622*Inputs!$L141+17.9671552218274)*(((0.754095568563354+1.5281616784618*Inputs!$J141)-LN(8.91445372527085))+2.23933103667951*Inputs!$E141)*((-2.67341119824641/(1.41141611618435*Inputs!$D141)-(12.8242417871908/(0.831299710986848*Inputs!$C141)/(1.41141611618435*Inputs!$D141)+1.5281616784618*Inputs!$J141))-0.895547956262384*Inputs!$G141)*((1.0629655196975*Inputs!$N141/(-12.2284419385195/(2.52816429809514*Inputs!$B141)*EXP(LN(8.91445372527085)))+2.23442184962039*Inputs!$G141)-(-11.1503647444638+2.34614172834016*Inputs!$A141*0.94809756755874*Inputs!$I141)))-(1.97991506276778*Inputs!$H141-12.8242417871908/(0.831564427183183*Inputs!$F141)/((((0.691813176340248*Inputs!$K141+1.42709967194278*Inputs!$M141)/((1.85332787759622*Inputs!$L141+(0.754095568563354+1.5281616784618*Inputs!$J141))*EXP(LN(8.91445372527085)))+((-2.67341119824641/(1.41141611618435*Inputs!$D141)+-13.9434310136436)-EXP(LN(8.91445372527085))))+12.8242417871908/(0.831299710986848*Inputs!$C141))))))*-1.11948225848923+2.77011131343667)</f>
      </c>
      <c r="J141" s="2">
        <f t="shared" si="6"/>
      </c>
    </row>
    <row r="142">
      <c r="A142" s="0">
        <v>140</v>
      </c>
      <c r="B142" s="2">
        <f>'Dataset'!B142</f>
      </c>
      <c r="C142" s="2">
        <f t="shared" si="1"/>
      </c>
      <c r="D142" s="2">
        <f t="shared" si="2"/>
      </c>
      <c r="E142" s="2">
        <f t="shared" si="3"/>
      </c>
      <c r="F142" s="2">
        <f t="shared" si="4"/>
      </c>
      <c r="G142" s="2">
        <f t="shared" si="5"/>
      </c>
      <c r="I142" s="2">
        <f>=(LN((LN((1.85332787759622*Inputs!$L142+17.9671552218274)*(((0.754095568563354+1.5281616784618*Inputs!$J142)-LN(8.91445372527085))+2.23933103667951*Inputs!$E142)*((-2.67341119824641/(1.41141611618435*Inputs!$D142)-(12.8242417871908/(0.831299710986848*Inputs!$C142)/(1.41141611618435*Inputs!$D142)+1.5281616784618*Inputs!$J142))-0.895547956262384*Inputs!$G142)*((1.0629655196975*Inputs!$N142/(-12.2284419385195/(2.52816429809514*Inputs!$B142)*EXP(LN(8.91445372527085)))+2.23442184962039*Inputs!$G142)-(-11.1503647444638+2.34614172834016*Inputs!$A142*0.94809756755874*Inputs!$I142)))-(1.97991506276778*Inputs!$H142-12.8242417871908/(0.831564427183183*Inputs!$F142)/((((0.691813176340248*Inputs!$K142+1.42709967194278*Inputs!$M142)/((1.85332787759622*Inputs!$L142+(0.754095568563354+1.5281616784618*Inputs!$J142))*EXP(LN(8.91445372527085)))+((-2.67341119824641/(1.41141611618435*Inputs!$D142)+-13.9434310136436)-EXP(LN(8.91445372527085))))+12.8242417871908/(0.831299710986848*Inputs!$C142))))))*-1.11948225848923+2.77011131343667)</f>
      </c>
      <c r="J142" s="2">
        <f t="shared" si="6"/>
      </c>
    </row>
    <row r="143">
      <c r="A143" s="0">
        <v>141</v>
      </c>
      <c r="B143" s="2">
        <f>'Dataset'!B143</f>
      </c>
      <c r="C143" s="2">
        <f t="shared" si="1"/>
      </c>
      <c r="D143" s="2">
        <f t="shared" si="2"/>
      </c>
      <c r="E143" s="2">
        <f t="shared" si="3"/>
      </c>
      <c r="F143" s="2">
        <f t="shared" si="4"/>
      </c>
      <c r="G143" s="2">
        <f t="shared" si="5"/>
      </c>
      <c r="I143" s="2">
        <f>=(LN((LN((1.85332787759622*Inputs!$L143+17.9671552218274)*(((0.754095568563354+1.5281616784618*Inputs!$J143)-LN(8.91445372527085))+2.23933103667951*Inputs!$E143)*((-2.67341119824641/(1.41141611618435*Inputs!$D143)-(12.8242417871908/(0.831299710986848*Inputs!$C143)/(1.41141611618435*Inputs!$D143)+1.5281616784618*Inputs!$J143))-0.895547956262384*Inputs!$G143)*((1.0629655196975*Inputs!$N143/(-12.2284419385195/(2.52816429809514*Inputs!$B143)*EXP(LN(8.91445372527085)))+2.23442184962039*Inputs!$G143)-(-11.1503647444638+2.34614172834016*Inputs!$A143*0.94809756755874*Inputs!$I143)))-(1.97991506276778*Inputs!$H143-12.8242417871908/(0.831564427183183*Inputs!$F143)/((((0.691813176340248*Inputs!$K143+1.42709967194278*Inputs!$M143)/((1.85332787759622*Inputs!$L143+(0.754095568563354+1.5281616784618*Inputs!$J143))*EXP(LN(8.91445372527085)))+((-2.67341119824641/(1.41141611618435*Inputs!$D143)+-13.9434310136436)-EXP(LN(8.91445372527085))))+12.8242417871908/(0.831299710986848*Inputs!$C143))))))*-1.11948225848923+2.77011131343667)</f>
      </c>
      <c r="J143" s="2">
        <f t="shared" si="6"/>
      </c>
    </row>
    <row r="144">
      <c r="A144" s="0">
        <v>142</v>
      </c>
      <c r="B144" s="2">
        <f>'Dataset'!B144</f>
      </c>
      <c r="C144" s="2">
        <f t="shared" si="1"/>
      </c>
      <c r="D144" s="2">
        <f t="shared" si="2"/>
      </c>
      <c r="E144" s="2">
        <f t="shared" si="3"/>
      </c>
      <c r="F144" s="2">
        <f t="shared" si="4"/>
      </c>
      <c r="G144" s="2">
        <f t="shared" si="5"/>
      </c>
      <c r="I144" s="2">
        <f>=(LN((LN((1.85332787759622*Inputs!$L144+17.9671552218274)*(((0.754095568563354+1.5281616784618*Inputs!$J144)-LN(8.91445372527085))+2.23933103667951*Inputs!$E144)*((-2.67341119824641/(1.41141611618435*Inputs!$D144)-(12.8242417871908/(0.831299710986848*Inputs!$C144)/(1.41141611618435*Inputs!$D144)+1.5281616784618*Inputs!$J144))-0.895547956262384*Inputs!$G144)*((1.0629655196975*Inputs!$N144/(-12.2284419385195/(2.52816429809514*Inputs!$B144)*EXP(LN(8.91445372527085)))+2.23442184962039*Inputs!$G144)-(-11.1503647444638+2.34614172834016*Inputs!$A144*0.94809756755874*Inputs!$I144)))-(1.97991506276778*Inputs!$H144-12.8242417871908/(0.831564427183183*Inputs!$F144)/((((0.691813176340248*Inputs!$K144+1.42709967194278*Inputs!$M144)/((1.85332787759622*Inputs!$L144+(0.754095568563354+1.5281616784618*Inputs!$J144))*EXP(LN(8.91445372527085)))+((-2.67341119824641/(1.41141611618435*Inputs!$D144)+-13.9434310136436)-EXP(LN(8.91445372527085))))+12.8242417871908/(0.831299710986848*Inputs!$C144))))))*-1.11948225848923+2.77011131343667)</f>
      </c>
      <c r="J144" s="2">
        <f t="shared" si="6"/>
      </c>
    </row>
    <row r="145">
      <c r="A145" s="0">
        <v>143</v>
      </c>
      <c r="B145" s="2">
        <f>'Dataset'!B145</f>
      </c>
      <c r="C145" s="2">
        <f t="shared" si="1"/>
      </c>
      <c r="D145" s="2">
        <f t="shared" si="2"/>
      </c>
      <c r="E145" s="2">
        <f t="shared" si="3"/>
      </c>
      <c r="F145" s="2">
        <f t="shared" si="4"/>
      </c>
      <c r="G145" s="2">
        <f t="shared" si="5"/>
      </c>
      <c r="I145" s="2">
        <f>=(LN((LN((1.85332787759622*Inputs!$L145+17.9671552218274)*(((0.754095568563354+1.5281616784618*Inputs!$J145)-LN(8.91445372527085))+2.23933103667951*Inputs!$E145)*((-2.67341119824641/(1.41141611618435*Inputs!$D145)-(12.8242417871908/(0.831299710986848*Inputs!$C145)/(1.41141611618435*Inputs!$D145)+1.5281616784618*Inputs!$J145))-0.895547956262384*Inputs!$G145)*((1.0629655196975*Inputs!$N145/(-12.2284419385195/(2.52816429809514*Inputs!$B145)*EXP(LN(8.91445372527085)))+2.23442184962039*Inputs!$G145)-(-11.1503647444638+2.34614172834016*Inputs!$A145*0.94809756755874*Inputs!$I145)))-(1.97991506276778*Inputs!$H145-12.8242417871908/(0.831564427183183*Inputs!$F145)/((((0.691813176340248*Inputs!$K145+1.42709967194278*Inputs!$M145)/((1.85332787759622*Inputs!$L145+(0.754095568563354+1.5281616784618*Inputs!$J145))*EXP(LN(8.91445372527085)))+((-2.67341119824641/(1.41141611618435*Inputs!$D145)+-13.9434310136436)-EXP(LN(8.91445372527085))))+12.8242417871908/(0.831299710986848*Inputs!$C145))))))*-1.11948225848923+2.77011131343667)</f>
      </c>
      <c r="J145" s="2">
        <f t="shared" si="6"/>
      </c>
    </row>
    <row r="146">
      <c r="A146" s="0">
        <v>144</v>
      </c>
      <c r="B146" s="2">
        <f>'Dataset'!B146</f>
      </c>
      <c r="C146" s="2">
        <f t="shared" si="1"/>
      </c>
      <c r="D146" s="2">
        <f t="shared" si="2"/>
      </c>
      <c r="E146" s="2">
        <f t="shared" si="3"/>
      </c>
      <c r="F146" s="2">
        <f t="shared" si="4"/>
      </c>
      <c r="G146" s="2">
        <f t="shared" si="5"/>
      </c>
      <c r="I146" s="2">
        <f>=(LN((LN((1.85332787759622*Inputs!$L146+17.9671552218274)*(((0.754095568563354+1.5281616784618*Inputs!$J146)-LN(8.91445372527085))+2.23933103667951*Inputs!$E146)*((-2.67341119824641/(1.41141611618435*Inputs!$D146)-(12.8242417871908/(0.831299710986848*Inputs!$C146)/(1.41141611618435*Inputs!$D146)+1.5281616784618*Inputs!$J146))-0.895547956262384*Inputs!$G146)*((1.0629655196975*Inputs!$N146/(-12.2284419385195/(2.52816429809514*Inputs!$B146)*EXP(LN(8.91445372527085)))+2.23442184962039*Inputs!$G146)-(-11.1503647444638+2.34614172834016*Inputs!$A146*0.94809756755874*Inputs!$I146)))-(1.97991506276778*Inputs!$H146-12.8242417871908/(0.831564427183183*Inputs!$F146)/((((0.691813176340248*Inputs!$K146+1.42709967194278*Inputs!$M146)/((1.85332787759622*Inputs!$L146+(0.754095568563354+1.5281616784618*Inputs!$J146))*EXP(LN(8.91445372527085)))+((-2.67341119824641/(1.41141611618435*Inputs!$D146)+-13.9434310136436)-EXP(LN(8.91445372527085))))+12.8242417871908/(0.831299710986848*Inputs!$C146))))))*-1.11948225848923+2.77011131343667)</f>
      </c>
      <c r="J146" s="2">
        <f t="shared" si="6"/>
      </c>
    </row>
    <row r="147">
      <c r="A147" s="0">
        <v>145</v>
      </c>
      <c r="B147" s="2">
        <f>'Dataset'!B147</f>
      </c>
      <c r="C147" s="2">
        <f t="shared" si="1"/>
      </c>
      <c r="D147" s="2">
        <f t="shared" si="2"/>
      </c>
      <c r="E147" s="2">
        <f t="shared" si="3"/>
      </c>
      <c r="F147" s="2">
        <f t="shared" si="4"/>
      </c>
      <c r="G147" s="2">
        <f t="shared" si="5"/>
      </c>
      <c r="I147" s="2">
        <f>=(LN((LN((1.85332787759622*Inputs!$L147+17.9671552218274)*(((0.754095568563354+1.5281616784618*Inputs!$J147)-LN(8.91445372527085))+2.23933103667951*Inputs!$E147)*((-2.67341119824641/(1.41141611618435*Inputs!$D147)-(12.8242417871908/(0.831299710986848*Inputs!$C147)/(1.41141611618435*Inputs!$D147)+1.5281616784618*Inputs!$J147))-0.895547956262384*Inputs!$G147)*((1.0629655196975*Inputs!$N147/(-12.2284419385195/(2.52816429809514*Inputs!$B147)*EXP(LN(8.91445372527085)))+2.23442184962039*Inputs!$G147)-(-11.1503647444638+2.34614172834016*Inputs!$A147*0.94809756755874*Inputs!$I147)))-(1.97991506276778*Inputs!$H147-12.8242417871908/(0.831564427183183*Inputs!$F147)/((((0.691813176340248*Inputs!$K147+1.42709967194278*Inputs!$M147)/((1.85332787759622*Inputs!$L147+(0.754095568563354+1.5281616784618*Inputs!$J147))*EXP(LN(8.91445372527085)))+((-2.67341119824641/(1.41141611618435*Inputs!$D147)+-13.9434310136436)-EXP(LN(8.91445372527085))))+12.8242417871908/(0.831299710986848*Inputs!$C147))))))*-1.11948225848923+2.77011131343667)</f>
      </c>
      <c r="J147" s="2">
        <f t="shared" si="6"/>
      </c>
    </row>
    <row r="148">
      <c r="A148" s="0">
        <v>146</v>
      </c>
      <c r="B148" s="2">
        <f>'Dataset'!B148</f>
      </c>
      <c r="C148" s="2">
        <f t="shared" si="1"/>
      </c>
      <c r="D148" s="2">
        <f t="shared" si="2"/>
      </c>
      <c r="E148" s="2">
        <f t="shared" si="3"/>
      </c>
      <c r="F148" s="2">
        <f t="shared" si="4"/>
      </c>
      <c r="G148" s="2">
        <f t="shared" si="5"/>
      </c>
      <c r="I148" s="2">
        <f>=(LN((LN((1.85332787759622*Inputs!$L148+17.9671552218274)*(((0.754095568563354+1.5281616784618*Inputs!$J148)-LN(8.91445372527085))+2.23933103667951*Inputs!$E148)*((-2.67341119824641/(1.41141611618435*Inputs!$D148)-(12.8242417871908/(0.831299710986848*Inputs!$C148)/(1.41141611618435*Inputs!$D148)+1.5281616784618*Inputs!$J148))-0.895547956262384*Inputs!$G148)*((1.0629655196975*Inputs!$N148/(-12.2284419385195/(2.52816429809514*Inputs!$B148)*EXP(LN(8.91445372527085)))+2.23442184962039*Inputs!$G148)-(-11.1503647444638+2.34614172834016*Inputs!$A148*0.94809756755874*Inputs!$I148)))-(1.97991506276778*Inputs!$H148-12.8242417871908/(0.831564427183183*Inputs!$F148)/((((0.691813176340248*Inputs!$K148+1.42709967194278*Inputs!$M148)/((1.85332787759622*Inputs!$L148+(0.754095568563354+1.5281616784618*Inputs!$J148))*EXP(LN(8.91445372527085)))+((-2.67341119824641/(1.41141611618435*Inputs!$D148)+-13.9434310136436)-EXP(LN(8.91445372527085))))+12.8242417871908/(0.831299710986848*Inputs!$C148))))))*-1.11948225848923+2.77011131343667)</f>
      </c>
      <c r="J148" s="2">
        <f t="shared" si="6"/>
      </c>
    </row>
    <row r="149">
      <c r="A149" s="0">
        <v>147</v>
      </c>
      <c r="B149" s="2">
        <f>'Dataset'!B149</f>
      </c>
      <c r="C149" s="2">
        <f t="shared" si="1"/>
      </c>
      <c r="D149" s="2">
        <f t="shared" si="2"/>
      </c>
      <c r="E149" s="2">
        <f t="shared" si="3"/>
      </c>
      <c r="F149" s="2">
        <f t="shared" si="4"/>
      </c>
      <c r="G149" s="2">
        <f t="shared" si="5"/>
      </c>
      <c r="I149" s="2">
        <f>=(LN((LN((1.85332787759622*Inputs!$L149+17.9671552218274)*(((0.754095568563354+1.5281616784618*Inputs!$J149)-LN(8.91445372527085))+2.23933103667951*Inputs!$E149)*((-2.67341119824641/(1.41141611618435*Inputs!$D149)-(12.8242417871908/(0.831299710986848*Inputs!$C149)/(1.41141611618435*Inputs!$D149)+1.5281616784618*Inputs!$J149))-0.895547956262384*Inputs!$G149)*((1.0629655196975*Inputs!$N149/(-12.2284419385195/(2.52816429809514*Inputs!$B149)*EXP(LN(8.91445372527085)))+2.23442184962039*Inputs!$G149)-(-11.1503647444638+2.34614172834016*Inputs!$A149*0.94809756755874*Inputs!$I149)))-(1.97991506276778*Inputs!$H149-12.8242417871908/(0.831564427183183*Inputs!$F149)/((((0.691813176340248*Inputs!$K149+1.42709967194278*Inputs!$M149)/((1.85332787759622*Inputs!$L149+(0.754095568563354+1.5281616784618*Inputs!$J149))*EXP(LN(8.91445372527085)))+((-2.67341119824641/(1.41141611618435*Inputs!$D149)+-13.9434310136436)-EXP(LN(8.91445372527085))))+12.8242417871908/(0.831299710986848*Inputs!$C149))))))*-1.11948225848923+2.77011131343667)</f>
      </c>
      <c r="J149" s="2">
        <f t="shared" si="6"/>
      </c>
    </row>
    <row r="150">
      <c r="A150" s="0">
        <v>148</v>
      </c>
      <c r="B150" s="2">
        <f>'Dataset'!B150</f>
      </c>
      <c r="C150" s="2">
        <f t="shared" si="1"/>
      </c>
      <c r="D150" s="2">
        <f t="shared" si="2"/>
      </c>
      <c r="E150" s="2">
        <f t="shared" si="3"/>
      </c>
      <c r="F150" s="2">
        <f t="shared" si="4"/>
      </c>
      <c r="G150" s="2">
        <f t="shared" si="5"/>
      </c>
      <c r="I150" s="2">
        <f>=(LN((LN((1.85332787759622*Inputs!$L150+17.9671552218274)*(((0.754095568563354+1.5281616784618*Inputs!$J150)-LN(8.91445372527085))+2.23933103667951*Inputs!$E150)*((-2.67341119824641/(1.41141611618435*Inputs!$D150)-(12.8242417871908/(0.831299710986848*Inputs!$C150)/(1.41141611618435*Inputs!$D150)+1.5281616784618*Inputs!$J150))-0.895547956262384*Inputs!$G150)*((1.0629655196975*Inputs!$N150/(-12.2284419385195/(2.52816429809514*Inputs!$B150)*EXP(LN(8.91445372527085)))+2.23442184962039*Inputs!$G150)-(-11.1503647444638+2.34614172834016*Inputs!$A150*0.94809756755874*Inputs!$I150)))-(1.97991506276778*Inputs!$H150-12.8242417871908/(0.831564427183183*Inputs!$F150)/((((0.691813176340248*Inputs!$K150+1.42709967194278*Inputs!$M150)/((1.85332787759622*Inputs!$L150+(0.754095568563354+1.5281616784618*Inputs!$J150))*EXP(LN(8.91445372527085)))+((-2.67341119824641/(1.41141611618435*Inputs!$D150)+-13.9434310136436)-EXP(LN(8.91445372527085))))+12.8242417871908/(0.831299710986848*Inputs!$C150))))))*-1.11948225848923+2.77011131343667)</f>
      </c>
      <c r="J150" s="2">
        <f t="shared" si="6"/>
      </c>
    </row>
    <row r="151">
      <c r="A151" s="0">
        <v>149</v>
      </c>
      <c r="B151" s="2">
        <f>'Dataset'!B151</f>
      </c>
      <c r="C151" s="2">
        <f t="shared" si="1"/>
      </c>
      <c r="D151" s="2">
        <f t="shared" si="2"/>
      </c>
      <c r="E151" s="2">
        <f t="shared" si="3"/>
      </c>
      <c r="F151" s="2">
        <f t="shared" si="4"/>
      </c>
      <c r="G151" s="2">
        <f t="shared" si="5"/>
      </c>
      <c r="I151" s="2">
        <f>=(LN((LN((1.85332787759622*Inputs!$L151+17.9671552218274)*(((0.754095568563354+1.5281616784618*Inputs!$J151)-LN(8.91445372527085))+2.23933103667951*Inputs!$E151)*((-2.67341119824641/(1.41141611618435*Inputs!$D151)-(12.8242417871908/(0.831299710986848*Inputs!$C151)/(1.41141611618435*Inputs!$D151)+1.5281616784618*Inputs!$J151))-0.895547956262384*Inputs!$G151)*((1.0629655196975*Inputs!$N151/(-12.2284419385195/(2.52816429809514*Inputs!$B151)*EXP(LN(8.91445372527085)))+2.23442184962039*Inputs!$G151)-(-11.1503647444638+2.34614172834016*Inputs!$A151*0.94809756755874*Inputs!$I151)))-(1.97991506276778*Inputs!$H151-12.8242417871908/(0.831564427183183*Inputs!$F151)/((((0.691813176340248*Inputs!$K151+1.42709967194278*Inputs!$M151)/((1.85332787759622*Inputs!$L151+(0.754095568563354+1.5281616784618*Inputs!$J151))*EXP(LN(8.91445372527085)))+((-2.67341119824641/(1.41141611618435*Inputs!$D151)+-13.9434310136436)-EXP(LN(8.91445372527085))))+12.8242417871908/(0.831299710986848*Inputs!$C151))))))*-1.11948225848923+2.77011131343667)</f>
      </c>
      <c r="J151" s="2">
        <f t="shared" si="6"/>
      </c>
    </row>
    <row r="152">
      <c r="A152" s="0">
        <v>150</v>
      </c>
      <c r="B152" s="2">
        <f>'Dataset'!B152</f>
      </c>
      <c r="C152" s="2">
        <f t="shared" si="1"/>
      </c>
      <c r="D152" s="2">
        <f t="shared" si="2"/>
      </c>
      <c r="E152" s="2">
        <f t="shared" si="3"/>
      </c>
      <c r="F152" s="2">
        <f t="shared" si="4"/>
      </c>
      <c r="G152" s="2">
        <f t="shared" si="5"/>
      </c>
      <c r="I152" s="2">
        <f>=(LN((LN((1.85332787759622*Inputs!$L152+17.9671552218274)*(((0.754095568563354+1.5281616784618*Inputs!$J152)-LN(8.91445372527085))+2.23933103667951*Inputs!$E152)*((-2.67341119824641/(1.41141611618435*Inputs!$D152)-(12.8242417871908/(0.831299710986848*Inputs!$C152)/(1.41141611618435*Inputs!$D152)+1.5281616784618*Inputs!$J152))-0.895547956262384*Inputs!$G152)*((1.0629655196975*Inputs!$N152/(-12.2284419385195/(2.52816429809514*Inputs!$B152)*EXP(LN(8.91445372527085)))+2.23442184962039*Inputs!$G152)-(-11.1503647444638+2.34614172834016*Inputs!$A152*0.94809756755874*Inputs!$I152)))-(1.97991506276778*Inputs!$H152-12.8242417871908/(0.831564427183183*Inputs!$F152)/((((0.691813176340248*Inputs!$K152+1.42709967194278*Inputs!$M152)/((1.85332787759622*Inputs!$L152+(0.754095568563354+1.5281616784618*Inputs!$J152))*EXP(LN(8.91445372527085)))+((-2.67341119824641/(1.41141611618435*Inputs!$D152)+-13.9434310136436)-EXP(LN(8.91445372527085))))+12.8242417871908/(0.831299710986848*Inputs!$C152))))))*-1.11948225848923+2.77011131343667)</f>
      </c>
      <c r="J152" s="2">
        <f t="shared" si="6"/>
      </c>
    </row>
    <row r="153">
      <c r="A153" s="0">
        <v>151</v>
      </c>
      <c r="B153" s="2">
        <f>'Dataset'!B153</f>
      </c>
      <c r="C153" s="2">
        <f t="shared" si="1"/>
      </c>
      <c r="D153" s="2">
        <f t="shared" si="2"/>
      </c>
      <c r="E153" s="2">
        <f t="shared" si="3"/>
      </c>
      <c r="F153" s="2">
        <f t="shared" si="4"/>
      </c>
      <c r="G153" s="2">
        <f t="shared" si="5"/>
      </c>
      <c r="I153" s="2">
        <f>=(LN((LN((1.85332787759622*Inputs!$L153+17.9671552218274)*(((0.754095568563354+1.5281616784618*Inputs!$J153)-LN(8.91445372527085))+2.23933103667951*Inputs!$E153)*((-2.67341119824641/(1.41141611618435*Inputs!$D153)-(12.8242417871908/(0.831299710986848*Inputs!$C153)/(1.41141611618435*Inputs!$D153)+1.5281616784618*Inputs!$J153))-0.895547956262384*Inputs!$G153)*((1.0629655196975*Inputs!$N153/(-12.2284419385195/(2.52816429809514*Inputs!$B153)*EXP(LN(8.91445372527085)))+2.23442184962039*Inputs!$G153)-(-11.1503647444638+2.34614172834016*Inputs!$A153*0.94809756755874*Inputs!$I153)))-(1.97991506276778*Inputs!$H153-12.8242417871908/(0.831564427183183*Inputs!$F153)/((((0.691813176340248*Inputs!$K153+1.42709967194278*Inputs!$M153)/((1.85332787759622*Inputs!$L153+(0.754095568563354+1.5281616784618*Inputs!$J153))*EXP(LN(8.91445372527085)))+((-2.67341119824641/(1.41141611618435*Inputs!$D153)+-13.9434310136436)-EXP(LN(8.91445372527085))))+12.8242417871908/(0.831299710986848*Inputs!$C153))))))*-1.11948225848923+2.77011131343667)</f>
      </c>
      <c r="J153" s="2">
        <f t="shared" si="6"/>
      </c>
    </row>
    <row r="154">
      <c r="A154" s="0">
        <v>152</v>
      </c>
      <c r="B154" s="2">
        <f>'Dataset'!B154</f>
      </c>
      <c r="C154" s="2">
        <f t="shared" si="1"/>
      </c>
      <c r="D154" s="2">
        <f t="shared" si="2"/>
      </c>
      <c r="E154" s="2">
        <f t="shared" si="3"/>
      </c>
      <c r="F154" s="2">
        <f t="shared" si="4"/>
      </c>
      <c r="G154" s="2">
        <f t="shared" si="5"/>
      </c>
      <c r="I154" s="2">
        <f>=(LN((LN((1.85332787759622*Inputs!$L154+17.9671552218274)*(((0.754095568563354+1.5281616784618*Inputs!$J154)-LN(8.91445372527085))+2.23933103667951*Inputs!$E154)*((-2.67341119824641/(1.41141611618435*Inputs!$D154)-(12.8242417871908/(0.831299710986848*Inputs!$C154)/(1.41141611618435*Inputs!$D154)+1.5281616784618*Inputs!$J154))-0.895547956262384*Inputs!$G154)*((1.0629655196975*Inputs!$N154/(-12.2284419385195/(2.52816429809514*Inputs!$B154)*EXP(LN(8.91445372527085)))+2.23442184962039*Inputs!$G154)-(-11.1503647444638+2.34614172834016*Inputs!$A154*0.94809756755874*Inputs!$I154)))-(1.97991506276778*Inputs!$H154-12.8242417871908/(0.831564427183183*Inputs!$F154)/((((0.691813176340248*Inputs!$K154+1.42709967194278*Inputs!$M154)/((1.85332787759622*Inputs!$L154+(0.754095568563354+1.5281616784618*Inputs!$J154))*EXP(LN(8.91445372527085)))+((-2.67341119824641/(1.41141611618435*Inputs!$D154)+-13.9434310136436)-EXP(LN(8.91445372527085))))+12.8242417871908/(0.831299710986848*Inputs!$C154))))))*-1.11948225848923+2.77011131343667)</f>
      </c>
      <c r="J154" s="2">
        <f t="shared" si="6"/>
      </c>
    </row>
    <row r="155">
      <c r="A155" s="0">
        <v>153</v>
      </c>
      <c r="B155" s="2">
        <f>'Dataset'!B155</f>
      </c>
      <c r="C155" s="2">
        <f t="shared" si="1"/>
      </c>
      <c r="D155" s="2">
        <f t="shared" si="2"/>
      </c>
      <c r="E155" s="2">
        <f t="shared" si="3"/>
      </c>
      <c r="F155" s="2">
        <f t="shared" si="4"/>
      </c>
      <c r="G155" s="2">
        <f t="shared" si="5"/>
      </c>
      <c r="I155" s="2">
        <f>=(LN((LN((1.85332787759622*Inputs!$L155+17.9671552218274)*(((0.754095568563354+1.5281616784618*Inputs!$J155)-LN(8.91445372527085))+2.23933103667951*Inputs!$E155)*((-2.67341119824641/(1.41141611618435*Inputs!$D155)-(12.8242417871908/(0.831299710986848*Inputs!$C155)/(1.41141611618435*Inputs!$D155)+1.5281616784618*Inputs!$J155))-0.895547956262384*Inputs!$G155)*((1.0629655196975*Inputs!$N155/(-12.2284419385195/(2.52816429809514*Inputs!$B155)*EXP(LN(8.91445372527085)))+2.23442184962039*Inputs!$G155)-(-11.1503647444638+2.34614172834016*Inputs!$A155*0.94809756755874*Inputs!$I155)))-(1.97991506276778*Inputs!$H155-12.8242417871908/(0.831564427183183*Inputs!$F155)/((((0.691813176340248*Inputs!$K155+1.42709967194278*Inputs!$M155)/((1.85332787759622*Inputs!$L155+(0.754095568563354+1.5281616784618*Inputs!$J155))*EXP(LN(8.91445372527085)))+((-2.67341119824641/(1.41141611618435*Inputs!$D155)+-13.9434310136436)-EXP(LN(8.91445372527085))))+12.8242417871908/(0.831299710986848*Inputs!$C155))))))*-1.11948225848923+2.77011131343667)</f>
      </c>
      <c r="J155" s="2">
        <f t="shared" si="6"/>
      </c>
    </row>
    <row r="156">
      <c r="A156" s="0">
        <v>154</v>
      </c>
      <c r="B156" s="2">
        <f>'Dataset'!B156</f>
      </c>
      <c r="C156" s="2">
        <f t="shared" si="1"/>
      </c>
      <c r="D156" s="2">
        <f t="shared" si="2"/>
      </c>
      <c r="E156" s="2">
        <f t="shared" si="3"/>
      </c>
      <c r="F156" s="2">
        <f t="shared" si="4"/>
      </c>
      <c r="G156" s="2">
        <f t="shared" si="5"/>
      </c>
      <c r="I156" s="2">
        <f>=(LN((LN((1.85332787759622*Inputs!$L156+17.9671552218274)*(((0.754095568563354+1.5281616784618*Inputs!$J156)-LN(8.91445372527085))+2.23933103667951*Inputs!$E156)*((-2.67341119824641/(1.41141611618435*Inputs!$D156)-(12.8242417871908/(0.831299710986848*Inputs!$C156)/(1.41141611618435*Inputs!$D156)+1.5281616784618*Inputs!$J156))-0.895547956262384*Inputs!$G156)*((1.0629655196975*Inputs!$N156/(-12.2284419385195/(2.52816429809514*Inputs!$B156)*EXP(LN(8.91445372527085)))+2.23442184962039*Inputs!$G156)-(-11.1503647444638+2.34614172834016*Inputs!$A156*0.94809756755874*Inputs!$I156)))-(1.97991506276778*Inputs!$H156-12.8242417871908/(0.831564427183183*Inputs!$F156)/((((0.691813176340248*Inputs!$K156+1.42709967194278*Inputs!$M156)/((1.85332787759622*Inputs!$L156+(0.754095568563354+1.5281616784618*Inputs!$J156))*EXP(LN(8.91445372527085)))+((-2.67341119824641/(1.41141611618435*Inputs!$D156)+-13.9434310136436)-EXP(LN(8.91445372527085))))+12.8242417871908/(0.831299710986848*Inputs!$C156))))))*-1.11948225848923+2.77011131343667)</f>
      </c>
      <c r="J156" s="2">
        <f t="shared" si="6"/>
      </c>
    </row>
    <row r="157">
      <c r="A157" s="0">
        <v>155</v>
      </c>
      <c r="B157" s="2">
        <f>'Dataset'!B157</f>
      </c>
      <c r="C157" s="2">
        <f t="shared" si="1"/>
      </c>
      <c r="D157" s="2">
        <f t="shared" si="2"/>
      </c>
      <c r="E157" s="2">
        <f t="shared" si="3"/>
      </c>
      <c r="F157" s="2">
        <f t="shared" si="4"/>
      </c>
      <c r="G157" s="2">
        <f t="shared" si="5"/>
      </c>
      <c r="I157" s="2">
        <f>=(LN((LN((1.85332787759622*Inputs!$L157+17.9671552218274)*(((0.754095568563354+1.5281616784618*Inputs!$J157)-LN(8.91445372527085))+2.23933103667951*Inputs!$E157)*((-2.67341119824641/(1.41141611618435*Inputs!$D157)-(12.8242417871908/(0.831299710986848*Inputs!$C157)/(1.41141611618435*Inputs!$D157)+1.5281616784618*Inputs!$J157))-0.895547956262384*Inputs!$G157)*((1.0629655196975*Inputs!$N157/(-12.2284419385195/(2.52816429809514*Inputs!$B157)*EXP(LN(8.91445372527085)))+2.23442184962039*Inputs!$G157)-(-11.1503647444638+2.34614172834016*Inputs!$A157*0.94809756755874*Inputs!$I157)))-(1.97991506276778*Inputs!$H157-12.8242417871908/(0.831564427183183*Inputs!$F157)/((((0.691813176340248*Inputs!$K157+1.42709967194278*Inputs!$M157)/((1.85332787759622*Inputs!$L157+(0.754095568563354+1.5281616784618*Inputs!$J157))*EXP(LN(8.91445372527085)))+((-2.67341119824641/(1.41141611618435*Inputs!$D157)+-13.9434310136436)-EXP(LN(8.91445372527085))))+12.8242417871908/(0.831299710986848*Inputs!$C157))))))*-1.11948225848923+2.77011131343667)</f>
      </c>
      <c r="J157" s="2">
        <f t="shared" si="6"/>
      </c>
    </row>
    <row r="158">
      <c r="A158" s="0">
        <v>156</v>
      </c>
      <c r="B158" s="2">
        <f>'Dataset'!B158</f>
      </c>
      <c r="C158" s="2">
        <f t="shared" si="1"/>
      </c>
      <c r="D158" s="2">
        <f t="shared" si="2"/>
      </c>
      <c r="E158" s="2">
        <f t="shared" si="3"/>
      </c>
      <c r="F158" s="2">
        <f t="shared" si="4"/>
      </c>
      <c r="G158" s="2">
        <f t="shared" si="5"/>
      </c>
      <c r="I158" s="2">
        <f>=(LN((LN((1.85332787759622*Inputs!$L158+17.9671552218274)*(((0.754095568563354+1.5281616784618*Inputs!$J158)-LN(8.91445372527085))+2.23933103667951*Inputs!$E158)*((-2.67341119824641/(1.41141611618435*Inputs!$D158)-(12.8242417871908/(0.831299710986848*Inputs!$C158)/(1.41141611618435*Inputs!$D158)+1.5281616784618*Inputs!$J158))-0.895547956262384*Inputs!$G158)*((1.0629655196975*Inputs!$N158/(-12.2284419385195/(2.52816429809514*Inputs!$B158)*EXP(LN(8.91445372527085)))+2.23442184962039*Inputs!$G158)-(-11.1503647444638+2.34614172834016*Inputs!$A158*0.94809756755874*Inputs!$I158)))-(1.97991506276778*Inputs!$H158-12.8242417871908/(0.831564427183183*Inputs!$F158)/((((0.691813176340248*Inputs!$K158+1.42709967194278*Inputs!$M158)/((1.85332787759622*Inputs!$L158+(0.754095568563354+1.5281616784618*Inputs!$J158))*EXP(LN(8.91445372527085)))+((-2.67341119824641/(1.41141611618435*Inputs!$D158)+-13.9434310136436)-EXP(LN(8.91445372527085))))+12.8242417871908/(0.831299710986848*Inputs!$C158))))))*-1.11948225848923+2.77011131343667)</f>
      </c>
      <c r="J158" s="2">
        <f t="shared" si="6"/>
      </c>
    </row>
    <row r="159">
      <c r="A159" s="0">
        <v>157</v>
      </c>
      <c r="B159" s="2">
        <f>'Dataset'!B159</f>
      </c>
      <c r="C159" s="2">
        <f t="shared" si="1"/>
      </c>
      <c r="D159" s="2">
        <f t="shared" si="2"/>
      </c>
      <c r="E159" s="2">
        <f t="shared" si="3"/>
      </c>
      <c r="F159" s="2">
        <f t="shared" si="4"/>
      </c>
      <c r="G159" s="2">
        <f t="shared" si="5"/>
      </c>
      <c r="I159" s="2">
        <f>=(LN((LN((1.85332787759622*Inputs!$L159+17.9671552218274)*(((0.754095568563354+1.5281616784618*Inputs!$J159)-LN(8.91445372527085))+2.23933103667951*Inputs!$E159)*((-2.67341119824641/(1.41141611618435*Inputs!$D159)-(12.8242417871908/(0.831299710986848*Inputs!$C159)/(1.41141611618435*Inputs!$D159)+1.5281616784618*Inputs!$J159))-0.895547956262384*Inputs!$G159)*((1.0629655196975*Inputs!$N159/(-12.2284419385195/(2.52816429809514*Inputs!$B159)*EXP(LN(8.91445372527085)))+2.23442184962039*Inputs!$G159)-(-11.1503647444638+2.34614172834016*Inputs!$A159*0.94809756755874*Inputs!$I159)))-(1.97991506276778*Inputs!$H159-12.8242417871908/(0.831564427183183*Inputs!$F159)/((((0.691813176340248*Inputs!$K159+1.42709967194278*Inputs!$M159)/((1.85332787759622*Inputs!$L159+(0.754095568563354+1.5281616784618*Inputs!$J159))*EXP(LN(8.91445372527085)))+((-2.67341119824641/(1.41141611618435*Inputs!$D159)+-13.9434310136436)-EXP(LN(8.91445372527085))))+12.8242417871908/(0.831299710986848*Inputs!$C159))))))*-1.11948225848923+2.77011131343667)</f>
      </c>
      <c r="J159" s="2">
        <f t="shared" si="6"/>
      </c>
    </row>
    <row r="160">
      <c r="A160" s="0">
        <v>158</v>
      </c>
      <c r="B160" s="2">
        <f>'Dataset'!B160</f>
      </c>
      <c r="C160" s="2">
        <f t="shared" si="1"/>
      </c>
      <c r="D160" s="2">
        <f t="shared" si="2"/>
      </c>
      <c r="E160" s="2">
        <f t="shared" si="3"/>
      </c>
      <c r="F160" s="2">
        <f t="shared" si="4"/>
      </c>
      <c r="G160" s="2">
        <f t="shared" si="5"/>
      </c>
      <c r="I160" s="2">
        <f>=(LN((LN((1.85332787759622*Inputs!$L160+17.9671552218274)*(((0.754095568563354+1.5281616784618*Inputs!$J160)-LN(8.91445372527085))+2.23933103667951*Inputs!$E160)*((-2.67341119824641/(1.41141611618435*Inputs!$D160)-(12.8242417871908/(0.831299710986848*Inputs!$C160)/(1.41141611618435*Inputs!$D160)+1.5281616784618*Inputs!$J160))-0.895547956262384*Inputs!$G160)*((1.0629655196975*Inputs!$N160/(-12.2284419385195/(2.52816429809514*Inputs!$B160)*EXP(LN(8.91445372527085)))+2.23442184962039*Inputs!$G160)-(-11.1503647444638+2.34614172834016*Inputs!$A160*0.94809756755874*Inputs!$I160)))-(1.97991506276778*Inputs!$H160-12.8242417871908/(0.831564427183183*Inputs!$F160)/((((0.691813176340248*Inputs!$K160+1.42709967194278*Inputs!$M160)/((1.85332787759622*Inputs!$L160+(0.754095568563354+1.5281616784618*Inputs!$J160))*EXP(LN(8.91445372527085)))+((-2.67341119824641/(1.41141611618435*Inputs!$D160)+-13.9434310136436)-EXP(LN(8.91445372527085))))+12.8242417871908/(0.831299710986848*Inputs!$C160))))))*-1.11948225848923+2.77011131343667)</f>
      </c>
      <c r="J160" s="2">
        <f t="shared" si="6"/>
      </c>
    </row>
    <row r="161">
      <c r="A161" s="0">
        <v>159</v>
      </c>
      <c r="B161" s="2">
        <f>'Dataset'!B161</f>
      </c>
      <c r="C161" s="2">
        <f t="shared" si="1"/>
      </c>
      <c r="D161" s="2">
        <f t="shared" si="2"/>
      </c>
      <c r="E161" s="2">
        <f t="shared" si="3"/>
      </c>
      <c r="F161" s="2">
        <f t="shared" si="4"/>
      </c>
      <c r="G161" s="2">
        <f t="shared" si="5"/>
      </c>
      <c r="I161" s="2">
        <f>=(LN((LN((1.85332787759622*Inputs!$L161+17.9671552218274)*(((0.754095568563354+1.5281616784618*Inputs!$J161)-LN(8.91445372527085))+2.23933103667951*Inputs!$E161)*((-2.67341119824641/(1.41141611618435*Inputs!$D161)-(12.8242417871908/(0.831299710986848*Inputs!$C161)/(1.41141611618435*Inputs!$D161)+1.5281616784618*Inputs!$J161))-0.895547956262384*Inputs!$G161)*((1.0629655196975*Inputs!$N161/(-12.2284419385195/(2.52816429809514*Inputs!$B161)*EXP(LN(8.91445372527085)))+2.23442184962039*Inputs!$G161)-(-11.1503647444638+2.34614172834016*Inputs!$A161*0.94809756755874*Inputs!$I161)))-(1.97991506276778*Inputs!$H161-12.8242417871908/(0.831564427183183*Inputs!$F161)/((((0.691813176340248*Inputs!$K161+1.42709967194278*Inputs!$M161)/((1.85332787759622*Inputs!$L161+(0.754095568563354+1.5281616784618*Inputs!$J161))*EXP(LN(8.91445372527085)))+((-2.67341119824641/(1.41141611618435*Inputs!$D161)+-13.9434310136436)-EXP(LN(8.91445372527085))))+12.8242417871908/(0.831299710986848*Inputs!$C161))))))*-1.11948225848923+2.77011131343667)</f>
      </c>
      <c r="J161" s="2">
        <f t="shared" si="6"/>
      </c>
    </row>
    <row r="162">
      <c r="A162" s="0">
        <v>160</v>
      </c>
      <c r="B162" s="2">
        <f>'Dataset'!B162</f>
      </c>
      <c r="C162" s="2">
        <f t="shared" si="1"/>
      </c>
      <c r="D162" s="2">
        <f t="shared" si="2"/>
      </c>
      <c r="E162" s="2">
        <f t="shared" si="3"/>
      </c>
      <c r="F162" s="2">
        <f t="shared" si="4"/>
      </c>
      <c r="G162" s="2">
        <f t="shared" si="5"/>
      </c>
      <c r="I162" s="2">
        <f>=(LN((LN((1.85332787759622*Inputs!$L162+17.9671552218274)*(((0.754095568563354+1.5281616784618*Inputs!$J162)-LN(8.91445372527085))+2.23933103667951*Inputs!$E162)*((-2.67341119824641/(1.41141611618435*Inputs!$D162)-(12.8242417871908/(0.831299710986848*Inputs!$C162)/(1.41141611618435*Inputs!$D162)+1.5281616784618*Inputs!$J162))-0.895547956262384*Inputs!$G162)*((1.0629655196975*Inputs!$N162/(-12.2284419385195/(2.52816429809514*Inputs!$B162)*EXP(LN(8.91445372527085)))+2.23442184962039*Inputs!$G162)-(-11.1503647444638+2.34614172834016*Inputs!$A162*0.94809756755874*Inputs!$I162)))-(1.97991506276778*Inputs!$H162-12.8242417871908/(0.831564427183183*Inputs!$F162)/((((0.691813176340248*Inputs!$K162+1.42709967194278*Inputs!$M162)/((1.85332787759622*Inputs!$L162+(0.754095568563354+1.5281616784618*Inputs!$J162))*EXP(LN(8.91445372527085)))+((-2.67341119824641/(1.41141611618435*Inputs!$D162)+-13.9434310136436)-EXP(LN(8.91445372527085))))+12.8242417871908/(0.831299710986848*Inputs!$C162))))))*-1.11948225848923+2.77011131343667)</f>
      </c>
      <c r="J162" s="2">
        <f t="shared" si="6"/>
      </c>
    </row>
    <row r="163">
      <c r="A163" s="0">
        <v>161</v>
      </c>
      <c r="B163" s="2">
        <f>'Dataset'!B163</f>
      </c>
      <c r="C163" s="2">
        <f t="shared" si="1"/>
      </c>
      <c r="D163" s="2">
        <f t="shared" si="2"/>
      </c>
      <c r="E163" s="2">
        <f t="shared" si="3"/>
      </c>
      <c r="F163" s="2">
        <f t="shared" si="4"/>
      </c>
      <c r="G163" s="2">
        <f t="shared" si="5"/>
      </c>
      <c r="I163" s="2">
        <f>=(LN((LN((1.85332787759622*Inputs!$L163+17.9671552218274)*(((0.754095568563354+1.5281616784618*Inputs!$J163)-LN(8.91445372527085))+2.23933103667951*Inputs!$E163)*((-2.67341119824641/(1.41141611618435*Inputs!$D163)-(12.8242417871908/(0.831299710986848*Inputs!$C163)/(1.41141611618435*Inputs!$D163)+1.5281616784618*Inputs!$J163))-0.895547956262384*Inputs!$G163)*((1.0629655196975*Inputs!$N163/(-12.2284419385195/(2.52816429809514*Inputs!$B163)*EXP(LN(8.91445372527085)))+2.23442184962039*Inputs!$G163)-(-11.1503647444638+2.34614172834016*Inputs!$A163*0.94809756755874*Inputs!$I163)))-(1.97991506276778*Inputs!$H163-12.8242417871908/(0.831564427183183*Inputs!$F163)/((((0.691813176340248*Inputs!$K163+1.42709967194278*Inputs!$M163)/((1.85332787759622*Inputs!$L163+(0.754095568563354+1.5281616784618*Inputs!$J163))*EXP(LN(8.91445372527085)))+((-2.67341119824641/(1.41141611618435*Inputs!$D163)+-13.9434310136436)-EXP(LN(8.91445372527085))))+12.8242417871908/(0.831299710986848*Inputs!$C163))))))*-1.11948225848923+2.77011131343667)</f>
      </c>
      <c r="J163" s="2">
        <f t="shared" si="6"/>
      </c>
    </row>
    <row r="164">
      <c r="A164" s="0">
        <v>162</v>
      </c>
      <c r="B164" s="2">
        <f>'Dataset'!B164</f>
      </c>
      <c r="C164" s="2">
        <f t="shared" si="1"/>
      </c>
      <c r="D164" s="2">
        <f t="shared" si="2"/>
      </c>
      <c r="E164" s="2">
        <f t="shared" si="3"/>
      </c>
      <c r="F164" s="2">
        <f t="shared" si="4"/>
      </c>
      <c r="G164" s="2">
        <f t="shared" si="5"/>
      </c>
      <c r="I164" s="2">
        <f>=(LN((LN((1.85332787759622*Inputs!$L164+17.9671552218274)*(((0.754095568563354+1.5281616784618*Inputs!$J164)-LN(8.91445372527085))+2.23933103667951*Inputs!$E164)*((-2.67341119824641/(1.41141611618435*Inputs!$D164)-(12.8242417871908/(0.831299710986848*Inputs!$C164)/(1.41141611618435*Inputs!$D164)+1.5281616784618*Inputs!$J164))-0.895547956262384*Inputs!$G164)*((1.0629655196975*Inputs!$N164/(-12.2284419385195/(2.52816429809514*Inputs!$B164)*EXP(LN(8.91445372527085)))+2.23442184962039*Inputs!$G164)-(-11.1503647444638+2.34614172834016*Inputs!$A164*0.94809756755874*Inputs!$I164)))-(1.97991506276778*Inputs!$H164-12.8242417871908/(0.831564427183183*Inputs!$F164)/((((0.691813176340248*Inputs!$K164+1.42709967194278*Inputs!$M164)/((1.85332787759622*Inputs!$L164+(0.754095568563354+1.5281616784618*Inputs!$J164))*EXP(LN(8.91445372527085)))+((-2.67341119824641/(1.41141611618435*Inputs!$D164)+-13.9434310136436)-EXP(LN(8.91445372527085))))+12.8242417871908/(0.831299710986848*Inputs!$C164))))))*-1.11948225848923+2.77011131343667)</f>
      </c>
      <c r="J164" s="2">
        <f t="shared" si="6"/>
      </c>
    </row>
    <row r="165">
      <c r="A165" s="0">
        <v>163</v>
      </c>
      <c r="B165" s="2">
        <f>'Dataset'!B165</f>
      </c>
      <c r="C165" s="2">
        <f t="shared" si="1"/>
      </c>
      <c r="D165" s="2">
        <f t="shared" si="2"/>
      </c>
      <c r="E165" s="2">
        <f t="shared" si="3"/>
      </c>
      <c r="F165" s="2">
        <f t="shared" si="4"/>
      </c>
      <c r="G165" s="2">
        <f t="shared" si="5"/>
      </c>
      <c r="I165" s="2">
        <f>=(LN((LN((1.85332787759622*Inputs!$L165+17.9671552218274)*(((0.754095568563354+1.5281616784618*Inputs!$J165)-LN(8.91445372527085))+2.23933103667951*Inputs!$E165)*((-2.67341119824641/(1.41141611618435*Inputs!$D165)-(12.8242417871908/(0.831299710986848*Inputs!$C165)/(1.41141611618435*Inputs!$D165)+1.5281616784618*Inputs!$J165))-0.895547956262384*Inputs!$G165)*((1.0629655196975*Inputs!$N165/(-12.2284419385195/(2.52816429809514*Inputs!$B165)*EXP(LN(8.91445372527085)))+2.23442184962039*Inputs!$G165)-(-11.1503647444638+2.34614172834016*Inputs!$A165*0.94809756755874*Inputs!$I165)))-(1.97991506276778*Inputs!$H165-12.8242417871908/(0.831564427183183*Inputs!$F165)/((((0.691813176340248*Inputs!$K165+1.42709967194278*Inputs!$M165)/((1.85332787759622*Inputs!$L165+(0.754095568563354+1.5281616784618*Inputs!$J165))*EXP(LN(8.91445372527085)))+((-2.67341119824641/(1.41141611618435*Inputs!$D165)+-13.9434310136436)-EXP(LN(8.91445372527085))))+12.8242417871908/(0.831299710986848*Inputs!$C165))))))*-1.11948225848923+2.77011131343667)</f>
      </c>
      <c r="J165" s="2">
        <f t="shared" si="6"/>
      </c>
    </row>
    <row r="166">
      <c r="A166" s="0">
        <v>164</v>
      </c>
      <c r="B166" s="2">
        <f>'Dataset'!B166</f>
      </c>
      <c r="C166" s="2">
        <f t="shared" si="1"/>
      </c>
      <c r="D166" s="2">
        <f t="shared" si="2"/>
      </c>
      <c r="E166" s="2">
        <f t="shared" si="3"/>
      </c>
      <c r="F166" s="2">
        <f t="shared" si="4"/>
      </c>
      <c r="G166" s="2">
        <f t="shared" si="5"/>
      </c>
      <c r="I166" s="2">
        <f>=(LN((LN((1.85332787759622*Inputs!$L166+17.9671552218274)*(((0.754095568563354+1.5281616784618*Inputs!$J166)-LN(8.91445372527085))+2.23933103667951*Inputs!$E166)*((-2.67341119824641/(1.41141611618435*Inputs!$D166)-(12.8242417871908/(0.831299710986848*Inputs!$C166)/(1.41141611618435*Inputs!$D166)+1.5281616784618*Inputs!$J166))-0.895547956262384*Inputs!$G166)*((1.0629655196975*Inputs!$N166/(-12.2284419385195/(2.52816429809514*Inputs!$B166)*EXP(LN(8.91445372527085)))+2.23442184962039*Inputs!$G166)-(-11.1503647444638+2.34614172834016*Inputs!$A166*0.94809756755874*Inputs!$I166)))-(1.97991506276778*Inputs!$H166-12.8242417871908/(0.831564427183183*Inputs!$F166)/((((0.691813176340248*Inputs!$K166+1.42709967194278*Inputs!$M166)/((1.85332787759622*Inputs!$L166+(0.754095568563354+1.5281616784618*Inputs!$J166))*EXP(LN(8.91445372527085)))+((-2.67341119824641/(1.41141611618435*Inputs!$D166)+-13.9434310136436)-EXP(LN(8.91445372527085))))+12.8242417871908/(0.831299710986848*Inputs!$C166))))))*-1.11948225848923+2.77011131343667)</f>
      </c>
      <c r="J166" s="2">
        <f t="shared" si="6"/>
      </c>
    </row>
    <row r="167">
      <c r="A167" s="0">
        <v>165</v>
      </c>
      <c r="B167" s="2">
        <f>'Dataset'!B167</f>
      </c>
      <c r="C167" s="2">
        <f t="shared" si="1"/>
      </c>
      <c r="D167" s="2">
        <f t="shared" si="2"/>
      </c>
      <c r="E167" s="2">
        <f t="shared" si="3"/>
      </c>
      <c r="F167" s="2">
        <f t="shared" si="4"/>
      </c>
      <c r="G167" s="2">
        <f t="shared" si="5"/>
      </c>
      <c r="I167" s="2">
        <f>=(LN((LN((1.85332787759622*Inputs!$L167+17.9671552218274)*(((0.754095568563354+1.5281616784618*Inputs!$J167)-LN(8.91445372527085))+2.23933103667951*Inputs!$E167)*((-2.67341119824641/(1.41141611618435*Inputs!$D167)-(12.8242417871908/(0.831299710986848*Inputs!$C167)/(1.41141611618435*Inputs!$D167)+1.5281616784618*Inputs!$J167))-0.895547956262384*Inputs!$G167)*((1.0629655196975*Inputs!$N167/(-12.2284419385195/(2.52816429809514*Inputs!$B167)*EXP(LN(8.91445372527085)))+2.23442184962039*Inputs!$G167)-(-11.1503647444638+2.34614172834016*Inputs!$A167*0.94809756755874*Inputs!$I167)))-(1.97991506276778*Inputs!$H167-12.8242417871908/(0.831564427183183*Inputs!$F167)/((((0.691813176340248*Inputs!$K167+1.42709967194278*Inputs!$M167)/((1.85332787759622*Inputs!$L167+(0.754095568563354+1.5281616784618*Inputs!$J167))*EXP(LN(8.91445372527085)))+((-2.67341119824641/(1.41141611618435*Inputs!$D167)+-13.9434310136436)-EXP(LN(8.91445372527085))))+12.8242417871908/(0.831299710986848*Inputs!$C167))))))*-1.11948225848923+2.77011131343667)</f>
      </c>
      <c r="J167" s="2">
        <f t="shared" si="6"/>
      </c>
    </row>
    <row r="168">
      <c r="A168" s="0">
        <v>166</v>
      </c>
      <c r="B168" s="2">
        <f>'Dataset'!B168</f>
      </c>
      <c r="C168" s="2">
        <f t="shared" si="1"/>
      </c>
      <c r="D168" s="2">
        <f t="shared" si="2"/>
      </c>
      <c r="E168" s="2">
        <f t="shared" si="3"/>
      </c>
      <c r="F168" s="2">
        <f t="shared" si="4"/>
      </c>
      <c r="G168" s="2">
        <f t="shared" si="5"/>
      </c>
      <c r="I168" s="2">
        <f>=(LN((LN((1.85332787759622*Inputs!$L168+17.9671552218274)*(((0.754095568563354+1.5281616784618*Inputs!$J168)-LN(8.91445372527085))+2.23933103667951*Inputs!$E168)*((-2.67341119824641/(1.41141611618435*Inputs!$D168)-(12.8242417871908/(0.831299710986848*Inputs!$C168)/(1.41141611618435*Inputs!$D168)+1.5281616784618*Inputs!$J168))-0.895547956262384*Inputs!$G168)*((1.0629655196975*Inputs!$N168/(-12.2284419385195/(2.52816429809514*Inputs!$B168)*EXP(LN(8.91445372527085)))+2.23442184962039*Inputs!$G168)-(-11.1503647444638+2.34614172834016*Inputs!$A168*0.94809756755874*Inputs!$I168)))-(1.97991506276778*Inputs!$H168-12.8242417871908/(0.831564427183183*Inputs!$F168)/((((0.691813176340248*Inputs!$K168+1.42709967194278*Inputs!$M168)/((1.85332787759622*Inputs!$L168+(0.754095568563354+1.5281616784618*Inputs!$J168))*EXP(LN(8.91445372527085)))+((-2.67341119824641/(1.41141611618435*Inputs!$D168)+-13.9434310136436)-EXP(LN(8.91445372527085))))+12.8242417871908/(0.831299710986848*Inputs!$C168))))))*-1.11948225848923+2.77011131343667)</f>
      </c>
      <c r="J168" s="2">
        <f t="shared" si="6"/>
      </c>
    </row>
    <row r="169">
      <c r="A169" s="0">
        <v>167</v>
      </c>
      <c r="B169" s="2">
        <f>'Dataset'!B169</f>
      </c>
      <c r="C169" s="2">
        <f t="shared" si="1"/>
      </c>
      <c r="D169" s="2">
        <f t="shared" si="2"/>
      </c>
      <c r="E169" s="2">
        <f t="shared" si="3"/>
      </c>
      <c r="F169" s="2">
        <f t="shared" si="4"/>
      </c>
      <c r="G169" s="2">
        <f t="shared" si="5"/>
      </c>
      <c r="I169" s="2">
        <f>=(LN((LN((1.85332787759622*Inputs!$L169+17.9671552218274)*(((0.754095568563354+1.5281616784618*Inputs!$J169)-LN(8.91445372527085))+2.23933103667951*Inputs!$E169)*((-2.67341119824641/(1.41141611618435*Inputs!$D169)-(12.8242417871908/(0.831299710986848*Inputs!$C169)/(1.41141611618435*Inputs!$D169)+1.5281616784618*Inputs!$J169))-0.895547956262384*Inputs!$G169)*((1.0629655196975*Inputs!$N169/(-12.2284419385195/(2.52816429809514*Inputs!$B169)*EXP(LN(8.91445372527085)))+2.23442184962039*Inputs!$G169)-(-11.1503647444638+2.34614172834016*Inputs!$A169*0.94809756755874*Inputs!$I169)))-(1.97991506276778*Inputs!$H169-12.8242417871908/(0.831564427183183*Inputs!$F169)/((((0.691813176340248*Inputs!$K169+1.42709967194278*Inputs!$M169)/((1.85332787759622*Inputs!$L169+(0.754095568563354+1.5281616784618*Inputs!$J169))*EXP(LN(8.91445372527085)))+((-2.67341119824641/(1.41141611618435*Inputs!$D169)+-13.9434310136436)-EXP(LN(8.91445372527085))))+12.8242417871908/(0.831299710986848*Inputs!$C169))))))*-1.11948225848923+2.77011131343667)</f>
      </c>
      <c r="J169" s="2">
        <f t="shared" si="6"/>
      </c>
    </row>
    <row r="170">
      <c r="A170" s="0">
        <v>168</v>
      </c>
      <c r="B170" s="2">
        <f>'Dataset'!B170</f>
      </c>
      <c r="C170" s="2">
        <f t="shared" si="1"/>
      </c>
      <c r="D170" s="2">
        <f t="shared" si="2"/>
      </c>
      <c r="E170" s="2">
        <f t="shared" si="3"/>
      </c>
      <c r="F170" s="2">
        <f t="shared" si="4"/>
      </c>
      <c r="G170" s="2">
        <f t="shared" si="5"/>
      </c>
      <c r="I170" s="2">
        <f>=(LN((LN((1.85332787759622*Inputs!$L170+17.9671552218274)*(((0.754095568563354+1.5281616784618*Inputs!$J170)-LN(8.91445372527085))+2.23933103667951*Inputs!$E170)*((-2.67341119824641/(1.41141611618435*Inputs!$D170)-(12.8242417871908/(0.831299710986848*Inputs!$C170)/(1.41141611618435*Inputs!$D170)+1.5281616784618*Inputs!$J170))-0.895547956262384*Inputs!$G170)*((1.0629655196975*Inputs!$N170/(-12.2284419385195/(2.52816429809514*Inputs!$B170)*EXP(LN(8.91445372527085)))+2.23442184962039*Inputs!$G170)-(-11.1503647444638+2.34614172834016*Inputs!$A170*0.94809756755874*Inputs!$I170)))-(1.97991506276778*Inputs!$H170-12.8242417871908/(0.831564427183183*Inputs!$F170)/((((0.691813176340248*Inputs!$K170+1.42709967194278*Inputs!$M170)/((1.85332787759622*Inputs!$L170+(0.754095568563354+1.5281616784618*Inputs!$J170))*EXP(LN(8.91445372527085)))+((-2.67341119824641/(1.41141611618435*Inputs!$D170)+-13.9434310136436)-EXP(LN(8.91445372527085))))+12.8242417871908/(0.831299710986848*Inputs!$C170))))))*-1.11948225848923+2.77011131343667)</f>
      </c>
      <c r="J170" s="2">
        <f t="shared" si="6"/>
      </c>
    </row>
    <row r="171">
      <c r="A171" s="0">
        <v>169</v>
      </c>
      <c r="B171" s="2">
        <f>'Dataset'!B171</f>
      </c>
      <c r="C171" s="2">
        <f t="shared" si="1"/>
      </c>
      <c r="D171" s="2">
        <f t="shared" si="2"/>
      </c>
      <c r="E171" s="2">
        <f t="shared" si="3"/>
      </c>
      <c r="F171" s="2">
        <f t="shared" si="4"/>
      </c>
      <c r="G171" s="2">
        <f t="shared" si="5"/>
      </c>
      <c r="I171" s="2">
        <f>=(LN((LN((1.85332787759622*Inputs!$L171+17.9671552218274)*(((0.754095568563354+1.5281616784618*Inputs!$J171)-LN(8.91445372527085))+2.23933103667951*Inputs!$E171)*((-2.67341119824641/(1.41141611618435*Inputs!$D171)-(12.8242417871908/(0.831299710986848*Inputs!$C171)/(1.41141611618435*Inputs!$D171)+1.5281616784618*Inputs!$J171))-0.895547956262384*Inputs!$G171)*((1.0629655196975*Inputs!$N171/(-12.2284419385195/(2.52816429809514*Inputs!$B171)*EXP(LN(8.91445372527085)))+2.23442184962039*Inputs!$G171)-(-11.1503647444638+2.34614172834016*Inputs!$A171*0.94809756755874*Inputs!$I171)))-(1.97991506276778*Inputs!$H171-12.8242417871908/(0.831564427183183*Inputs!$F171)/((((0.691813176340248*Inputs!$K171+1.42709967194278*Inputs!$M171)/((1.85332787759622*Inputs!$L171+(0.754095568563354+1.5281616784618*Inputs!$J171))*EXP(LN(8.91445372527085)))+((-2.67341119824641/(1.41141611618435*Inputs!$D171)+-13.9434310136436)-EXP(LN(8.91445372527085))))+12.8242417871908/(0.831299710986848*Inputs!$C171))))))*-1.11948225848923+2.77011131343667)</f>
      </c>
      <c r="J171" s="2">
        <f t="shared" si="6"/>
      </c>
    </row>
    <row r="172">
      <c r="A172" s="0">
        <v>170</v>
      </c>
      <c r="B172" s="2">
        <f>'Dataset'!B172</f>
      </c>
      <c r="C172" s="2">
        <f t="shared" si="1"/>
      </c>
      <c r="D172" s="2">
        <f t="shared" si="2"/>
      </c>
      <c r="E172" s="2">
        <f t="shared" si="3"/>
      </c>
      <c r="F172" s="2">
        <f t="shared" si="4"/>
      </c>
      <c r="G172" s="2">
        <f t="shared" si="5"/>
      </c>
      <c r="I172" s="2">
        <f>=(LN((LN((1.85332787759622*Inputs!$L172+17.9671552218274)*(((0.754095568563354+1.5281616784618*Inputs!$J172)-LN(8.91445372527085))+2.23933103667951*Inputs!$E172)*((-2.67341119824641/(1.41141611618435*Inputs!$D172)-(12.8242417871908/(0.831299710986848*Inputs!$C172)/(1.41141611618435*Inputs!$D172)+1.5281616784618*Inputs!$J172))-0.895547956262384*Inputs!$G172)*((1.0629655196975*Inputs!$N172/(-12.2284419385195/(2.52816429809514*Inputs!$B172)*EXP(LN(8.91445372527085)))+2.23442184962039*Inputs!$G172)-(-11.1503647444638+2.34614172834016*Inputs!$A172*0.94809756755874*Inputs!$I172)))-(1.97991506276778*Inputs!$H172-12.8242417871908/(0.831564427183183*Inputs!$F172)/((((0.691813176340248*Inputs!$K172+1.42709967194278*Inputs!$M172)/((1.85332787759622*Inputs!$L172+(0.754095568563354+1.5281616784618*Inputs!$J172))*EXP(LN(8.91445372527085)))+((-2.67341119824641/(1.41141611618435*Inputs!$D172)+-13.9434310136436)-EXP(LN(8.91445372527085))))+12.8242417871908/(0.831299710986848*Inputs!$C172))))))*-1.11948225848923+2.77011131343667)</f>
      </c>
      <c r="J172" s="2">
        <f t="shared" si="6"/>
      </c>
    </row>
    <row r="173">
      <c r="A173" s="0">
        <v>171</v>
      </c>
      <c r="B173" s="2">
        <f>'Dataset'!B173</f>
      </c>
      <c r="C173" s="2">
        <f t="shared" si="1"/>
      </c>
      <c r="D173" s="2">
        <f t="shared" si="2"/>
      </c>
      <c r="E173" s="2">
        <f t="shared" si="3"/>
      </c>
      <c r="F173" s="2">
        <f t="shared" si="4"/>
      </c>
      <c r="G173" s="2">
        <f t="shared" si="5"/>
      </c>
      <c r="I173" s="2">
        <f>=(LN((LN((1.85332787759622*Inputs!$L173+17.9671552218274)*(((0.754095568563354+1.5281616784618*Inputs!$J173)-LN(8.91445372527085))+2.23933103667951*Inputs!$E173)*((-2.67341119824641/(1.41141611618435*Inputs!$D173)-(12.8242417871908/(0.831299710986848*Inputs!$C173)/(1.41141611618435*Inputs!$D173)+1.5281616784618*Inputs!$J173))-0.895547956262384*Inputs!$G173)*((1.0629655196975*Inputs!$N173/(-12.2284419385195/(2.52816429809514*Inputs!$B173)*EXP(LN(8.91445372527085)))+2.23442184962039*Inputs!$G173)-(-11.1503647444638+2.34614172834016*Inputs!$A173*0.94809756755874*Inputs!$I173)))-(1.97991506276778*Inputs!$H173-12.8242417871908/(0.831564427183183*Inputs!$F173)/((((0.691813176340248*Inputs!$K173+1.42709967194278*Inputs!$M173)/((1.85332787759622*Inputs!$L173+(0.754095568563354+1.5281616784618*Inputs!$J173))*EXP(LN(8.91445372527085)))+((-2.67341119824641/(1.41141611618435*Inputs!$D173)+-13.9434310136436)-EXP(LN(8.91445372527085))))+12.8242417871908/(0.831299710986848*Inputs!$C173))))))*-1.11948225848923+2.77011131343667)</f>
      </c>
      <c r="J173" s="2">
        <f t="shared" si="6"/>
      </c>
    </row>
    <row r="174">
      <c r="A174" s="0">
        <v>172</v>
      </c>
      <c r="B174" s="2">
        <f>'Dataset'!B174</f>
      </c>
      <c r="C174" s="2">
        <f t="shared" si="1"/>
      </c>
      <c r="D174" s="2">
        <f t="shared" si="2"/>
      </c>
      <c r="E174" s="2">
        <f t="shared" si="3"/>
      </c>
      <c r="F174" s="2">
        <f t="shared" si="4"/>
      </c>
      <c r="G174" s="2">
        <f t="shared" si="5"/>
      </c>
      <c r="I174" s="2">
        <f>=(LN((LN((1.85332787759622*Inputs!$L174+17.9671552218274)*(((0.754095568563354+1.5281616784618*Inputs!$J174)-LN(8.91445372527085))+2.23933103667951*Inputs!$E174)*((-2.67341119824641/(1.41141611618435*Inputs!$D174)-(12.8242417871908/(0.831299710986848*Inputs!$C174)/(1.41141611618435*Inputs!$D174)+1.5281616784618*Inputs!$J174))-0.895547956262384*Inputs!$G174)*((1.0629655196975*Inputs!$N174/(-12.2284419385195/(2.52816429809514*Inputs!$B174)*EXP(LN(8.91445372527085)))+2.23442184962039*Inputs!$G174)-(-11.1503647444638+2.34614172834016*Inputs!$A174*0.94809756755874*Inputs!$I174)))-(1.97991506276778*Inputs!$H174-12.8242417871908/(0.831564427183183*Inputs!$F174)/((((0.691813176340248*Inputs!$K174+1.42709967194278*Inputs!$M174)/((1.85332787759622*Inputs!$L174+(0.754095568563354+1.5281616784618*Inputs!$J174))*EXP(LN(8.91445372527085)))+((-2.67341119824641/(1.41141611618435*Inputs!$D174)+-13.9434310136436)-EXP(LN(8.91445372527085))))+12.8242417871908/(0.831299710986848*Inputs!$C174))))))*-1.11948225848923+2.77011131343667)</f>
      </c>
      <c r="J174" s="2">
        <f t="shared" si="6"/>
      </c>
    </row>
    <row r="175">
      <c r="A175" s="0">
        <v>173</v>
      </c>
      <c r="B175" s="2">
        <f>'Dataset'!B175</f>
      </c>
      <c r="C175" s="2">
        <f t="shared" si="1"/>
      </c>
      <c r="D175" s="2">
        <f t="shared" si="2"/>
      </c>
      <c r="E175" s="2">
        <f t="shared" si="3"/>
      </c>
      <c r="F175" s="2">
        <f t="shared" si="4"/>
      </c>
      <c r="G175" s="2">
        <f t="shared" si="5"/>
      </c>
      <c r="I175" s="2">
        <f>=(LN((LN((1.85332787759622*Inputs!$L175+17.9671552218274)*(((0.754095568563354+1.5281616784618*Inputs!$J175)-LN(8.91445372527085))+2.23933103667951*Inputs!$E175)*((-2.67341119824641/(1.41141611618435*Inputs!$D175)-(12.8242417871908/(0.831299710986848*Inputs!$C175)/(1.41141611618435*Inputs!$D175)+1.5281616784618*Inputs!$J175))-0.895547956262384*Inputs!$G175)*((1.0629655196975*Inputs!$N175/(-12.2284419385195/(2.52816429809514*Inputs!$B175)*EXP(LN(8.91445372527085)))+2.23442184962039*Inputs!$G175)-(-11.1503647444638+2.34614172834016*Inputs!$A175*0.94809756755874*Inputs!$I175)))-(1.97991506276778*Inputs!$H175-12.8242417871908/(0.831564427183183*Inputs!$F175)/((((0.691813176340248*Inputs!$K175+1.42709967194278*Inputs!$M175)/((1.85332787759622*Inputs!$L175+(0.754095568563354+1.5281616784618*Inputs!$J175))*EXP(LN(8.91445372527085)))+((-2.67341119824641/(1.41141611618435*Inputs!$D175)+-13.9434310136436)-EXP(LN(8.91445372527085))))+12.8242417871908/(0.831299710986848*Inputs!$C175))))))*-1.11948225848923+2.77011131343667)</f>
      </c>
      <c r="J175" s="2">
        <f t="shared" si="6"/>
      </c>
    </row>
    <row r="176">
      <c r="A176" s="0">
        <v>174</v>
      </c>
      <c r="B176" s="2">
        <f>'Dataset'!B176</f>
      </c>
      <c r="C176" s="2">
        <f t="shared" si="1"/>
      </c>
      <c r="D176" s="2">
        <f t="shared" si="2"/>
      </c>
      <c r="E176" s="2">
        <f t="shared" si="3"/>
      </c>
      <c r="F176" s="2">
        <f t="shared" si="4"/>
      </c>
      <c r="G176" s="2">
        <f t="shared" si="5"/>
      </c>
      <c r="I176" s="2">
        <f>=(LN((LN((1.85332787759622*Inputs!$L176+17.9671552218274)*(((0.754095568563354+1.5281616784618*Inputs!$J176)-LN(8.91445372527085))+2.23933103667951*Inputs!$E176)*((-2.67341119824641/(1.41141611618435*Inputs!$D176)-(12.8242417871908/(0.831299710986848*Inputs!$C176)/(1.41141611618435*Inputs!$D176)+1.5281616784618*Inputs!$J176))-0.895547956262384*Inputs!$G176)*((1.0629655196975*Inputs!$N176/(-12.2284419385195/(2.52816429809514*Inputs!$B176)*EXP(LN(8.91445372527085)))+2.23442184962039*Inputs!$G176)-(-11.1503647444638+2.34614172834016*Inputs!$A176*0.94809756755874*Inputs!$I176)))-(1.97991506276778*Inputs!$H176-12.8242417871908/(0.831564427183183*Inputs!$F176)/((((0.691813176340248*Inputs!$K176+1.42709967194278*Inputs!$M176)/((1.85332787759622*Inputs!$L176+(0.754095568563354+1.5281616784618*Inputs!$J176))*EXP(LN(8.91445372527085)))+((-2.67341119824641/(1.41141611618435*Inputs!$D176)+-13.9434310136436)-EXP(LN(8.91445372527085))))+12.8242417871908/(0.831299710986848*Inputs!$C176))))))*-1.11948225848923+2.77011131343667)</f>
      </c>
      <c r="J176" s="2">
        <f t="shared" si="6"/>
      </c>
    </row>
    <row r="177">
      <c r="A177" s="0">
        <v>175</v>
      </c>
      <c r="B177" s="2">
        <f>'Dataset'!B177</f>
      </c>
      <c r="C177" s="2">
        <f t="shared" si="1"/>
      </c>
      <c r="D177" s="2">
        <f t="shared" si="2"/>
      </c>
      <c r="E177" s="2">
        <f t="shared" si="3"/>
      </c>
      <c r="F177" s="2">
        <f t="shared" si="4"/>
      </c>
      <c r="G177" s="2">
        <f t="shared" si="5"/>
      </c>
      <c r="I177" s="2">
        <f>=(LN((LN((1.85332787759622*Inputs!$L177+17.9671552218274)*(((0.754095568563354+1.5281616784618*Inputs!$J177)-LN(8.91445372527085))+2.23933103667951*Inputs!$E177)*((-2.67341119824641/(1.41141611618435*Inputs!$D177)-(12.8242417871908/(0.831299710986848*Inputs!$C177)/(1.41141611618435*Inputs!$D177)+1.5281616784618*Inputs!$J177))-0.895547956262384*Inputs!$G177)*((1.0629655196975*Inputs!$N177/(-12.2284419385195/(2.52816429809514*Inputs!$B177)*EXP(LN(8.91445372527085)))+2.23442184962039*Inputs!$G177)-(-11.1503647444638+2.34614172834016*Inputs!$A177*0.94809756755874*Inputs!$I177)))-(1.97991506276778*Inputs!$H177-12.8242417871908/(0.831564427183183*Inputs!$F177)/((((0.691813176340248*Inputs!$K177+1.42709967194278*Inputs!$M177)/((1.85332787759622*Inputs!$L177+(0.754095568563354+1.5281616784618*Inputs!$J177))*EXP(LN(8.91445372527085)))+((-2.67341119824641/(1.41141611618435*Inputs!$D177)+-13.9434310136436)-EXP(LN(8.91445372527085))))+12.8242417871908/(0.831299710986848*Inputs!$C177))))))*-1.11948225848923+2.77011131343667)</f>
      </c>
      <c r="J177" s="2">
        <f t="shared" si="6"/>
      </c>
    </row>
    <row r="178">
      <c r="A178" s="0">
        <v>176</v>
      </c>
      <c r="B178" s="2">
        <f>'Dataset'!B178</f>
      </c>
      <c r="C178" s="2">
        <f t="shared" si="1"/>
      </c>
      <c r="D178" s="2">
        <f t="shared" si="2"/>
      </c>
      <c r="E178" s="2">
        <f t="shared" si="3"/>
      </c>
      <c r="F178" s="2">
        <f t="shared" si="4"/>
      </c>
      <c r="G178" s="2">
        <f t="shared" si="5"/>
      </c>
      <c r="I178" s="2">
        <f>=(LN((LN((1.85332787759622*Inputs!$L178+17.9671552218274)*(((0.754095568563354+1.5281616784618*Inputs!$J178)-LN(8.91445372527085))+2.23933103667951*Inputs!$E178)*((-2.67341119824641/(1.41141611618435*Inputs!$D178)-(12.8242417871908/(0.831299710986848*Inputs!$C178)/(1.41141611618435*Inputs!$D178)+1.5281616784618*Inputs!$J178))-0.895547956262384*Inputs!$G178)*((1.0629655196975*Inputs!$N178/(-12.2284419385195/(2.52816429809514*Inputs!$B178)*EXP(LN(8.91445372527085)))+2.23442184962039*Inputs!$G178)-(-11.1503647444638+2.34614172834016*Inputs!$A178*0.94809756755874*Inputs!$I178)))-(1.97991506276778*Inputs!$H178-12.8242417871908/(0.831564427183183*Inputs!$F178)/((((0.691813176340248*Inputs!$K178+1.42709967194278*Inputs!$M178)/((1.85332787759622*Inputs!$L178+(0.754095568563354+1.5281616784618*Inputs!$J178))*EXP(LN(8.91445372527085)))+((-2.67341119824641/(1.41141611618435*Inputs!$D178)+-13.9434310136436)-EXP(LN(8.91445372527085))))+12.8242417871908/(0.831299710986848*Inputs!$C178))))))*-1.11948225848923+2.77011131343667)</f>
      </c>
      <c r="J178" s="2">
        <f t="shared" si="6"/>
      </c>
    </row>
    <row r="179">
      <c r="A179" s="0">
        <v>177</v>
      </c>
      <c r="B179" s="2">
        <f>'Dataset'!B179</f>
      </c>
      <c r="C179" s="2">
        <f t="shared" si="1"/>
      </c>
      <c r="D179" s="2">
        <f t="shared" si="2"/>
      </c>
      <c r="E179" s="2">
        <f t="shared" si="3"/>
      </c>
      <c r="F179" s="2">
        <f t="shared" si="4"/>
      </c>
      <c r="G179" s="2">
        <f t="shared" si="5"/>
      </c>
      <c r="I179" s="2">
        <f>=(LN((LN((1.85332787759622*Inputs!$L179+17.9671552218274)*(((0.754095568563354+1.5281616784618*Inputs!$J179)-LN(8.91445372527085))+2.23933103667951*Inputs!$E179)*((-2.67341119824641/(1.41141611618435*Inputs!$D179)-(12.8242417871908/(0.831299710986848*Inputs!$C179)/(1.41141611618435*Inputs!$D179)+1.5281616784618*Inputs!$J179))-0.895547956262384*Inputs!$G179)*((1.0629655196975*Inputs!$N179/(-12.2284419385195/(2.52816429809514*Inputs!$B179)*EXP(LN(8.91445372527085)))+2.23442184962039*Inputs!$G179)-(-11.1503647444638+2.34614172834016*Inputs!$A179*0.94809756755874*Inputs!$I179)))-(1.97991506276778*Inputs!$H179-12.8242417871908/(0.831564427183183*Inputs!$F179)/((((0.691813176340248*Inputs!$K179+1.42709967194278*Inputs!$M179)/((1.85332787759622*Inputs!$L179+(0.754095568563354+1.5281616784618*Inputs!$J179))*EXP(LN(8.91445372527085)))+((-2.67341119824641/(1.41141611618435*Inputs!$D179)+-13.9434310136436)-EXP(LN(8.91445372527085))))+12.8242417871908/(0.831299710986848*Inputs!$C179))))))*-1.11948225848923+2.77011131343667)</f>
      </c>
      <c r="J179" s="2">
        <f t="shared" si="6"/>
      </c>
    </row>
    <row r="180">
      <c r="A180" s="0">
        <v>178</v>
      </c>
      <c r="B180" s="2">
        <f>'Dataset'!B180</f>
      </c>
      <c r="C180" s="2">
        <f t="shared" si="1"/>
      </c>
      <c r="D180" s="2">
        <f t="shared" si="2"/>
      </c>
      <c r="E180" s="2">
        <f t="shared" si="3"/>
      </c>
      <c r="F180" s="2">
        <f t="shared" si="4"/>
      </c>
      <c r="G180" s="2">
        <f t="shared" si="5"/>
      </c>
      <c r="I180" s="2">
        <f>=(LN((LN((1.85332787759622*Inputs!$L180+17.9671552218274)*(((0.754095568563354+1.5281616784618*Inputs!$J180)-LN(8.91445372527085))+2.23933103667951*Inputs!$E180)*((-2.67341119824641/(1.41141611618435*Inputs!$D180)-(12.8242417871908/(0.831299710986848*Inputs!$C180)/(1.41141611618435*Inputs!$D180)+1.5281616784618*Inputs!$J180))-0.895547956262384*Inputs!$G180)*((1.0629655196975*Inputs!$N180/(-12.2284419385195/(2.52816429809514*Inputs!$B180)*EXP(LN(8.91445372527085)))+2.23442184962039*Inputs!$G180)-(-11.1503647444638+2.34614172834016*Inputs!$A180*0.94809756755874*Inputs!$I180)))-(1.97991506276778*Inputs!$H180-12.8242417871908/(0.831564427183183*Inputs!$F180)/((((0.691813176340248*Inputs!$K180+1.42709967194278*Inputs!$M180)/((1.85332787759622*Inputs!$L180+(0.754095568563354+1.5281616784618*Inputs!$J180))*EXP(LN(8.91445372527085)))+((-2.67341119824641/(1.41141611618435*Inputs!$D180)+-13.9434310136436)-EXP(LN(8.91445372527085))))+12.8242417871908/(0.831299710986848*Inputs!$C180))))))*-1.11948225848923+2.77011131343667)</f>
      </c>
      <c r="J180" s="2">
        <f t="shared" si="6"/>
      </c>
    </row>
    <row r="181">
      <c r="A181" s="0">
        <v>179</v>
      </c>
      <c r="B181" s="2">
        <f>'Dataset'!B181</f>
      </c>
      <c r="C181" s="2">
        <f t="shared" si="1"/>
      </c>
      <c r="D181" s="2">
        <f t="shared" si="2"/>
      </c>
      <c r="E181" s="2">
        <f t="shared" si="3"/>
      </c>
      <c r="F181" s="2">
        <f t="shared" si="4"/>
      </c>
      <c r="G181" s="2">
        <f t="shared" si="5"/>
      </c>
      <c r="I181" s="2">
        <f>=(LN((LN((1.85332787759622*Inputs!$L181+17.9671552218274)*(((0.754095568563354+1.5281616784618*Inputs!$J181)-LN(8.91445372527085))+2.23933103667951*Inputs!$E181)*((-2.67341119824641/(1.41141611618435*Inputs!$D181)-(12.8242417871908/(0.831299710986848*Inputs!$C181)/(1.41141611618435*Inputs!$D181)+1.5281616784618*Inputs!$J181))-0.895547956262384*Inputs!$G181)*((1.0629655196975*Inputs!$N181/(-12.2284419385195/(2.52816429809514*Inputs!$B181)*EXP(LN(8.91445372527085)))+2.23442184962039*Inputs!$G181)-(-11.1503647444638+2.34614172834016*Inputs!$A181*0.94809756755874*Inputs!$I181)))-(1.97991506276778*Inputs!$H181-12.8242417871908/(0.831564427183183*Inputs!$F181)/((((0.691813176340248*Inputs!$K181+1.42709967194278*Inputs!$M181)/((1.85332787759622*Inputs!$L181+(0.754095568563354+1.5281616784618*Inputs!$J181))*EXP(LN(8.91445372527085)))+((-2.67341119824641/(1.41141611618435*Inputs!$D181)+-13.9434310136436)-EXP(LN(8.91445372527085))))+12.8242417871908/(0.831299710986848*Inputs!$C181))))))*-1.11948225848923+2.77011131343667)</f>
      </c>
      <c r="J181" s="2">
        <f t="shared" si="6"/>
      </c>
    </row>
    <row r="182">
      <c r="A182" s="0">
        <v>180</v>
      </c>
      <c r="B182" s="2">
        <f>'Dataset'!B182</f>
      </c>
      <c r="C182" s="2">
        <f t="shared" si="1"/>
      </c>
      <c r="D182" s="2">
        <f t="shared" si="2"/>
      </c>
      <c r="E182" s="2">
        <f t="shared" si="3"/>
      </c>
      <c r="F182" s="2">
        <f t="shared" si="4"/>
      </c>
      <c r="G182" s="2">
        <f t="shared" si="5"/>
      </c>
      <c r="I182" s="2">
        <f>=(LN((LN((1.85332787759622*Inputs!$L182+17.9671552218274)*(((0.754095568563354+1.5281616784618*Inputs!$J182)-LN(8.91445372527085))+2.23933103667951*Inputs!$E182)*((-2.67341119824641/(1.41141611618435*Inputs!$D182)-(12.8242417871908/(0.831299710986848*Inputs!$C182)/(1.41141611618435*Inputs!$D182)+1.5281616784618*Inputs!$J182))-0.895547956262384*Inputs!$G182)*((1.0629655196975*Inputs!$N182/(-12.2284419385195/(2.52816429809514*Inputs!$B182)*EXP(LN(8.91445372527085)))+2.23442184962039*Inputs!$G182)-(-11.1503647444638+2.34614172834016*Inputs!$A182*0.94809756755874*Inputs!$I182)))-(1.97991506276778*Inputs!$H182-12.8242417871908/(0.831564427183183*Inputs!$F182)/((((0.691813176340248*Inputs!$K182+1.42709967194278*Inputs!$M182)/((1.85332787759622*Inputs!$L182+(0.754095568563354+1.5281616784618*Inputs!$J182))*EXP(LN(8.91445372527085)))+((-2.67341119824641/(1.41141611618435*Inputs!$D182)+-13.9434310136436)-EXP(LN(8.91445372527085))))+12.8242417871908/(0.831299710986848*Inputs!$C182))))))*-1.11948225848923+2.77011131343667)</f>
      </c>
      <c r="J182" s="2">
        <f t="shared" si="6"/>
      </c>
    </row>
    <row r="183">
      <c r="A183" s="0">
        <v>181</v>
      </c>
      <c r="B183" s="2">
        <f>'Dataset'!B183</f>
      </c>
      <c r="C183" s="2">
        <f t="shared" si="1"/>
      </c>
      <c r="D183" s="2">
        <f t="shared" si="2"/>
      </c>
      <c r="E183" s="2">
        <f t="shared" si="3"/>
      </c>
      <c r="F183" s="2">
        <f t="shared" si="4"/>
      </c>
      <c r="G183" s="2">
        <f t="shared" si="5"/>
      </c>
      <c r="I183" s="2">
        <f>=(LN((LN((1.85332787759622*Inputs!$L183+17.9671552218274)*(((0.754095568563354+1.5281616784618*Inputs!$J183)-LN(8.91445372527085))+2.23933103667951*Inputs!$E183)*((-2.67341119824641/(1.41141611618435*Inputs!$D183)-(12.8242417871908/(0.831299710986848*Inputs!$C183)/(1.41141611618435*Inputs!$D183)+1.5281616784618*Inputs!$J183))-0.895547956262384*Inputs!$G183)*((1.0629655196975*Inputs!$N183/(-12.2284419385195/(2.52816429809514*Inputs!$B183)*EXP(LN(8.91445372527085)))+2.23442184962039*Inputs!$G183)-(-11.1503647444638+2.34614172834016*Inputs!$A183*0.94809756755874*Inputs!$I183)))-(1.97991506276778*Inputs!$H183-12.8242417871908/(0.831564427183183*Inputs!$F183)/((((0.691813176340248*Inputs!$K183+1.42709967194278*Inputs!$M183)/((1.85332787759622*Inputs!$L183+(0.754095568563354+1.5281616784618*Inputs!$J183))*EXP(LN(8.91445372527085)))+((-2.67341119824641/(1.41141611618435*Inputs!$D183)+-13.9434310136436)-EXP(LN(8.91445372527085))))+12.8242417871908/(0.831299710986848*Inputs!$C183))))))*-1.11948225848923+2.77011131343667)</f>
      </c>
      <c r="J183" s="2">
        <f t="shared" si="6"/>
      </c>
    </row>
    <row r="184">
      <c r="A184" s="0">
        <v>182</v>
      </c>
      <c r="B184" s="2">
        <f>'Dataset'!B184</f>
      </c>
      <c r="C184" s="2">
        <f t="shared" si="1"/>
      </c>
      <c r="D184" s="2">
        <f t="shared" si="2"/>
      </c>
      <c r="E184" s="2">
        <f t="shared" si="3"/>
      </c>
      <c r="F184" s="2">
        <f t="shared" si="4"/>
      </c>
      <c r="G184" s="2">
        <f t="shared" si="5"/>
      </c>
      <c r="I184" s="2">
        <f>=(LN((LN((1.85332787759622*Inputs!$L184+17.9671552218274)*(((0.754095568563354+1.5281616784618*Inputs!$J184)-LN(8.91445372527085))+2.23933103667951*Inputs!$E184)*((-2.67341119824641/(1.41141611618435*Inputs!$D184)-(12.8242417871908/(0.831299710986848*Inputs!$C184)/(1.41141611618435*Inputs!$D184)+1.5281616784618*Inputs!$J184))-0.895547956262384*Inputs!$G184)*((1.0629655196975*Inputs!$N184/(-12.2284419385195/(2.52816429809514*Inputs!$B184)*EXP(LN(8.91445372527085)))+2.23442184962039*Inputs!$G184)-(-11.1503647444638+2.34614172834016*Inputs!$A184*0.94809756755874*Inputs!$I184)))-(1.97991506276778*Inputs!$H184-12.8242417871908/(0.831564427183183*Inputs!$F184)/((((0.691813176340248*Inputs!$K184+1.42709967194278*Inputs!$M184)/((1.85332787759622*Inputs!$L184+(0.754095568563354+1.5281616784618*Inputs!$J184))*EXP(LN(8.91445372527085)))+((-2.67341119824641/(1.41141611618435*Inputs!$D184)+-13.9434310136436)-EXP(LN(8.91445372527085))))+12.8242417871908/(0.831299710986848*Inputs!$C184))))))*-1.11948225848923+2.77011131343667)</f>
      </c>
      <c r="J184" s="2">
        <f t="shared" si="6"/>
      </c>
    </row>
    <row r="185">
      <c r="A185" s="0">
        <v>183</v>
      </c>
      <c r="B185" s="2">
        <f>'Dataset'!B185</f>
      </c>
      <c r="C185" s="2">
        <f t="shared" si="1"/>
      </c>
      <c r="D185" s="2">
        <f t="shared" si="2"/>
      </c>
      <c r="E185" s="2">
        <f t="shared" si="3"/>
      </c>
      <c r="F185" s="2">
        <f t="shared" si="4"/>
      </c>
      <c r="G185" s="2">
        <f t="shared" si="5"/>
      </c>
      <c r="I185" s="2">
        <f>=(LN((LN((1.85332787759622*Inputs!$L185+17.9671552218274)*(((0.754095568563354+1.5281616784618*Inputs!$J185)-LN(8.91445372527085))+2.23933103667951*Inputs!$E185)*((-2.67341119824641/(1.41141611618435*Inputs!$D185)-(12.8242417871908/(0.831299710986848*Inputs!$C185)/(1.41141611618435*Inputs!$D185)+1.5281616784618*Inputs!$J185))-0.895547956262384*Inputs!$G185)*((1.0629655196975*Inputs!$N185/(-12.2284419385195/(2.52816429809514*Inputs!$B185)*EXP(LN(8.91445372527085)))+2.23442184962039*Inputs!$G185)-(-11.1503647444638+2.34614172834016*Inputs!$A185*0.94809756755874*Inputs!$I185)))-(1.97991506276778*Inputs!$H185-12.8242417871908/(0.831564427183183*Inputs!$F185)/((((0.691813176340248*Inputs!$K185+1.42709967194278*Inputs!$M185)/((1.85332787759622*Inputs!$L185+(0.754095568563354+1.5281616784618*Inputs!$J185))*EXP(LN(8.91445372527085)))+((-2.67341119824641/(1.41141611618435*Inputs!$D185)+-13.9434310136436)-EXP(LN(8.91445372527085))))+12.8242417871908/(0.831299710986848*Inputs!$C185))))))*-1.11948225848923+2.77011131343667)</f>
      </c>
      <c r="J185" s="2">
        <f t="shared" si="6"/>
      </c>
    </row>
    <row r="186">
      <c r="A186" s="0">
        <v>184</v>
      </c>
      <c r="B186" s="2">
        <f>'Dataset'!B186</f>
      </c>
      <c r="C186" s="2">
        <f t="shared" si="1"/>
      </c>
      <c r="D186" s="2">
        <f t="shared" si="2"/>
      </c>
      <c r="E186" s="2">
        <f t="shared" si="3"/>
      </c>
      <c r="F186" s="2">
        <f t="shared" si="4"/>
      </c>
      <c r="G186" s="2">
        <f t="shared" si="5"/>
      </c>
      <c r="I186" s="2">
        <f>=(LN((LN((1.85332787759622*Inputs!$L186+17.9671552218274)*(((0.754095568563354+1.5281616784618*Inputs!$J186)-LN(8.91445372527085))+2.23933103667951*Inputs!$E186)*((-2.67341119824641/(1.41141611618435*Inputs!$D186)-(12.8242417871908/(0.831299710986848*Inputs!$C186)/(1.41141611618435*Inputs!$D186)+1.5281616784618*Inputs!$J186))-0.895547956262384*Inputs!$G186)*((1.0629655196975*Inputs!$N186/(-12.2284419385195/(2.52816429809514*Inputs!$B186)*EXP(LN(8.91445372527085)))+2.23442184962039*Inputs!$G186)-(-11.1503647444638+2.34614172834016*Inputs!$A186*0.94809756755874*Inputs!$I186)))-(1.97991506276778*Inputs!$H186-12.8242417871908/(0.831564427183183*Inputs!$F186)/((((0.691813176340248*Inputs!$K186+1.42709967194278*Inputs!$M186)/((1.85332787759622*Inputs!$L186+(0.754095568563354+1.5281616784618*Inputs!$J186))*EXP(LN(8.91445372527085)))+((-2.67341119824641/(1.41141611618435*Inputs!$D186)+-13.9434310136436)-EXP(LN(8.91445372527085))))+12.8242417871908/(0.831299710986848*Inputs!$C186))))))*-1.11948225848923+2.77011131343667)</f>
      </c>
      <c r="J186" s="2">
        <f t="shared" si="6"/>
      </c>
    </row>
    <row r="187">
      <c r="A187" s="0">
        <v>185</v>
      </c>
      <c r="B187" s="2">
        <f>'Dataset'!B187</f>
      </c>
      <c r="C187" s="2">
        <f t="shared" si="1"/>
      </c>
      <c r="D187" s="2">
        <f t="shared" si="2"/>
      </c>
      <c r="E187" s="2">
        <f t="shared" si="3"/>
      </c>
      <c r="F187" s="2">
        <f t="shared" si="4"/>
      </c>
      <c r="G187" s="2">
        <f t="shared" si="5"/>
      </c>
      <c r="I187" s="2">
        <f>=(LN((LN((1.85332787759622*Inputs!$L187+17.9671552218274)*(((0.754095568563354+1.5281616784618*Inputs!$J187)-LN(8.91445372527085))+2.23933103667951*Inputs!$E187)*((-2.67341119824641/(1.41141611618435*Inputs!$D187)-(12.8242417871908/(0.831299710986848*Inputs!$C187)/(1.41141611618435*Inputs!$D187)+1.5281616784618*Inputs!$J187))-0.895547956262384*Inputs!$G187)*((1.0629655196975*Inputs!$N187/(-12.2284419385195/(2.52816429809514*Inputs!$B187)*EXP(LN(8.91445372527085)))+2.23442184962039*Inputs!$G187)-(-11.1503647444638+2.34614172834016*Inputs!$A187*0.94809756755874*Inputs!$I187)))-(1.97991506276778*Inputs!$H187-12.8242417871908/(0.831564427183183*Inputs!$F187)/((((0.691813176340248*Inputs!$K187+1.42709967194278*Inputs!$M187)/((1.85332787759622*Inputs!$L187+(0.754095568563354+1.5281616784618*Inputs!$J187))*EXP(LN(8.91445372527085)))+((-2.67341119824641/(1.41141611618435*Inputs!$D187)+-13.9434310136436)-EXP(LN(8.91445372527085))))+12.8242417871908/(0.831299710986848*Inputs!$C187))))))*-1.11948225848923+2.77011131343667)</f>
      </c>
      <c r="J187" s="2">
        <f t="shared" si="6"/>
      </c>
    </row>
    <row r="188">
      <c r="A188" s="0">
        <v>186</v>
      </c>
      <c r="B188" s="2">
        <f>'Dataset'!B188</f>
      </c>
      <c r="C188" s="2">
        <f t="shared" si="1"/>
      </c>
      <c r="D188" s="2">
        <f t="shared" si="2"/>
      </c>
      <c r="E188" s="2">
        <f t="shared" si="3"/>
      </c>
      <c r="F188" s="2">
        <f t="shared" si="4"/>
      </c>
      <c r="G188" s="2">
        <f t="shared" si="5"/>
      </c>
      <c r="I188" s="2">
        <f>=(LN((LN((1.85332787759622*Inputs!$L188+17.9671552218274)*(((0.754095568563354+1.5281616784618*Inputs!$J188)-LN(8.91445372527085))+2.23933103667951*Inputs!$E188)*((-2.67341119824641/(1.41141611618435*Inputs!$D188)-(12.8242417871908/(0.831299710986848*Inputs!$C188)/(1.41141611618435*Inputs!$D188)+1.5281616784618*Inputs!$J188))-0.895547956262384*Inputs!$G188)*((1.0629655196975*Inputs!$N188/(-12.2284419385195/(2.52816429809514*Inputs!$B188)*EXP(LN(8.91445372527085)))+2.23442184962039*Inputs!$G188)-(-11.1503647444638+2.34614172834016*Inputs!$A188*0.94809756755874*Inputs!$I188)))-(1.97991506276778*Inputs!$H188-12.8242417871908/(0.831564427183183*Inputs!$F188)/((((0.691813176340248*Inputs!$K188+1.42709967194278*Inputs!$M188)/((1.85332787759622*Inputs!$L188+(0.754095568563354+1.5281616784618*Inputs!$J188))*EXP(LN(8.91445372527085)))+((-2.67341119824641/(1.41141611618435*Inputs!$D188)+-13.9434310136436)-EXP(LN(8.91445372527085))))+12.8242417871908/(0.831299710986848*Inputs!$C188))))))*-1.11948225848923+2.77011131343667)</f>
      </c>
      <c r="J188" s="2">
        <f t="shared" si="6"/>
      </c>
    </row>
    <row r="189">
      <c r="A189" s="0">
        <v>187</v>
      </c>
      <c r="B189" s="2">
        <f>'Dataset'!B189</f>
      </c>
      <c r="C189" s="2">
        <f t="shared" si="1"/>
      </c>
      <c r="D189" s="2">
        <f t="shared" si="2"/>
      </c>
      <c r="E189" s="2">
        <f t="shared" si="3"/>
      </c>
      <c r="F189" s="2">
        <f t="shared" si="4"/>
      </c>
      <c r="G189" s="2">
        <f t="shared" si="5"/>
      </c>
      <c r="I189" s="2">
        <f>=(LN((LN((1.85332787759622*Inputs!$L189+17.9671552218274)*(((0.754095568563354+1.5281616784618*Inputs!$J189)-LN(8.91445372527085))+2.23933103667951*Inputs!$E189)*((-2.67341119824641/(1.41141611618435*Inputs!$D189)-(12.8242417871908/(0.831299710986848*Inputs!$C189)/(1.41141611618435*Inputs!$D189)+1.5281616784618*Inputs!$J189))-0.895547956262384*Inputs!$G189)*((1.0629655196975*Inputs!$N189/(-12.2284419385195/(2.52816429809514*Inputs!$B189)*EXP(LN(8.91445372527085)))+2.23442184962039*Inputs!$G189)-(-11.1503647444638+2.34614172834016*Inputs!$A189*0.94809756755874*Inputs!$I189)))-(1.97991506276778*Inputs!$H189-12.8242417871908/(0.831564427183183*Inputs!$F189)/((((0.691813176340248*Inputs!$K189+1.42709967194278*Inputs!$M189)/((1.85332787759622*Inputs!$L189+(0.754095568563354+1.5281616784618*Inputs!$J189))*EXP(LN(8.91445372527085)))+((-2.67341119824641/(1.41141611618435*Inputs!$D189)+-13.9434310136436)-EXP(LN(8.91445372527085))))+12.8242417871908/(0.831299710986848*Inputs!$C189))))))*-1.11948225848923+2.77011131343667)</f>
      </c>
      <c r="J189" s="2">
        <f t="shared" si="6"/>
      </c>
    </row>
    <row r="190">
      <c r="A190" s="0">
        <v>188</v>
      </c>
      <c r="B190" s="2">
        <f>'Dataset'!B190</f>
      </c>
      <c r="C190" s="2">
        <f t="shared" si="1"/>
      </c>
      <c r="D190" s="2">
        <f t="shared" si="2"/>
      </c>
      <c r="E190" s="2">
        <f t="shared" si="3"/>
      </c>
      <c r="F190" s="2">
        <f t="shared" si="4"/>
      </c>
      <c r="G190" s="2">
        <f t="shared" si="5"/>
      </c>
      <c r="I190" s="2">
        <f>=(LN((LN((1.85332787759622*Inputs!$L190+17.9671552218274)*(((0.754095568563354+1.5281616784618*Inputs!$J190)-LN(8.91445372527085))+2.23933103667951*Inputs!$E190)*((-2.67341119824641/(1.41141611618435*Inputs!$D190)-(12.8242417871908/(0.831299710986848*Inputs!$C190)/(1.41141611618435*Inputs!$D190)+1.5281616784618*Inputs!$J190))-0.895547956262384*Inputs!$G190)*((1.0629655196975*Inputs!$N190/(-12.2284419385195/(2.52816429809514*Inputs!$B190)*EXP(LN(8.91445372527085)))+2.23442184962039*Inputs!$G190)-(-11.1503647444638+2.34614172834016*Inputs!$A190*0.94809756755874*Inputs!$I190)))-(1.97991506276778*Inputs!$H190-12.8242417871908/(0.831564427183183*Inputs!$F190)/((((0.691813176340248*Inputs!$K190+1.42709967194278*Inputs!$M190)/((1.85332787759622*Inputs!$L190+(0.754095568563354+1.5281616784618*Inputs!$J190))*EXP(LN(8.91445372527085)))+((-2.67341119824641/(1.41141611618435*Inputs!$D190)+-13.9434310136436)-EXP(LN(8.91445372527085))))+12.8242417871908/(0.831299710986848*Inputs!$C190))))))*-1.11948225848923+2.77011131343667)</f>
      </c>
      <c r="J190" s="2">
        <f t="shared" si="6"/>
      </c>
    </row>
    <row r="191">
      <c r="A191" s="0">
        <v>189</v>
      </c>
      <c r="B191" s="2">
        <f>'Dataset'!B191</f>
      </c>
      <c r="C191" s="2">
        <f t="shared" si="1"/>
      </c>
      <c r="D191" s="2">
        <f t="shared" si="2"/>
      </c>
      <c r="E191" s="2">
        <f t="shared" si="3"/>
      </c>
      <c r="F191" s="2">
        <f t="shared" si="4"/>
      </c>
      <c r="G191" s="2">
        <f t="shared" si="5"/>
      </c>
      <c r="I191" s="2">
        <f>=(LN((LN((1.85332787759622*Inputs!$L191+17.9671552218274)*(((0.754095568563354+1.5281616784618*Inputs!$J191)-LN(8.91445372527085))+2.23933103667951*Inputs!$E191)*((-2.67341119824641/(1.41141611618435*Inputs!$D191)-(12.8242417871908/(0.831299710986848*Inputs!$C191)/(1.41141611618435*Inputs!$D191)+1.5281616784618*Inputs!$J191))-0.895547956262384*Inputs!$G191)*((1.0629655196975*Inputs!$N191/(-12.2284419385195/(2.52816429809514*Inputs!$B191)*EXP(LN(8.91445372527085)))+2.23442184962039*Inputs!$G191)-(-11.1503647444638+2.34614172834016*Inputs!$A191*0.94809756755874*Inputs!$I191)))-(1.97991506276778*Inputs!$H191-12.8242417871908/(0.831564427183183*Inputs!$F191)/((((0.691813176340248*Inputs!$K191+1.42709967194278*Inputs!$M191)/((1.85332787759622*Inputs!$L191+(0.754095568563354+1.5281616784618*Inputs!$J191))*EXP(LN(8.91445372527085)))+((-2.67341119824641/(1.41141611618435*Inputs!$D191)+-13.9434310136436)-EXP(LN(8.91445372527085))))+12.8242417871908/(0.831299710986848*Inputs!$C191))))))*-1.11948225848923+2.77011131343667)</f>
      </c>
      <c r="J191" s="2">
        <f t="shared" si="6"/>
      </c>
    </row>
    <row r="192">
      <c r="A192" s="0">
        <v>190</v>
      </c>
      <c r="B192" s="2">
        <f>'Dataset'!B192</f>
      </c>
      <c r="C192" s="2">
        <f t="shared" si="1"/>
      </c>
      <c r="D192" s="2">
        <f t="shared" si="2"/>
      </c>
      <c r="E192" s="2">
        <f t="shared" si="3"/>
      </c>
      <c r="F192" s="2">
        <f t="shared" si="4"/>
      </c>
      <c r="G192" s="2">
        <f t="shared" si="5"/>
      </c>
      <c r="I192" s="2">
        <f>=(LN((LN((1.85332787759622*Inputs!$L192+17.9671552218274)*(((0.754095568563354+1.5281616784618*Inputs!$J192)-LN(8.91445372527085))+2.23933103667951*Inputs!$E192)*((-2.67341119824641/(1.41141611618435*Inputs!$D192)-(12.8242417871908/(0.831299710986848*Inputs!$C192)/(1.41141611618435*Inputs!$D192)+1.5281616784618*Inputs!$J192))-0.895547956262384*Inputs!$G192)*((1.0629655196975*Inputs!$N192/(-12.2284419385195/(2.52816429809514*Inputs!$B192)*EXP(LN(8.91445372527085)))+2.23442184962039*Inputs!$G192)-(-11.1503647444638+2.34614172834016*Inputs!$A192*0.94809756755874*Inputs!$I192)))-(1.97991506276778*Inputs!$H192-12.8242417871908/(0.831564427183183*Inputs!$F192)/((((0.691813176340248*Inputs!$K192+1.42709967194278*Inputs!$M192)/((1.85332787759622*Inputs!$L192+(0.754095568563354+1.5281616784618*Inputs!$J192))*EXP(LN(8.91445372527085)))+((-2.67341119824641/(1.41141611618435*Inputs!$D192)+-13.9434310136436)-EXP(LN(8.91445372527085))))+12.8242417871908/(0.831299710986848*Inputs!$C192))))))*-1.11948225848923+2.77011131343667)</f>
      </c>
      <c r="J192" s="2">
        <f t="shared" si="6"/>
      </c>
    </row>
    <row r="193">
      <c r="A193" s="0">
        <v>191</v>
      </c>
      <c r="B193" s="2">
        <f>'Dataset'!B193</f>
      </c>
      <c r="C193" s="2">
        <f t="shared" si="1"/>
      </c>
      <c r="D193" s="2">
        <f t="shared" si="2"/>
      </c>
      <c r="E193" s="2">
        <f t="shared" si="3"/>
      </c>
      <c r="F193" s="2">
        <f t="shared" si="4"/>
      </c>
      <c r="G193" s="2">
        <f t="shared" si="5"/>
      </c>
      <c r="I193" s="2">
        <f>=(LN((LN((1.85332787759622*Inputs!$L193+17.9671552218274)*(((0.754095568563354+1.5281616784618*Inputs!$J193)-LN(8.91445372527085))+2.23933103667951*Inputs!$E193)*((-2.67341119824641/(1.41141611618435*Inputs!$D193)-(12.8242417871908/(0.831299710986848*Inputs!$C193)/(1.41141611618435*Inputs!$D193)+1.5281616784618*Inputs!$J193))-0.895547956262384*Inputs!$G193)*((1.0629655196975*Inputs!$N193/(-12.2284419385195/(2.52816429809514*Inputs!$B193)*EXP(LN(8.91445372527085)))+2.23442184962039*Inputs!$G193)-(-11.1503647444638+2.34614172834016*Inputs!$A193*0.94809756755874*Inputs!$I193)))-(1.97991506276778*Inputs!$H193-12.8242417871908/(0.831564427183183*Inputs!$F193)/((((0.691813176340248*Inputs!$K193+1.42709967194278*Inputs!$M193)/((1.85332787759622*Inputs!$L193+(0.754095568563354+1.5281616784618*Inputs!$J193))*EXP(LN(8.91445372527085)))+((-2.67341119824641/(1.41141611618435*Inputs!$D193)+-13.9434310136436)-EXP(LN(8.91445372527085))))+12.8242417871908/(0.831299710986848*Inputs!$C193))))))*-1.11948225848923+2.77011131343667)</f>
      </c>
      <c r="J193" s="2">
        <f t="shared" si="6"/>
      </c>
    </row>
    <row r="194">
      <c r="A194" s="0">
        <v>192</v>
      </c>
      <c r="B194" s="2">
        <f>'Dataset'!B194</f>
      </c>
      <c r="C194" s="2">
        <f t="shared" si="1"/>
      </c>
      <c r="D194" s="2">
        <f t="shared" si="2"/>
      </c>
      <c r="E194" s="2">
        <f t="shared" si="3"/>
      </c>
      <c r="F194" s="2">
        <f t="shared" si="4"/>
      </c>
      <c r="G194" s="2">
        <f t="shared" si="5"/>
      </c>
      <c r="I194" s="2">
        <f>=(LN((LN((1.85332787759622*Inputs!$L194+17.9671552218274)*(((0.754095568563354+1.5281616784618*Inputs!$J194)-LN(8.91445372527085))+2.23933103667951*Inputs!$E194)*((-2.67341119824641/(1.41141611618435*Inputs!$D194)-(12.8242417871908/(0.831299710986848*Inputs!$C194)/(1.41141611618435*Inputs!$D194)+1.5281616784618*Inputs!$J194))-0.895547956262384*Inputs!$G194)*((1.0629655196975*Inputs!$N194/(-12.2284419385195/(2.52816429809514*Inputs!$B194)*EXP(LN(8.91445372527085)))+2.23442184962039*Inputs!$G194)-(-11.1503647444638+2.34614172834016*Inputs!$A194*0.94809756755874*Inputs!$I194)))-(1.97991506276778*Inputs!$H194-12.8242417871908/(0.831564427183183*Inputs!$F194)/((((0.691813176340248*Inputs!$K194+1.42709967194278*Inputs!$M194)/((1.85332787759622*Inputs!$L194+(0.754095568563354+1.5281616784618*Inputs!$J194))*EXP(LN(8.91445372527085)))+((-2.67341119824641/(1.41141611618435*Inputs!$D194)+-13.9434310136436)-EXP(LN(8.91445372527085))))+12.8242417871908/(0.831299710986848*Inputs!$C194))))))*-1.11948225848923+2.77011131343667)</f>
      </c>
      <c r="J194" s="2">
        <f t="shared" si="6"/>
      </c>
    </row>
    <row r="195">
      <c r="A195" s="0">
        <v>193</v>
      </c>
      <c r="B195" s="2">
        <f>'Dataset'!B195</f>
      </c>
      <c r="C195" s="2">
        <f t="shared" si="1"/>
      </c>
      <c r="D195" s="2">
        <f t="shared" si="2"/>
      </c>
      <c r="E195" s="2">
        <f t="shared" si="3"/>
      </c>
      <c r="F195" s="2">
        <f t="shared" si="4"/>
      </c>
      <c r="G195" s="2">
        <f t="shared" si="5"/>
      </c>
      <c r="I195" s="2">
        <f>=(LN((LN((1.85332787759622*Inputs!$L195+17.9671552218274)*(((0.754095568563354+1.5281616784618*Inputs!$J195)-LN(8.91445372527085))+2.23933103667951*Inputs!$E195)*((-2.67341119824641/(1.41141611618435*Inputs!$D195)-(12.8242417871908/(0.831299710986848*Inputs!$C195)/(1.41141611618435*Inputs!$D195)+1.5281616784618*Inputs!$J195))-0.895547956262384*Inputs!$G195)*((1.0629655196975*Inputs!$N195/(-12.2284419385195/(2.52816429809514*Inputs!$B195)*EXP(LN(8.91445372527085)))+2.23442184962039*Inputs!$G195)-(-11.1503647444638+2.34614172834016*Inputs!$A195*0.94809756755874*Inputs!$I195)))-(1.97991506276778*Inputs!$H195-12.8242417871908/(0.831564427183183*Inputs!$F195)/((((0.691813176340248*Inputs!$K195+1.42709967194278*Inputs!$M195)/((1.85332787759622*Inputs!$L195+(0.754095568563354+1.5281616784618*Inputs!$J195))*EXP(LN(8.91445372527085)))+((-2.67341119824641/(1.41141611618435*Inputs!$D195)+-13.9434310136436)-EXP(LN(8.91445372527085))))+12.8242417871908/(0.831299710986848*Inputs!$C195))))))*-1.11948225848923+2.77011131343667)</f>
      </c>
      <c r="J195" s="2">
        <f t="shared" si="6"/>
      </c>
    </row>
    <row r="196">
      <c r="A196" s="0">
        <v>194</v>
      </c>
      <c r="B196" s="2">
        <f>'Dataset'!B196</f>
      </c>
      <c r="C196" s="2">
        <f t="shared" si="1"/>
      </c>
      <c r="D196" s="2">
        <f t="shared" si="2"/>
      </c>
      <c r="E196" s="2">
        <f t="shared" si="3"/>
      </c>
      <c r="F196" s="2">
        <f t="shared" si="4"/>
      </c>
      <c r="G196" s="2">
        <f t="shared" si="5"/>
      </c>
      <c r="I196" s="2">
        <f>=(LN((LN((1.85332787759622*Inputs!$L196+17.9671552218274)*(((0.754095568563354+1.5281616784618*Inputs!$J196)-LN(8.91445372527085))+2.23933103667951*Inputs!$E196)*((-2.67341119824641/(1.41141611618435*Inputs!$D196)-(12.8242417871908/(0.831299710986848*Inputs!$C196)/(1.41141611618435*Inputs!$D196)+1.5281616784618*Inputs!$J196))-0.895547956262384*Inputs!$G196)*((1.0629655196975*Inputs!$N196/(-12.2284419385195/(2.52816429809514*Inputs!$B196)*EXP(LN(8.91445372527085)))+2.23442184962039*Inputs!$G196)-(-11.1503647444638+2.34614172834016*Inputs!$A196*0.94809756755874*Inputs!$I196)))-(1.97991506276778*Inputs!$H196-12.8242417871908/(0.831564427183183*Inputs!$F196)/((((0.691813176340248*Inputs!$K196+1.42709967194278*Inputs!$M196)/((1.85332787759622*Inputs!$L196+(0.754095568563354+1.5281616784618*Inputs!$J196))*EXP(LN(8.91445372527085)))+((-2.67341119824641/(1.41141611618435*Inputs!$D196)+-13.9434310136436)-EXP(LN(8.91445372527085))))+12.8242417871908/(0.831299710986848*Inputs!$C196))))))*-1.11948225848923+2.77011131343667)</f>
      </c>
      <c r="J196" s="2">
        <f t="shared" si="6"/>
      </c>
    </row>
    <row r="197">
      <c r="A197" s="0">
        <v>195</v>
      </c>
      <c r="B197" s="2">
        <f>'Dataset'!B197</f>
      </c>
      <c r="C197" s="2">
        <f t="shared" si="1"/>
      </c>
      <c r="D197" s="2">
        <f t="shared" si="2"/>
      </c>
      <c r="E197" s="2">
        <f t="shared" si="3"/>
      </c>
      <c r="F197" s="2">
        <f t="shared" si="4"/>
      </c>
      <c r="G197" s="2">
        <f t="shared" si="5"/>
      </c>
      <c r="I197" s="2">
        <f>=(LN((LN((1.85332787759622*Inputs!$L197+17.9671552218274)*(((0.754095568563354+1.5281616784618*Inputs!$J197)-LN(8.91445372527085))+2.23933103667951*Inputs!$E197)*((-2.67341119824641/(1.41141611618435*Inputs!$D197)-(12.8242417871908/(0.831299710986848*Inputs!$C197)/(1.41141611618435*Inputs!$D197)+1.5281616784618*Inputs!$J197))-0.895547956262384*Inputs!$G197)*((1.0629655196975*Inputs!$N197/(-12.2284419385195/(2.52816429809514*Inputs!$B197)*EXP(LN(8.91445372527085)))+2.23442184962039*Inputs!$G197)-(-11.1503647444638+2.34614172834016*Inputs!$A197*0.94809756755874*Inputs!$I197)))-(1.97991506276778*Inputs!$H197-12.8242417871908/(0.831564427183183*Inputs!$F197)/((((0.691813176340248*Inputs!$K197+1.42709967194278*Inputs!$M197)/((1.85332787759622*Inputs!$L197+(0.754095568563354+1.5281616784618*Inputs!$J197))*EXP(LN(8.91445372527085)))+((-2.67341119824641/(1.41141611618435*Inputs!$D197)+-13.9434310136436)-EXP(LN(8.91445372527085))))+12.8242417871908/(0.831299710986848*Inputs!$C197))))))*-1.11948225848923+2.77011131343667)</f>
      </c>
      <c r="J197" s="2">
        <f t="shared" si="6"/>
      </c>
    </row>
    <row r="198">
      <c r="A198" s="0">
        <v>196</v>
      </c>
      <c r="B198" s="2">
        <f>'Dataset'!B198</f>
      </c>
      <c r="C198" s="2">
        <f t="shared" si="1"/>
      </c>
      <c r="D198" s="2">
        <f t="shared" si="2"/>
      </c>
      <c r="E198" s="2">
        <f t="shared" si="3"/>
      </c>
      <c r="F198" s="2">
        <f t="shared" si="4"/>
      </c>
      <c r="G198" s="2">
        <f t="shared" si="5"/>
      </c>
      <c r="I198" s="2">
        <f>=(LN((LN((1.85332787759622*Inputs!$L198+17.9671552218274)*(((0.754095568563354+1.5281616784618*Inputs!$J198)-LN(8.91445372527085))+2.23933103667951*Inputs!$E198)*((-2.67341119824641/(1.41141611618435*Inputs!$D198)-(12.8242417871908/(0.831299710986848*Inputs!$C198)/(1.41141611618435*Inputs!$D198)+1.5281616784618*Inputs!$J198))-0.895547956262384*Inputs!$G198)*((1.0629655196975*Inputs!$N198/(-12.2284419385195/(2.52816429809514*Inputs!$B198)*EXP(LN(8.91445372527085)))+2.23442184962039*Inputs!$G198)-(-11.1503647444638+2.34614172834016*Inputs!$A198*0.94809756755874*Inputs!$I198)))-(1.97991506276778*Inputs!$H198-12.8242417871908/(0.831564427183183*Inputs!$F198)/((((0.691813176340248*Inputs!$K198+1.42709967194278*Inputs!$M198)/((1.85332787759622*Inputs!$L198+(0.754095568563354+1.5281616784618*Inputs!$J198))*EXP(LN(8.91445372527085)))+((-2.67341119824641/(1.41141611618435*Inputs!$D198)+-13.9434310136436)-EXP(LN(8.91445372527085))))+12.8242417871908/(0.831299710986848*Inputs!$C198))))))*-1.11948225848923+2.77011131343667)</f>
      </c>
      <c r="J198" s="2">
        <f t="shared" si="6"/>
      </c>
    </row>
    <row r="199">
      <c r="A199" s="0">
        <v>197</v>
      </c>
      <c r="B199" s="2">
        <f>'Dataset'!B199</f>
      </c>
      <c r="C199" s="2">
        <f t="shared" si="1"/>
      </c>
      <c r="D199" s="2">
        <f t="shared" si="2"/>
      </c>
      <c r="E199" s="2">
        <f t="shared" si="3"/>
      </c>
      <c r="F199" s="2">
        <f t="shared" si="4"/>
      </c>
      <c r="G199" s="2">
        <f t="shared" si="5"/>
      </c>
      <c r="I199" s="2">
        <f>=(LN((LN((1.85332787759622*Inputs!$L199+17.9671552218274)*(((0.754095568563354+1.5281616784618*Inputs!$J199)-LN(8.91445372527085))+2.23933103667951*Inputs!$E199)*((-2.67341119824641/(1.41141611618435*Inputs!$D199)-(12.8242417871908/(0.831299710986848*Inputs!$C199)/(1.41141611618435*Inputs!$D199)+1.5281616784618*Inputs!$J199))-0.895547956262384*Inputs!$G199)*((1.0629655196975*Inputs!$N199/(-12.2284419385195/(2.52816429809514*Inputs!$B199)*EXP(LN(8.91445372527085)))+2.23442184962039*Inputs!$G199)-(-11.1503647444638+2.34614172834016*Inputs!$A199*0.94809756755874*Inputs!$I199)))-(1.97991506276778*Inputs!$H199-12.8242417871908/(0.831564427183183*Inputs!$F199)/((((0.691813176340248*Inputs!$K199+1.42709967194278*Inputs!$M199)/((1.85332787759622*Inputs!$L199+(0.754095568563354+1.5281616784618*Inputs!$J199))*EXP(LN(8.91445372527085)))+((-2.67341119824641/(1.41141611618435*Inputs!$D199)+-13.9434310136436)-EXP(LN(8.91445372527085))))+12.8242417871908/(0.831299710986848*Inputs!$C199))))))*-1.11948225848923+2.77011131343667)</f>
      </c>
      <c r="J199" s="2">
        <f t="shared" si="6"/>
      </c>
    </row>
    <row r="200">
      <c r="A200" s="0">
        <v>198</v>
      </c>
      <c r="B200" s="2">
        <f>'Dataset'!B200</f>
      </c>
      <c r="C200" s="2">
        <f t="shared" si="1"/>
      </c>
      <c r="D200" s="2">
        <f t="shared" si="2"/>
      </c>
      <c r="E200" s="2">
        <f t="shared" si="3"/>
      </c>
      <c r="F200" s="2">
        <f t="shared" si="4"/>
      </c>
      <c r="G200" s="2">
        <f t="shared" si="5"/>
      </c>
      <c r="I200" s="2">
        <f>=(LN((LN((1.85332787759622*Inputs!$L200+17.9671552218274)*(((0.754095568563354+1.5281616784618*Inputs!$J200)-LN(8.91445372527085))+2.23933103667951*Inputs!$E200)*((-2.67341119824641/(1.41141611618435*Inputs!$D200)-(12.8242417871908/(0.831299710986848*Inputs!$C200)/(1.41141611618435*Inputs!$D200)+1.5281616784618*Inputs!$J200))-0.895547956262384*Inputs!$G200)*((1.0629655196975*Inputs!$N200/(-12.2284419385195/(2.52816429809514*Inputs!$B200)*EXP(LN(8.91445372527085)))+2.23442184962039*Inputs!$G200)-(-11.1503647444638+2.34614172834016*Inputs!$A200*0.94809756755874*Inputs!$I200)))-(1.97991506276778*Inputs!$H200-12.8242417871908/(0.831564427183183*Inputs!$F200)/((((0.691813176340248*Inputs!$K200+1.42709967194278*Inputs!$M200)/((1.85332787759622*Inputs!$L200+(0.754095568563354+1.5281616784618*Inputs!$J200))*EXP(LN(8.91445372527085)))+((-2.67341119824641/(1.41141611618435*Inputs!$D200)+-13.9434310136436)-EXP(LN(8.91445372527085))))+12.8242417871908/(0.831299710986848*Inputs!$C200))))))*-1.11948225848923+2.77011131343667)</f>
      </c>
      <c r="J200" s="2">
        <f t="shared" si="6"/>
      </c>
    </row>
    <row r="201">
      <c r="A201" s="0">
        <v>199</v>
      </c>
      <c r="B201" s="2">
        <f>'Dataset'!B201</f>
      </c>
      <c r="C201" s="2">
        <f t="shared" si="1"/>
      </c>
      <c r="D201" s="2">
        <f t="shared" si="2"/>
      </c>
      <c r="E201" s="2">
        <f t="shared" si="3"/>
      </c>
      <c r="F201" s="2">
        <f t="shared" si="4"/>
      </c>
      <c r="G201" s="2">
        <f t="shared" si="5"/>
      </c>
      <c r="I201" s="2">
        <f>=(LN((LN((1.85332787759622*Inputs!$L201+17.9671552218274)*(((0.754095568563354+1.5281616784618*Inputs!$J201)-LN(8.91445372527085))+2.23933103667951*Inputs!$E201)*((-2.67341119824641/(1.41141611618435*Inputs!$D201)-(12.8242417871908/(0.831299710986848*Inputs!$C201)/(1.41141611618435*Inputs!$D201)+1.5281616784618*Inputs!$J201))-0.895547956262384*Inputs!$G201)*((1.0629655196975*Inputs!$N201/(-12.2284419385195/(2.52816429809514*Inputs!$B201)*EXP(LN(8.91445372527085)))+2.23442184962039*Inputs!$G201)-(-11.1503647444638+2.34614172834016*Inputs!$A201*0.94809756755874*Inputs!$I201)))-(1.97991506276778*Inputs!$H201-12.8242417871908/(0.831564427183183*Inputs!$F201)/((((0.691813176340248*Inputs!$K201+1.42709967194278*Inputs!$M201)/((1.85332787759622*Inputs!$L201+(0.754095568563354+1.5281616784618*Inputs!$J201))*EXP(LN(8.91445372527085)))+((-2.67341119824641/(1.41141611618435*Inputs!$D201)+-13.9434310136436)-EXP(LN(8.91445372527085))))+12.8242417871908/(0.831299710986848*Inputs!$C201))))))*-1.11948225848923+2.77011131343667)</f>
      </c>
      <c r="J201" s="2">
        <f t="shared" si="6"/>
      </c>
    </row>
    <row r="202">
      <c r="A202" s="0">
        <v>200</v>
      </c>
      <c r="B202" s="2">
        <f>'Dataset'!B202</f>
      </c>
      <c r="C202" s="2">
        <f t="shared" si="1"/>
      </c>
      <c r="D202" s="2">
        <f t="shared" si="2"/>
      </c>
      <c r="E202" s="2">
        <f t="shared" si="3"/>
      </c>
      <c r="F202" s="2">
        <f t="shared" si="4"/>
      </c>
      <c r="G202" s="2">
        <f t="shared" si="5"/>
      </c>
      <c r="I202" s="2">
        <f>=(LN((LN((1.85332787759622*Inputs!$L202+17.9671552218274)*(((0.754095568563354+1.5281616784618*Inputs!$J202)-LN(8.91445372527085))+2.23933103667951*Inputs!$E202)*((-2.67341119824641/(1.41141611618435*Inputs!$D202)-(12.8242417871908/(0.831299710986848*Inputs!$C202)/(1.41141611618435*Inputs!$D202)+1.5281616784618*Inputs!$J202))-0.895547956262384*Inputs!$G202)*((1.0629655196975*Inputs!$N202/(-12.2284419385195/(2.52816429809514*Inputs!$B202)*EXP(LN(8.91445372527085)))+2.23442184962039*Inputs!$G202)-(-11.1503647444638+2.34614172834016*Inputs!$A202*0.94809756755874*Inputs!$I202)))-(1.97991506276778*Inputs!$H202-12.8242417871908/(0.831564427183183*Inputs!$F202)/((((0.691813176340248*Inputs!$K202+1.42709967194278*Inputs!$M202)/((1.85332787759622*Inputs!$L202+(0.754095568563354+1.5281616784618*Inputs!$J202))*EXP(LN(8.91445372527085)))+((-2.67341119824641/(1.41141611618435*Inputs!$D202)+-13.9434310136436)-EXP(LN(8.91445372527085))))+12.8242417871908/(0.831299710986848*Inputs!$C202))))))*-1.11948225848923+2.77011131343667)</f>
      </c>
      <c r="J202" s="2">
        <f t="shared" si="6"/>
      </c>
    </row>
    <row r="203">
      <c r="A203" s="0">
        <v>201</v>
      </c>
      <c r="B203" s="2">
        <f>'Dataset'!B203</f>
      </c>
      <c r="C203" s="2">
        <f t="shared" si="1"/>
      </c>
      <c r="D203" s="2">
        <f t="shared" si="2"/>
      </c>
      <c r="E203" s="2">
        <f t="shared" si="3"/>
      </c>
      <c r="F203" s="2">
        <f t="shared" si="4"/>
      </c>
      <c r="G203" s="2">
        <f t="shared" si="5"/>
      </c>
      <c r="I203" s="2">
        <f>=(LN((LN((1.85332787759622*Inputs!$L203+17.9671552218274)*(((0.754095568563354+1.5281616784618*Inputs!$J203)-LN(8.91445372527085))+2.23933103667951*Inputs!$E203)*((-2.67341119824641/(1.41141611618435*Inputs!$D203)-(12.8242417871908/(0.831299710986848*Inputs!$C203)/(1.41141611618435*Inputs!$D203)+1.5281616784618*Inputs!$J203))-0.895547956262384*Inputs!$G203)*((1.0629655196975*Inputs!$N203/(-12.2284419385195/(2.52816429809514*Inputs!$B203)*EXP(LN(8.91445372527085)))+2.23442184962039*Inputs!$G203)-(-11.1503647444638+2.34614172834016*Inputs!$A203*0.94809756755874*Inputs!$I203)))-(1.97991506276778*Inputs!$H203-12.8242417871908/(0.831564427183183*Inputs!$F203)/((((0.691813176340248*Inputs!$K203+1.42709967194278*Inputs!$M203)/((1.85332787759622*Inputs!$L203+(0.754095568563354+1.5281616784618*Inputs!$J203))*EXP(LN(8.91445372527085)))+((-2.67341119824641/(1.41141611618435*Inputs!$D203)+-13.9434310136436)-EXP(LN(8.91445372527085))))+12.8242417871908/(0.831299710986848*Inputs!$C203))))))*-1.11948225848923+2.77011131343667)</f>
      </c>
      <c r="J203" s="2">
        <f t="shared" si="6"/>
      </c>
    </row>
    <row r="204">
      <c r="A204" s="0">
        <v>202</v>
      </c>
      <c r="B204" s="2">
        <f>'Dataset'!B204</f>
      </c>
      <c r="C204" s="2">
        <f t="shared" si="1"/>
      </c>
      <c r="D204" s="2">
        <f t="shared" si="2"/>
      </c>
      <c r="E204" s="2">
        <f t="shared" si="3"/>
      </c>
      <c r="F204" s="2">
        <f t="shared" si="4"/>
      </c>
      <c r="G204" s="2">
        <f t="shared" si="5"/>
      </c>
      <c r="I204" s="2">
        <f>=(LN((LN((1.85332787759622*Inputs!$L204+17.9671552218274)*(((0.754095568563354+1.5281616784618*Inputs!$J204)-LN(8.91445372527085))+2.23933103667951*Inputs!$E204)*((-2.67341119824641/(1.41141611618435*Inputs!$D204)-(12.8242417871908/(0.831299710986848*Inputs!$C204)/(1.41141611618435*Inputs!$D204)+1.5281616784618*Inputs!$J204))-0.895547956262384*Inputs!$G204)*((1.0629655196975*Inputs!$N204/(-12.2284419385195/(2.52816429809514*Inputs!$B204)*EXP(LN(8.91445372527085)))+2.23442184962039*Inputs!$G204)-(-11.1503647444638+2.34614172834016*Inputs!$A204*0.94809756755874*Inputs!$I204)))-(1.97991506276778*Inputs!$H204-12.8242417871908/(0.831564427183183*Inputs!$F204)/((((0.691813176340248*Inputs!$K204+1.42709967194278*Inputs!$M204)/((1.85332787759622*Inputs!$L204+(0.754095568563354+1.5281616784618*Inputs!$J204))*EXP(LN(8.91445372527085)))+((-2.67341119824641/(1.41141611618435*Inputs!$D204)+-13.9434310136436)-EXP(LN(8.91445372527085))))+12.8242417871908/(0.831299710986848*Inputs!$C204))))))*-1.11948225848923+2.77011131343667)</f>
      </c>
      <c r="J204" s="2">
        <f t="shared" si="6"/>
      </c>
    </row>
    <row r="205">
      <c r="A205" s="0">
        <v>203</v>
      </c>
      <c r="B205" s="2">
        <f>'Dataset'!B205</f>
      </c>
      <c r="C205" s="2">
        <f t="shared" si="1"/>
      </c>
      <c r="D205" s="2">
        <f t="shared" si="2"/>
      </c>
      <c r="E205" s="2">
        <f t="shared" si="3"/>
      </c>
      <c r="F205" s="2">
        <f t="shared" si="4"/>
      </c>
      <c r="G205" s="2">
        <f t="shared" si="5"/>
      </c>
      <c r="I205" s="2">
        <f>=(LN((LN((1.85332787759622*Inputs!$L205+17.9671552218274)*(((0.754095568563354+1.5281616784618*Inputs!$J205)-LN(8.91445372527085))+2.23933103667951*Inputs!$E205)*((-2.67341119824641/(1.41141611618435*Inputs!$D205)-(12.8242417871908/(0.831299710986848*Inputs!$C205)/(1.41141611618435*Inputs!$D205)+1.5281616784618*Inputs!$J205))-0.895547956262384*Inputs!$G205)*((1.0629655196975*Inputs!$N205/(-12.2284419385195/(2.52816429809514*Inputs!$B205)*EXP(LN(8.91445372527085)))+2.23442184962039*Inputs!$G205)-(-11.1503647444638+2.34614172834016*Inputs!$A205*0.94809756755874*Inputs!$I205)))-(1.97991506276778*Inputs!$H205-12.8242417871908/(0.831564427183183*Inputs!$F205)/((((0.691813176340248*Inputs!$K205+1.42709967194278*Inputs!$M205)/((1.85332787759622*Inputs!$L205+(0.754095568563354+1.5281616784618*Inputs!$J205))*EXP(LN(8.91445372527085)))+((-2.67341119824641/(1.41141611618435*Inputs!$D205)+-13.9434310136436)-EXP(LN(8.91445372527085))))+12.8242417871908/(0.831299710986848*Inputs!$C205))))))*-1.11948225848923+2.77011131343667)</f>
      </c>
      <c r="J205" s="2">
        <f t="shared" si="6"/>
      </c>
    </row>
    <row r="206">
      <c r="A206" s="0">
        <v>204</v>
      </c>
      <c r="B206" s="2">
        <f>'Dataset'!B206</f>
      </c>
      <c r="C206" s="2">
        <f t="shared" si="1"/>
      </c>
      <c r="D206" s="2">
        <f t="shared" si="2"/>
      </c>
      <c r="E206" s="2">
        <f t="shared" si="3"/>
      </c>
      <c r="F206" s="2">
        <f t="shared" si="4"/>
      </c>
      <c r="G206" s="2">
        <f t="shared" si="5"/>
      </c>
      <c r="I206" s="2">
        <f>=(LN((LN((1.85332787759622*Inputs!$L206+17.9671552218274)*(((0.754095568563354+1.5281616784618*Inputs!$J206)-LN(8.91445372527085))+2.23933103667951*Inputs!$E206)*((-2.67341119824641/(1.41141611618435*Inputs!$D206)-(12.8242417871908/(0.831299710986848*Inputs!$C206)/(1.41141611618435*Inputs!$D206)+1.5281616784618*Inputs!$J206))-0.895547956262384*Inputs!$G206)*((1.0629655196975*Inputs!$N206/(-12.2284419385195/(2.52816429809514*Inputs!$B206)*EXP(LN(8.91445372527085)))+2.23442184962039*Inputs!$G206)-(-11.1503647444638+2.34614172834016*Inputs!$A206*0.94809756755874*Inputs!$I206)))-(1.97991506276778*Inputs!$H206-12.8242417871908/(0.831564427183183*Inputs!$F206)/((((0.691813176340248*Inputs!$K206+1.42709967194278*Inputs!$M206)/((1.85332787759622*Inputs!$L206+(0.754095568563354+1.5281616784618*Inputs!$J206))*EXP(LN(8.91445372527085)))+((-2.67341119824641/(1.41141611618435*Inputs!$D206)+-13.9434310136436)-EXP(LN(8.91445372527085))))+12.8242417871908/(0.831299710986848*Inputs!$C206))))))*-1.11948225848923+2.77011131343667)</f>
      </c>
      <c r="J206" s="2">
        <f t="shared" si="6"/>
      </c>
    </row>
    <row r="207">
      <c r="A207" s="0">
        <v>205</v>
      </c>
      <c r="B207" s="2">
        <f>'Dataset'!B207</f>
      </c>
      <c r="C207" s="2">
        <f t="shared" si="1"/>
      </c>
      <c r="D207" s="2">
        <f t="shared" si="2"/>
      </c>
      <c r="E207" s="2">
        <f t="shared" si="3"/>
      </c>
      <c r="F207" s="2">
        <f t="shared" si="4"/>
      </c>
      <c r="G207" s="2">
        <f t="shared" si="5"/>
      </c>
      <c r="I207" s="2">
        <f>=(LN((LN((1.85332787759622*Inputs!$L207+17.9671552218274)*(((0.754095568563354+1.5281616784618*Inputs!$J207)-LN(8.91445372527085))+2.23933103667951*Inputs!$E207)*((-2.67341119824641/(1.41141611618435*Inputs!$D207)-(12.8242417871908/(0.831299710986848*Inputs!$C207)/(1.41141611618435*Inputs!$D207)+1.5281616784618*Inputs!$J207))-0.895547956262384*Inputs!$G207)*((1.0629655196975*Inputs!$N207/(-12.2284419385195/(2.52816429809514*Inputs!$B207)*EXP(LN(8.91445372527085)))+2.23442184962039*Inputs!$G207)-(-11.1503647444638+2.34614172834016*Inputs!$A207*0.94809756755874*Inputs!$I207)))-(1.97991506276778*Inputs!$H207-12.8242417871908/(0.831564427183183*Inputs!$F207)/((((0.691813176340248*Inputs!$K207+1.42709967194278*Inputs!$M207)/((1.85332787759622*Inputs!$L207+(0.754095568563354+1.5281616784618*Inputs!$J207))*EXP(LN(8.91445372527085)))+((-2.67341119824641/(1.41141611618435*Inputs!$D207)+-13.9434310136436)-EXP(LN(8.91445372527085))))+12.8242417871908/(0.831299710986848*Inputs!$C207))))))*-1.11948225848923+2.77011131343667)</f>
      </c>
      <c r="J207" s="2">
        <f t="shared" si="6"/>
      </c>
    </row>
    <row r="208">
      <c r="A208" s="0">
        <v>206</v>
      </c>
      <c r="B208" s="2">
        <f>'Dataset'!B208</f>
      </c>
      <c r="C208" s="2">
        <f t="shared" si="1"/>
      </c>
      <c r="D208" s="2">
        <f t="shared" si="2"/>
      </c>
      <c r="E208" s="2">
        <f t="shared" si="3"/>
      </c>
      <c r="F208" s="2">
        <f t="shared" si="4"/>
      </c>
      <c r="G208" s="2">
        <f t="shared" si="5"/>
      </c>
      <c r="I208" s="2">
        <f>=(LN((LN((1.85332787759622*Inputs!$L208+17.9671552218274)*(((0.754095568563354+1.5281616784618*Inputs!$J208)-LN(8.91445372527085))+2.23933103667951*Inputs!$E208)*((-2.67341119824641/(1.41141611618435*Inputs!$D208)-(12.8242417871908/(0.831299710986848*Inputs!$C208)/(1.41141611618435*Inputs!$D208)+1.5281616784618*Inputs!$J208))-0.895547956262384*Inputs!$G208)*((1.0629655196975*Inputs!$N208/(-12.2284419385195/(2.52816429809514*Inputs!$B208)*EXP(LN(8.91445372527085)))+2.23442184962039*Inputs!$G208)-(-11.1503647444638+2.34614172834016*Inputs!$A208*0.94809756755874*Inputs!$I208)))-(1.97991506276778*Inputs!$H208-12.8242417871908/(0.831564427183183*Inputs!$F208)/((((0.691813176340248*Inputs!$K208+1.42709967194278*Inputs!$M208)/((1.85332787759622*Inputs!$L208+(0.754095568563354+1.5281616784618*Inputs!$J208))*EXP(LN(8.91445372527085)))+((-2.67341119824641/(1.41141611618435*Inputs!$D208)+-13.9434310136436)-EXP(LN(8.91445372527085))))+12.8242417871908/(0.831299710986848*Inputs!$C208))))))*-1.11948225848923+2.77011131343667)</f>
      </c>
      <c r="J208" s="2">
        <f t="shared" si="6"/>
      </c>
    </row>
    <row r="209">
      <c r="A209" s="0">
        <v>207</v>
      </c>
      <c r="B209" s="2">
        <f>'Dataset'!B209</f>
      </c>
      <c r="C209" s="2">
        <f t="shared" si="1"/>
      </c>
      <c r="D209" s="2">
        <f t="shared" si="2"/>
      </c>
      <c r="E209" s="2">
        <f t="shared" si="3"/>
      </c>
      <c r="F209" s="2">
        <f t="shared" si="4"/>
      </c>
      <c r="G209" s="2">
        <f t="shared" si="5"/>
      </c>
      <c r="I209" s="2">
        <f>=(LN((LN((1.85332787759622*Inputs!$L209+17.9671552218274)*(((0.754095568563354+1.5281616784618*Inputs!$J209)-LN(8.91445372527085))+2.23933103667951*Inputs!$E209)*((-2.67341119824641/(1.41141611618435*Inputs!$D209)-(12.8242417871908/(0.831299710986848*Inputs!$C209)/(1.41141611618435*Inputs!$D209)+1.5281616784618*Inputs!$J209))-0.895547956262384*Inputs!$G209)*((1.0629655196975*Inputs!$N209/(-12.2284419385195/(2.52816429809514*Inputs!$B209)*EXP(LN(8.91445372527085)))+2.23442184962039*Inputs!$G209)-(-11.1503647444638+2.34614172834016*Inputs!$A209*0.94809756755874*Inputs!$I209)))-(1.97991506276778*Inputs!$H209-12.8242417871908/(0.831564427183183*Inputs!$F209)/((((0.691813176340248*Inputs!$K209+1.42709967194278*Inputs!$M209)/((1.85332787759622*Inputs!$L209+(0.754095568563354+1.5281616784618*Inputs!$J209))*EXP(LN(8.91445372527085)))+((-2.67341119824641/(1.41141611618435*Inputs!$D209)+-13.9434310136436)-EXP(LN(8.91445372527085))))+12.8242417871908/(0.831299710986848*Inputs!$C209))))))*-1.11948225848923+2.77011131343667)</f>
      </c>
      <c r="J209" s="2">
        <f t="shared" si="6"/>
      </c>
    </row>
    <row r="210">
      <c r="A210" s="0">
        <v>208</v>
      </c>
      <c r="B210" s="2">
        <f>'Dataset'!B210</f>
      </c>
      <c r="C210" s="2">
        <f t="shared" si="1"/>
      </c>
      <c r="D210" s="2">
        <f t="shared" si="2"/>
      </c>
      <c r="E210" s="2">
        <f t="shared" si="3"/>
      </c>
      <c r="F210" s="2">
        <f t="shared" si="4"/>
      </c>
      <c r="G210" s="2">
        <f t="shared" si="5"/>
      </c>
      <c r="I210" s="2">
        <f>=(LN((LN((1.85332787759622*Inputs!$L210+17.9671552218274)*(((0.754095568563354+1.5281616784618*Inputs!$J210)-LN(8.91445372527085))+2.23933103667951*Inputs!$E210)*((-2.67341119824641/(1.41141611618435*Inputs!$D210)-(12.8242417871908/(0.831299710986848*Inputs!$C210)/(1.41141611618435*Inputs!$D210)+1.5281616784618*Inputs!$J210))-0.895547956262384*Inputs!$G210)*((1.0629655196975*Inputs!$N210/(-12.2284419385195/(2.52816429809514*Inputs!$B210)*EXP(LN(8.91445372527085)))+2.23442184962039*Inputs!$G210)-(-11.1503647444638+2.34614172834016*Inputs!$A210*0.94809756755874*Inputs!$I210)))-(1.97991506276778*Inputs!$H210-12.8242417871908/(0.831564427183183*Inputs!$F210)/((((0.691813176340248*Inputs!$K210+1.42709967194278*Inputs!$M210)/((1.85332787759622*Inputs!$L210+(0.754095568563354+1.5281616784618*Inputs!$J210))*EXP(LN(8.91445372527085)))+((-2.67341119824641/(1.41141611618435*Inputs!$D210)+-13.9434310136436)-EXP(LN(8.91445372527085))))+12.8242417871908/(0.831299710986848*Inputs!$C210))))))*-1.11948225848923+2.77011131343667)</f>
      </c>
      <c r="J210" s="2">
        <f t="shared" si="6"/>
      </c>
    </row>
    <row r="211">
      <c r="A211" s="0">
        <v>209</v>
      </c>
      <c r="B211" s="2">
        <f>'Dataset'!B211</f>
      </c>
      <c r="C211" s="2">
        <f t="shared" si="1"/>
      </c>
      <c r="D211" s="2">
        <f t="shared" si="2"/>
      </c>
      <c r="E211" s="2">
        <f t="shared" si="3"/>
      </c>
      <c r="F211" s="2">
        <f t="shared" si="4"/>
      </c>
      <c r="G211" s="2">
        <f t="shared" si="5"/>
      </c>
      <c r="I211" s="2">
        <f>=(LN((LN((1.85332787759622*Inputs!$L211+17.9671552218274)*(((0.754095568563354+1.5281616784618*Inputs!$J211)-LN(8.91445372527085))+2.23933103667951*Inputs!$E211)*((-2.67341119824641/(1.41141611618435*Inputs!$D211)-(12.8242417871908/(0.831299710986848*Inputs!$C211)/(1.41141611618435*Inputs!$D211)+1.5281616784618*Inputs!$J211))-0.895547956262384*Inputs!$G211)*((1.0629655196975*Inputs!$N211/(-12.2284419385195/(2.52816429809514*Inputs!$B211)*EXP(LN(8.91445372527085)))+2.23442184962039*Inputs!$G211)-(-11.1503647444638+2.34614172834016*Inputs!$A211*0.94809756755874*Inputs!$I211)))-(1.97991506276778*Inputs!$H211-12.8242417871908/(0.831564427183183*Inputs!$F211)/((((0.691813176340248*Inputs!$K211+1.42709967194278*Inputs!$M211)/((1.85332787759622*Inputs!$L211+(0.754095568563354+1.5281616784618*Inputs!$J211))*EXP(LN(8.91445372527085)))+((-2.67341119824641/(1.41141611618435*Inputs!$D211)+-13.9434310136436)-EXP(LN(8.91445372527085))))+12.8242417871908/(0.831299710986848*Inputs!$C211))))))*-1.11948225848923+2.77011131343667)</f>
      </c>
      <c r="J211" s="2">
        <f t="shared" si="6"/>
      </c>
    </row>
    <row r="212">
      <c r="A212" s="0">
        <v>210</v>
      </c>
      <c r="B212" s="2">
        <f>'Dataset'!B212</f>
      </c>
      <c r="C212" s="2">
        <f t="shared" si="1"/>
      </c>
      <c r="D212" s="2">
        <f t="shared" si="2"/>
      </c>
      <c r="E212" s="2">
        <f t="shared" si="3"/>
      </c>
      <c r="F212" s="2">
        <f t="shared" si="4"/>
      </c>
      <c r="G212" s="2">
        <f t="shared" si="5"/>
      </c>
      <c r="I212" s="2">
        <f>=(LN((LN((1.85332787759622*Inputs!$L212+17.9671552218274)*(((0.754095568563354+1.5281616784618*Inputs!$J212)-LN(8.91445372527085))+2.23933103667951*Inputs!$E212)*((-2.67341119824641/(1.41141611618435*Inputs!$D212)-(12.8242417871908/(0.831299710986848*Inputs!$C212)/(1.41141611618435*Inputs!$D212)+1.5281616784618*Inputs!$J212))-0.895547956262384*Inputs!$G212)*((1.0629655196975*Inputs!$N212/(-12.2284419385195/(2.52816429809514*Inputs!$B212)*EXP(LN(8.91445372527085)))+2.23442184962039*Inputs!$G212)-(-11.1503647444638+2.34614172834016*Inputs!$A212*0.94809756755874*Inputs!$I212)))-(1.97991506276778*Inputs!$H212-12.8242417871908/(0.831564427183183*Inputs!$F212)/((((0.691813176340248*Inputs!$K212+1.42709967194278*Inputs!$M212)/((1.85332787759622*Inputs!$L212+(0.754095568563354+1.5281616784618*Inputs!$J212))*EXP(LN(8.91445372527085)))+((-2.67341119824641/(1.41141611618435*Inputs!$D212)+-13.9434310136436)-EXP(LN(8.91445372527085))))+12.8242417871908/(0.831299710986848*Inputs!$C212))))))*-1.11948225848923+2.77011131343667)</f>
      </c>
      <c r="J212" s="2">
        <f t="shared" si="6"/>
      </c>
    </row>
    <row r="213">
      <c r="A213" s="0">
        <v>211</v>
      </c>
      <c r="B213" s="2">
        <f>'Dataset'!B213</f>
      </c>
      <c r="C213" s="2">
        <f t="shared" si="1"/>
      </c>
      <c r="D213" s="2">
        <f t="shared" si="2"/>
      </c>
      <c r="E213" s="2">
        <f t="shared" si="3"/>
      </c>
      <c r="F213" s="2">
        <f t="shared" si="4"/>
      </c>
      <c r="G213" s="2">
        <f t="shared" si="5"/>
      </c>
      <c r="I213" s="2">
        <f>=(LN((LN((1.85332787759622*Inputs!$L213+17.9671552218274)*(((0.754095568563354+1.5281616784618*Inputs!$J213)-LN(8.91445372527085))+2.23933103667951*Inputs!$E213)*((-2.67341119824641/(1.41141611618435*Inputs!$D213)-(12.8242417871908/(0.831299710986848*Inputs!$C213)/(1.41141611618435*Inputs!$D213)+1.5281616784618*Inputs!$J213))-0.895547956262384*Inputs!$G213)*((1.0629655196975*Inputs!$N213/(-12.2284419385195/(2.52816429809514*Inputs!$B213)*EXP(LN(8.91445372527085)))+2.23442184962039*Inputs!$G213)-(-11.1503647444638+2.34614172834016*Inputs!$A213*0.94809756755874*Inputs!$I213)))-(1.97991506276778*Inputs!$H213-12.8242417871908/(0.831564427183183*Inputs!$F213)/((((0.691813176340248*Inputs!$K213+1.42709967194278*Inputs!$M213)/((1.85332787759622*Inputs!$L213+(0.754095568563354+1.5281616784618*Inputs!$J213))*EXP(LN(8.91445372527085)))+((-2.67341119824641/(1.41141611618435*Inputs!$D213)+-13.9434310136436)-EXP(LN(8.91445372527085))))+12.8242417871908/(0.831299710986848*Inputs!$C213))))))*-1.11948225848923+2.77011131343667)</f>
      </c>
      <c r="J213" s="2">
        <f t="shared" si="6"/>
      </c>
    </row>
    <row r="214">
      <c r="A214" s="0">
        <v>212</v>
      </c>
      <c r="B214" s="2">
        <f>'Dataset'!B214</f>
      </c>
      <c r="C214" s="2">
        <f t="shared" si="1"/>
      </c>
      <c r="D214" s="2">
        <f t="shared" si="2"/>
      </c>
      <c r="E214" s="2">
        <f t="shared" si="3"/>
      </c>
      <c r="F214" s="2">
        <f t="shared" si="4"/>
      </c>
      <c r="G214" s="2">
        <f t="shared" si="5"/>
      </c>
      <c r="I214" s="2">
        <f>=(LN((LN((1.85332787759622*Inputs!$L214+17.9671552218274)*(((0.754095568563354+1.5281616784618*Inputs!$J214)-LN(8.91445372527085))+2.23933103667951*Inputs!$E214)*((-2.67341119824641/(1.41141611618435*Inputs!$D214)-(12.8242417871908/(0.831299710986848*Inputs!$C214)/(1.41141611618435*Inputs!$D214)+1.5281616784618*Inputs!$J214))-0.895547956262384*Inputs!$G214)*((1.0629655196975*Inputs!$N214/(-12.2284419385195/(2.52816429809514*Inputs!$B214)*EXP(LN(8.91445372527085)))+2.23442184962039*Inputs!$G214)-(-11.1503647444638+2.34614172834016*Inputs!$A214*0.94809756755874*Inputs!$I214)))-(1.97991506276778*Inputs!$H214-12.8242417871908/(0.831564427183183*Inputs!$F214)/((((0.691813176340248*Inputs!$K214+1.42709967194278*Inputs!$M214)/((1.85332787759622*Inputs!$L214+(0.754095568563354+1.5281616784618*Inputs!$J214))*EXP(LN(8.91445372527085)))+((-2.67341119824641/(1.41141611618435*Inputs!$D214)+-13.9434310136436)-EXP(LN(8.91445372527085))))+12.8242417871908/(0.831299710986848*Inputs!$C214))))))*-1.11948225848923+2.77011131343667)</f>
      </c>
      <c r="J214" s="2">
        <f t="shared" si="6"/>
      </c>
    </row>
    <row r="215">
      <c r="A215" s="0">
        <v>213</v>
      </c>
      <c r="B215" s="2">
        <f>'Dataset'!B215</f>
      </c>
      <c r="C215" s="2">
        <f t="shared" si="1"/>
      </c>
      <c r="D215" s="2">
        <f t="shared" si="2"/>
      </c>
      <c r="E215" s="2">
        <f t="shared" si="3"/>
      </c>
      <c r="F215" s="2">
        <f t="shared" si="4"/>
      </c>
      <c r="G215" s="2">
        <f t="shared" si="5"/>
      </c>
      <c r="I215" s="2">
        <f>=(LN((LN((1.85332787759622*Inputs!$L215+17.9671552218274)*(((0.754095568563354+1.5281616784618*Inputs!$J215)-LN(8.91445372527085))+2.23933103667951*Inputs!$E215)*((-2.67341119824641/(1.41141611618435*Inputs!$D215)-(12.8242417871908/(0.831299710986848*Inputs!$C215)/(1.41141611618435*Inputs!$D215)+1.5281616784618*Inputs!$J215))-0.895547956262384*Inputs!$G215)*((1.0629655196975*Inputs!$N215/(-12.2284419385195/(2.52816429809514*Inputs!$B215)*EXP(LN(8.91445372527085)))+2.23442184962039*Inputs!$G215)-(-11.1503647444638+2.34614172834016*Inputs!$A215*0.94809756755874*Inputs!$I215)))-(1.97991506276778*Inputs!$H215-12.8242417871908/(0.831564427183183*Inputs!$F215)/((((0.691813176340248*Inputs!$K215+1.42709967194278*Inputs!$M215)/((1.85332787759622*Inputs!$L215+(0.754095568563354+1.5281616784618*Inputs!$J215))*EXP(LN(8.91445372527085)))+((-2.67341119824641/(1.41141611618435*Inputs!$D215)+-13.9434310136436)-EXP(LN(8.91445372527085))))+12.8242417871908/(0.831299710986848*Inputs!$C215))))))*-1.11948225848923+2.77011131343667)</f>
      </c>
      <c r="J215" s="2">
        <f t="shared" si="6"/>
      </c>
    </row>
    <row r="216">
      <c r="A216" s="0">
        <v>214</v>
      </c>
      <c r="B216" s="2">
        <f>'Dataset'!B216</f>
      </c>
      <c r="C216" s="2">
        <f t="shared" si="1"/>
      </c>
      <c r="D216" s="2">
        <f t="shared" si="2"/>
      </c>
      <c r="E216" s="2">
        <f t="shared" si="3"/>
      </c>
      <c r="F216" s="2">
        <f t="shared" si="4"/>
      </c>
      <c r="G216" s="2">
        <f t="shared" si="5"/>
      </c>
      <c r="I216" s="2">
        <f>=(LN((LN((1.85332787759622*Inputs!$L216+17.9671552218274)*(((0.754095568563354+1.5281616784618*Inputs!$J216)-LN(8.91445372527085))+2.23933103667951*Inputs!$E216)*((-2.67341119824641/(1.41141611618435*Inputs!$D216)-(12.8242417871908/(0.831299710986848*Inputs!$C216)/(1.41141611618435*Inputs!$D216)+1.5281616784618*Inputs!$J216))-0.895547956262384*Inputs!$G216)*((1.0629655196975*Inputs!$N216/(-12.2284419385195/(2.52816429809514*Inputs!$B216)*EXP(LN(8.91445372527085)))+2.23442184962039*Inputs!$G216)-(-11.1503647444638+2.34614172834016*Inputs!$A216*0.94809756755874*Inputs!$I216)))-(1.97991506276778*Inputs!$H216-12.8242417871908/(0.831564427183183*Inputs!$F216)/((((0.691813176340248*Inputs!$K216+1.42709967194278*Inputs!$M216)/((1.85332787759622*Inputs!$L216+(0.754095568563354+1.5281616784618*Inputs!$J216))*EXP(LN(8.91445372527085)))+((-2.67341119824641/(1.41141611618435*Inputs!$D216)+-13.9434310136436)-EXP(LN(8.91445372527085))))+12.8242417871908/(0.831299710986848*Inputs!$C216))))))*-1.11948225848923+2.77011131343667)</f>
      </c>
      <c r="J216" s="2">
        <f t="shared" si="6"/>
      </c>
    </row>
    <row r="217">
      <c r="A217" s="0">
        <v>215</v>
      </c>
      <c r="B217" s="2">
        <f>'Dataset'!B217</f>
      </c>
      <c r="C217" s="2">
        <f t="shared" si="1"/>
      </c>
      <c r="D217" s="2">
        <f t="shared" si="2"/>
      </c>
      <c r="E217" s="2">
        <f t="shared" si="3"/>
      </c>
      <c r="F217" s="2">
        <f t="shared" si="4"/>
      </c>
      <c r="G217" s="2">
        <f t="shared" si="5"/>
      </c>
      <c r="I217" s="2">
        <f>=(LN((LN((1.85332787759622*Inputs!$L217+17.9671552218274)*(((0.754095568563354+1.5281616784618*Inputs!$J217)-LN(8.91445372527085))+2.23933103667951*Inputs!$E217)*((-2.67341119824641/(1.41141611618435*Inputs!$D217)-(12.8242417871908/(0.831299710986848*Inputs!$C217)/(1.41141611618435*Inputs!$D217)+1.5281616784618*Inputs!$J217))-0.895547956262384*Inputs!$G217)*((1.0629655196975*Inputs!$N217/(-12.2284419385195/(2.52816429809514*Inputs!$B217)*EXP(LN(8.91445372527085)))+2.23442184962039*Inputs!$G217)-(-11.1503647444638+2.34614172834016*Inputs!$A217*0.94809756755874*Inputs!$I217)))-(1.97991506276778*Inputs!$H217-12.8242417871908/(0.831564427183183*Inputs!$F217)/((((0.691813176340248*Inputs!$K217+1.42709967194278*Inputs!$M217)/((1.85332787759622*Inputs!$L217+(0.754095568563354+1.5281616784618*Inputs!$J217))*EXP(LN(8.91445372527085)))+((-2.67341119824641/(1.41141611618435*Inputs!$D217)+-13.9434310136436)-EXP(LN(8.91445372527085))))+12.8242417871908/(0.831299710986848*Inputs!$C217))))))*-1.11948225848923+2.77011131343667)</f>
      </c>
      <c r="J217" s="2">
        <f t="shared" si="6"/>
      </c>
    </row>
    <row r="218">
      <c r="A218" s="0">
        <v>216</v>
      </c>
      <c r="B218" s="2">
        <f>'Dataset'!B218</f>
      </c>
      <c r="C218" s="2">
        <f t="shared" si="1"/>
      </c>
      <c r="D218" s="2">
        <f t="shared" si="2"/>
      </c>
      <c r="E218" s="2">
        <f t="shared" si="3"/>
      </c>
      <c r="F218" s="2">
        <f t="shared" si="4"/>
      </c>
      <c r="G218" s="2">
        <f t="shared" si="5"/>
      </c>
      <c r="I218" s="2">
        <f>=(LN((LN((1.85332787759622*Inputs!$L218+17.9671552218274)*(((0.754095568563354+1.5281616784618*Inputs!$J218)-LN(8.91445372527085))+2.23933103667951*Inputs!$E218)*((-2.67341119824641/(1.41141611618435*Inputs!$D218)-(12.8242417871908/(0.831299710986848*Inputs!$C218)/(1.41141611618435*Inputs!$D218)+1.5281616784618*Inputs!$J218))-0.895547956262384*Inputs!$G218)*((1.0629655196975*Inputs!$N218/(-12.2284419385195/(2.52816429809514*Inputs!$B218)*EXP(LN(8.91445372527085)))+2.23442184962039*Inputs!$G218)-(-11.1503647444638+2.34614172834016*Inputs!$A218*0.94809756755874*Inputs!$I218)))-(1.97991506276778*Inputs!$H218-12.8242417871908/(0.831564427183183*Inputs!$F218)/((((0.691813176340248*Inputs!$K218+1.42709967194278*Inputs!$M218)/((1.85332787759622*Inputs!$L218+(0.754095568563354+1.5281616784618*Inputs!$J218))*EXP(LN(8.91445372527085)))+((-2.67341119824641/(1.41141611618435*Inputs!$D218)+-13.9434310136436)-EXP(LN(8.91445372527085))))+12.8242417871908/(0.831299710986848*Inputs!$C218))))))*-1.11948225848923+2.77011131343667)</f>
      </c>
      <c r="J218" s="2">
        <f t="shared" si="6"/>
      </c>
    </row>
    <row r="219">
      <c r="A219" s="0">
        <v>217</v>
      </c>
      <c r="B219" s="2">
        <f>'Dataset'!B219</f>
      </c>
      <c r="C219" s="2">
        <f t="shared" si="1"/>
      </c>
      <c r="D219" s="2">
        <f t="shared" si="2"/>
      </c>
      <c r="E219" s="2">
        <f t="shared" si="3"/>
      </c>
      <c r="F219" s="2">
        <f t="shared" si="4"/>
      </c>
      <c r="G219" s="2">
        <f t="shared" si="5"/>
      </c>
      <c r="I219" s="2">
        <f>=(LN((LN((1.85332787759622*Inputs!$L219+17.9671552218274)*(((0.754095568563354+1.5281616784618*Inputs!$J219)-LN(8.91445372527085))+2.23933103667951*Inputs!$E219)*((-2.67341119824641/(1.41141611618435*Inputs!$D219)-(12.8242417871908/(0.831299710986848*Inputs!$C219)/(1.41141611618435*Inputs!$D219)+1.5281616784618*Inputs!$J219))-0.895547956262384*Inputs!$G219)*((1.0629655196975*Inputs!$N219/(-12.2284419385195/(2.52816429809514*Inputs!$B219)*EXP(LN(8.91445372527085)))+2.23442184962039*Inputs!$G219)-(-11.1503647444638+2.34614172834016*Inputs!$A219*0.94809756755874*Inputs!$I219)))-(1.97991506276778*Inputs!$H219-12.8242417871908/(0.831564427183183*Inputs!$F219)/((((0.691813176340248*Inputs!$K219+1.42709967194278*Inputs!$M219)/((1.85332787759622*Inputs!$L219+(0.754095568563354+1.5281616784618*Inputs!$J219))*EXP(LN(8.91445372527085)))+((-2.67341119824641/(1.41141611618435*Inputs!$D219)+-13.9434310136436)-EXP(LN(8.91445372527085))))+12.8242417871908/(0.831299710986848*Inputs!$C219))))))*-1.11948225848923+2.77011131343667)</f>
      </c>
      <c r="J219" s="2">
        <f t="shared" si="6"/>
      </c>
    </row>
    <row r="220">
      <c r="A220" s="0">
        <v>218</v>
      </c>
      <c r="B220" s="2">
        <f>'Dataset'!B220</f>
      </c>
      <c r="C220" s="2">
        <f t="shared" si="1"/>
      </c>
      <c r="D220" s="2">
        <f t="shared" si="2"/>
      </c>
      <c r="E220" s="2">
        <f t="shared" si="3"/>
      </c>
      <c r="F220" s="2">
        <f t="shared" si="4"/>
      </c>
      <c r="G220" s="2">
        <f t="shared" si="5"/>
      </c>
      <c r="I220" s="2">
        <f>=(LN((LN((1.85332787759622*Inputs!$L220+17.9671552218274)*(((0.754095568563354+1.5281616784618*Inputs!$J220)-LN(8.91445372527085))+2.23933103667951*Inputs!$E220)*((-2.67341119824641/(1.41141611618435*Inputs!$D220)-(12.8242417871908/(0.831299710986848*Inputs!$C220)/(1.41141611618435*Inputs!$D220)+1.5281616784618*Inputs!$J220))-0.895547956262384*Inputs!$G220)*((1.0629655196975*Inputs!$N220/(-12.2284419385195/(2.52816429809514*Inputs!$B220)*EXP(LN(8.91445372527085)))+2.23442184962039*Inputs!$G220)-(-11.1503647444638+2.34614172834016*Inputs!$A220*0.94809756755874*Inputs!$I220)))-(1.97991506276778*Inputs!$H220-12.8242417871908/(0.831564427183183*Inputs!$F220)/((((0.691813176340248*Inputs!$K220+1.42709967194278*Inputs!$M220)/((1.85332787759622*Inputs!$L220+(0.754095568563354+1.5281616784618*Inputs!$J220))*EXP(LN(8.91445372527085)))+((-2.67341119824641/(1.41141611618435*Inputs!$D220)+-13.9434310136436)-EXP(LN(8.91445372527085))))+12.8242417871908/(0.831299710986848*Inputs!$C220))))))*-1.11948225848923+2.77011131343667)</f>
      </c>
      <c r="J220" s="2">
        <f t="shared" si="6"/>
      </c>
    </row>
    <row r="221">
      <c r="A221" s="0">
        <v>219</v>
      </c>
      <c r="B221" s="2">
        <f>'Dataset'!B221</f>
      </c>
      <c r="C221" s="2">
        <f t="shared" si="1"/>
      </c>
      <c r="D221" s="2">
        <f t="shared" si="2"/>
      </c>
      <c r="E221" s="2">
        <f t="shared" si="3"/>
      </c>
      <c r="F221" s="2">
        <f t="shared" si="4"/>
      </c>
      <c r="G221" s="2">
        <f t="shared" si="5"/>
      </c>
      <c r="I221" s="2">
        <f>=(LN((LN((1.85332787759622*Inputs!$L221+17.9671552218274)*(((0.754095568563354+1.5281616784618*Inputs!$J221)-LN(8.91445372527085))+2.23933103667951*Inputs!$E221)*((-2.67341119824641/(1.41141611618435*Inputs!$D221)-(12.8242417871908/(0.831299710986848*Inputs!$C221)/(1.41141611618435*Inputs!$D221)+1.5281616784618*Inputs!$J221))-0.895547956262384*Inputs!$G221)*((1.0629655196975*Inputs!$N221/(-12.2284419385195/(2.52816429809514*Inputs!$B221)*EXP(LN(8.91445372527085)))+2.23442184962039*Inputs!$G221)-(-11.1503647444638+2.34614172834016*Inputs!$A221*0.94809756755874*Inputs!$I221)))-(1.97991506276778*Inputs!$H221-12.8242417871908/(0.831564427183183*Inputs!$F221)/((((0.691813176340248*Inputs!$K221+1.42709967194278*Inputs!$M221)/((1.85332787759622*Inputs!$L221+(0.754095568563354+1.5281616784618*Inputs!$J221))*EXP(LN(8.91445372527085)))+((-2.67341119824641/(1.41141611618435*Inputs!$D221)+-13.9434310136436)-EXP(LN(8.91445372527085))))+12.8242417871908/(0.831299710986848*Inputs!$C221))))))*-1.11948225848923+2.77011131343667)</f>
      </c>
      <c r="J221" s="2">
        <f t="shared" si="6"/>
      </c>
    </row>
    <row r="222">
      <c r="A222" s="0">
        <v>220</v>
      </c>
      <c r="B222" s="2">
        <f>'Dataset'!B222</f>
      </c>
      <c r="C222" s="2">
        <f t="shared" si="1"/>
      </c>
      <c r="D222" s="2">
        <f t="shared" si="2"/>
      </c>
      <c r="E222" s="2">
        <f t="shared" si="3"/>
      </c>
      <c r="F222" s="2">
        <f t="shared" si="4"/>
      </c>
      <c r="G222" s="2">
        <f t="shared" si="5"/>
      </c>
      <c r="I222" s="2">
        <f>=(LN((LN((1.85332787759622*Inputs!$L222+17.9671552218274)*(((0.754095568563354+1.5281616784618*Inputs!$J222)-LN(8.91445372527085))+2.23933103667951*Inputs!$E222)*((-2.67341119824641/(1.41141611618435*Inputs!$D222)-(12.8242417871908/(0.831299710986848*Inputs!$C222)/(1.41141611618435*Inputs!$D222)+1.5281616784618*Inputs!$J222))-0.895547956262384*Inputs!$G222)*((1.0629655196975*Inputs!$N222/(-12.2284419385195/(2.52816429809514*Inputs!$B222)*EXP(LN(8.91445372527085)))+2.23442184962039*Inputs!$G222)-(-11.1503647444638+2.34614172834016*Inputs!$A222*0.94809756755874*Inputs!$I222)))-(1.97991506276778*Inputs!$H222-12.8242417871908/(0.831564427183183*Inputs!$F222)/((((0.691813176340248*Inputs!$K222+1.42709967194278*Inputs!$M222)/((1.85332787759622*Inputs!$L222+(0.754095568563354+1.5281616784618*Inputs!$J222))*EXP(LN(8.91445372527085)))+((-2.67341119824641/(1.41141611618435*Inputs!$D222)+-13.9434310136436)-EXP(LN(8.91445372527085))))+12.8242417871908/(0.831299710986848*Inputs!$C222))))))*-1.11948225848923+2.77011131343667)</f>
      </c>
      <c r="J222" s="2">
        <f t="shared" si="6"/>
      </c>
    </row>
    <row r="223">
      <c r="A223" s="0">
        <v>221</v>
      </c>
      <c r="B223" s="2">
        <f>'Dataset'!B223</f>
      </c>
      <c r="C223" s="2">
        <f t="shared" si="1"/>
      </c>
      <c r="D223" s="2">
        <f t="shared" si="2"/>
      </c>
      <c r="E223" s="2">
        <f t="shared" si="3"/>
      </c>
      <c r="F223" s="2">
        <f t="shared" si="4"/>
      </c>
      <c r="G223" s="2">
        <f t="shared" si="5"/>
      </c>
      <c r="I223" s="2">
        <f>=(LN((LN((1.85332787759622*Inputs!$L223+17.9671552218274)*(((0.754095568563354+1.5281616784618*Inputs!$J223)-LN(8.91445372527085))+2.23933103667951*Inputs!$E223)*((-2.67341119824641/(1.41141611618435*Inputs!$D223)-(12.8242417871908/(0.831299710986848*Inputs!$C223)/(1.41141611618435*Inputs!$D223)+1.5281616784618*Inputs!$J223))-0.895547956262384*Inputs!$G223)*((1.0629655196975*Inputs!$N223/(-12.2284419385195/(2.52816429809514*Inputs!$B223)*EXP(LN(8.91445372527085)))+2.23442184962039*Inputs!$G223)-(-11.1503647444638+2.34614172834016*Inputs!$A223*0.94809756755874*Inputs!$I223)))-(1.97991506276778*Inputs!$H223-12.8242417871908/(0.831564427183183*Inputs!$F223)/((((0.691813176340248*Inputs!$K223+1.42709967194278*Inputs!$M223)/((1.85332787759622*Inputs!$L223+(0.754095568563354+1.5281616784618*Inputs!$J223))*EXP(LN(8.91445372527085)))+((-2.67341119824641/(1.41141611618435*Inputs!$D223)+-13.9434310136436)-EXP(LN(8.91445372527085))))+12.8242417871908/(0.831299710986848*Inputs!$C223))))))*-1.11948225848923+2.77011131343667)</f>
      </c>
      <c r="J223" s="2">
        <f t="shared" si="6"/>
      </c>
    </row>
    <row r="224">
      <c r="A224" s="0">
        <v>222</v>
      </c>
      <c r="B224" s="2">
        <f>'Dataset'!B224</f>
      </c>
      <c r="C224" s="2">
        <f t="shared" si="1"/>
      </c>
      <c r="D224" s="2">
        <f t="shared" si="2"/>
      </c>
      <c r="E224" s="2">
        <f t="shared" si="3"/>
      </c>
      <c r="F224" s="2">
        <f t="shared" si="4"/>
      </c>
      <c r="G224" s="2">
        <f t="shared" si="5"/>
      </c>
      <c r="I224" s="2">
        <f>=(LN((LN((1.85332787759622*Inputs!$L224+17.9671552218274)*(((0.754095568563354+1.5281616784618*Inputs!$J224)-LN(8.91445372527085))+2.23933103667951*Inputs!$E224)*((-2.67341119824641/(1.41141611618435*Inputs!$D224)-(12.8242417871908/(0.831299710986848*Inputs!$C224)/(1.41141611618435*Inputs!$D224)+1.5281616784618*Inputs!$J224))-0.895547956262384*Inputs!$G224)*((1.0629655196975*Inputs!$N224/(-12.2284419385195/(2.52816429809514*Inputs!$B224)*EXP(LN(8.91445372527085)))+2.23442184962039*Inputs!$G224)-(-11.1503647444638+2.34614172834016*Inputs!$A224*0.94809756755874*Inputs!$I224)))-(1.97991506276778*Inputs!$H224-12.8242417871908/(0.831564427183183*Inputs!$F224)/((((0.691813176340248*Inputs!$K224+1.42709967194278*Inputs!$M224)/((1.85332787759622*Inputs!$L224+(0.754095568563354+1.5281616784618*Inputs!$J224))*EXP(LN(8.91445372527085)))+((-2.67341119824641/(1.41141611618435*Inputs!$D224)+-13.9434310136436)-EXP(LN(8.91445372527085))))+12.8242417871908/(0.831299710986848*Inputs!$C224))))))*-1.11948225848923+2.77011131343667)</f>
      </c>
      <c r="J224" s="2">
        <f t="shared" si="6"/>
      </c>
    </row>
    <row r="225">
      <c r="A225" s="0">
        <v>223</v>
      </c>
      <c r="B225" s="2">
        <f>'Dataset'!B225</f>
      </c>
      <c r="C225" s="2">
        <f t="shared" si="1"/>
      </c>
      <c r="D225" s="2">
        <f t="shared" si="2"/>
      </c>
      <c r="E225" s="2">
        <f t="shared" si="3"/>
      </c>
      <c r="F225" s="2">
        <f t="shared" si="4"/>
      </c>
      <c r="G225" s="2">
        <f t="shared" si="5"/>
      </c>
      <c r="I225" s="2">
        <f>=(LN((LN((1.85332787759622*Inputs!$L225+17.9671552218274)*(((0.754095568563354+1.5281616784618*Inputs!$J225)-LN(8.91445372527085))+2.23933103667951*Inputs!$E225)*((-2.67341119824641/(1.41141611618435*Inputs!$D225)-(12.8242417871908/(0.831299710986848*Inputs!$C225)/(1.41141611618435*Inputs!$D225)+1.5281616784618*Inputs!$J225))-0.895547956262384*Inputs!$G225)*((1.0629655196975*Inputs!$N225/(-12.2284419385195/(2.52816429809514*Inputs!$B225)*EXP(LN(8.91445372527085)))+2.23442184962039*Inputs!$G225)-(-11.1503647444638+2.34614172834016*Inputs!$A225*0.94809756755874*Inputs!$I225)))-(1.97991506276778*Inputs!$H225-12.8242417871908/(0.831564427183183*Inputs!$F225)/((((0.691813176340248*Inputs!$K225+1.42709967194278*Inputs!$M225)/((1.85332787759622*Inputs!$L225+(0.754095568563354+1.5281616784618*Inputs!$J225))*EXP(LN(8.91445372527085)))+((-2.67341119824641/(1.41141611618435*Inputs!$D225)+-13.9434310136436)-EXP(LN(8.91445372527085))))+12.8242417871908/(0.831299710986848*Inputs!$C225))))))*-1.11948225848923+2.77011131343667)</f>
      </c>
      <c r="J225" s="2">
        <f t="shared" si="6"/>
      </c>
    </row>
    <row r="226">
      <c r="A226" s="0">
        <v>224</v>
      </c>
      <c r="B226" s="2">
        <f>'Dataset'!B226</f>
      </c>
      <c r="C226" s="2">
        <f t="shared" si="1"/>
      </c>
      <c r="D226" s="2">
        <f t="shared" si="2"/>
      </c>
      <c r="E226" s="2">
        <f t="shared" si="3"/>
      </c>
      <c r="F226" s="2">
        <f t="shared" si="4"/>
      </c>
      <c r="G226" s="2">
        <f t="shared" si="5"/>
      </c>
      <c r="I226" s="2">
        <f>=(LN((LN((1.85332787759622*Inputs!$L226+17.9671552218274)*(((0.754095568563354+1.5281616784618*Inputs!$J226)-LN(8.91445372527085))+2.23933103667951*Inputs!$E226)*((-2.67341119824641/(1.41141611618435*Inputs!$D226)-(12.8242417871908/(0.831299710986848*Inputs!$C226)/(1.41141611618435*Inputs!$D226)+1.5281616784618*Inputs!$J226))-0.895547956262384*Inputs!$G226)*((1.0629655196975*Inputs!$N226/(-12.2284419385195/(2.52816429809514*Inputs!$B226)*EXP(LN(8.91445372527085)))+2.23442184962039*Inputs!$G226)-(-11.1503647444638+2.34614172834016*Inputs!$A226*0.94809756755874*Inputs!$I226)))-(1.97991506276778*Inputs!$H226-12.8242417871908/(0.831564427183183*Inputs!$F226)/((((0.691813176340248*Inputs!$K226+1.42709967194278*Inputs!$M226)/((1.85332787759622*Inputs!$L226+(0.754095568563354+1.5281616784618*Inputs!$J226))*EXP(LN(8.91445372527085)))+((-2.67341119824641/(1.41141611618435*Inputs!$D226)+-13.9434310136436)-EXP(LN(8.91445372527085))))+12.8242417871908/(0.831299710986848*Inputs!$C226))))))*-1.11948225848923+2.77011131343667)</f>
      </c>
      <c r="J226" s="2">
        <f t="shared" si="6"/>
      </c>
    </row>
    <row r="227">
      <c r="A227" s="0">
        <v>225</v>
      </c>
      <c r="B227" s="2">
        <f>'Dataset'!B227</f>
      </c>
      <c r="C227" s="2">
        <f t="shared" si="1"/>
      </c>
      <c r="D227" s="2">
        <f t="shared" si="2"/>
      </c>
      <c r="E227" s="2">
        <f t="shared" si="3"/>
      </c>
      <c r="F227" s="2">
        <f t="shared" si="4"/>
      </c>
      <c r="G227" s="2">
        <f t="shared" si="5"/>
      </c>
      <c r="I227" s="2">
        <f>=(LN((LN((1.85332787759622*Inputs!$L227+17.9671552218274)*(((0.754095568563354+1.5281616784618*Inputs!$J227)-LN(8.91445372527085))+2.23933103667951*Inputs!$E227)*((-2.67341119824641/(1.41141611618435*Inputs!$D227)-(12.8242417871908/(0.831299710986848*Inputs!$C227)/(1.41141611618435*Inputs!$D227)+1.5281616784618*Inputs!$J227))-0.895547956262384*Inputs!$G227)*((1.0629655196975*Inputs!$N227/(-12.2284419385195/(2.52816429809514*Inputs!$B227)*EXP(LN(8.91445372527085)))+2.23442184962039*Inputs!$G227)-(-11.1503647444638+2.34614172834016*Inputs!$A227*0.94809756755874*Inputs!$I227)))-(1.97991506276778*Inputs!$H227-12.8242417871908/(0.831564427183183*Inputs!$F227)/((((0.691813176340248*Inputs!$K227+1.42709967194278*Inputs!$M227)/((1.85332787759622*Inputs!$L227+(0.754095568563354+1.5281616784618*Inputs!$J227))*EXP(LN(8.91445372527085)))+((-2.67341119824641/(1.41141611618435*Inputs!$D227)+-13.9434310136436)-EXP(LN(8.91445372527085))))+12.8242417871908/(0.831299710986848*Inputs!$C227))))))*-1.11948225848923+2.77011131343667)</f>
      </c>
      <c r="J227" s="2">
        <f t="shared" si="6"/>
      </c>
    </row>
    <row r="228">
      <c r="A228" s="0">
        <v>226</v>
      </c>
      <c r="B228" s="2">
        <f>'Dataset'!B228</f>
      </c>
      <c r="C228" s="2">
        <f t="shared" si="1"/>
      </c>
      <c r="D228" s="2">
        <f t="shared" si="2"/>
      </c>
      <c r="E228" s="2">
        <f t="shared" si="3"/>
      </c>
      <c r="F228" s="2">
        <f t="shared" si="4"/>
      </c>
      <c r="G228" s="2">
        <f t="shared" si="5"/>
      </c>
      <c r="I228" s="2">
        <f>=(LN((LN((1.85332787759622*Inputs!$L228+17.9671552218274)*(((0.754095568563354+1.5281616784618*Inputs!$J228)-LN(8.91445372527085))+2.23933103667951*Inputs!$E228)*((-2.67341119824641/(1.41141611618435*Inputs!$D228)-(12.8242417871908/(0.831299710986848*Inputs!$C228)/(1.41141611618435*Inputs!$D228)+1.5281616784618*Inputs!$J228))-0.895547956262384*Inputs!$G228)*((1.0629655196975*Inputs!$N228/(-12.2284419385195/(2.52816429809514*Inputs!$B228)*EXP(LN(8.91445372527085)))+2.23442184962039*Inputs!$G228)-(-11.1503647444638+2.34614172834016*Inputs!$A228*0.94809756755874*Inputs!$I228)))-(1.97991506276778*Inputs!$H228-12.8242417871908/(0.831564427183183*Inputs!$F228)/((((0.691813176340248*Inputs!$K228+1.42709967194278*Inputs!$M228)/((1.85332787759622*Inputs!$L228+(0.754095568563354+1.5281616784618*Inputs!$J228))*EXP(LN(8.91445372527085)))+((-2.67341119824641/(1.41141611618435*Inputs!$D228)+-13.9434310136436)-EXP(LN(8.91445372527085))))+12.8242417871908/(0.831299710986848*Inputs!$C228))))))*-1.11948225848923+2.77011131343667)</f>
      </c>
      <c r="J228" s="2">
        <f t="shared" si="6"/>
      </c>
    </row>
    <row r="229">
      <c r="A229" s="0">
        <v>227</v>
      </c>
      <c r="B229" s="2">
        <f>'Dataset'!B229</f>
      </c>
      <c r="C229" s="2">
        <f t="shared" si="1"/>
      </c>
      <c r="D229" s="2">
        <f t="shared" si="2"/>
      </c>
      <c r="E229" s="2">
        <f t="shared" si="3"/>
      </c>
      <c r="F229" s="2">
        <f t="shared" si="4"/>
      </c>
      <c r="G229" s="2">
        <f t="shared" si="5"/>
      </c>
      <c r="I229" s="2">
        <f>=(LN((LN((1.85332787759622*Inputs!$L229+17.9671552218274)*(((0.754095568563354+1.5281616784618*Inputs!$J229)-LN(8.91445372527085))+2.23933103667951*Inputs!$E229)*((-2.67341119824641/(1.41141611618435*Inputs!$D229)-(12.8242417871908/(0.831299710986848*Inputs!$C229)/(1.41141611618435*Inputs!$D229)+1.5281616784618*Inputs!$J229))-0.895547956262384*Inputs!$G229)*((1.0629655196975*Inputs!$N229/(-12.2284419385195/(2.52816429809514*Inputs!$B229)*EXP(LN(8.91445372527085)))+2.23442184962039*Inputs!$G229)-(-11.1503647444638+2.34614172834016*Inputs!$A229*0.94809756755874*Inputs!$I229)))-(1.97991506276778*Inputs!$H229-12.8242417871908/(0.831564427183183*Inputs!$F229)/((((0.691813176340248*Inputs!$K229+1.42709967194278*Inputs!$M229)/((1.85332787759622*Inputs!$L229+(0.754095568563354+1.5281616784618*Inputs!$J229))*EXP(LN(8.91445372527085)))+((-2.67341119824641/(1.41141611618435*Inputs!$D229)+-13.9434310136436)-EXP(LN(8.91445372527085))))+12.8242417871908/(0.831299710986848*Inputs!$C229))))))*-1.11948225848923+2.77011131343667)</f>
      </c>
      <c r="J229" s="2">
        <f t="shared" si="6"/>
      </c>
    </row>
    <row r="230">
      <c r="A230" s="0">
        <v>228</v>
      </c>
      <c r="B230" s="2">
        <f>'Dataset'!B230</f>
      </c>
      <c r="C230" s="2">
        <f t="shared" si="1"/>
      </c>
      <c r="D230" s="2">
        <f t="shared" si="2"/>
      </c>
      <c r="E230" s="2">
        <f t="shared" si="3"/>
      </c>
      <c r="F230" s="2">
        <f t="shared" si="4"/>
      </c>
      <c r="G230" s="2">
        <f t="shared" si="5"/>
      </c>
      <c r="I230" s="2">
        <f>=(LN((LN((1.85332787759622*Inputs!$L230+17.9671552218274)*(((0.754095568563354+1.5281616784618*Inputs!$J230)-LN(8.91445372527085))+2.23933103667951*Inputs!$E230)*((-2.67341119824641/(1.41141611618435*Inputs!$D230)-(12.8242417871908/(0.831299710986848*Inputs!$C230)/(1.41141611618435*Inputs!$D230)+1.5281616784618*Inputs!$J230))-0.895547956262384*Inputs!$G230)*((1.0629655196975*Inputs!$N230/(-12.2284419385195/(2.52816429809514*Inputs!$B230)*EXP(LN(8.91445372527085)))+2.23442184962039*Inputs!$G230)-(-11.1503647444638+2.34614172834016*Inputs!$A230*0.94809756755874*Inputs!$I230)))-(1.97991506276778*Inputs!$H230-12.8242417871908/(0.831564427183183*Inputs!$F230)/((((0.691813176340248*Inputs!$K230+1.42709967194278*Inputs!$M230)/((1.85332787759622*Inputs!$L230+(0.754095568563354+1.5281616784618*Inputs!$J230))*EXP(LN(8.91445372527085)))+((-2.67341119824641/(1.41141611618435*Inputs!$D230)+-13.9434310136436)-EXP(LN(8.91445372527085))))+12.8242417871908/(0.831299710986848*Inputs!$C230))))))*-1.11948225848923+2.77011131343667)</f>
      </c>
      <c r="J230" s="2">
        <f t="shared" si="6"/>
      </c>
    </row>
    <row r="231">
      <c r="A231" s="0">
        <v>229</v>
      </c>
      <c r="B231" s="2">
        <f>'Dataset'!B231</f>
      </c>
      <c r="C231" s="2">
        <f t="shared" si="1"/>
      </c>
      <c r="D231" s="2">
        <f t="shared" si="2"/>
      </c>
      <c r="E231" s="2">
        <f t="shared" si="3"/>
      </c>
      <c r="F231" s="2">
        <f t="shared" si="4"/>
      </c>
      <c r="G231" s="2">
        <f t="shared" si="5"/>
      </c>
      <c r="I231" s="2">
        <f>=(LN((LN((1.85332787759622*Inputs!$L231+17.9671552218274)*(((0.754095568563354+1.5281616784618*Inputs!$J231)-LN(8.91445372527085))+2.23933103667951*Inputs!$E231)*((-2.67341119824641/(1.41141611618435*Inputs!$D231)-(12.8242417871908/(0.831299710986848*Inputs!$C231)/(1.41141611618435*Inputs!$D231)+1.5281616784618*Inputs!$J231))-0.895547956262384*Inputs!$G231)*((1.0629655196975*Inputs!$N231/(-12.2284419385195/(2.52816429809514*Inputs!$B231)*EXP(LN(8.91445372527085)))+2.23442184962039*Inputs!$G231)-(-11.1503647444638+2.34614172834016*Inputs!$A231*0.94809756755874*Inputs!$I231)))-(1.97991506276778*Inputs!$H231-12.8242417871908/(0.831564427183183*Inputs!$F231)/((((0.691813176340248*Inputs!$K231+1.42709967194278*Inputs!$M231)/((1.85332787759622*Inputs!$L231+(0.754095568563354+1.5281616784618*Inputs!$J231))*EXP(LN(8.91445372527085)))+((-2.67341119824641/(1.41141611618435*Inputs!$D231)+-13.9434310136436)-EXP(LN(8.91445372527085))))+12.8242417871908/(0.831299710986848*Inputs!$C231))))))*-1.11948225848923+2.77011131343667)</f>
      </c>
      <c r="J231" s="2">
        <f t="shared" si="6"/>
      </c>
    </row>
    <row r="232">
      <c r="A232" s="0">
        <v>230</v>
      </c>
      <c r="B232" s="2">
        <f>'Dataset'!B232</f>
      </c>
      <c r="C232" s="2">
        <f t="shared" si="1"/>
      </c>
      <c r="D232" s="2">
        <f t="shared" si="2"/>
      </c>
      <c r="E232" s="2">
        <f t="shared" si="3"/>
      </c>
      <c r="F232" s="2">
        <f t="shared" si="4"/>
      </c>
      <c r="G232" s="2">
        <f t="shared" si="5"/>
      </c>
      <c r="I232" s="2">
        <f>=(LN((LN((1.85332787759622*Inputs!$L232+17.9671552218274)*(((0.754095568563354+1.5281616784618*Inputs!$J232)-LN(8.91445372527085))+2.23933103667951*Inputs!$E232)*((-2.67341119824641/(1.41141611618435*Inputs!$D232)-(12.8242417871908/(0.831299710986848*Inputs!$C232)/(1.41141611618435*Inputs!$D232)+1.5281616784618*Inputs!$J232))-0.895547956262384*Inputs!$G232)*((1.0629655196975*Inputs!$N232/(-12.2284419385195/(2.52816429809514*Inputs!$B232)*EXP(LN(8.91445372527085)))+2.23442184962039*Inputs!$G232)-(-11.1503647444638+2.34614172834016*Inputs!$A232*0.94809756755874*Inputs!$I232)))-(1.97991506276778*Inputs!$H232-12.8242417871908/(0.831564427183183*Inputs!$F232)/((((0.691813176340248*Inputs!$K232+1.42709967194278*Inputs!$M232)/((1.85332787759622*Inputs!$L232+(0.754095568563354+1.5281616784618*Inputs!$J232))*EXP(LN(8.91445372527085)))+((-2.67341119824641/(1.41141611618435*Inputs!$D232)+-13.9434310136436)-EXP(LN(8.91445372527085))))+12.8242417871908/(0.831299710986848*Inputs!$C232))))))*-1.11948225848923+2.77011131343667)</f>
      </c>
      <c r="J232" s="2">
        <f t="shared" si="6"/>
      </c>
    </row>
    <row r="233">
      <c r="A233" s="0">
        <v>231</v>
      </c>
      <c r="B233" s="2">
        <f>'Dataset'!B233</f>
      </c>
      <c r="C233" s="2">
        <f t="shared" si="1"/>
      </c>
      <c r="D233" s="2">
        <f t="shared" si="2"/>
      </c>
      <c r="E233" s="2">
        <f t="shared" si="3"/>
      </c>
      <c r="F233" s="2">
        <f t="shared" si="4"/>
      </c>
      <c r="G233" s="2">
        <f t="shared" si="5"/>
      </c>
      <c r="I233" s="2">
        <f>=(LN((LN((1.85332787759622*Inputs!$L233+17.9671552218274)*(((0.754095568563354+1.5281616784618*Inputs!$J233)-LN(8.91445372527085))+2.23933103667951*Inputs!$E233)*((-2.67341119824641/(1.41141611618435*Inputs!$D233)-(12.8242417871908/(0.831299710986848*Inputs!$C233)/(1.41141611618435*Inputs!$D233)+1.5281616784618*Inputs!$J233))-0.895547956262384*Inputs!$G233)*((1.0629655196975*Inputs!$N233/(-12.2284419385195/(2.52816429809514*Inputs!$B233)*EXP(LN(8.91445372527085)))+2.23442184962039*Inputs!$G233)-(-11.1503647444638+2.34614172834016*Inputs!$A233*0.94809756755874*Inputs!$I233)))-(1.97991506276778*Inputs!$H233-12.8242417871908/(0.831564427183183*Inputs!$F233)/((((0.691813176340248*Inputs!$K233+1.42709967194278*Inputs!$M233)/((1.85332787759622*Inputs!$L233+(0.754095568563354+1.5281616784618*Inputs!$J233))*EXP(LN(8.91445372527085)))+((-2.67341119824641/(1.41141611618435*Inputs!$D233)+-13.9434310136436)-EXP(LN(8.91445372527085))))+12.8242417871908/(0.831299710986848*Inputs!$C233))))))*-1.11948225848923+2.77011131343667)</f>
      </c>
      <c r="J233" s="2">
        <f t="shared" si="6"/>
      </c>
    </row>
    <row r="234">
      <c r="A234" s="0">
        <v>232</v>
      </c>
      <c r="B234" s="2">
        <f>'Dataset'!B234</f>
      </c>
      <c r="C234" s="2">
        <f t="shared" si="1"/>
      </c>
      <c r="D234" s="2">
        <f t="shared" si="2"/>
      </c>
      <c r="E234" s="2">
        <f t="shared" si="3"/>
      </c>
      <c r="F234" s="2">
        <f t="shared" si="4"/>
      </c>
      <c r="G234" s="2">
        <f t="shared" si="5"/>
      </c>
      <c r="I234" s="2">
        <f>=(LN((LN((1.85332787759622*Inputs!$L234+17.9671552218274)*(((0.754095568563354+1.5281616784618*Inputs!$J234)-LN(8.91445372527085))+2.23933103667951*Inputs!$E234)*((-2.67341119824641/(1.41141611618435*Inputs!$D234)-(12.8242417871908/(0.831299710986848*Inputs!$C234)/(1.41141611618435*Inputs!$D234)+1.5281616784618*Inputs!$J234))-0.895547956262384*Inputs!$G234)*((1.0629655196975*Inputs!$N234/(-12.2284419385195/(2.52816429809514*Inputs!$B234)*EXP(LN(8.91445372527085)))+2.23442184962039*Inputs!$G234)-(-11.1503647444638+2.34614172834016*Inputs!$A234*0.94809756755874*Inputs!$I234)))-(1.97991506276778*Inputs!$H234-12.8242417871908/(0.831564427183183*Inputs!$F234)/((((0.691813176340248*Inputs!$K234+1.42709967194278*Inputs!$M234)/((1.85332787759622*Inputs!$L234+(0.754095568563354+1.5281616784618*Inputs!$J234))*EXP(LN(8.91445372527085)))+((-2.67341119824641/(1.41141611618435*Inputs!$D234)+-13.9434310136436)-EXP(LN(8.91445372527085))))+12.8242417871908/(0.831299710986848*Inputs!$C234))))))*-1.11948225848923+2.77011131343667)</f>
      </c>
      <c r="J234" s="2">
        <f t="shared" si="6"/>
      </c>
    </row>
    <row r="235">
      <c r="A235" s="0">
        <v>233</v>
      </c>
      <c r="B235" s="2">
        <f>'Dataset'!B235</f>
      </c>
      <c r="C235" s="2">
        <f t="shared" si="1"/>
      </c>
      <c r="D235" s="2">
        <f t="shared" si="2"/>
      </c>
      <c r="E235" s="2">
        <f t="shared" si="3"/>
      </c>
      <c r="F235" s="2">
        <f t="shared" si="4"/>
      </c>
      <c r="G235" s="2">
        <f t="shared" si="5"/>
      </c>
      <c r="I235" s="2">
        <f>=(LN((LN((1.85332787759622*Inputs!$L235+17.9671552218274)*(((0.754095568563354+1.5281616784618*Inputs!$J235)-LN(8.91445372527085))+2.23933103667951*Inputs!$E235)*((-2.67341119824641/(1.41141611618435*Inputs!$D235)-(12.8242417871908/(0.831299710986848*Inputs!$C235)/(1.41141611618435*Inputs!$D235)+1.5281616784618*Inputs!$J235))-0.895547956262384*Inputs!$G235)*((1.0629655196975*Inputs!$N235/(-12.2284419385195/(2.52816429809514*Inputs!$B235)*EXP(LN(8.91445372527085)))+2.23442184962039*Inputs!$G235)-(-11.1503647444638+2.34614172834016*Inputs!$A235*0.94809756755874*Inputs!$I235)))-(1.97991506276778*Inputs!$H235-12.8242417871908/(0.831564427183183*Inputs!$F235)/((((0.691813176340248*Inputs!$K235+1.42709967194278*Inputs!$M235)/((1.85332787759622*Inputs!$L235+(0.754095568563354+1.5281616784618*Inputs!$J235))*EXP(LN(8.91445372527085)))+((-2.67341119824641/(1.41141611618435*Inputs!$D235)+-13.9434310136436)-EXP(LN(8.91445372527085))))+12.8242417871908/(0.831299710986848*Inputs!$C235))))))*-1.11948225848923+2.77011131343667)</f>
      </c>
      <c r="J235" s="2">
        <f t="shared" si="6"/>
      </c>
    </row>
    <row r="236">
      <c r="A236" s="0">
        <v>234</v>
      </c>
      <c r="B236" s="2">
        <f>'Dataset'!B236</f>
      </c>
      <c r="C236" s="2">
        <f t="shared" si="1"/>
      </c>
      <c r="D236" s="2">
        <f t="shared" si="2"/>
      </c>
      <c r="E236" s="2">
        <f t="shared" si="3"/>
      </c>
      <c r="F236" s="2">
        <f t="shared" si="4"/>
      </c>
      <c r="G236" s="2">
        <f t="shared" si="5"/>
      </c>
      <c r="I236" s="2">
        <f>=(LN((LN((1.85332787759622*Inputs!$L236+17.9671552218274)*(((0.754095568563354+1.5281616784618*Inputs!$J236)-LN(8.91445372527085))+2.23933103667951*Inputs!$E236)*((-2.67341119824641/(1.41141611618435*Inputs!$D236)-(12.8242417871908/(0.831299710986848*Inputs!$C236)/(1.41141611618435*Inputs!$D236)+1.5281616784618*Inputs!$J236))-0.895547956262384*Inputs!$G236)*((1.0629655196975*Inputs!$N236/(-12.2284419385195/(2.52816429809514*Inputs!$B236)*EXP(LN(8.91445372527085)))+2.23442184962039*Inputs!$G236)-(-11.1503647444638+2.34614172834016*Inputs!$A236*0.94809756755874*Inputs!$I236)))-(1.97991506276778*Inputs!$H236-12.8242417871908/(0.831564427183183*Inputs!$F236)/((((0.691813176340248*Inputs!$K236+1.42709967194278*Inputs!$M236)/((1.85332787759622*Inputs!$L236+(0.754095568563354+1.5281616784618*Inputs!$J236))*EXP(LN(8.91445372527085)))+((-2.67341119824641/(1.41141611618435*Inputs!$D236)+-13.9434310136436)-EXP(LN(8.91445372527085))))+12.8242417871908/(0.831299710986848*Inputs!$C236))))))*-1.11948225848923+2.77011131343667)</f>
      </c>
      <c r="J236" s="2">
        <f t="shared" si="6"/>
      </c>
    </row>
    <row r="237">
      <c r="A237" s="0">
        <v>235</v>
      </c>
      <c r="B237" s="2">
        <f>'Dataset'!B237</f>
      </c>
      <c r="C237" s="2">
        <f t="shared" si="1"/>
      </c>
      <c r="D237" s="2">
        <f t="shared" si="2"/>
      </c>
      <c r="E237" s="2">
        <f t="shared" si="3"/>
      </c>
      <c r="F237" s="2">
        <f t="shared" si="4"/>
      </c>
      <c r="G237" s="2">
        <f t="shared" si="5"/>
      </c>
      <c r="I237" s="2">
        <f>=(LN((LN((1.85332787759622*Inputs!$L237+17.9671552218274)*(((0.754095568563354+1.5281616784618*Inputs!$J237)-LN(8.91445372527085))+2.23933103667951*Inputs!$E237)*((-2.67341119824641/(1.41141611618435*Inputs!$D237)-(12.8242417871908/(0.831299710986848*Inputs!$C237)/(1.41141611618435*Inputs!$D237)+1.5281616784618*Inputs!$J237))-0.895547956262384*Inputs!$G237)*((1.0629655196975*Inputs!$N237/(-12.2284419385195/(2.52816429809514*Inputs!$B237)*EXP(LN(8.91445372527085)))+2.23442184962039*Inputs!$G237)-(-11.1503647444638+2.34614172834016*Inputs!$A237*0.94809756755874*Inputs!$I237)))-(1.97991506276778*Inputs!$H237-12.8242417871908/(0.831564427183183*Inputs!$F237)/((((0.691813176340248*Inputs!$K237+1.42709967194278*Inputs!$M237)/((1.85332787759622*Inputs!$L237+(0.754095568563354+1.5281616784618*Inputs!$J237))*EXP(LN(8.91445372527085)))+((-2.67341119824641/(1.41141611618435*Inputs!$D237)+-13.9434310136436)-EXP(LN(8.91445372527085))))+12.8242417871908/(0.831299710986848*Inputs!$C237))))))*-1.11948225848923+2.77011131343667)</f>
      </c>
      <c r="J237" s="2">
        <f t="shared" si="6"/>
      </c>
    </row>
    <row r="238">
      <c r="A238" s="0">
        <v>236</v>
      </c>
      <c r="B238" s="2">
        <f>'Dataset'!B238</f>
      </c>
      <c r="C238" s="2">
        <f t="shared" si="1"/>
      </c>
      <c r="D238" s="2">
        <f t="shared" si="2"/>
      </c>
      <c r="E238" s="2">
        <f t="shared" si="3"/>
      </c>
      <c r="F238" s="2">
        <f t="shared" si="4"/>
      </c>
      <c r="G238" s="2">
        <f t="shared" si="5"/>
      </c>
      <c r="I238" s="2">
        <f>=(LN((LN((1.85332787759622*Inputs!$L238+17.9671552218274)*(((0.754095568563354+1.5281616784618*Inputs!$J238)-LN(8.91445372527085))+2.23933103667951*Inputs!$E238)*((-2.67341119824641/(1.41141611618435*Inputs!$D238)-(12.8242417871908/(0.831299710986848*Inputs!$C238)/(1.41141611618435*Inputs!$D238)+1.5281616784618*Inputs!$J238))-0.895547956262384*Inputs!$G238)*((1.0629655196975*Inputs!$N238/(-12.2284419385195/(2.52816429809514*Inputs!$B238)*EXP(LN(8.91445372527085)))+2.23442184962039*Inputs!$G238)-(-11.1503647444638+2.34614172834016*Inputs!$A238*0.94809756755874*Inputs!$I238)))-(1.97991506276778*Inputs!$H238-12.8242417871908/(0.831564427183183*Inputs!$F238)/((((0.691813176340248*Inputs!$K238+1.42709967194278*Inputs!$M238)/((1.85332787759622*Inputs!$L238+(0.754095568563354+1.5281616784618*Inputs!$J238))*EXP(LN(8.91445372527085)))+((-2.67341119824641/(1.41141611618435*Inputs!$D238)+-13.9434310136436)-EXP(LN(8.91445372527085))))+12.8242417871908/(0.831299710986848*Inputs!$C238))))))*-1.11948225848923+2.77011131343667)</f>
      </c>
      <c r="J238" s="2">
        <f t="shared" si="6"/>
      </c>
    </row>
    <row r="239">
      <c r="A239" s="0">
        <v>237</v>
      </c>
      <c r="B239" s="2">
        <f>'Dataset'!B239</f>
      </c>
      <c r="C239" s="2">
        <f t="shared" si="1"/>
      </c>
      <c r="D239" s="2">
        <f t="shared" si="2"/>
      </c>
      <c r="E239" s="2">
        <f t="shared" si="3"/>
      </c>
      <c r="F239" s="2">
        <f t="shared" si="4"/>
      </c>
      <c r="G239" s="2">
        <f t="shared" si="5"/>
      </c>
      <c r="I239" s="2">
        <f>=(LN((LN((1.85332787759622*Inputs!$L239+17.9671552218274)*(((0.754095568563354+1.5281616784618*Inputs!$J239)-LN(8.91445372527085))+2.23933103667951*Inputs!$E239)*((-2.67341119824641/(1.41141611618435*Inputs!$D239)-(12.8242417871908/(0.831299710986848*Inputs!$C239)/(1.41141611618435*Inputs!$D239)+1.5281616784618*Inputs!$J239))-0.895547956262384*Inputs!$G239)*((1.0629655196975*Inputs!$N239/(-12.2284419385195/(2.52816429809514*Inputs!$B239)*EXP(LN(8.91445372527085)))+2.23442184962039*Inputs!$G239)-(-11.1503647444638+2.34614172834016*Inputs!$A239*0.94809756755874*Inputs!$I239)))-(1.97991506276778*Inputs!$H239-12.8242417871908/(0.831564427183183*Inputs!$F239)/((((0.691813176340248*Inputs!$K239+1.42709967194278*Inputs!$M239)/((1.85332787759622*Inputs!$L239+(0.754095568563354+1.5281616784618*Inputs!$J239))*EXP(LN(8.91445372527085)))+((-2.67341119824641/(1.41141611618435*Inputs!$D239)+-13.9434310136436)-EXP(LN(8.91445372527085))))+12.8242417871908/(0.831299710986848*Inputs!$C239))))))*-1.11948225848923+2.77011131343667)</f>
      </c>
      <c r="J239" s="2">
        <f t="shared" si="6"/>
      </c>
    </row>
    <row r="240">
      <c r="A240" s="0">
        <v>238</v>
      </c>
      <c r="B240" s="2">
        <f>'Dataset'!B240</f>
      </c>
      <c r="C240" s="2">
        <f t="shared" si="1"/>
      </c>
      <c r="D240" s="2">
        <f t="shared" si="2"/>
      </c>
      <c r="E240" s="2">
        <f t="shared" si="3"/>
      </c>
      <c r="F240" s="2">
        <f t="shared" si="4"/>
      </c>
      <c r="G240" s="2">
        <f t="shared" si="5"/>
      </c>
      <c r="I240" s="2">
        <f>=(LN((LN((1.85332787759622*Inputs!$L240+17.9671552218274)*(((0.754095568563354+1.5281616784618*Inputs!$J240)-LN(8.91445372527085))+2.23933103667951*Inputs!$E240)*((-2.67341119824641/(1.41141611618435*Inputs!$D240)-(12.8242417871908/(0.831299710986848*Inputs!$C240)/(1.41141611618435*Inputs!$D240)+1.5281616784618*Inputs!$J240))-0.895547956262384*Inputs!$G240)*((1.0629655196975*Inputs!$N240/(-12.2284419385195/(2.52816429809514*Inputs!$B240)*EXP(LN(8.91445372527085)))+2.23442184962039*Inputs!$G240)-(-11.1503647444638+2.34614172834016*Inputs!$A240*0.94809756755874*Inputs!$I240)))-(1.97991506276778*Inputs!$H240-12.8242417871908/(0.831564427183183*Inputs!$F240)/((((0.691813176340248*Inputs!$K240+1.42709967194278*Inputs!$M240)/((1.85332787759622*Inputs!$L240+(0.754095568563354+1.5281616784618*Inputs!$J240))*EXP(LN(8.91445372527085)))+((-2.67341119824641/(1.41141611618435*Inputs!$D240)+-13.9434310136436)-EXP(LN(8.91445372527085))))+12.8242417871908/(0.831299710986848*Inputs!$C240))))))*-1.11948225848923+2.77011131343667)</f>
      </c>
      <c r="J240" s="2">
        <f t="shared" si="6"/>
      </c>
    </row>
    <row r="241">
      <c r="A241" s="0">
        <v>239</v>
      </c>
      <c r="B241" s="2">
        <f>'Dataset'!B241</f>
      </c>
      <c r="C241" s="2">
        <f t="shared" si="1"/>
      </c>
      <c r="D241" s="2">
        <f t="shared" si="2"/>
      </c>
      <c r="E241" s="2">
        <f t="shared" si="3"/>
      </c>
      <c r="F241" s="2">
        <f t="shared" si="4"/>
      </c>
      <c r="G241" s="2">
        <f t="shared" si="5"/>
      </c>
      <c r="I241" s="2">
        <f>=(LN((LN((1.85332787759622*Inputs!$L241+17.9671552218274)*(((0.754095568563354+1.5281616784618*Inputs!$J241)-LN(8.91445372527085))+2.23933103667951*Inputs!$E241)*((-2.67341119824641/(1.41141611618435*Inputs!$D241)-(12.8242417871908/(0.831299710986848*Inputs!$C241)/(1.41141611618435*Inputs!$D241)+1.5281616784618*Inputs!$J241))-0.895547956262384*Inputs!$G241)*((1.0629655196975*Inputs!$N241/(-12.2284419385195/(2.52816429809514*Inputs!$B241)*EXP(LN(8.91445372527085)))+2.23442184962039*Inputs!$G241)-(-11.1503647444638+2.34614172834016*Inputs!$A241*0.94809756755874*Inputs!$I241)))-(1.97991506276778*Inputs!$H241-12.8242417871908/(0.831564427183183*Inputs!$F241)/((((0.691813176340248*Inputs!$K241+1.42709967194278*Inputs!$M241)/((1.85332787759622*Inputs!$L241+(0.754095568563354+1.5281616784618*Inputs!$J241))*EXP(LN(8.91445372527085)))+((-2.67341119824641/(1.41141611618435*Inputs!$D241)+-13.9434310136436)-EXP(LN(8.91445372527085))))+12.8242417871908/(0.831299710986848*Inputs!$C241))))))*-1.11948225848923+2.77011131343667)</f>
      </c>
      <c r="J241" s="2">
        <f t="shared" si="6"/>
      </c>
    </row>
    <row r="242">
      <c r="A242" s="0">
        <v>240</v>
      </c>
      <c r="B242" s="2">
        <f>'Dataset'!B242</f>
      </c>
      <c r="C242" s="2">
        <f t="shared" si="1"/>
      </c>
      <c r="D242" s="2">
        <f t="shared" si="2"/>
      </c>
      <c r="E242" s="2">
        <f t="shared" si="3"/>
      </c>
      <c r="F242" s="2">
        <f t="shared" si="4"/>
      </c>
      <c r="G242" s="2">
        <f t="shared" si="5"/>
      </c>
      <c r="I242" s="2">
        <f>=(LN((LN((1.85332787759622*Inputs!$L242+17.9671552218274)*(((0.754095568563354+1.5281616784618*Inputs!$J242)-LN(8.91445372527085))+2.23933103667951*Inputs!$E242)*((-2.67341119824641/(1.41141611618435*Inputs!$D242)-(12.8242417871908/(0.831299710986848*Inputs!$C242)/(1.41141611618435*Inputs!$D242)+1.5281616784618*Inputs!$J242))-0.895547956262384*Inputs!$G242)*((1.0629655196975*Inputs!$N242/(-12.2284419385195/(2.52816429809514*Inputs!$B242)*EXP(LN(8.91445372527085)))+2.23442184962039*Inputs!$G242)-(-11.1503647444638+2.34614172834016*Inputs!$A242*0.94809756755874*Inputs!$I242)))-(1.97991506276778*Inputs!$H242-12.8242417871908/(0.831564427183183*Inputs!$F242)/((((0.691813176340248*Inputs!$K242+1.42709967194278*Inputs!$M242)/((1.85332787759622*Inputs!$L242+(0.754095568563354+1.5281616784618*Inputs!$J242))*EXP(LN(8.91445372527085)))+((-2.67341119824641/(1.41141611618435*Inputs!$D242)+-13.9434310136436)-EXP(LN(8.91445372527085))))+12.8242417871908/(0.831299710986848*Inputs!$C242))))))*-1.11948225848923+2.77011131343667)</f>
      </c>
      <c r="J242" s="2">
        <f t="shared" si="6"/>
      </c>
    </row>
    <row r="243">
      <c r="A243" s="0">
        <v>241</v>
      </c>
      <c r="B243" s="2">
        <f>'Dataset'!B243</f>
      </c>
      <c r="C243" s="2">
        <f t="shared" si="1"/>
      </c>
      <c r="D243" s="2">
        <f t="shared" si="2"/>
      </c>
      <c r="E243" s="2">
        <f t="shared" si="3"/>
      </c>
      <c r="F243" s="2">
        <f t="shared" si="4"/>
      </c>
      <c r="G243" s="2">
        <f t="shared" si="5"/>
      </c>
      <c r="I243" s="2">
        <f>=(LN((LN((1.85332787759622*Inputs!$L243+17.9671552218274)*(((0.754095568563354+1.5281616784618*Inputs!$J243)-LN(8.91445372527085))+2.23933103667951*Inputs!$E243)*((-2.67341119824641/(1.41141611618435*Inputs!$D243)-(12.8242417871908/(0.831299710986848*Inputs!$C243)/(1.41141611618435*Inputs!$D243)+1.5281616784618*Inputs!$J243))-0.895547956262384*Inputs!$G243)*((1.0629655196975*Inputs!$N243/(-12.2284419385195/(2.52816429809514*Inputs!$B243)*EXP(LN(8.91445372527085)))+2.23442184962039*Inputs!$G243)-(-11.1503647444638+2.34614172834016*Inputs!$A243*0.94809756755874*Inputs!$I243)))-(1.97991506276778*Inputs!$H243-12.8242417871908/(0.831564427183183*Inputs!$F243)/((((0.691813176340248*Inputs!$K243+1.42709967194278*Inputs!$M243)/((1.85332787759622*Inputs!$L243+(0.754095568563354+1.5281616784618*Inputs!$J243))*EXP(LN(8.91445372527085)))+((-2.67341119824641/(1.41141611618435*Inputs!$D243)+-13.9434310136436)-EXP(LN(8.91445372527085))))+12.8242417871908/(0.831299710986848*Inputs!$C243))))))*-1.11948225848923+2.77011131343667)</f>
      </c>
      <c r="J243" s="2">
        <f t="shared" si="6"/>
      </c>
    </row>
    <row r="244">
      <c r="A244" s="0">
        <v>242</v>
      </c>
      <c r="B244" s="2">
        <f>'Dataset'!B244</f>
      </c>
      <c r="C244" s="2">
        <f t="shared" si="1"/>
      </c>
      <c r="D244" s="2">
        <f t="shared" si="2"/>
      </c>
      <c r="E244" s="2">
        <f t="shared" si="3"/>
      </c>
      <c r="F244" s="2">
        <f t="shared" si="4"/>
      </c>
      <c r="G244" s="2">
        <f t="shared" si="5"/>
      </c>
      <c r="I244" s="2">
        <f>=(LN((LN((1.85332787759622*Inputs!$L244+17.9671552218274)*(((0.754095568563354+1.5281616784618*Inputs!$J244)-LN(8.91445372527085))+2.23933103667951*Inputs!$E244)*((-2.67341119824641/(1.41141611618435*Inputs!$D244)-(12.8242417871908/(0.831299710986848*Inputs!$C244)/(1.41141611618435*Inputs!$D244)+1.5281616784618*Inputs!$J244))-0.895547956262384*Inputs!$G244)*((1.0629655196975*Inputs!$N244/(-12.2284419385195/(2.52816429809514*Inputs!$B244)*EXP(LN(8.91445372527085)))+2.23442184962039*Inputs!$G244)-(-11.1503647444638+2.34614172834016*Inputs!$A244*0.94809756755874*Inputs!$I244)))-(1.97991506276778*Inputs!$H244-12.8242417871908/(0.831564427183183*Inputs!$F244)/((((0.691813176340248*Inputs!$K244+1.42709967194278*Inputs!$M244)/((1.85332787759622*Inputs!$L244+(0.754095568563354+1.5281616784618*Inputs!$J244))*EXP(LN(8.91445372527085)))+((-2.67341119824641/(1.41141611618435*Inputs!$D244)+-13.9434310136436)-EXP(LN(8.91445372527085))))+12.8242417871908/(0.831299710986848*Inputs!$C244))))))*-1.11948225848923+2.77011131343667)</f>
      </c>
      <c r="J244" s="2">
        <f t="shared" si="6"/>
      </c>
    </row>
    <row r="245">
      <c r="A245" s="0">
        <v>243</v>
      </c>
      <c r="B245" s="2">
        <f>'Dataset'!B245</f>
      </c>
      <c r="C245" s="2">
        <f t="shared" si="1"/>
      </c>
      <c r="D245" s="2">
        <f t="shared" si="2"/>
      </c>
      <c r="E245" s="2">
        <f t="shared" si="3"/>
      </c>
      <c r="F245" s="2">
        <f t="shared" si="4"/>
      </c>
      <c r="G245" s="2">
        <f t="shared" si="5"/>
      </c>
      <c r="I245" s="2">
        <f>=(LN((LN((1.85332787759622*Inputs!$L245+17.9671552218274)*(((0.754095568563354+1.5281616784618*Inputs!$J245)-LN(8.91445372527085))+2.23933103667951*Inputs!$E245)*((-2.67341119824641/(1.41141611618435*Inputs!$D245)-(12.8242417871908/(0.831299710986848*Inputs!$C245)/(1.41141611618435*Inputs!$D245)+1.5281616784618*Inputs!$J245))-0.895547956262384*Inputs!$G245)*((1.0629655196975*Inputs!$N245/(-12.2284419385195/(2.52816429809514*Inputs!$B245)*EXP(LN(8.91445372527085)))+2.23442184962039*Inputs!$G245)-(-11.1503647444638+2.34614172834016*Inputs!$A245*0.94809756755874*Inputs!$I245)))-(1.97991506276778*Inputs!$H245-12.8242417871908/(0.831564427183183*Inputs!$F245)/((((0.691813176340248*Inputs!$K245+1.42709967194278*Inputs!$M245)/((1.85332787759622*Inputs!$L245+(0.754095568563354+1.5281616784618*Inputs!$J245))*EXP(LN(8.91445372527085)))+((-2.67341119824641/(1.41141611618435*Inputs!$D245)+-13.9434310136436)-EXP(LN(8.91445372527085))))+12.8242417871908/(0.831299710986848*Inputs!$C245))))))*-1.11948225848923+2.77011131343667)</f>
      </c>
      <c r="J245" s="2">
        <f t="shared" si="6"/>
      </c>
    </row>
    <row r="246">
      <c r="A246" s="0">
        <v>244</v>
      </c>
      <c r="B246" s="2">
        <f>'Dataset'!B246</f>
      </c>
      <c r="C246" s="2">
        <f t="shared" si="1"/>
      </c>
      <c r="D246" s="2">
        <f t="shared" si="2"/>
      </c>
      <c r="E246" s="2">
        <f t="shared" si="3"/>
      </c>
      <c r="F246" s="2">
        <f t="shared" si="4"/>
      </c>
      <c r="G246" s="2">
        <f t="shared" si="5"/>
      </c>
      <c r="I246" s="2">
        <f>=(LN((LN((1.85332787759622*Inputs!$L246+17.9671552218274)*(((0.754095568563354+1.5281616784618*Inputs!$J246)-LN(8.91445372527085))+2.23933103667951*Inputs!$E246)*((-2.67341119824641/(1.41141611618435*Inputs!$D246)-(12.8242417871908/(0.831299710986848*Inputs!$C246)/(1.41141611618435*Inputs!$D246)+1.5281616784618*Inputs!$J246))-0.895547956262384*Inputs!$G246)*((1.0629655196975*Inputs!$N246/(-12.2284419385195/(2.52816429809514*Inputs!$B246)*EXP(LN(8.91445372527085)))+2.23442184962039*Inputs!$G246)-(-11.1503647444638+2.34614172834016*Inputs!$A246*0.94809756755874*Inputs!$I246)))-(1.97991506276778*Inputs!$H246-12.8242417871908/(0.831564427183183*Inputs!$F246)/((((0.691813176340248*Inputs!$K246+1.42709967194278*Inputs!$M246)/((1.85332787759622*Inputs!$L246+(0.754095568563354+1.5281616784618*Inputs!$J246))*EXP(LN(8.91445372527085)))+((-2.67341119824641/(1.41141611618435*Inputs!$D246)+-13.9434310136436)-EXP(LN(8.91445372527085))))+12.8242417871908/(0.831299710986848*Inputs!$C246))))))*-1.11948225848923+2.77011131343667)</f>
      </c>
      <c r="J246" s="2">
        <f t="shared" si="6"/>
      </c>
    </row>
    <row r="247">
      <c r="A247" s="0">
        <v>245</v>
      </c>
      <c r="B247" s="2">
        <f>'Dataset'!B247</f>
      </c>
      <c r="C247" s="2">
        <f t="shared" si="1"/>
      </c>
      <c r="D247" s="2">
        <f t="shared" si="2"/>
      </c>
      <c r="E247" s="2">
        <f t="shared" si="3"/>
      </c>
      <c r="F247" s="2">
        <f t="shared" si="4"/>
      </c>
      <c r="G247" s="2">
        <f t="shared" si="5"/>
      </c>
      <c r="I247" s="2">
        <f>=(LN((LN((1.85332787759622*Inputs!$L247+17.9671552218274)*(((0.754095568563354+1.5281616784618*Inputs!$J247)-LN(8.91445372527085))+2.23933103667951*Inputs!$E247)*((-2.67341119824641/(1.41141611618435*Inputs!$D247)-(12.8242417871908/(0.831299710986848*Inputs!$C247)/(1.41141611618435*Inputs!$D247)+1.5281616784618*Inputs!$J247))-0.895547956262384*Inputs!$G247)*((1.0629655196975*Inputs!$N247/(-12.2284419385195/(2.52816429809514*Inputs!$B247)*EXP(LN(8.91445372527085)))+2.23442184962039*Inputs!$G247)-(-11.1503647444638+2.34614172834016*Inputs!$A247*0.94809756755874*Inputs!$I247)))-(1.97991506276778*Inputs!$H247-12.8242417871908/(0.831564427183183*Inputs!$F247)/((((0.691813176340248*Inputs!$K247+1.42709967194278*Inputs!$M247)/((1.85332787759622*Inputs!$L247+(0.754095568563354+1.5281616784618*Inputs!$J247))*EXP(LN(8.91445372527085)))+((-2.67341119824641/(1.41141611618435*Inputs!$D247)+-13.9434310136436)-EXP(LN(8.91445372527085))))+12.8242417871908/(0.831299710986848*Inputs!$C247))))))*-1.11948225848923+2.77011131343667)</f>
      </c>
      <c r="J247" s="2">
        <f t="shared" si="6"/>
      </c>
    </row>
    <row r="248">
      <c r="A248" s="0">
        <v>246</v>
      </c>
      <c r="B248" s="2">
        <f>'Dataset'!B248</f>
      </c>
      <c r="C248" s="2">
        <f t="shared" si="1"/>
      </c>
      <c r="D248" s="2">
        <f t="shared" si="2"/>
      </c>
      <c r="E248" s="2">
        <f t="shared" si="3"/>
      </c>
      <c r="F248" s="2">
        <f t="shared" si="4"/>
      </c>
      <c r="G248" s="2">
        <f t="shared" si="5"/>
      </c>
      <c r="I248" s="2">
        <f>=(LN((LN((1.85332787759622*Inputs!$L248+17.9671552218274)*(((0.754095568563354+1.5281616784618*Inputs!$J248)-LN(8.91445372527085))+2.23933103667951*Inputs!$E248)*((-2.67341119824641/(1.41141611618435*Inputs!$D248)-(12.8242417871908/(0.831299710986848*Inputs!$C248)/(1.41141611618435*Inputs!$D248)+1.5281616784618*Inputs!$J248))-0.895547956262384*Inputs!$G248)*((1.0629655196975*Inputs!$N248/(-12.2284419385195/(2.52816429809514*Inputs!$B248)*EXP(LN(8.91445372527085)))+2.23442184962039*Inputs!$G248)-(-11.1503647444638+2.34614172834016*Inputs!$A248*0.94809756755874*Inputs!$I248)))-(1.97991506276778*Inputs!$H248-12.8242417871908/(0.831564427183183*Inputs!$F248)/((((0.691813176340248*Inputs!$K248+1.42709967194278*Inputs!$M248)/((1.85332787759622*Inputs!$L248+(0.754095568563354+1.5281616784618*Inputs!$J248))*EXP(LN(8.91445372527085)))+((-2.67341119824641/(1.41141611618435*Inputs!$D248)+-13.9434310136436)-EXP(LN(8.91445372527085))))+12.8242417871908/(0.831299710986848*Inputs!$C248))))))*-1.11948225848923+2.77011131343667)</f>
      </c>
      <c r="J248" s="2">
        <f t="shared" si="6"/>
      </c>
    </row>
    <row r="249">
      <c r="A249" s="0">
        <v>247</v>
      </c>
      <c r="B249" s="2">
        <f>'Dataset'!B249</f>
      </c>
      <c r="C249" s="2">
        <f t="shared" si="1"/>
      </c>
      <c r="D249" s="2">
        <f t="shared" si="2"/>
      </c>
      <c r="E249" s="2">
        <f t="shared" si="3"/>
      </c>
      <c r="F249" s="2">
        <f t="shared" si="4"/>
      </c>
      <c r="G249" s="2">
        <f t="shared" si="5"/>
      </c>
      <c r="I249" s="2">
        <f>=(LN((LN((1.85332787759622*Inputs!$L249+17.9671552218274)*(((0.754095568563354+1.5281616784618*Inputs!$J249)-LN(8.91445372527085))+2.23933103667951*Inputs!$E249)*((-2.67341119824641/(1.41141611618435*Inputs!$D249)-(12.8242417871908/(0.831299710986848*Inputs!$C249)/(1.41141611618435*Inputs!$D249)+1.5281616784618*Inputs!$J249))-0.895547956262384*Inputs!$G249)*((1.0629655196975*Inputs!$N249/(-12.2284419385195/(2.52816429809514*Inputs!$B249)*EXP(LN(8.91445372527085)))+2.23442184962039*Inputs!$G249)-(-11.1503647444638+2.34614172834016*Inputs!$A249*0.94809756755874*Inputs!$I249)))-(1.97991506276778*Inputs!$H249-12.8242417871908/(0.831564427183183*Inputs!$F249)/((((0.691813176340248*Inputs!$K249+1.42709967194278*Inputs!$M249)/((1.85332787759622*Inputs!$L249+(0.754095568563354+1.5281616784618*Inputs!$J249))*EXP(LN(8.91445372527085)))+((-2.67341119824641/(1.41141611618435*Inputs!$D249)+-13.9434310136436)-EXP(LN(8.91445372527085))))+12.8242417871908/(0.831299710986848*Inputs!$C249))))))*-1.11948225848923+2.77011131343667)</f>
      </c>
      <c r="J249" s="2">
        <f t="shared" si="6"/>
      </c>
    </row>
    <row r="250">
      <c r="A250" s="0">
        <v>248</v>
      </c>
      <c r="B250" s="2">
        <f>'Dataset'!B250</f>
      </c>
      <c r="C250" s="2">
        <f t="shared" si="1"/>
      </c>
      <c r="D250" s="2">
        <f t="shared" si="2"/>
      </c>
      <c r="E250" s="2">
        <f t="shared" si="3"/>
      </c>
      <c r="F250" s="2">
        <f t="shared" si="4"/>
      </c>
      <c r="G250" s="2">
        <f t="shared" si="5"/>
      </c>
      <c r="I250" s="2">
        <f>=(LN((LN((1.85332787759622*Inputs!$L250+17.9671552218274)*(((0.754095568563354+1.5281616784618*Inputs!$J250)-LN(8.91445372527085))+2.23933103667951*Inputs!$E250)*((-2.67341119824641/(1.41141611618435*Inputs!$D250)-(12.8242417871908/(0.831299710986848*Inputs!$C250)/(1.41141611618435*Inputs!$D250)+1.5281616784618*Inputs!$J250))-0.895547956262384*Inputs!$G250)*((1.0629655196975*Inputs!$N250/(-12.2284419385195/(2.52816429809514*Inputs!$B250)*EXP(LN(8.91445372527085)))+2.23442184962039*Inputs!$G250)-(-11.1503647444638+2.34614172834016*Inputs!$A250*0.94809756755874*Inputs!$I250)))-(1.97991506276778*Inputs!$H250-12.8242417871908/(0.831564427183183*Inputs!$F250)/((((0.691813176340248*Inputs!$K250+1.42709967194278*Inputs!$M250)/((1.85332787759622*Inputs!$L250+(0.754095568563354+1.5281616784618*Inputs!$J250))*EXP(LN(8.91445372527085)))+((-2.67341119824641/(1.41141611618435*Inputs!$D250)+-13.9434310136436)-EXP(LN(8.91445372527085))))+12.8242417871908/(0.831299710986848*Inputs!$C250))))))*-1.11948225848923+2.77011131343667)</f>
      </c>
      <c r="J250" s="2">
        <f t="shared" si="6"/>
      </c>
    </row>
    <row r="251">
      <c r="A251" s="0">
        <v>249</v>
      </c>
      <c r="B251" s="2">
        <f>'Dataset'!B251</f>
      </c>
      <c r="C251" s="2">
        <f t="shared" si="1"/>
      </c>
      <c r="D251" s="2">
        <f t="shared" si="2"/>
      </c>
      <c r="E251" s="2">
        <f t="shared" si="3"/>
      </c>
      <c r="F251" s="2">
        <f t="shared" si="4"/>
      </c>
      <c r="G251" s="2">
        <f t="shared" si="5"/>
      </c>
      <c r="I251" s="2">
        <f>=(LN((LN((1.85332787759622*Inputs!$L251+17.9671552218274)*(((0.754095568563354+1.5281616784618*Inputs!$J251)-LN(8.91445372527085))+2.23933103667951*Inputs!$E251)*((-2.67341119824641/(1.41141611618435*Inputs!$D251)-(12.8242417871908/(0.831299710986848*Inputs!$C251)/(1.41141611618435*Inputs!$D251)+1.5281616784618*Inputs!$J251))-0.895547956262384*Inputs!$G251)*((1.0629655196975*Inputs!$N251/(-12.2284419385195/(2.52816429809514*Inputs!$B251)*EXP(LN(8.91445372527085)))+2.23442184962039*Inputs!$G251)-(-11.1503647444638+2.34614172834016*Inputs!$A251*0.94809756755874*Inputs!$I251)))-(1.97991506276778*Inputs!$H251-12.8242417871908/(0.831564427183183*Inputs!$F251)/((((0.691813176340248*Inputs!$K251+1.42709967194278*Inputs!$M251)/((1.85332787759622*Inputs!$L251+(0.754095568563354+1.5281616784618*Inputs!$J251))*EXP(LN(8.91445372527085)))+((-2.67341119824641/(1.41141611618435*Inputs!$D251)+-13.9434310136436)-EXP(LN(8.91445372527085))))+12.8242417871908/(0.831299710986848*Inputs!$C251))))))*-1.11948225848923+2.77011131343667)</f>
      </c>
      <c r="J251" s="2">
        <f t="shared" si="6"/>
      </c>
    </row>
    <row r="252">
      <c r="A252" s="0">
        <v>250</v>
      </c>
      <c r="B252" s="2">
        <f>'Dataset'!B252</f>
      </c>
      <c r="C252" s="2">
        <f t="shared" si="1"/>
      </c>
      <c r="D252" s="2">
        <f t="shared" si="2"/>
      </c>
      <c r="E252" s="2">
        <f t="shared" si="3"/>
      </c>
      <c r="F252" s="2">
        <f t="shared" si="4"/>
      </c>
      <c r="G252" s="2">
        <f t="shared" si="5"/>
      </c>
      <c r="I252" s="2">
        <f>=(LN((LN((1.85332787759622*Inputs!$L252+17.9671552218274)*(((0.754095568563354+1.5281616784618*Inputs!$J252)-LN(8.91445372527085))+2.23933103667951*Inputs!$E252)*((-2.67341119824641/(1.41141611618435*Inputs!$D252)-(12.8242417871908/(0.831299710986848*Inputs!$C252)/(1.41141611618435*Inputs!$D252)+1.5281616784618*Inputs!$J252))-0.895547956262384*Inputs!$G252)*((1.0629655196975*Inputs!$N252/(-12.2284419385195/(2.52816429809514*Inputs!$B252)*EXP(LN(8.91445372527085)))+2.23442184962039*Inputs!$G252)-(-11.1503647444638+2.34614172834016*Inputs!$A252*0.94809756755874*Inputs!$I252)))-(1.97991506276778*Inputs!$H252-12.8242417871908/(0.831564427183183*Inputs!$F252)/((((0.691813176340248*Inputs!$K252+1.42709967194278*Inputs!$M252)/((1.85332787759622*Inputs!$L252+(0.754095568563354+1.5281616784618*Inputs!$J252))*EXP(LN(8.91445372527085)))+((-2.67341119824641/(1.41141611618435*Inputs!$D252)+-13.9434310136436)-EXP(LN(8.91445372527085))))+12.8242417871908/(0.831299710986848*Inputs!$C252))))))*-1.11948225848923+2.77011131343667)</f>
      </c>
      <c r="J252" s="2">
        <f t="shared" si="6"/>
      </c>
    </row>
    <row r="253">
      <c r="A253" s="0">
        <v>251</v>
      </c>
      <c r="B253" s="2">
        <f>'Dataset'!B253</f>
      </c>
      <c r="C253" s="2">
        <f t="shared" si="1"/>
      </c>
      <c r="D253" s="2">
        <f t="shared" si="2"/>
      </c>
      <c r="E253" s="2">
        <f t="shared" si="3"/>
      </c>
      <c r="F253" s="2">
        <f t="shared" si="4"/>
      </c>
      <c r="G253" s="2">
        <f t="shared" si="5"/>
      </c>
      <c r="I253" s="2">
        <f>=(LN((LN((1.85332787759622*Inputs!$L253+17.9671552218274)*(((0.754095568563354+1.5281616784618*Inputs!$J253)-LN(8.91445372527085))+2.23933103667951*Inputs!$E253)*((-2.67341119824641/(1.41141611618435*Inputs!$D253)-(12.8242417871908/(0.831299710986848*Inputs!$C253)/(1.41141611618435*Inputs!$D253)+1.5281616784618*Inputs!$J253))-0.895547956262384*Inputs!$G253)*((1.0629655196975*Inputs!$N253/(-12.2284419385195/(2.52816429809514*Inputs!$B253)*EXP(LN(8.91445372527085)))+2.23442184962039*Inputs!$G253)-(-11.1503647444638+2.34614172834016*Inputs!$A253*0.94809756755874*Inputs!$I253)))-(1.97991506276778*Inputs!$H253-12.8242417871908/(0.831564427183183*Inputs!$F253)/((((0.691813176340248*Inputs!$K253+1.42709967194278*Inputs!$M253)/((1.85332787759622*Inputs!$L253+(0.754095568563354+1.5281616784618*Inputs!$J253))*EXP(LN(8.91445372527085)))+((-2.67341119824641/(1.41141611618435*Inputs!$D253)+-13.9434310136436)-EXP(LN(8.91445372527085))))+12.8242417871908/(0.831299710986848*Inputs!$C253))))))*-1.11948225848923+2.77011131343667)</f>
      </c>
      <c r="J253" s="2">
        <f t="shared" si="6"/>
      </c>
    </row>
    <row r="254">
      <c r="A254" s="0">
        <v>252</v>
      </c>
      <c r="B254" s="2">
        <f>'Dataset'!B254</f>
      </c>
      <c r="C254" s="2">
        <f t="shared" si="1"/>
      </c>
      <c r="D254" s="2">
        <f t="shared" si="2"/>
      </c>
      <c r="E254" s="2">
        <f t="shared" si="3"/>
      </c>
      <c r="F254" s="2">
        <f t="shared" si="4"/>
      </c>
      <c r="G254" s="2">
        <f t="shared" si="5"/>
      </c>
      <c r="I254" s="2">
        <f>=(LN((LN((1.85332787759622*Inputs!$L254+17.9671552218274)*(((0.754095568563354+1.5281616784618*Inputs!$J254)-LN(8.91445372527085))+2.23933103667951*Inputs!$E254)*((-2.67341119824641/(1.41141611618435*Inputs!$D254)-(12.8242417871908/(0.831299710986848*Inputs!$C254)/(1.41141611618435*Inputs!$D254)+1.5281616784618*Inputs!$J254))-0.895547956262384*Inputs!$G254)*((1.0629655196975*Inputs!$N254/(-12.2284419385195/(2.52816429809514*Inputs!$B254)*EXP(LN(8.91445372527085)))+2.23442184962039*Inputs!$G254)-(-11.1503647444638+2.34614172834016*Inputs!$A254*0.94809756755874*Inputs!$I254)))-(1.97991506276778*Inputs!$H254-12.8242417871908/(0.831564427183183*Inputs!$F254)/((((0.691813176340248*Inputs!$K254+1.42709967194278*Inputs!$M254)/((1.85332787759622*Inputs!$L254+(0.754095568563354+1.5281616784618*Inputs!$J254))*EXP(LN(8.91445372527085)))+((-2.67341119824641/(1.41141611618435*Inputs!$D254)+-13.9434310136436)-EXP(LN(8.91445372527085))))+12.8242417871908/(0.831299710986848*Inputs!$C254))))))*-1.11948225848923+2.77011131343667)</f>
      </c>
      <c r="J254" s="2">
        <f t="shared" si="6"/>
      </c>
    </row>
    <row r="255">
      <c r="A255" s="0">
        <v>253</v>
      </c>
      <c r="B255" s="2">
        <f>'Dataset'!B255</f>
      </c>
      <c r="C255" s="2">
        <f t="shared" si="1"/>
      </c>
      <c r="D255" s="2">
        <f t="shared" si="2"/>
      </c>
      <c r="E255" s="2">
        <f t="shared" si="3"/>
      </c>
      <c r="F255" s="2">
        <f t="shared" si="4"/>
      </c>
      <c r="G255" s="2">
        <f t="shared" si="5"/>
      </c>
      <c r="I255" s="2">
        <f>=(LN((LN((1.85332787759622*Inputs!$L255+17.9671552218274)*(((0.754095568563354+1.5281616784618*Inputs!$J255)-LN(8.91445372527085))+2.23933103667951*Inputs!$E255)*((-2.67341119824641/(1.41141611618435*Inputs!$D255)-(12.8242417871908/(0.831299710986848*Inputs!$C255)/(1.41141611618435*Inputs!$D255)+1.5281616784618*Inputs!$J255))-0.895547956262384*Inputs!$G255)*((1.0629655196975*Inputs!$N255/(-12.2284419385195/(2.52816429809514*Inputs!$B255)*EXP(LN(8.91445372527085)))+2.23442184962039*Inputs!$G255)-(-11.1503647444638+2.34614172834016*Inputs!$A255*0.94809756755874*Inputs!$I255)))-(1.97991506276778*Inputs!$H255-12.8242417871908/(0.831564427183183*Inputs!$F255)/((((0.691813176340248*Inputs!$K255+1.42709967194278*Inputs!$M255)/((1.85332787759622*Inputs!$L255+(0.754095568563354+1.5281616784618*Inputs!$J255))*EXP(LN(8.91445372527085)))+((-2.67341119824641/(1.41141611618435*Inputs!$D255)+-13.9434310136436)-EXP(LN(8.91445372527085))))+12.8242417871908/(0.831299710986848*Inputs!$C255))))))*-1.11948225848923+2.77011131343667)</f>
      </c>
      <c r="J255" s="2">
        <f t="shared" si="6"/>
      </c>
    </row>
    <row r="256">
      <c r="A256" s="0">
        <v>254</v>
      </c>
      <c r="B256" s="2">
        <f>'Dataset'!B256</f>
      </c>
      <c r="C256" s="2">
        <f t="shared" si="1"/>
      </c>
      <c r="D256" s="2">
        <f t="shared" si="2"/>
      </c>
      <c r="E256" s="2">
        <f t="shared" si="3"/>
      </c>
      <c r="F256" s="2">
        <f t="shared" si="4"/>
      </c>
      <c r="G256" s="2">
        <f t="shared" si="5"/>
      </c>
      <c r="I256" s="2">
        <f>=(LN((LN((1.85332787759622*Inputs!$L256+17.9671552218274)*(((0.754095568563354+1.5281616784618*Inputs!$J256)-LN(8.91445372527085))+2.23933103667951*Inputs!$E256)*((-2.67341119824641/(1.41141611618435*Inputs!$D256)-(12.8242417871908/(0.831299710986848*Inputs!$C256)/(1.41141611618435*Inputs!$D256)+1.5281616784618*Inputs!$J256))-0.895547956262384*Inputs!$G256)*((1.0629655196975*Inputs!$N256/(-12.2284419385195/(2.52816429809514*Inputs!$B256)*EXP(LN(8.91445372527085)))+2.23442184962039*Inputs!$G256)-(-11.1503647444638+2.34614172834016*Inputs!$A256*0.94809756755874*Inputs!$I256)))-(1.97991506276778*Inputs!$H256-12.8242417871908/(0.831564427183183*Inputs!$F256)/((((0.691813176340248*Inputs!$K256+1.42709967194278*Inputs!$M256)/((1.85332787759622*Inputs!$L256+(0.754095568563354+1.5281616784618*Inputs!$J256))*EXP(LN(8.91445372527085)))+((-2.67341119824641/(1.41141611618435*Inputs!$D256)+-13.9434310136436)-EXP(LN(8.91445372527085))))+12.8242417871908/(0.831299710986848*Inputs!$C256))))))*-1.11948225848923+2.77011131343667)</f>
      </c>
      <c r="J256" s="2">
        <f t="shared" si="6"/>
      </c>
    </row>
    <row r="257">
      <c r="A257" s="0">
        <v>255</v>
      </c>
      <c r="B257" s="2">
        <f>'Dataset'!B257</f>
      </c>
      <c r="C257" s="2">
        <f t="shared" si="1"/>
      </c>
      <c r="D257" s="2">
        <f t="shared" si="2"/>
      </c>
      <c r="E257" s="2">
        <f t="shared" si="3"/>
      </c>
      <c r="F257" s="2">
        <f t="shared" si="4"/>
      </c>
      <c r="G257" s="2">
        <f t="shared" si="5"/>
      </c>
      <c r="I257" s="2">
        <f>=(LN((LN((1.85332787759622*Inputs!$L257+17.9671552218274)*(((0.754095568563354+1.5281616784618*Inputs!$J257)-LN(8.91445372527085))+2.23933103667951*Inputs!$E257)*((-2.67341119824641/(1.41141611618435*Inputs!$D257)-(12.8242417871908/(0.831299710986848*Inputs!$C257)/(1.41141611618435*Inputs!$D257)+1.5281616784618*Inputs!$J257))-0.895547956262384*Inputs!$G257)*((1.0629655196975*Inputs!$N257/(-12.2284419385195/(2.52816429809514*Inputs!$B257)*EXP(LN(8.91445372527085)))+2.23442184962039*Inputs!$G257)-(-11.1503647444638+2.34614172834016*Inputs!$A257*0.94809756755874*Inputs!$I257)))-(1.97991506276778*Inputs!$H257-12.8242417871908/(0.831564427183183*Inputs!$F257)/((((0.691813176340248*Inputs!$K257+1.42709967194278*Inputs!$M257)/((1.85332787759622*Inputs!$L257+(0.754095568563354+1.5281616784618*Inputs!$J257))*EXP(LN(8.91445372527085)))+((-2.67341119824641/(1.41141611618435*Inputs!$D257)+-13.9434310136436)-EXP(LN(8.91445372527085))))+12.8242417871908/(0.831299710986848*Inputs!$C257))))))*-1.11948225848923+2.77011131343667)</f>
      </c>
      <c r="J257" s="2">
        <f t="shared" si="6"/>
      </c>
    </row>
    <row r="258">
      <c r="A258" s="0">
        <v>256</v>
      </c>
      <c r="B258" s="2">
        <f>'Dataset'!B258</f>
      </c>
      <c r="C258" s="2">
        <f t="shared" si="1"/>
      </c>
      <c r="D258" s="2">
        <f t="shared" si="2"/>
      </c>
      <c r="E258" s="2">
        <f t="shared" si="3"/>
      </c>
      <c r="F258" s="2">
        <f t="shared" si="4"/>
      </c>
      <c r="G258" s="2">
        <f t="shared" si="5"/>
      </c>
      <c r="I258" s="2">
        <f>=(LN((LN((1.85332787759622*Inputs!$L258+17.9671552218274)*(((0.754095568563354+1.5281616784618*Inputs!$J258)-LN(8.91445372527085))+2.23933103667951*Inputs!$E258)*((-2.67341119824641/(1.41141611618435*Inputs!$D258)-(12.8242417871908/(0.831299710986848*Inputs!$C258)/(1.41141611618435*Inputs!$D258)+1.5281616784618*Inputs!$J258))-0.895547956262384*Inputs!$G258)*((1.0629655196975*Inputs!$N258/(-12.2284419385195/(2.52816429809514*Inputs!$B258)*EXP(LN(8.91445372527085)))+2.23442184962039*Inputs!$G258)-(-11.1503647444638+2.34614172834016*Inputs!$A258*0.94809756755874*Inputs!$I258)))-(1.97991506276778*Inputs!$H258-12.8242417871908/(0.831564427183183*Inputs!$F258)/((((0.691813176340248*Inputs!$K258+1.42709967194278*Inputs!$M258)/((1.85332787759622*Inputs!$L258+(0.754095568563354+1.5281616784618*Inputs!$J258))*EXP(LN(8.91445372527085)))+((-2.67341119824641/(1.41141611618435*Inputs!$D258)+-13.9434310136436)-EXP(LN(8.91445372527085))))+12.8242417871908/(0.831299710986848*Inputs!$C258))))))*-1.11948225848923+2.77011131343667)</f>
      </c>
      <c r="J258" s="2">
        <f t="shared" si="6"/>
      </c>
    </row>
    <row r="259">
      <c r="A259" s="0">
        <v>257</v>
      </c>
      <c r="B259" s="2">
        <f>'Dataset'!B259</f>
      </c>
      <c r="C259" s="2">
        <f t="shared" si="1"/>
      </c>
      <c r="D259" s="2">
        <f t="shared" si="2"/>
      </c>
      <c r="E259" s="2">
        <f t="shared" si="3"/>
      </c>
      <c r="F259" s="2">
        <f t="shared" si="4"/>
      </c>
      <c r="G259" s="2">
        <f t="shared" si="5"/>
      </c>
      <c r="I259" s="2">
        <f>=(LN((LN((1.85332787759622*Inputs!$L259+17.9671552218274)*(((0.754095568563354+1.5281616784618*Inputs!$J259)-LN(8.91445372527085))+2.23933103667951*Inputs!$E259)*((-2.67341119824641/(1.41141611618435*Inputs!$D259)-(12.8242417871908/(0.831299710986848*Inputs!$C259)/(1.41141611618435*Inputs!$D259)+1.5281616784618*Inputs!$J259))-0.895547956262384*Inputs!$G259)*((1.0629655196975*Inputs!$N259/(-12.2284419385195/(2.52816429809514*Inputs!$B259)*EXP(LN(8.91445372527085)))+2.23442184962039*Inputs!$G259)-(-11.1503647444638+2.34614172834016*Inputs!$A259*0.94809756755874*Inputs!$I259)))-(1.97991506276778*Inputs!$H259-12.8242417871908/(0.831564427183183*Inputs!$F259)/((((0.691813176340248*Inputs!$K259+1.42709967194278*Inputs!$M259)/((1.85332787759622*Inputs!$L259+(0.754095568563354+1.5281616784618*Inputs!$J259))*EXP(LN(8.91445372527085)))+((-2.67341119824641/(1.41141611618435*Inputs!$D259)+-13.9434310136436)-EXP(LN(8.91445372527085))))+12.8242417871908/(0.831299710986848*Inputs!$C259))))))*-1.11948225848923+2.77011131343667)</f>
      </c>
      <c r="J259" s="2">
        <f t="shared" si="6"/>
      </c>
    </row>
    <row r="260">
      <c r="A260" s="0">
        <v>258</v>
      </c>
      <c r="B260" s="2">
        <f>'Dataset'!B260</f>
      </c>
      <c r="C260" s="2">
        <f t="shared" si="1"/>
      </c>
      <c r="D260" s="2">
        <f t="shared" si="2"/>
      </c>
      <c r="E260" s="2">
        <f t="shared" si="3"/>
      </c>
      <c r="F260" s="2">
        <f t="shared" si="4"/>
      </c>
      <c r="G260" s="2">
        <f t="shared" si="5"/>
      </c>
      <c r="I260" s="2">
        <f>=(LN((LN((1.85332787759622*Inputs!$L260+17.9671552218274)*(((0.754095568563354+1.5281616784618*Inputs!$J260)-LN(8.91445372527085))+2.23933103667951*Inputs!$E260)*((-2.67341119824641/(1.41141611618435*Inputs!$D260)-(12.8242417871908/(0.831299710986848*Inputs!$C260)/(1.41141611618435*Inputs!$D260)+1.5281616784618*Inputs!$J260))-0.895547956262384*Inputs!$G260)*((1.0629655196975*Inputs!$N260/(-12.2284419385195/(2.52816429809514*Inputs!$B260)*EXP(LN(8.91445372527085)))+2.23442184962039*Inputs!$G260)-(-11.1503647444638+2.34614172834016*Inputs!$A260*0.94809756755874*Inputs!$I260)))-(1.97991506276778*Inputs!$H260-12.8242417871908/(0.831564427183183*Inputs!$F260)/((((0.691813176340248*Inputs!$K260+1.42709967194278*Inputs!$M260)/((1.85332787759622*Inputs!$L260+(0.754095568563354+1.5281616784618*Inputs!$J260))*EXP(LN(8.91445372527085)))+((-2.67341119824641/(1.41141611618435*Inputs!$D260)+-13.9434310136436)-EXP(LN(8.91445372527085))))+12.8242417871908/(0.831299710986848*Inputs!$C260))))))*-1.11948225848923+2.77011131343667)</f>
      </c>
      <c r="J260" s="2">
        <f t="shared" si="6"/>
      </c>
    </row>
    <row r="261">
      <c r="A261" s="0">
        <v>259</v>
      </c>
      <c r="B261" s="2">
        <f>'Dataset'!B261</f>
      </c>
      <c r="C261" s="2">
        <f t="shared" si="1"/>
      </c>
      <c r="D261" s="2">
        <f t="shared" si="2"/>
      </c>
      <c r="E261" s="2">
        <f t="shared" si="3"/>
      </c>
      <c r="F261" s="2">
        <f t="shared" si="4"/>
      </c>
      <c r="G261" s="2">
        <f t="shared" si="5"/>
      </c>
      <c r="I261" s="2">
        <f>=(LN((LN((1.85332787759622*Inputs!$L261+17.9671552218274)*(((0.754095568563354+1.5281616784618*Inputs!$J261)-LN(8.91445372527085))+2.23933103667951*Inputs!$E261)*((-2.67341119824641/(1.41141611618435*Inputs!$D261)-(12.8242417871908/(0.831299710986848*Inputs!$C261)/(1.41141611618435*Inputs!$D261)+1.5281616784618*Inputs!$J261))-0.895547956262384*Inputs!$G261)*((1.0629655196975*Inputs!$N261/(-12.2284419385195/(2.52816429809514*Inputs!$B261)*EXP(LN(8.91445372527085)))+2.23442184962039*Inputs!$G261)-(-11.1503647444638+2.34614172834016*Inputs!$A261*0.94809756755874*Inputs!$I261)))-(1.97991506276778*Inputs!$H261-12.8242417871908/(0.831564427183183*Inputs!$F261)/((((0.691813176340248*Inputs!$K261+1.42709967194278*Inputs!$M261)/((1.85332787759622*Inputs!$L261+(0.754095568563354+1.5281616784618*Inputs!$J261))*EXP(LN(8.91445372527085)))+((-2.67341119824641/(1.41141611618435*Inputs!$D261)+-13.9434310136436)-EXP(LN(8.91445372527085))))+12.8242417871908/(0.831299710986848*Inputs!$C261))))))*-1.11948225848923+2.77011131343667)</f>
      </c>
      <c r="J261" s="2">
        <f t="shared" si="6"/>
      </c>
    </row>
    <row r="262">
      <c r="A262" s="0">
        <v>260</v>
      </c>
      <c r="B262" s="2">
        <f>'Dataset'!B262</f>
      </c>
      <c r="C262" s="2">
        <f t="shared" si="1"/>
      </c>
      <c r="D262" s="2">
        <f t="shared" si="2"/>
      </c>
      <c r="E262" s="2">
        <f t="shared" si="3"/>
      </c>
      <c r="F262" s="2">
        <f t="shared" si="4"/>
      </c>
      <c r="G262" s="2">
        <f t="shared" si="5"/>
      </c>
      <c r="I262" s="2">
        <f>=(LN((LN((1.85332787759622*Inputs!$L262+17.9671552218274)*(((0.754095568563354+1.5281616784618*Inputs!$J262)-LN(8.91445372527085))+2.23933103667951*Inputs!$E262)*((-2.67341119824641/(1.41141611618435*Inputs!$D262)-(12.8242417871908/(0.831299710986848*Inputs!$C262)/(1.41141611618435*Inputs!$D262)+1.5281616784618*Inputs!$J262))-0.895547956262384*Inputs!$G262)*((1.0629655196975*Inputs!$N262/(-12.2284419385195/(2.52816429809514*Inputs!$B262)*EXP(LN(8.91445372527085)))+2.23442184962039*Inputs!$G262)-(-11.1503647444638+2.34614172834016*Inputs!$A262*0.94809756755874*Inputs!$I262)))-(1.97991506276778*Inputs!$H262-12.8242417871908/(0.831564427183183*Inputs!$F262)/((((0.691813176340248*Inputs!$K262+1.42709967194278*Inputs!$M262)/((1.85332787759622*Inputs!$L262+(0.754095568563354+1.5281616784618*Inputs!$J262))*EXP(LN(8.91445372527085)))+((-2.67341119824641/(1.41141611618435*Inputs!$D262)+-13.9434310136436)-EXP(LN(8.91445372527085))))+12.8242417871908/(0.831299710986848*Inputs!$C262))))))*-1.11948225848923+2.77011131343667)</f>
      </c>
      <c r="J262" s="2">
        <f t="shared" si="6"/>
      </c>
    </row>
    <row r="263">
      <c r="A263" s="0">
        <v>261</v>
      </c>
      <c r="B263" s="2">
        <f>'Dataset'!B263</f>
      </c>
      <c r="C263" s="2">
        <f t="shared" si="1"/>
      </c>
      <c r="D263" s="2">
        <f t="shared" si="2"/>
      </c>
      <c r="E263" s="2">
        <f t="shared" si="3"/>
      </c>
      <c r="F263" s="2">
        <f t="shared" si="4"/>
      </c>
      <c r="G263" s="2">
        <f t="shared" si="5"/>
      </c>
      <c r="I263" s="2">
        <f>=(LN((LN((1.85332787759622*Inputs!$L263+17.9671552218274)*(((0.754095568563354+1.5281616784618*Inputs!$J263)-LN(8.91445372527085))+2.23933103667951*Inputs!$E263)*((-2.67341119824641/(1.41141611618435*Inputs!$D263)-(12.8242417871908/(0.831299710986848*Inputs!$C263)/(1.41141611618435*Inputs!$D263)+1.5281616784618*Inputs!$J263))-0.895547956262384*Inputs!$G263)*((1.0629655196975*Inputs!$N263/(-12.2284419385195/(2.52816429809514*Inputs!$B263)*EXP(LN(8.91445372527085)))+2.23442184962039*Inputs!$G263)-(-11.1503647444638+2.34614172834016*Inputs!$A263*0.94809756755874*Inputs!$I263)))-(1.97991506276778*Inputs!$H263-12.8242417871908/(0.831564427183183*Inputs!$F263)/((((0.691813176340248*Inputs!$K263+1.42709967194278*Inputs!$M263)/((1.85332787759622*Inputs!$L263+(0.754095568563354+1.5281616784618*Inputs!$J263))*EXP(LN(8.91445372527085)))+((-2.67341119824641/(1.41141611618435*Inputs!$D263)+-13.9434310136436)-EXP(LN(8.91445372527085))))+12.8242417871908/(0.831299710986848*Inputs!$C263))))))*-1.11948225848923+2.77011131343667)</f>
      </c>
      <c r="J263" s="2">
        <f t="shared" si="6"/>
      </c>
    </row>
    <row r="264">
      <c r="A264" s="0">
        <v>262</v>
      </c>
      <c r="B264" s="2">
        <f>'Dataset'!B264</f>
      </c>
      <c r="C264" s="2">
        <f t="shared" si="1"/>
      </c>
      <c r="D264" s="2">
        <f t="shared" si="2"/>
      </c>
      <c r="E264" s="2">
        <f t="shared" si="3"/>
      </c>
      <c r="F264" s="2">
        <f t="shared" si="4"/>
      </c>
      <c r="G264" s="2">
        <f t="shared" si="5"/>
      </c>
      <c r="I264" s="2">
        <f>=(LN((LN((1.85332787759622*Inputs!$L264+17.9671552218274)*(((0.754095568563354+1.5281616784618*Inputs!$J264)-LN(8.91445372527085))+2.23933103667951*Inputs!$E264)*((-2.67341119824641/(1.41141611618435*Inputs!$D264)-(12.8242417871908/(0.831299710986848*Inputs!$C264)/(1.41141611618435*Inputs!$D264)+1.5281616784618*Inputs!$J264))-0.895547956262384*Inputs!$G264)*((1.0629655196975*Inputs!$N264/(-12.2284419385195/(2.52816429809514*Inputs!$B264)*EXP(LN(8.91445372527085)))+2.23442184962039*Inputs!$G264)-(-11.1503647444638+2.34614172834016*Inputs!$A264*0.94809756755874*Inputs!$I264)))-(1.97991506276778*Inputs!$H264-12.8242417871908/(0.831564427183183*Inputs!$F264)/((((0.691813176340248*Inputs!$K264+1.42709967194278*Inputs!$M264)/((1.85332787759622*Inputs!$L264+(0.754095568563354+1.5281616784618*Inputs!$J264))*EXP(LN(8.91445372527085)))+((-2.67341119824641/(1.41141611618435*Inputs!$D264)+-13.9434310136436)-EXP(LN(8.91445372527085))))+12.8242417871908/(0.831299710986848*Inputs!$C264))))))*-1.11948225848923+2.77011131343667)</f>
      </c>
      <c r="J264" s="2">
        <f t="shared" si="6"/>
      </c>
    </row>
    <row r="265">
      <c r="A265" s="0">
        <v>263</v>
      </c>
      <c r="B265" s="2">
        <f>'Dataset'!B265</f>
      </c>
      <c r="C265" s="2">
        <f t="shared" si="1"/>
      </c>
      <c r="D265" s="2">
        <f t="shared" si="2"/>
      </c>
      <c r="E265" s="2">
        <f t="shared" si="3"/>
      </c>
      <c r="F265" s="2">
        <f t="shared" si="4"/>
      </c>
      <c r="G265" s="2">
        <f t="shared" si="5"/>
      </c>
      <c r="I265" s="2">
        <f>=(LN((LN((1.85332787759622*Inputs!$L265+17.9671552218274)*(((0.754095568563354+1.5281616784618*Inputs!$J265)-LN(8.91445372527085))+2.23933103667951*Inputs!$E265)*((-2.67341119824641/(1.41141611618435*Inputs!$D265)-(12.8242417871908/(0.831299710986848*Inputs!$C265)/(1.41141611618435*Inputs!$D265)+1.5281616784618*Inputs!$J265))-0.895547956262384*Inputs!$G265)*((1.0629655196975*Inputs!$N265/(-12.2284419385195/(2.52816429809514*Inputs!$B265)*EXP(LN(8.91445372527085)))+2.23442184962039*Inputs!$G265)-(-11.1503647444638+2.34614172834016*Inputs!$A265*0.94809756755874*Inputs!$I265)))-(1.97991506276778*Inputs!$H265-12.8242417871908/(0.831564427183183*Inputs!$F265)/((((0.691813176340248*Inputs!$K265+1.42709967194278*Inputs!$M265)/((1.85332787759622*Inputs!$L265+(0.754095568563354+1.5281616784618*Inputs!$J265))*EXP(LN(8.91445372527085)))+((-2.67341119824641/(1.41141611618435*Inputs!$D265)+-13.9434310136436)-EXP(LN(8.91445372527085))))+12.8242417871908/(0.831299710986848*Inputs!$C265))))))*-1.11948225848923+2.77011131343667)</f>
      </c>
      <c r="J265" s="2">
        <f t="shared" si="6"/>
      </c>
    </row>
    <row r="266">
      <c r="A266" s="0">
        <v>264</v>
      </c>
      <c r="B266" s="2">
        <f>'Dataset'!B266</f>
      </c>
      <c r="C266" s="2">
        <f t="shared" si="1"/>
      </c>
      <c r="D266" s="2">
        <f t="shared" si="2"/>
      </c>
      <c r="E266" s="2">
        <f t="shared" si="3"/>
      </c>
      <c r="F266" s="2">
        <f t="shared" si="4"/>
      </c>
      <c r="G266" s="2">
        <f t="shared" si="5"/>
      </c>
      <c r="I266" s="2">
        <f>=(LN((LN((1.85332787759622*Inputs!$L266+17.9671552218274)*(((0.754095568563354+1.5281616784618*Inputs!$J266)-LN(8.91445372527085))+2.23933103667951*Inputs!$E266)*((-2.67341119824641/(1.41141611618435*Inputs!$D266)-(12.8242417871908/(0.831299710986848*Inputs!$C266)/(1.41141611618435*Inputs!$D266)+1.5281616784618*Inputs!$J266))-0.895547956262384*Inputs!$G266)*((1.0629655196975*Inputs!$N266/(-12.2284419385195/(2.52816429809514*Inputs!$B266)*EXP(LN(8.91445372527085)))+2.23442184962039*Inputs!$G266)-(-11.1503647444638+2.34614172834016*Inputs!$A266*0.94809756755874*Inputs!$I266)))-(1.97991506276778*Inputs!$H266-12.8242417871908/(0.831564427183183*Inputs!$F266)/((((0.691813176340248*Inputs!$K266+1.42709967194278*Inputs!$M266)/((1.85332787759622*Inputs!$L266+(0.754095568563354+1.5281616784618*Inputs!$J266))*EXP(LN(8.91445372527085)))+((-2.67341119824641/(1.41141611618435*Inputs!$D266)+-13.9434310136436)-EXP(LN(8.91445372527085))))+12.8242417871908/(0.831299710986848*Inputs!$C266))))))*-1.11948225848923+2.77011131343667)</f>
      </c>
      <c r="J266" s="2">
        <f t="shared" si="6"/>
      </c>
    </row>
    <row r="267">
      <c r="A267" s="0">
        <v>265</v>
      </c>
      <c r="B267" s="2">
        <f>'Dataset'!B267</f>
      </c>
      <c r="C267" s="2">
        <f t="shared" si="1"/>
      </c>
      <c r="D267" s="2">
        <f t="shared" si="2"/>
      </c>
      <c r="E267" s="2">
        <f t="shared" si="3"/>
      </c>
      <c r="F267" s="2">
        <f t="shared" si="4"/>
      </c>
      <c r="G267" s="2">
        <f t="shared" si="5"/>
      </c>
      <c r="I267" s="2">
        <f>=(LN((LN((1.85332787759622*Inputs!$L267+17.9671552218274)*(((0.754095568563354+1.5281616784618*Inputs!$J267)-LN(8.91445372527085))+2.23933103667951*Inputs!$E267)*((-2.67341119824641/(1.41141611618435*Inputs!$D267)-(12.8242417871908/(0.831299710986848*Inputs!$C267)/(1.41141611618435*Inputs!$D267)+1.5281616784618*Inputs!$J267))-0.895547956262384*Inputs!$G267)*((1.0629655196975*Inputs!$N267/(-12.2284419385195/(2.52816429809514*Inputs!$B267)*EXP(LN(8.91445372527085)))+2.23442184962039*Inputs!$G267)-(-11.1503647444638+2.34614172834016*Inputs!$A267*0.94809756755874*Inputs!$I267)))-(1.97991506276778*Inputs!$H267-12.8242417871908/(0.831564427183183*Inputs!$F267)/((((0.691813176340248*Inputs!$K267+1.42709967194278*Inputs!$M267)/((1.85332787759622*Inputs!$L267+(0.754095568563354+1.5281616784618*Inputs!$J267))*EXP(LN(8.91445372527085)))+((-2.67341119824641/(1.41141611618435*Inputs!$D267)+-13.9434310136436)-EXP(LN(8.91445372527085))))+12.8242417871908/(0.831299710986848*Inputs!$C267))))))*-1.11948225848923+2.77011131343667)</f>
      </c>
      <c r="J267" s="2">
        <f t="shared" si="6"/>
      </c>
    </row>
    <row r="268">
      <c r="A268" s="0">
        <v>266</v>
      </c>
      <c r="B268" s="2">
        <f>'Dataset'!B268</f>
      </c>
      <c r="C268" s="2">
        <f t="shared" si="1"/>
      </c>
      <c r="D268" s="2">
        <f t="shared" si="2"/>
      </c>
      <c r="E268" s="2">
        <f t="shared" si="3"/>
      </c>
      <c r="F268" s="2">
        <f t="shared" si="4"/>
      </c>
      <c r="G268" s="2">
        <f t="shared" si="5"/>
      </c>
      <c r="I268" s="2">
        <f>=(LN((LN((1.85332787759622*Inputs!$L268+17.9671552218274)*(((0.754095568563354+1.5281616784618*Inputs!$J268)-LN(8.91445372527085))+2.23933103667951*Inputs!$E268)*((-2.67341119824641/(1.41141611618435*Inputs!$D268)-(12.8242417871908/(0.831299710986848*Inputs!$C268)/(1.41141611618435*Inputs!$D268)+1.5281616784618*Inputs!$J268))-0.895547956262384*Inputs!$G268)*((1.0629655196975*Inputs!$N268/(-12.2284419385195/(2.52816429809514*Inputs!$B268)*EXP(LN(8.91445372527085)))+2.23442184962039*Inputs!$G268)-(-11.1503647444638+2.34614172834016*Inputs!$A268*0.94809756755874*Inputs!$I268)))-(1.97991506276778*Inputs!$H268-12.8242417871908/(0.831564427183183*Inputs!$F268)/((((0.691813176340248*Inputs!$K268+1.42709967194278*Inputs!$M268)/((1.85332787759622*Inputs!$L268+(0.754095568563354+1.5281616784618*Inputs!$J268))*EXP(LN(8.91445372527085)))+((-2.67341119824641/(1.41141611618435*Inputs!$D268)+-13.9434310136436)-EXP(LN(8.91445372527085))))+12.8242417871908/(0.831299710986848*Inputs!$C268))))))*-1.11948225848923+2.77011131343667)</f>
      </c>
      <c r="J268" s="2">
        <f t="shared" si="6"/>
      </c>
    </row>
    <row r="269">
      <c r="A269" s="0">
        <v>267</v>
      </c>
      <c r="B269" s="2">
        <f>'Dataset'!B269</f>
      </c>
      <c r="C269" s="2">
        <f t="shared" si="1"/>
      </c>
      <c r="D269" s="2">
        <f t="shared" si="2"/>
      </c>
      <c r="E269" s="2">
        <f t="shared" si="3"/>
      </c>
      <c r="F269" s="2">
        <f t="shared" si="4"/>
      </c>
      <c r="G269" s="2">
        <f t="shared" si="5"/>
      </c>
      <c r="I269" s="2">
        <f>=(LN((LN((1.85332787759622*Inputs!$L269+17.9671552218274)*(((0.754095568563354+1.5281616784618*Inputs!$J269)-LN(8.91445372527085))+2.23933103667951*Inputs!$E269)*((-2.67341119824641/(1.41141611618435*Inputs!$D269)-(12.8242417871908/(0.831299710986848*Inputs!$C269)/(1.41141611618435*Inputs!$D269)+1.5281616784618*Inputs!$J269))-0.895547956262384*Inputs!$G269)*((1.0629655196975*Inputs!$N269/(-12.2284419385195/(2.52816429809514*Inputs!$B269)*EXP(LN(8.91445372527085)))+2.23442184962039*Inputs!$G269)-(-11.1503647444638+2.34614172834016*Inputs!$A269*0.94809756755874*Inputs!$I269)))-(1.97991506276778*Inputs!$H269-12.8242417871908/(0.831564427183183*Inputs!$F269)/((((0.691813176340248*Inputs!$K269+1.42709967194278*Inputs!$M269)/((1.85332787759622*Inputs!$L269+(0.754095568563354+1.5281616784618*Inputs!$J269))*EXP(LN(8.91445372527085)))+((-2.67341119824641/(1.41141611618435*Inputs!$D269)+-13.9434310136436)-EXP(LN(8.91445372527085))))+12.8242417871908/(0.831299710986848*Inputs!$C269))))))*-1.11948225848923+2.77011131343667)</f>
      </c>
      <c r="J269" s="2">
        <f t="shared" si="6"/>
      </c>
    </row>
    <row r="270">
      <c r="A270" s="0">
        <v>268</v>
      </c>
      <c r="B270" s="2">
        <f>'Dataset'!B270</f>
      </c>
      <c r="C270" s="2">
        <f t="shared" si="1"/>
      </c>
      <c r="D270" s="2">
        <f t="shared" si="2"/>
      </c>
      <c r="E270" s="2">
        <f t="shared" si="3"/>
      </c>
      <c r="F270" s="2">
        <f t="shared" si="4"/>
      </c>
      <c r="G270" s="2">
        <f t="shared" si="5"/>
      </c>
      <c r="I270" s="2">
        <f>=(LN((LN((1.85332787759622*Inputs!$L270+17.9671552218274)*(((0.754095568563354+1.5281616784618*Inputs!$J270)-LN(8.91445372527085))+2.23933103667951*Inputs!$E270)*((-2.67341119824641/(1.41141611618435*Inputs!$D270)-(12.8242417871908/(0.831299710986848*Inputs!$C270)/(1.41141611618435*Inputs!$D270)+1.5281616784618*Inputs!$J270))-0.895547956262384*Inputs!$G270)*((1.0629655196975*Inputs!$N270/(-12.2284419385195/(2.52816429809514*Inputs!$B270)*EXP(LN(8.91445372527085)))+2.23442184962039*Inputs!$G270)-(-11.1503647444638+2.34614172834016*Inputs!$A270*0.94809756755874*Inputs!$I270)))-(1.97991506276778*Inputs!$H270-12.8242417871908/(0.831564427183183*Inputs!$F270)/((((0.691813176340248*Inputs!$K270+1.42709967194278*Inputs!$M270)/((1.85332787759622*Inputs!$L270+(0.754095568563354+1.5281616784618*Inputs!$J270))*EXP(LN(8.91445372527085)))+((-2.67341119824641/(1.41141611618435*Inputs!$D270)+-13.9434310136436)-EXP(LN(8.91445372527085))))+12.8242417871908/(0.831299710986848*Inputs!$C270))))))*-1.11948225848923+2.77011131343667)</f>
      </c>
      <c r="J270" s="2">
        <f t="shared" si="6"/>
      </c>
    </row>
    <row r="271">
      <c r="A271" s="0">
        <v>269</v>
      </c>
      <c r="B271" s="2">
        <f>'Dataset'!B271</f>
      </c>
      <c r="C271" s="2">
        <f t="shared" si="1"/>
      </c>
      <c r="D271" s="2">
        <f t="shared" si="2"/>
      </c>
      <c r="E271" s="2">
        <f t="shared" si="3"/>
      </c>
      <c r="F271" s="2">
        <f t="shared" si="4"/>
      </c>
      <c r="G271" s="2">
        <f t="shared" si="5"/>
      </c>
      <c r="I271" s="2">
        <f>=(LN((LN((1.85332787759622*Inputs!$L271+17.9671552218274)*(((0.754095568563354+1.5281616784618*Inputs!$J271)-LN(8.91445372527085))+2.23933103667951*Inputs!$E271)*((-2.67341119824641/(1.41141611618435*Inputs!$D271)-(12.8242417871908/(0.831299710986848*Inputs!$C271)/(1.41141611618435*Inputs!$D271)+1.5281616784618*Inputs!$J271))-0.895547956262384*Inputs!$G271)*((1.0629655196975*Inputs!$N271/(-12.2284419385195/(2.52816429809514*Inputs!$B271)*EXP(LN(8.91445372527085)))+2.23442184962039*Inputs!$G271)-(-11.1503647444638+2.34614172834016*Inputs!$A271*0.94809756755874*Inputs!$I271)))-(1.97991506276778*Inputs!$H271-12.8242417871908/(0.831564427183183*Inputs!$F271)/((((0.691813176340248*Inputs!$K271+1.42709967194278*Inputs!$M271)/((1.85332787759622*Inputs!$L271+(0.754095568563354+1.5281616784618*Inputs!$J271))*EXP(LN(8.91445372527085)))+((-2.67341119824641/(1.41141611618435*Inputs!$D271)+-13.9434310136436)-EXP(LN(8.91445372527085))))+12.8242417871908/(0.831299710986848*Inputs!$C271))))))*-1.11948225848923+2.77011131343667)</f>
      </c>
      <c r="J271" s="2">
        <f t="shared" si="6"/>
      </c>
    </row>
    <row r="272">
      <c r="A272" s="0">
        <v>270</v>
      </c>
      <c r="B272" s="2">
        <f>'Dataset'!B272</f>
      </c>
      <c r="C272" s="2">
        <f t="shared" si="1"/>
      </c>
      <c r="D272" s="2">
        <f t="shared" si="2"/>
      </c>
      <c r="E272" s="2">
        <f t="shared" si="3"/>
      </c>
      <c r="F272" s="2">
        <f t="shared" si="4"/>
      </c>
      <c r="G272" s="2">
        <f t="shared" si="5"/>
      </c>
      <c r="I272" s="2">
        <f>=(LN((LN((1.85332787759622*Inputs!$L272+17.9671552218274)*(((0.754095568563354+1.5281616784618*Inputs!$J272)-LN(8.91445372527085))+2.23933103667951*Inputs!$E272)*((-2.67341119824641/(1.41141611618435*Inputs!$D272)-(12.8242417871908/(0.831299710986848*Inputs!$C272)/(1.41141611618435*Inputs!$D272)+1.5281616784618*Inputs!$J272))-0.895547956262384*Inputs!$G272)*((1.0629655196975*Inputs!$N272/(-12.2284419385195/(2.52816429809514*Inputs!$B272)*EXP(LN(8.91445372527085)))+2.23442184962039*Inputs!$G272)-(-11.1503647444638+2.34614172834016*Inputs!$A272*0.94809756755874*Inputs!$I272)))-(1.97991506276778*Inputs!$H272-12.8242417871908/(0.831564427183183*Inputs!$F272)/((((0.691813176340248*Inputs!$K272+1.42709967194278*Inputs!$M272)/((1.85332787759622*Inputs!$L272+(0.754095568563354+1.5281616784618*Inputs!$J272))*EXP(LN(8.91445372527085)))+((-2.67341119824641/(1.41141611618435*Inputs!$D272)+-13.9434310136436)-EXP(LN(8.91445372527085))))+12.8242417871908/(0.831299710986848*Inputs!$C272))))))*-1.11948225848923+2.77011131343667)</f>
      </c>
      <c r="J272" s="2">
        <f t="shared" si="6"/>
      </c>
    </row>
    <row r="273">
      <c r="A273" s="0">
        <v>271</v>
      </c>
      <c r="B273" s="2">
        <f>'Dataset'!B273</f>
      </c>
      <c r="C273" s="2">
        <f t="shared" si="1"/>
      </c>
      <c r="D273" s="2">
        <f t="shared" si="2"/>
      </c>
      <c r="E273" s="2">
        <f t="shared" si="3"/>
      </c>
      <c r="F273" s="2">
        <f t="shared" si="4"/>
      </c>
      <c r="G273" s="2">
        <f t="shared" si="5"/>
      </c>
      <c r="I273" s="2">
        <f>=(LN((LN((1.85332787759622*Inputs!$L273+17.9671552218274)*(((0.754095568563354+1.5281616784618*Inputs!$J273)-LN(8.91445372527085))+2.23933103667951*Inputs!$E273)*((-2.67341119824641/(1.41141611618435*Inputs!$D273)-(12.8242417871908/(0.831299710986848*Inputs!$C273)/(1.41141611618435*Inputs!$D273)+1.5281616784618*Inputs!$J273))-0.895547956262384*Inputs!$G273)*((1.0629655196975*Inputs!$N273/(-12.2284419385195/(2.52816429809514*Inputs!$B273)*EXP(LN(8.91445372527085)))+2.23442184962039*Inputs!$G273)-(-11.1503647444638+2.34614172834016*Inputs!$A273*0.94809756755874*Inputs!$I273)))-(1.97991506276778*Inputs!$H273-12.8242417871908/(0.831564427183183*Inputs!$F273)/((((0.691813176340248*Inputs!$K273+1.42709967194278*Inputs!$M273)/((1.85332787759622*Inputs!$L273+(0.754095568563354+1.5281616784618*Inputs!$J273))*EXP(LN(8.91445372527085)))+((-2.67341119824641/(1.41141611618435*Inputs!$D273)+-13.9434310136436)-EXP(LN(8.91445372527085))))+12.8242417871908/(0.831299710986848*Inputs!$C273))))))*-1.11948225848923+2.77011131343667)</f>
      </c>
      <c r="J273" s="2">
        <f t="shared" si="6"/>
      </c>
    </row>
    <row r="274">
      <c r="A274" s="0">
        <v>272</v>
      </c>
      <c r="B274" s="2">
        <f>'Dataset'!B274</f>
      </c>
      <c r="C274" s="2">
        <f t="shared" si="1"/>
      </c>
      <c r="D274" s="2">
        <f t="shared" si="2"/>
      </c>
      <c r="E274" s="2">
        <f t="shared" si="3"/>
      </c>
      <c r="F274" s="2">
        <f t="shared" si="4"/>
      </c>
      <c r="G274" s="2">
        <f t="shared" si="5"/>
      </c>
      <c r="I274" s="2">
        <f>=(LN((LN((1.85332787759622*Inputs!$L274+17.9671552218274)*(((0.754095568563354+1.5281616784618*Inputs!$J274)-LN(8.91445372527085))+2.23933103667951*Inputs!$E274)*((-2.67341119824641/(1.41141611618435*Inputs!$D274)-(12.8242417871908/(0.831299710986848*Inputs!$C274)/(1.41141611618435*Inputs!$D274)+1.5281616784618*Inputs!$J274))-0.895547956262384*Inputs!$G274)*((1.0629655196975*Inputs!$N274/(-12.2284419385195/(2.52816429809514*Inputs!$B274)*EXP(LN(8.91445372527085)))+2.23442184962039*Inputs!$G274)-(-11.1503647444638+2.34614172834016*Inputs!$A274*0.94809756755874*Inputs!$I274)))-(1.97991506276778*Inputs!$H274-12.8242417871908/(0.831564427183183*Inputs!$F274)/((((0.691813176340248*Inputs!$K274+1.42709967194278*Inputs!$M274)/((1.85332787759622*Inputs!$L274+(0.754095568563354+1.5281616784618*Inputs!$J274))*EXP(LN(8.91445372527085)))+((-2.67341119824641/(1.41141611618435*Inputs!$D274)+-13.9434310136436)-EXP(LN(8.91445372527085))))+12.8242417871908/(0.831299710986848*Inputs!$C274))))))*-1.11948225848923+2.77011131343667)</f>
      </c>
      <c r="J274" s="2">
        <f t="shared" si="6"/>
      </c>
    </row>
    <row r="275">
      <c r="A275" s="0">
        <v>273</v>
      </c>
      <c r="B275" s="2">
        <f>'Dataset'!B275</f>
      </c>
      <c r="C275" s="2">
        <f t="shared" si="1"/>
      </c>
      <c r="D275" s="2">
        <f t="shared" si="2"/>
      </c>
      <c r="E275" s="2">
        <f t="shared" si="3"/>
      </c>
      <c r="F275" s="2">
        <f t="shared" si="4"/>
      </c>
      <c r="G275" s="2">
        <f t="shared" si="5"/>
      </c>
      <c r="I275" s="2">
        <f>=(LN((LN((1.85332787759622*Inputs!$L275+17.9671552218274)*(((0.754095568563354+1.5281616784618*Inputs!$J275)-LN(8.91445372527085))+2.23933103667951*Inputs!$E275)*((-2.67341119824641/(1.41141611618435*Inputs!$D275)-(12.8242417871908/(0.831299710986848*Inputs!$C275)/(1.41141611618435*Inputs!$D275)+1.5281616784618*Inputs!$J275))-0.895547956262384*Inputs!$G275)*((1.0629655196975*Inputs!$N275/(-12.2284419385195/(2.52816429809514*Inputs!$B275)*EXP(LN(8.91445372527085)))+2.23442184962039*Inputs!$G275)-(-11.1503647444638+2.34614172834016*Inputs!$A275*0.94809756755874*Inputs!$I275)))-(1.97991506276778*Inputs!$H275-12.8242417871908/(0.831564427183183*Inputs!$F275)/((((0.691813176340248*Inputs!$K275+1.42709967194278*Inputs!$M275)/((1.85332787759622*Inputs!$L275+(0.754095568563354+1.5281616784618*Inputs!$J275))*EXP(LN(8.91445372527085)))+((-2.67341119824641/(1.41141611618435*Inputs!$D275)+-13.9434310136436)-EXP(LN(8.91445372527085))))+12.8242417871908/(0.831299710986848*Inputs!$C275))))))*-1.11948225848923+2.77011131343667)</f>
      </c>
      <c r="J275" s="2">
        <f t="shared" si="6"/>
      </c>
    </row>
    <row r="276">
      <c r="A276" s="0">
        <v>274</v>
      </c>
      <c r="B276" s="2">
        <f>'Dataset'!B276</f>
      </c>
      <c r="C276" s="2">
        <f t="shared" si="1"/>
      </c>
      <c r="D276" s="2">
        <f t="shared" si="2"/>
      </c>
      <c r="E276" s="2">
        <f t="shared" si="3"/>
      </c>
      <c r="F276" s="2">
        <f t="shared" si="4"/>
      </c>
      <c r="G276" s="2">
        <f t="shared" si="5"/>
      </c>
      <c r="I276" s="2">
        <f>=(LN((LN((1.85332787759622*Inputs!$L276+17.9671552218274)*(((0.754095568563354+1.5281616784618*Inputs!$J276)-LN(8.91445372527085))+2.23933103667951*Inputs!$E276)*((-2.67341119824641/(1.41141611618435*Inputs!$D276)-(12.8242417871908/(0.831299710986848*Inputs!$C276)/(1.41141611618435*Inputs!$D276)+1.5281616784618*Inputs!$J276))-0.895547956262384*Inputs!$G276)*((1.0629655196975*Inputs!$N276/(-12.2284419385195/(2.52816429809514*Inputs!$B276)*EXP(LN(8.91445372527085)))+2.23442184962039*Inputs!$G276)-(-11.1503647444638+2.34614172834016*Inputs!$A276*0.94809756755874*Inputs!$I276)))-(1.97991506276778*Inputs!$H276-12.8242417871908/(0.831564427183183*Inputs!$F276)/((((0.691813176340248*Inputs!$K276+1.42709967194278*Inputs!$M276)/((1.85332787759622*Inputs!$L276+(0.754095568563354+1.5281616784618*Inputs!$J276))*EXP(LN(8.91445372527085)))+((-2.67341119824641/(1.41141611618435*Inputs!$D276)+-13.9434310136436)-EXP(LN(8.91445372527085))))+12.8242417871908/(0.831299710986848*Inputs!$C276))))))*-1.11948225848923+2.77011131343667)</f>
      </c>
      <c r="J276" s="2">
        <f t="shared" si="6"/>
      </c>
    </row>
    <row r="277">
      <c r="A277" s="0">
        <v>275</v>
      </c>
      <c r="B277" s="2">
        <f>'Dataset'!B277</f>
      </c>
      <c r="C277" s="2">
        <f t="shared" si="1"/>
      </c>
      <c r="D277" s="2">
        <f t="shared" si="2"/>
      </c>
      <c r="E277" s="2">
        <f t="shared" si="3"/>
      </c>
      <c r="F277" s="2">
        <f t="shared" si="4"/>
      </c>
      <c r="G277" s="2">
        <f t="shared" si="5"/>
      </c>
      <c r="I277" s="2">
        <f>=(LN((LN((1.85332787759622*Inputs!$L277+17.9671552218274)*(((0.754095568563354+1.5281616784618*Inputs!$J277)-LN(8.91445372527085))+2.23933103667951*Inputs!$E277)*((-2.67341119824641/(1.41141611618435*Inputs!$D277)-(12.8242417871908/(0.831299710986848*Inputs!$C277)/(1.41141611618435*Inputs!$D277)+1.5281616784618*Inputs!$J277))-0.895547956262384*Inputs!$G277)*((1.0629655196975*Inputs!$N277/(-12.2284419385195/(2.52816429809514*Inputs!$B277)*EXP(LN(8.91445372527085)))+2.23442184962039*Inputs!$G277)-(-11.1503647444638+2.34614172834016*Inputs!$A277*0.94809756755874*Inputs!$I277)))-(1.97991506276778*Inputs!$H277-12.8242417871908/(0.831564427183183*Inputs!$F277)/((((0.691813176340248*Inputs!$K277+1.42709967194278*Inputs!$M277)/((1.85332787759622*Inputs!$L277+(0.754095568563354+1.5281616784618*Inputs!$J277))*EXP(LN(8.91445372527085)))+((-2.67341119824641/(1.41141611618435*Inputs!$D277)+-13.9434310136436)-EXP(LN(8.91445372527085))))+12.8242417871908/(0.831299710986848*Inputs!$C277))))))*-1.11948225848923+2.77011131343667)</f>
      </c>
      <c r="J277" s="2">
        <f t="shared" si="6"/>
      </c>
    </row>
    <row r="278">
      <c r="A278" s="0">
        <v>276</v>
      </c>
      <c r="B278" s="2">
        <f>'Dataset'!B278</f>
      </c>
      <c r="C278" s="2">
        <f t="shared" si="1"/>
      </c>
      <c r="D278" s="2">
        <f t="shared" si="2"/>
      </c>
      <c r="E278" s="2">
        <f t="shared" si="3"/>
      </c>
      <c r="F278" s="2">
        <f t="shared" si="4"/>
      </c>
      <c r="G278" s="2">
        <f t="shared" si="5"/>
      </c>
      <c r="I278" s="2">
        <f>=(LN((LN((1.85332787759622*Inputs!$L278+17.9671552218274)*(((0.754095568563354+1.5281616784618*Inputs!$J278)-LN(8.91445372527085))+2.23933103667951*Inputs!$E278)*((-2.67341119824641/(1.41141611618435*Inputs!$D278)-(12.8242417871908/(0.831299710986848*Inputs!$C278)/(1.41141611618435*Inputs!$D278)+1.5281616784618*Inputs!$J278))-0.895547956262384*Inputs!$G278)*((1.0629655196975*Inputs!$N278/(-12.2284419385195/(2.52816429809514*Inputs!$B278)*EXP(LN(8.91445372527085)))+2.23442184962039*Inputs!$G278)-(-11.1503647444638+2.34614172834016*Inputs!$A278*0.94809756755874*Inputs!$I278)))-(1.97991506276778*Inputs!$H278-12.8242417871908/(0.831564427183183*Inputs!$F278)/((((0.691813176340248*Inputs!$K278+1.42709967194278*Inputs!$M278)/((1.85332787759622*Inputs!$L278+(0.754095568563354+1.5281616784618*Inputs!$J278))*EXP(LN(8.91445372527085)))+((-2.67341119824641/(1.41141611618435*Inputs!$D278)+-13.9434310136436)-EXP(LN(8.91445372527085))))+12.8242417871908/(0.831299710986848*Inputs!$C278))))))*-1.11948225848923+2.77011131343667)</f>
      </c>
      <c r="J278" s="2">
        <f t="shared" si="6"/>
      </c>
    </row>
    <row r="279">
      <c r="A279" s="0">
        <v>277</v>
      </c>
      <c r="B279" s="2">
        <f>'Dataset'!B279</f>
      </c>
      <c r="C279" s="2">
        <f t="shared" si="1"/>
      </c>
      <c r="D279" s="2">
        <f t="shared" si="2"/>
      </c>
      <c r="E279" s="2">
        <f t="shared" si="3"/>
      </c>
      <c r="F279" s="2">
        <f t="shared" si="4"/>
      </c>
      <c r="G279" s="2">
        <f t="shared" si="5"/>
      </c>
      <c r="I279" s="2">
        <f>=(LN((LN((1.85332787759622*Inputs!$L279+17.9671552218274)*(((0.754095568563354+1.5281616784618*Inputs!$J279)-LN(8.91445372527085))+2.23933103667951*Inputs!$E279)*((-2.67341119824641/(1.41141611618435*Inputs!$D279)-(12.8242417871908/(0.831299710986848*Inputs!$C279)/(1.41141611618435*Inputs!$D279)+1.5281616784618*Inputs!$J279))-0.895547956262384*Inputs!$G279)*((1.0629655196975*Inputs!$N279/(-12.2284419385195/(2.52816429809514*Inputs!$B279)*EXP(LN(8.91445372527085)))+2.23442184962039*Inputs!$G279)-(-11.1503647444638+2.34614172834016*Inputs!$A279*0.94809756755874*Inputs!$I279)))-(1.97991506276778*Inputs!$H279-12.8242417871908/(0.831564427183183*Inputs!$F279)/((((0.691813176340248*Inputs!$K279+1.42709967194278*Inputs!$M279)/((1.85332787759622*Inputs!$L279+(0.754095568563354+1.5281616784618*Inputs!$J279))*EXP(LN(8.91445372527085)))+((-2.67341119824641/(1.41141611618435*Inputs!$D279)+-13.9434310136436)-EXP(LN(8.91445372527085))))+12.8242417871908/(0.831299710986848*Inputs!$C279))))))*-1.11948225848923+2.77011131343667)</f>
      </c>
      <c r="J279" s="2">
        <f t="shared" si="6"/>
      </c>
    </row>
    <row r="280">
      <c r="A280" s="0">
        <v>278</v>
      </c>
      <c r="B280" s="2">
        <f>'Dataset'!B280</f>
      </c>
      <c r="C280" s="2">
        <f t="shared" si="1"/>
      </c>
      <c r="D280" s="2">
        <f t="shared" si="2"/>
      </c>
      <c r="E280" s="2">
        <f t="shared" si="3"/>
      </c>
      <c r="F280" s="2">
        <f t="shared" si="4"/>
      </c>
      <c r="G280" s="2">
        <f t="shared" si="5"/>
      </c>
      <c r="I280" s="2">
        <f>=(LN((LN((1.85332787759622*Inputs!$L280+17.9671552218274)*(((0.754095568563354+1.5281616784618*Inputs!$J280)-LN(8.91445372527085))+2.23933103667951*Inputs!$E280)*((-2.67341119824641/(1.41141611618435*Inputs!$D280)-(12.8242417871908/(0.831299710986848*Inputs!$C280)/(1.41141611618435*Inputs!$D280)+1.5281616784618*Inputs!$J280))-0.895547956262384*Inputs!$G280)*((1.0629655196975*Inputs!$N280/(-12.2284419385195/(2.52816429809514*Inputs!$B280)*EXP(LN(8.91445372527085)))+2.23442184962039*Inputs!$G280)-(-11.1503647444638+2.34614172834016*Inputs!$A280*0.94809756755874*Inputs!$I280)))-(1.97991506276778*Inputs!$H280-12.8242417871908/(0.831564427183183*Inputs!$F280)/((((0.691813176340248*Inputs!$K280+1.42709967194278*Inputs!$M280)/((1.85332787759622*Inputs!$L280+(0.754095568563354+1.5281616784618*Inputs!$J280))*EXP(LN(8.91445372527085)))+((-2.67341119824641/(1.41141611618435*Inputs!$D280)+-13.9434310136436)-EXP(LN(8.91445372527085))))+12.8242417871908/(0.831299710986848*Inputs!$C280))))))*-1.11948225848923+2.77011131343667)</f>
      </c>
      <c r="J280" s="2">
        <f t="shared" si="6"/>
      </c>
    </row>
    <row r="281">
      <c r="A281" s="0">
        <v>279</v>
      </c>
      <c r="B281" s="2">
        <f>'Dataset'!B281</f>
      </c>
      <c r="C281" s="2">
        <f t="shared" si="1"/>
      </c>
      <c r="D281" s="2">
        <f t="shared" si="2"/>
      </c>
      <c r="E281" s="2">
        <f t="shared" si="3"/>
      </c>
      <c r="F281" s="2">
        <f t="shared" si="4"/>
      </c>
      <c r="G281" s="2">
        <f t="shared" si="5"/>
      </c>
      <c r="I281" s="2">
        <f>=(LN((LN((1.85332787759622*Inputs!$L281+17.9671552218274)*(((0.754095568563354+1.5281616784618*Inputs!$J281)-LN(8.91445372527085))+2.23933103667951*Inputs!$E281)*((-2.67341119824641/(1.41141611618435*Inputs!$D281)-(12.8242417871908/(0.831299710986848*Inputs!$C281)/(1.41141611618435*Inputs!$D281)+1.5281616784618*Inputs!$J281))-0.895547956262384*Inputs!$G281)*((1.0629655196975*Inputs!$N281/(-12.2284419385195/(2.52816429809514*Inputs!$B281)*EXP(LN(8.91445372527085)))+2.23442184962039*Inputs!$G281)-(-11.1503647444638+2.34614172834016*Inputs!$A281*0.94809756755874*Inputs!$I281)))-(1.97991506276778*Inputs!$H281-12.8242417871908/(0.831564427183183*Inputs!$F281)/((((0.691813176340248*Inputs!$K281+1.42709967194278*Inputs!$M281)/((1.85332787759622*Inputs!$L281+(0.754095568563354+1.5281616784618*Inputs!$J281))*EXP(LN(8.91445372527085)))+((-2.67341119824641/(1.41141611618435*Inputs!$D281)+-13.9434310136436)-EXP(LN(8.91445372527085))))+12.8242417871908/(0.831299710986848*Inputs!$C281))))))*-1.11948225848923+2.77011131343667)</f>
      </c>
      <c r="J281" s="2">
        <f t="shared" si="6"/>
      </c>
    </row>
    <row r="282">
      <c r="A282" s="0">
        <v>280</v>
      </c>
      <c r="B282" s="2">
        <f>'Dataset'!B282</f>
      </c>
      <c r="C282" s="2">
        <f t="shared" si="1"/>
      </c>
      <c r="D282" s="2">
        <f t="shared" si="2"/>
      </c>
      <c r="E282" s="2">
        <f t="shared" si="3"/>
      </c>
      <c r="F282" s="2">
        <f t="shared" si="4"/>
      </c>
      <c r="G282" s="2">
        <f t="shared" si="5"/>
      </c>
      <c r="I282" s="2">
        <f>=(LN((LN((1.85332787759622*Inputs!$L282+17.9671552218274)*(((0.754095568563354+1.5281616784618*Inputs!$J282)-LN(8.91445372527085))+2.23933103667951*Inputs!$E282)*((-2.67341119824641/(1.41141611618435*Inputs!$D282)-(12.8242417871908/(0.831299710986848*Inputs!$C282)/(1.41141611618435*Inputs!$D282)+1.5281616784618*Inputs!$J282))-0.895547956262384*Inputs!$G282)*((1.0629655196975*Inputs!$N282/(-12.2284419385195/(2.52816429809514*Inputs!$B282)*EXP(LN(8.91445372527085)))+2.23442184962039*Inputs!$G282)-(-11.1503647444638+2.34614172834016*Inputs!$A282*0.94809756755874*Inputs!$I282)))-(1.97991506276778*Inputs!$H282-12.8242417871908/(0.831564427183183*Inputs!$F282)/((((0.691813176340248*Inputs!$K282+1.42709967194278*Inputs!$M282)/((1.85332787759622*Inputs!$L282+(0.754095568563354+1.5281616784618*Inputs!$J282))*EXP(LN(8.91445372527085)))+((-2.67341119824641/(1.41141611618435*Inputs!$D282)+-13.9434310136436)-EXP(LN(8.91445372527085))))+12.8242417871908/(0.831299710986848*Inputs!$C282))))))*-1.11948225848923+2.77011131343667)</f>
      </c>
      <c r="J282" s="2">
        <f t="shared" si="6"/>
      </c>
    </row>
    <row r="283">
      <c r="A283" s="0">
        <v>281</v>
      </c>
      <c r="B283" s="2">
        <f>'Dataset'!B283</f>
      </c>
      <c r="C283" s="2">
        <f t="shared" si="1"/>
      </c>
      <c r="D283" s="2">
        <f t="shared" si="2"/>
      </c>
      <c r="E283" s="2">
        <f t="shared" si="3"/>
      </c>
      <c r="F283" s="2">
        <f t="shared" si="4"/>
      </c>
      <c r="G283" s="2">
        <f t="shared" si="5"/>
      </c>
      <c r="I283" s="2">
        <f>=(LN((LN((1.85332787759622*Inputs!$L283+17.9671552218274)*(((0.754095568563354+1.5281616784618*Inputs!$J283)-LN(8.91445372527085))+2.23933103667951*Inputs!$E283)*((-2.67341119824641/(1.41141611618435*Inputs!$D283)-(12.8242417871908/(0.831299710986848*Inputs!$C283)/(1.41141611618435*Inputs!$D283)+1.5281616784618*Inputs!$J283))-0.895547956262384*Inputs!$G283)*((1.0629655196975*Inputs!$N283/(-12.2284419385195/(2.52816429809514*Inputs!$B283)*EXP(LN(8.91445372527085)))+2.23442184962039*Inputs!$G283)-(-11.1503647444638+2.34614172834016*Inputs!$A283*0.94809756755874*Inputs!$I283)))-(1.97991506276778*Inputs!$H283-12.8242417871908/(0.831564427183183*Inputs!$F283)/((((0.691813176340248*Inputs!$K283+1.42709967194278*Inputs!$M283)/((1.85332787759622*Inputs!$L283+(0.754095568563354+1.5281616784618*Inputs!$J283))*EXP(LN(8.91445372527085)))+((-2.67341119824641/(1.41141611618435*Inputs!$D283)+-13.9434310136436)-EXP(LN(8.91445372527085))))+12.8242417871908/(0.831299710986848*Inputs!$C283))))))*-1.11948225848923+2.77011131343667)</f>
      </c>
      <c r="J283" s="2">
        <f t="shared" si="6"/>
      </c>
    </row>
    <row r="284">
      <c r="A284" s="0">
        <v>282</v>
      </c>
      <c r="B284" s="2">
        <f>'Dataset'!B284</f>
      </c>
      <c r="C284" s="2">
        <f t="shared" si="1"/>
      </c>
      <c r="D284" s="2">
        <f t="shared" si="2"/>
      </c>
      <c r="E284" s="2">
        <f t="shared" si="3"/>
      </c>
      <c r="F284" s="2">
        <f t="shared" si="4"/>
      </c>
      <c r="G284" s="2">
        <f t="shared" si="5"/>
      </c>
      <c r="I284" s="2">
        <f>=(LN((LN((1.85332787759622*Inputs!$L284+17.9671552218274)*(((0.754095568563354+1.5281616784618*Inputs!$J284)-LN(8.91445372527085))+2.23933103667951*Inputs!$E284)*((-2.67341119824641/(1.41141611618435*Inputs!$D284)-(12.8242417871908/(0.831299710986848*Inputs!$C284)/(1.41141611618435*Inputs!$D284)+1.5281616784618*Inputs!$J284))-0.895547956262384*Inputs!$G284)*((1.0629655196975*Inputs!$N284/(-12.2284419385195/(2.52816429809514*Inputs!$B284)*EXP(LN(8.91445372527085)))+2.23442184962039*Inputs!$G284)-(-11.1503647444638+2.34614172834016*Inputs!$A284*0.94809756755874*Inputs!$I284)))-(1.97991506276778*Inputs!$H284-12.8242417871908/(0.831564427183183*Inputs!$F284)/((((0.691813176340248*Inputs!$K284+1.42709967194278*Inputs!$M284)/((1.85332787759622*Inputs!$L284+(0.754095568563354+1.5281616784618*Inputs!$J284))*EXP(LN(8.91445372527085)))+((-2.67341119824641/(1.41141611618435*Inputs!$D284)+-13.9434310136436)-EXP(LN(8.91445372527085))))+12.8242417871908/(0.831299710986848*Inputs!$C284))))))*-1.11948225848923+2.77011131343667)</f>
      </c>
      <c r="J284" s="2">
        <f t="shared" si="6"/>
      </c>
    </row>
    <row r="285">
      <c r="A285" s="0">
        <v>283</v>
      </c>
      <c r="B285" s="2">
        <f>'Dataset'!B285</f>
      </c>
      <c r="C285" s="2">
        <f t="shared" si="1"/>
      </c>
      <c r="D285" s="2">
        <f t="shared" si="2"/>
      </c>
      <c r="E285" s="2">
        <f t="shared" si="3"/>
      </c>
      <c r="F285" s="2">
        <f t="shared" si="4"/>
      </c>
      <c r="G285" s="2">
        <f t="shared" si="5"/>
      </c>
      <c r="I285" s="2">
        <f>=(LN((LN((1.85332787759622*Inputs!$L285+17.9671552218274)*(((0.754095568563354+1.5281616784618*Inputs!$J285)-LN(8.91445372527085))+2.23933103667951*Inputs!$E285)*((-2.67341119824641/(1.41141611618435*Inputs!$D285)-(12.8242417871908/(0.831299710986848*Inputs!$C285)/(1.41141611618435*Inputs!$D285)+1.5281616784618*Inputs!$J285))-0.895547956262384*Inputs!$G285)*((1.0629655196975*Inputs!$N285/(-12.2284419385195/(2.52816429809514*Inputs!$B285)*EXP(LN(8.91445372527085)))+2.23442184962039*Inputs!$G285)-(-11.1503647444638+2.34614172834016*Inputs!$A285*0.94809756755874*Inputs!$I285)))-(1.97991506276778*Inputs!$H285-12.8242417871908/(0.831564427183183*Inputs!$F285)/((((0.691813176340248*Inputs!$K285+1.42709967194278*Inputs!$M285)/((1.85332787759622*Inputs!$L285+(0.754095568563354+1.5281616784618*Inputs!$J285))*EXP(LN(8.91445372527085)))+((-2.67341119824641/(1.41141611618435*Inputs!$D285)+-13.9434310136436)-EXP(LN(8.91445372527085))))+12.8242417871908/(0.831299710986848*Inputs!$C285))))))*-1.11948225848923+2.77011131343667)</f>
      </c>
      <c r="J285" s="2">
        <f t="shared" si="6"/>
      </c>
    </row>
    <row r="286">
      <c r="A286" s="0">
        <v>284</v>
      </c>
      <c r="B286" s="2">
        <f>'Dataset'!B286</f>
      </c>
      <c r="C286" s="2">
        <f t="shared" si="1"/>
      </c>
      <c r="D286" s="2">
        <f t="shared" si="2"/>
      </c>
      <c r="E286" s="2">
        <f t="shared" si="3"/>
      </c>
      <c r="F286" s="2">
        <f t="shared" si="4"/>
      </c>
      <c r="G286" s="2">
        <f t="shared" si="5"/>
      </c>
      <c r="I286" s="2">
        <f>=(LN((LN((1.85332787759622*Inputs!$L286+17.9671552218274)*(((0.754095568563354+1.5281616784618*Inputs!$J286)-LN(8.91445372527085))+2.23933103667951*Inputs!$E286)*((-2.67341119824641/(1.41141611618435*Inputs!$D286)-(12.8242417871908/(0.831299710986848*Inputs!$C286)/(1.41141611618435*Inputs!$D286)+1.5281616784618*Inputs!$J286))-0.895547956262384*Inputs!$G286)*((1.0629655196975*Inputs!$N286/(-12.2284419385195/(2.52816429809514*Inputs!$B286)*EXP(LN(8.91445372527085)))+2.23442184962039*Inputs!$G286)-(-11.1503647444638+2.34614172834016*Inputs!$A286*0.94809756755874*Inputs!$I286)))-(1.97991506276778*Inputs!$H286-12.8242417871908/(0.831564427183183*Inputs!$F286)/((((0.691813176340248*Inputs!$K286+1.42709967194278*Inputs!$M286)/((1.85332787759622*Inputs!$L286+(0.754095568563354+1.5281616784618*Inputs!$J286))*EXP(LN(8.91445372527085)))+((-2.67341119824641/(1.41141611618435*Inputs!$D286)+-13.9434310136436)-EXP(LN(8.91445372527085))))+12.8242417871908/(0.831299710986848*Inputs!$C286))))))*-1.11948225848923+2.77011131343667)</f>
      </c>
      <c r="J286" s="2">
        <f t="shared" si="6"/>
      </c>
    </row>
    <row r="287">
      <c r="A287" s="0">
        <v>285</v>
      </c>
      <c r="B287" s="2">
        <f>'Dataset'!B287</f>
      </c>
      <c r="C287" s="2">
        <f t="shared" si="1"/>
      </c>
      <c r="D287" s="2">
        <f t="shared" si="2"/>
      </c>
      <c r="E287" s="2">
        <f t="shared" si="3"/>
      </c>
      <c r="F287" s="2">
        <f t="shared" si="4"/>
      </c>
      <c r="G287" s="2">
        <f t="shared" si="5"/>
      </c>
      <c r="I287" s="2">
        <f>=(LN((LN((1.85332787759622*Inputs!$L287+17.9671552218274)*(((0.754095568563354+1.5281616784618*Inputs!$J287)-LN(8.91445372527085))+2.23933103667951*Inputs!$E287)*((-2.67341119824641/(1.41141611618435*Inputs!$D287)-(12.8242417871908/(0.831299710986848*Inputs!$C287)/(1.41141611618435*Inputs!$D287)+1.5281616784618*Inputs!$J287))-0.895547956262384*Inputs!$G287)*((1.0629655196975*Inputs!$N287/(-12.2284419385195/(2.52816429809514*Inputs!$B287)*EXP(LN(8.91445372527085)))+2.23442184962039*Inputs!$G287)-(-11.1503647444638+2.34614172834016*Inputs!$A287*0.94809756755874*Inputs!$I287)))-(1.97991506276778*Inputs!$H287-12.8242417871908/(0.831564427183183*Inputs!$F287)/((((0.691813176340248*Inputs!$K287+1.42709967194278*Inputs!$M287)/((1.85332787759622*Inputs!$L287+(0.754095568563354+1.5281616784618*Inputs!$J287))*EXP(LN(8.91445372527085)))+((-2.67341119824641/(1.41141611618435*Inputs!$D287)+-13.9434310136436)-EXP(LN(8.91445372527085))))+12.8242417871908/(0.831299710986848*Inputs!$C287))))))*-1.11948225848923+2.77011131343667)</f>
      </c>
      <c r="J287" s="2">
        <f t="shared" si="6"/>
      </c>
    </row>
    <row r="288">
      <c r="A288" s="0">
        <v>286</v>
      </c>
      <c r="B288" s="2">
        <f>'Dataset'!B288</f>
      </c>
      <c r="C288" s="2">
        <f t="shared" si="1"/>
      </c>
      <c r="D288" s="2">
        <f t="shared" si="2"/>
      </c>
      <c r="E288" s="2">
        <f t="shared" si="3"/>
      </c>
      <c r="F288" s="2">
        <f t="shared" si="4"/>
      </c>
      <c r="G288" s="2">
        <f t="shared" si="5"/>
      </c>
      <c r="I288" s="2">
        <f>=(LN((LN((1.85332787759622*Inputs!$L288+17.9671552218274)*(((0.754095568563354+1.5281616784618*Inputs!$J288)-LN(8.91445372527085))+2.23933103667951*Inputs!$E288)*((-2.67341119824641/(1.41141611618435*Inputs!$D288)-(12.8242417871908/(0.831299710986848*Inputs!$C288)/(1.41141611618435*Inputs!$D288)+1.5281616784618*Inputs!$J288))-0.895547956262384*Inputs!$G288)*((1.0629655196975*Inputs!$N288/(-12.2284419385195/(2.52816429809514*Inputs!$B288)*EXP(LN(8.91445372527085)))+2.23442184962039*Inputs!$G288)-(-11.1503647444638+2.34614172834016*Inputs!$A288*0.94809756755874*Inputs!$I288)))-(1.97991506276778*Inputs!$H288-12.8242417871908/(0.831564427183183*Inputs!$F288)/((((0.691813176340248*Inputs!$K288+1.42709967194278*Inputs!$M288)/((1.85332787759622*Inputs!$L288+(0.754095568563354+1.5281616784618*Inputs!$J288))*EXP(LN(8.91445372527085)))+((-2.67341119824641/(1.41141611618435*Inputs!$D288)+-13.9434310136436)-EXP(LN(8.91445372527085))))+12.8242417871908/(0.831299710986848*Inputs!$C288))))))*-1.11948225848923+2.77011131343667)</f>
      </c>
      <c r="J288" s="2">
        <f t="shared" si="6"/>
      </c>
    </row>
    <row r="289">
      <c r="A289" s="0">
        <v>287</v>
      </c>
      <c r="B289" s="2">
        <f>'Dataset'!B289</f>
      </c>
      <c r="C289" s="2">
        <f t="shared" si="1"/>
      </c>
      <c r="D289" s="2">
        <f t="shared" si="2"/>
      </c>
      <c r="E289" s="2">
        <f t="shared" si="3"/>
      </c>
      <c r="F289" s="2">
        <f t="shared" si="4"/>
      </c>
      <c r="G289" s="2">
        <f t="shared" si="5"/>
      </c>
      <c r="I289" s="2">
        <f>=(LN((LN((1.85332787759622*Inputs!$L289+17.9671552218274)*(((0.754095568563354+1.5281616784618*Inputs!$J289)-LN(8.91445372527085))+2.23933103667951*Inputs!$E289)*((-2.67341119824641/(1.41141611618435*Inputs!$D289)-(12.8242417871908/(0.831299710986848*Inputs!$C289)/(1.41141611618435*Inputs!$D289)+1.5281616784618*Inputs!$J289))-0.895547956262384*Inputs!$G289)*((1.0629655196975*Inputs!$N289/(-12.2284419385195/(2.52816429809514*Inputs!$B289)*EXP(LN(8.91445372527085)))+2.23442184962039*Inputs!$G289)-(-11.1503647444638+2.34614172834016*Inputs!$A289*0.94809756755874*Inputs!$I289)))-(1.97991506276778*Inputs!$H289-12.8242417871908/(0.831564427183183*Inputs!$F289)/((((0.691813176340248*Inputs!$K289+1.42709967194278*Inputs!$M289)/((1.85332787759622*Inputs!$L289+(0.754095568563354+1.5281616784618*Inputs!$J289))*EXP(LN(8.91445372527085)))+((-2.67341119824641/(1.41141611618435*Inputs!$D289)+-13.9434310136436)-EXP(LN(8.91445372527085))))+12.8242417871908/(0.831299710986848*Inputs!$C289))))))*-1.11948225848923+2.77011131343667)</f>
      </c>
      <c r="J289" s="2">
        <f t="shared" si="6"/>
      </c>
    </row>
    <row r="290">
      <c r="A290" s="0">
        <v>288</v>
      </c>
      <c r="B290" s="2">
        <f>'Dataset'!B290</f>
      </c>
      <c r="C290" s="2">
        <f t="shared" si="1"/>
      </c>
      <c r="D290" s="2">
        <f t="shared" si="2"/>
      </c>
      <c r="E290" s="2">
        <f t="shared" si="3"/>
      </c>
      <c r="F290" s="2">
        <f t="shared" si="4"/>
      </c>
      <c r="G290" s="2">
        <f t="shared" si="5"/>
      </c>
      <c r="I290" s="2">
        <f>=(LN((LN((1.85332787759622*Inputs!$L290+17.9671552218274)*(((0.754095568563354+1.5281616784618*Inputs!$J290)-LN(8.91445372527085))+2.23933103667951*Inputs!$E290)*((-2.67341119824641/(1.41141611618435*Inputs!$D290)-(12.8242417871908/(0.831299710986848*Inputs!$C290)/(1.41141611618435*Inputs!$D290)+1.5281616784618*Inputs!$J290))-0.895547956262384*Inputs!$G290)*((1.0629655196975*Inputs!$N290/(-12.2284419385195/(2.52816429809514*Inputs!$B290)*EXP(LN(8.91445372527085)))+2.23442184962039*Inputs!$G290)-(-11.1503647444638+2.34614172834016*Inputs!$A290*0.94809756755874*Inputs!$I290)))-(1.97991506276778*Inputs!$H290-12.8242417871908/(0.831564427183183*Inputs!$F290)/((((0.691813176340248*Inputs!$K290+1.42709967194278*Inputs!$M290)/((1.85332787759622*Inputs!$L290+(0.754095568563354+1.5281616784618*Inputs!$J290))*EXP(LN(8.91445372527085)))+((-2.67341119824641/(1.41141611618435*Inputs!$D290)+-13.9434310136436)-EXP(LN(8.91445372527085))))+12.8242417871908/(0.831299710986848*Inputs!$C290))))))*-1.11948225848923+2.77011131343667)</f>
      </c>
      <c r="J290" s="2">
        <f t="shared" si="6"/>
      </c>
    </row>
    <row r="291">
      <c r="A291" s="0">
        <v>289</v>
      </c>
      <c r="B291" s="2">
        <f>'Dataset'!B291</f>
      </c>
      <c r="C291" s="2">
        <f t="shared" si="1"/>
      </c>
      <c r="D291" s="2">
        <f t="shared" si="2"/>
      </c>
      <c r="E291" s="2">
        <f t="shared" si="3"/>
      </c>
      <c r="F291" s="2">
        <f t="shared" si="4"/>
      </c>
      <c r="G291" s="2">
        <f t="shared" si="5"/>
      </c>
      <c r="I291" s="2">
        <f>=(LN((LN((1.85332787759622*Inputs!$L291+17.9671552218274)*(((0.754095568563354+1.5281616784618*Inputs!$J291)-LN(8.91445372527085))+2.23933103667951*Inputs!$E291)*((-2.67341119824641/(1.41141611618435*Inputs!$D291)-(12.8242417871908/(0.831299710986848*Inputs!$C291)/(1.41141611618435*Inputs!$D291)+1.5281616784618*Inputs!$J291))-0.895547956262384*Inputs!$G291)*((1.0629655196975*Inputs!$N291/(-12.2284419385195/(2.52816429809514*Inputs!$B291)*EXP(LN(8.91445372527085)))+2.23442184962039*Inputs!$G291)-(-11.1503647444638+2.34614172834016*Inputs!$A291*0.94809756755874*Inputs!$I291)))-(1.97991506276778*Inputs!$H291-12.8242417871908/(0.831564427183183*Inputs!$F291)/((((0.691813176340248*Inputs!$K291+1.42709967194278*Inputs!$M291)/((1.85332787759622*Inputs!$L291+(0.754095568563354+1.5281616784618*Inputs!$J291))*EXP(LN(8.91445372527085)))+((-2.67341119824641/(1.41141611618435*Inputs!$D291)+-13.9434310136436)-EXP(LN(8.91445372527085))))+12.8242417871908/(0.831299710986848*Inputs!$C291))))))*-1.11948225848923+2.77011131343667)</f>
      </c>
      <c r="J291" s="2">
        <f t="shared" si="6"/>
      </c>
    </row>
    <row r="292">
      <c r="A292" s="0">
        <v>290</v>
      </c>
      <c r="B292" s="2">
        <f>'Dataset'!B292</f>
      </c>
      <c r="C292" s="2">
        <f t="shared" si="1"/>
      </c>
      <c r="D292" s="2">
        <f t="shared" si="2"/>
      </c>
      <c r="E292" s="2">
        <f t="shared" si="3"/>
      </c>
      <c r="F292" s="2">
        <f t="shared" si="4"/>
      </c>
      <c r="G292" s="2">
        <f t="shared" si="5"/>
      </c>
      <c r="I292" s="2">
        <f>=(LN((LN((1.85332787759622*Inputs!$L292+17.9671552218274)*(((0.754095568563354+1.5281616784618*Inputs!$J292)-LN(8.91445372527085))+2.23933103667951*Inputs!$E292)*((-2.67341119824641/(1.41141611618435*Inputs!$D292)-(12.8242417871908/(0.831299710986848*Inputs!$C292)/(1.41141611618435*Inputs!$D292)+1.5281616784618*Inputs!$J292))-0.895547956262384*Inputs!$G292)*((1.0629655196975*Inputs!$N292/(-12.2284419385195/(2.52816429809514*Inputs!$B292)*EXP(LN(8.91445372527085)))+2.23442184962039*Inputs!$G292)-(-11.1503647444638+2.34614172834016*Inputs!$A292*0.94809756755874*Inputs!$I292)))-(1.97991506276778*Inputs!$H292-12.8242417871908/(0.831564427183183*Inputs!$F292)/((((0.691813176340248*Inputs!$K292+1.42709967194278*Inputs!$M292)/((1.85332787759622*Inputs!$L292+(0.754095568563354+1.5281616784618*Inputs!$J292))*EXP(LN(8.91445372527085)))+((-2.67341119824641/(1.41141611618435*Inputs!$D292)+-13.9434310136436)-EXP(LN(8.91445372527085))))+12.8242417871908/(0.831299710986848*Inputs!$C292))))))*-1.11948225848923+2.77011131343667)</f>
      </c>
      <c r="J292" s="2">
        <f t="shared" si="6"/>
      </c>
    </row>
    <row r="293">
      <c r="A293" s="0">
        <v>291</v>
      </c>
      <c r="B293" s="2">
        <f>'Dataset'!B293</f>
      </c>
      <c r="C293" s="2">
        <f t="shared" si="1"/>
      </c>
      <c r="D293" s="2">
        <f t="shared" si="2"/>
      </c>
      <c r="E293" s="2">
        <f t="shared" si="3"/>
      </c>
      <c r="F293" s="2">
        <f t="shared" si="4"/>
      </c>
      <c r="G293" s="2">
        <f t="shared" si="5"/>
      </c>
      <c r="I293" s="2">
        <f>=(LN((LN((1.85332787759622*Inputs!$L293+17.9671552218274)*(((0.754095568563354+1.5281616784618*Inputs!$J293)-LN(8.91445372527085))+2.23933103667951*Inputs!$E293)*((-2.67341119824641/(1.41141611618435*Inputs!$D293)-(12.8242417871908/(0.831299710986848*Inputs!$C293)/(1.41141611618435*Inputs!$D293)+1.5281616784618*Inputs!$J293))-0.895547956262384*Inputs!$G293)*((1.0629655196975*Inputs!$N293/(-12.2284419385195/(2.52816429809514*Inputs!$B293)*EXP(LN(8.91445372527085)))+2.23442184962039*Inputs!$G293)-(-11.1503647444638+2.34614172834016*Inputs!$A293*0.94809756755874*Inputs!$I293)))-(1.97991506276778*Inputs!$H293-12.8242417871908/(0.831564427183183*Inputs!$F293)/((((0.691813176340248*Inputs!$K293+1.42709967194278*Inputs!$M293)/((1.85332787759622*Inputs!$L293+(0.754095568563354+1.5281616784618*Inputs!$J293))*EXP(LN(8.91445372527085)))+((-2.67341119824641/(1.41141611618435*Inputs!$D293)+-13.9434310136436)-EXP(LN(8.91445372527085))))+12.8242417871908/(0.831299710986848*Inputs!$C293))))))*-1.11948225848923+2.77011131343667)</f>
      </c>
      <c r="J293" s="2">
        <f t="shared" si="6"/>
      </c>
    </row>
    <row r="294">
      <c r="A294" s="0">
        <v>292</v>
      </c>
      <c r="B294" s="2">
        <f>'Dataset'!B294</f>
      </c>
      <c r="C294" s="2">
        <f t="shared" si="1"/>
      </c>
      <c r="D294" s="2">
        <f t="shared" si="2"/>
      </c>
      <c r="E294" s="2">
        <f t="shared" si="3"/>
      </c>
      <c r="F294" s="2">
        <f t="shared" si="4"/>
      </c>
      <c r="G294" s="2">
        <f t="shared" si="5"/>
      </c>
      <c r="I294" s="2">
        <f>=(LN((LN((1.85332787759622*Inputs!$L294+17.9671552218274)*(((0.754095568563354+1.5281616784618*Inputs!$J294)-LN(8.91445372527085))+2.23933103667951*Inputs!$E294)*((-2.67341119824641/(1.41141611618435*Inputs!$D294)-(12.8242417871908/(0.831299710986848*Inputs!$C294)/(1.41141611618435*Inputs!$D294)+1.5281616784618*Inputs!$J294))-0.895547956262384*Inputs!$G294)*((1.0629655196975*Inputs!$N294/(-12.2284419385195/(2.52816429809514*Inputs!$B294)*EXP(LN(8.91445372527085)))+2.23442184962039*Inputs!$G294)-(-11.1503647444638+2.34614172834016*Inputs!$A294*0.94809756755874*Inputs!$I294)))-(1.97991506276778*Inputs!$H294-12.8242417871908/(0.831564427183183*Inputs!$F294)/((((0.691813176340248*Inputs!$K294+1.42709967194278*Inputs!$M294)/((1.85332787759622*Inputs!$L294+(0.754095568563354+1.5281616784618*Inputs!$J294))*EXP(LN(8.91445372527085)))+((-2.67341119824641/(1.41141611618435*Inputs!$D294)+-13.9434310136436)-EXP(LN(8.91445372527085))))+12.8242417871908/(0.831299710986848*Inputs!$C294))))))*-1.11948225848923+2.77011131343667)</f>
      </c>
      <c r="J294" s="2">
        <f t="shared" si="6"/>
      </c>
    </row>
    <row r="295">
      <c r="A295" s="0">
        <v>293</v>
      </c>
      <c r="B295" s="2">
        <f>'Dataset'!B295</f>
      </c>
      <c r="C295" s="2">
        <f t="shared" si="1"/>
      </c>
      <c r="D295" s="2">
        <f t="shared" si="2"/>
      </c>
      <c r="E295" s="2">
        <f t="shared" si="3"/>
      </c>
      <c r="F295" s="2">
        <f t="shared" si="4"/>
      </c>
      <c r="G295" s="2">
        <f t="shared" si="5"/>
      </c>
      <c r="I295" s="2">
        <f>=(LN((LN((1.85332787759622*Inputs!$L295+17.9671552218274)*(((0.754095568563354+1.5281616784618*Inputs!$J295)-LN(8.91445372527085))+2.23933103667951*Inputs!$E295)*((-2.67341119824641/(1.41141611618435*Inputs!$D295)-(12.8242417871908/(0.831299710986848*Inputs!$C295)/(1.41141611618435*Inputs!$D295)+1.5281616784618*Inputs!$J295))-0.895547956262384*Inputs!$G295)*((1.0629655196975*Inputs!$N295/(-12.2284419385195/(2.52816429809514*Inputs!$B295)*EXP(LN(8.91445372527085)))+2.23442184962039*Inputs!$G295)-(-11.1503647444638+2.34614172834016*Inputs!$A295*0.94809756755874*Inputs!$I295)))-(1.97991506276778*Inputs!$H295-12.8242417871908/(0.831564427183183*Inputs!$F295)/((((0.691813176340248*Inputs!$K295+1.42709967194278*Inputs!$M295)/((1.85332787759622*Inputs!$L295+(0.754095568563354+1.5281616784618*Inputs!$J295))*EXP(LN(8.91445372527085)))+((-2.67341119824641/(1.41141611618435*Inputs!$D295)+-13.9434310136436)-EXP(LN(8.91445372527085))))+12.8242417871908/(0.831299710986848*Inputs!$C295))))))*-1.11948225848923+2.77011131343667)</f>
      </c>
      <c r="J295" s="2">
        <f t="shared" si="6"/>
      </c>
    </row>
    <row r="296">
      <c r="A296" s="0">
        <v>294</v>
      </c>
      <c r="B296" s="2">
        <f>'Dataset'!B296</f>
      </c>
      <c r="C296" s="2">
        <f t="shared" si="1"/>
      </c>
      <c r="D296" s="2">
        <f t="shared" si="2"/>
      </c>
      <c r="E296" s="2">
        <f t="shared" si="3"/>
      </c>
      <c r="F296" s="2">
        <f t="shared" si="4"/>
      </c>
      <c r="G296" s="2">
        <f t="shared" si="5"/>
      </c>
      <c r="I296" s="2">
        <f>=(LN((LN((1.85332787759622*Inputs!$L296+17.9671552218274)*(((0.754095568563354+1.5281616784618*Inputs!$J296)-LN(8.91445372527085))+2.23933103667951*Inputs!$E296)*((-2.67341119824641/(1.41141611618435*Inputs!$D296)-(12.8242417871908/(0.831299710986848*Inputs!$C296)/(1.41141611618435*Inputs!$D296)+1.5281616784618*Inputs!$J296))-0.895547956262384*Inputs!$G296)*((1.0629655196975*Inputs!$N296/(-12.2284419385195/(2.52816429809514*Inputs!$B296)*EXP(LN(8.91445372527085)))+2.23442184962039*Inputs!$G296)-(-11.1503647444638+2.34614172834016*Inputs!$A296*0.94809756755874*Inputs!$I296)))-(1.97991506276778*Inputs!$H296-12.8242417871908/(0.831564427183183*Inputs!$F296)/((((0.691813176340248*Inputs!$K296+1.42709967194278*Inputs!$M296)/((1.85332787759622*Inputs!$L296+(0.754095568563354+1.5281616784618*Inputs!$J296))*EXP(LN(8.91445372527085)))+((-2.67341119824641/(1.41141611618435*Inputs!$D296)+-13.9434310136436)-EXP(LN(8.91445372527085))))+12.8242417871908/(0.831299710986848*Inputs!$C296))))))*-1.11948225848923+2.77011131343667)</f>
      </c>
      <c r="J296" s="2">
        <f t="shared" si="6"/>
      </c>
    </row>
    <row r="297">
      <c r="A297" s="0">
        <v>295</v>
      </c>
      <c r="B297" s="2">
        <f>'Dataset'!B297</f>
      </c>
      <c r="C297" s="2">
        <f t="shared" si="1"/>
      </c>
      <c r="D297" s="2">
        <f t="shared" si="2"/>
      </c>
      <c r="E297" s="2">
        <f t="shared" si="3"/>
      </c>
      <c r="F297" s="2">
        <f t="shared" si="4"/>
      </c>
      <c r="G297" s="2">
        <f t="shared" si="5"/>
      </c>
      <c r="I297" s="2">
        <f>=(LN((LN((1.85332787759622*Inputs!$L297+17.9671552218274)*(((0.754095568563354+1.5281616784618*Inputs!$J297)-LN(8.91445372527085))+2.23933103667951*Inputs!$E297)*((-2.67341119824641/(1.41141611618435*Inputs!$D297)-(12.8242417871908/(0.831299710986848*Inputs!$C297)/(1.41141611618435*Inputs!$D297)+1.5281616784618*Inputs!$J297))-0.895547956262384*Inputs!$G297)*((1.0629655196975*Inputs!$N297/(-12.2284419385195/(2.52816429809514*Inputs!$B297)*EXP(LN(8.91445372527085)))+2.23442184962039*Inputs!$G297)-(-11.1503647444638+2.34614172834016*Inputs!$A297*0.94809756755874*Inputs!$I297)))-(1.97991506276778*Inputs!$H297-12.8242417871908/(0.831564427183183*Inputs!$F297)/((((0.691813176340248*Inputs!$K297+1.42709967194278*Inputs!$M297)/((1.85332787759622*Inputs!$L297+(0.754095568563354+1.5281616784618*Inputs!$J297))*EXP(LN(8.91445372527085)))+((-2.67341119824641/(1.41141611618435*Inputs!$D297)+-13.9434310136436)-EXP(LN(8.91445372527085))))+12.8242417871908/(0.831299710986848*Inputs!$C297))))))*-1.11948225848923+2.77011131343667)</f>
      </c>
      <c r="J297" s="2">
        <f t="shared" si="6"/>
      </c>
    </row>
    <row r="298">
      <c r="A298" s="0">
        <v>296</v>
      </c>
      <c r="B298" s="2">
        <f>'Dataset'!B298</f>
      </c>
      <c r="C298" s="2">
        <f t="shared" si="1"/>
      </c>
      <c r="D298" s="2">
        <f t="shared" si="2"/>
      </c>
      <c r="E298" s="2">
        <f t="shared" si="3"/>
      </c>
      <c r="F298" s="2">
        <f t="shared" si="4"/>
      </c>
      <c r="G298" s="2">
        <f t="shared" si="5"/>
      </c>
      <c r="I298" s="2">
        <f>=(LN((LN((1.85332787759622*Inputs!$L298+17.9671552218274)*(((0.754095568563354+1.5281616784618*Inputs!$J298)-LN(8.91445372527085))+2.23933103667951*Inputs!$E298)*((-2.67341119824641/(1.41141611618435*Inputs!$D298)-(12.8242417871908/(0.831299710986848*Inputs!$C298)/(1.41141611618435*Inputs!$D298)+1.5281616784618*Inputs!$J298))-0.895547956262384*Inputs!$G298)*((1.0629655196975*Inputs!$N298/(-12.2284419385195/(2.52816429809514*Inputs!$B298)*EXP(LN(8.91445372527085)))+2.23442184962039*Inputs!$G298)-(-11.1503647444638+2.34614172834016*Inputs!$A298*0.94809756755874*Inputs!$I298)))-(1.97991506276778*Inputs!$H298-12.8242417871908/(0.831564427183183*Inputs!$F298)/((((0.691813176340248*Inputs!$K298+1.42709967194278*Inputs!$M298)/((1.85332787759622*Inputs!$L298+(0.754095568563354+1.5281616784618*Inputs!$J298))*EXP(LN(8.91445372527085)))+((-2.67341119824641/(1.41141611618435*Inputs!$D298)+-13.9434310136436)-EXP(LN(8.91445372527085))))+12.8242417871908/(0.831299710986848*Inputs!$C298))))))*-1.11948225848923+2.77011131343667)</f>
      </c>
      <c r="J298" s="2">
        <f t="shared" si="6"/>
      </c>
    </row>
    <row r="299">
      <c r="A299" s="0">
        <v>297</v>
      </c>
      <c r="B299" s="2">
        <f>'Dataset'!B299</f>
      </c>
      <c r="C299" s="2">
        <f t="shared" si="1"/>
      </c>
      <c r="D299" s="2">
        <f t="shared" si="2"/>
      </c>
      <c r="E299" s="2">
        <f t="shared" si="3"/>
      </c>
      <c r="F299" s="2">
        <f t="shared" si="4"/>
      </c>
      <c r="G299" s="2">
        <f t="shared" si="5"/>
      </c>
      <c r="I299" s="2">
        <f>=(LN((LN((1.85332787759622*Inputs!$L299+17.9671552218274)*(((0.754095568563354+1.5281616784618*Inputs!$J299)-LN(8.91445372527085))+2.23933103667951*Inputs!$E299)*((-2.67341119824641/(1.41141611618435*Inputs!$D299)-(12.8242417871908/(0.831299710986848*Inputs!$C299)/(1.41141611618435*Inputs!$D299)+1.5281616784618*Inputs!$J299))-0.895547956262384*Inputs!$G299)*((1.0629655196975*Inputs!$N299/(-12.2284419385195/(2.52816429809514*Inputs!$B299)*EXP(LN(8.91445372527085)))+2.23442184962039*Inputs!$G299)-(-11.1503647444638+2.34614172834016*Inputs!$A299*0.94809756755874*Inputs!$I299)))-(1.97991506276778*Inputs!$H299-12.8242417871908/(0.831564427183183*Inputs!$F299)/((((0.691813176340248*Inputs!$K299+1.42709967194278*Inputs!$M299)/((1.85332787759622*Inputs!$L299+(0.754095568563354+1.5281616784618*Inputs!$J299))*EXP(LN(8.91445372527085)))+((-2.67341119824641/(1.41141611618435*Inputs!$D299)+-13.9434310136436)-EXP(LN(8.91445372527085))))+12.8242417871908/(0.831299710986848*Inputs!$C299))))))*-1.11948225848923+2.77011131343667)</f>
      </c>
      <c r="J299" s="2">
        <f t="shared" si="6"/>
      </c>
    </row>
    <row r="300">
      <c r="A300" s="0">
        <v>298</v>
      </c>
      <c r="B300" s="2">
        <f>'Dataset'!B300</f>
      </c>
      <c r="C300" s="2">
        <f t="shared" si="1"/>
      </c>
      <c r="D300" s="2">
        <f t="shared" si="2"/>
      </c>
      <c r="E300" s="2">
        <f t="shared" si="3"/>
      </c>
      <c r="F300" s="2">
        <f t="shared" si="4"/>
      </c>
      <c r="G300" s="2">
        <f t="shared" si="5"/>
      </c>
      <c r="I300" s="2">
        <f>=(LN((LN((1.85332787759622*Inputs!$L300+17.9671552218274)*(((0.754095568563354+1.5281616784618*Inputs!$J300)-LN(8.91445372527085))+2.23933103667951*Inputs!$E300)*((-2.67341119824641/(1.41141611618435*Inputs!$D300)-(12.8242417871908/(0.831299710986848*Inputs!$C300)/(1.41141611618435*Inputs!$D300)+1.5281616784618*Inputs!$J300))-0.895547956262384*Inputs!$G300)*((1.0629655196975*Inputs!$N300/(-12.2284419385195/(2.52816429809514*Inputs!$B300)*EXP(LN(8.91445372527085)))+2.23442184962039*Inputs!$G300)-(-11.1503647444638+2.34614172834016*Inputs!$A300*0.94809756755874*Inputs!$I300)))-(1.97991506276778*Inputs!$H300-12.8242417871908/(0.831564427183183*Inputs!$F300)/((((0.691813176340248*Inputs!$K300+1.42709967194278*Inputs!$M300)/((1.85332787759622*Inputs!$L300+(0.754095568563354+1.5281616784618*Inputs!$J300))*EXP(LN(8.91445372527085)))+((-2.67341119824641/(1.41141611618435*Inputs!$D300)+-13.9434310136436)-EXP(LN(8.91445372527085))))+12.8242417871908/(0.831299710986848*Inputs!$C300))))))*-1.11948225848923+2.77011131343667)</f>
      </c>
      <c r="J300" s="2">
        <f t="shared" si="6"/>
      </c>
    </row>
    <row r="301">
      <c r="A301" s="0">
        <v>299</v>
      </c>
      <c r="B301" s="2">
        <f>'Dataset'!B301</f>
      </c>
      <c r="C301" s="2">
        <f t="shared" si="1"/>
      </c>
      <c r="D301" s="2">
        <f t="shared" si="2"/>
      </c>
      <c r="E301" s="2">
        <f t="shared" si="3"/>
      </c>
      <c r="F301" s="2">
        <f t="shared" si="4"/>
      </c>
      <c r="G301" s="2">
        <f t="shared" si="5"/>
      </c>
      <c r="I301" s="2">
        <f>=(LN((LN((1.85332787759622*Inputs!$L301+17.9671552218274)*(((0.754095568563354+1.5281616784618*Inputs!$J301)-LN(8.91445372527085))+2.23933103667951*Inputs!$E301)*((-2.67341119824641/(1.41141611618435*Inputs!$D301)-(12.8242417871908/(0.831299710986848*Inputs!$C301)/(1.41141611618435*Inputs!$D301)+1.5281616784618*Inputs!$J301))-0.895547956262384*Inputs!$G301)*((1.0629655196975*Inputs!$N301/(-12.2284419385195/(2.52816429809514*Inputs!$B301)*EXP(LN(8.91445372527085)))+2.23442184962039*Inputs!$G301)-(-11.1503647444638+2.34614172834016*Inputs!$A301*0.94809756755874*Inputs!$I301)))-(1.97991506276778*Inputs!$H301-12.8242417871908/(0.831564427183183*Inputs!$F301)/((((0.691813176340248*Inputs!$K301+1.42709967194278*Inputs!$M301)/((1.85332787759622*Inputs!$L301+(0.754095568563354+1.5281616784618*Inputs!$J301))*EXP(LN(8.91445372527085)))+((-2.67341119824641/(1.41141611618435*Inputs!$D301)+-13.9434310136436)-EXP(LN(8.91445372527085))))+12.8242417871908/(0.831299710986848*Inputs!$C301))))))*-1.11948225848923+2.77011131343667)</f>
      </c>
      <c r="J301" s="2">
        <f t="shared" si="6"/>
      </c>
    </row>
    <row r="302">
      <c r="A302" s="0">
        <v>300</v>
      </c>
      <c r="B302" s="2">
        <f>'Dataset'!B302</f>
      </c>
      <c r="C302" s="2">
        <f t="shared" si="1"/>
      </c>
      <c r="D302" s="2">
        <f t="shared" si="2"/>
      </c>
      <c r="E302" s="2">
        <f t="shared" si="3"/>
      </c>
      <c r="F302" s="2">
        <f t="shared" si="4"/>
      </c>
      <c r="G302" s="2">
        <f t="shared" si="5"/>
      </c>
      <c r="I302" s="2">
        <f>=(LN((LN((1.85332787759622*Inputs!$L302+17.9671552218274)*(((0.754095568563354+1.5281616784618*Inputs!$J302)-LN(8.91445372527085))+2.23933103667951*Inputs!$E302)*((-2.67341119824641/(1.41141611618435*Inputs!$D302)-(12.8242417871908/(0.831299710986848*Inputs!$C302)/(1.41141611618435*Inputs!$D302)+1.5281616784618*Inputs!$J302))-0.895547956262384*Inputs!$G302)*((1.0629655196975*Inputs!$N302/(-12.2284419385195/(2.52816429809514*Inputs!$B302)*EXP(LN(8.91445372527085)))+2.23442184962039*Inputs!$G302)-(-11.1503647444638+2.34614172834016*Inputs!$A302*0.94809756755874*Inputs!$I302)))-(1.97991506276778*Inputs!$H302-12.8242417871908/(0.831564427183183*Inputs!$F302)/((((0.691813176340248*Inputs!$K302+1.42709967194278*Inputs!$M302)/((1.85332787759622*Inputs!$L302+(0.754095568563354+1.5281616784618*Inputs!$J302))*EXP(LN(8.91445372527085)))+((-2.67341119824641/(1.41141611618435*Inputs!$D302)+-13.9434310136436)-EXP(LN(8.91445372527085))))+12.8242417871908/(0.831299710986848*Inputs!$C302))))))*-1.11948225848923+2.77011131343667)</f>
      </c>
      <c r="J302" s="2">
        <f t="shared" si="6"/>
      </c>
    </row>
    <row r="303">
      <c r="A303" s="0">
        <v>301</v>
      </c>
      <c r="B303" s="2">
        <f>'Dataset'!B303</f>
      </c>
      <c r="C303" s="2">
        <f t="shared" si="1"/>
      </c>
      <c r="D303" s="2">
        <f t="shared" si="2"/>
      </c>
      <c r="E303" s="2">
        <f t="shared" si="3"/>
      </c>
      <c r="F303" s="2">
        <f t="shared" si="4"/>
      </c>
      <c r="G303" s="2">
        <f t="shared" si="5"/>
      </c>
      <c r="I303" s="2">
        <f>=(LN((LN((1.85332787759622*Inputs!$L303+17.9671552218274)*(((0.754095568563354+1.5281616784618*Inputs!$J303)-LN(8.91445372527085))+2.23933103667951*Inputs!$E303)*((-2.67341119824641/(1.41141611618435*Inputs!$D303)-(12.8242417871908/(0.831299710986848*Inputs!$C303)/(1.41141611618435*Inputs!$D303)+1.5281616784618*Inputs!$J303))-0.895547956262384*Inputs!$G303)*((1.0629655196975*Inputs!$N303/(-12.2284419385195/(2.52816429809514*Inputs!$B303)*EXP(LN(8.91445372527085)))+2.23442184962039*Inputs!$G303)-(-11.1503647444638+2.34614172834016*Inputs!$A303*0.94809756755874*Inputs!$I303)))-(1.97991506276778*Inputs!$H303-12.8242417871908/(0.831564427183183*Inputs!$F303)/((((0.691813176340248*Inputs!$K303+1.42709967194278*Inputs!$M303)/((1.85332787759622*Inputs!$L303+(0.754095568563354+1.5281616784618*Inputs!$J303))*EXP(LN(8.91445372527085)))+((-2.67341119824641/(1.41141611618435*Inputs!$D303)+-13.9434310136436)-EXP(LN(8.91445372527085))))+12.8242417871908/(0.831299710986848*Inputs!$C303))))))*-1.11948225848923+2.77011131343667)</f>
      </c>
      <c r="J303" s="2">
        <f t="shared" si="6"/>
      </c>
    </row>
    <row r="304">
      <c r="A304" s="0">
        <v>302</v>
      </c>
      <c r="B304" s="2">
        <f>'Dataset'!B304</f>
      </c>
      <c r="C304" s="2">
        <f t="shared" si="1"/>
      </c>
      <c r="D304" s="2">
        <f t="shared" si="2"/>
      </c>
      <c r="E304" s="2">
        <f t="shared" si="3"/>
      </c>
      <c r="F304" s="2">
        <f t="shared" si="4"/>
      </c>
      <c r="G304" s="2">
        <f t="shared" si="5"/>
      </c>
      <c r="I304" s="2">
        <f>=(LN((LN((1.85332787759622*Inputs!$L304+17.9671552218274)*(((0.754095568563354+1.5281616784618*Inputs!$J304)-LN(8.91445372527085))+2.23933103667951*Inputs!$E304)*((-2.67341119824641/(1.41141611618435*Inputs!$D304)-(12.8242417871908/(0.831299710986848*Inputs!$C304)/(1.41141611618435*Inputs!$D304)+1.5281616784618*Inputs!$J304))-0.895547956262384*Inputs!$G304)*((1.0629655196975*Inputs!$N304/(-12.2284419385195/(2.52816429809514*Inputs!$B304)*EXP(LN(8.91445372527085)))+2.23442184962039*Inputs!$G304)-(-11.1503647444638+2.34614172834016*Inputs!$A304*0.94809756755874*Inputs!$I304)))-(1.97991506276778*Inputs!$H304-12.8242417871908/(0.831564427183183*Inputs!$F304)/((((0.691813176340248*Inputs!$K304+1.42709967194278*Inputs!$M304)/((1.85332787759622*Inputs!$L304+(0.754095568563354+1.5281616784618*Inputs!$J304))*EXP(LN(8.91445372527085)))+((-2.67341119824641/(1.41141611618435*Inputs!$D304)+-13.9434310136436)-EXP(LN(8.91445372527085))))+12.8242417871908/(0.831299710986848*Inputs!$C304))))))*-1.11948225848923+2.77011131343667)</f>
      </c>
      <c r="J304" s="2">
        <f t="shared" si="6"/>
      </c>
    </row>
    <row r="305">
      <c r="A305" s="0">
        <v>303</v>
      </c>
      <c r="B305" s="2">
        <f>'Dataset'!B305</f>
      </c>
      <c r="C305" s="2">
        <f t="shared" si="1"/>
      </c>
      <c r="D305" s="2">
        <f t="shared" si="2"/>
      </c>
      <c r="E305" s="2">
        <f t="shared" si="3"/>
      </c>
      <c r="F305" s="2">
        <f t="shared" si="4"/>
      </c>
      <c r="G305" s="2">
        <f t="shared" si="5"/>
      </c>
      <c r="I305" s="2">
        <f>=(LN((LN((1.85332787759622*Inputs!$L305+17.9671552218274)*(((0.754095568563354+1.5281616784618*Inputs!$J305)-LN(8.91445372527085))+2.23933103667951*Inputs!$E305)*((-2.67341119824641/(1.41141611618435*Inputs!$D305)-(12.8242417871908/(0.831299710986848*Inputs!$C305)/(1.41141611618435*Inputs!$D305)+1.5281616784618*Inputs!$J305))-0.895547956262384*Inputs!$G305)*((1.0629655196975*Inputs!$N305/(-12.2284419385195/(2.52816429809514*Inputs!$B305)*EXP(LN(8.91445372527085)))+2.23442184962039*Inputs!$G305)-(-11.1503647444638+2.34614172834016*Inputs!$A305*0.94809756755874*Inputs!$I305)))-(1.97991506276778*Inputs!$H305-12.8242417871908/(0.831564427183183*Inputs!$F305)/((((0.691813176340248*Inputs!$K305+1.42709967194278*Inputs!$M305)/((1.85332787759622*Inputs!$L305+(0.754095568563354+1.5281616784618*Inputs!$J305))*EXP(LN(8.91445372527085)))+((-2.67341119824641/(1.41141611618435*Inputs!$D305)+-13.9434310136436)-EXP(LN(8.91445372527085))))+12.8242417871908/(0.831299710986848*Inputs!$C305))))))*-1.11948225848923+2.77011131343667)</f>
      </c>
      <c r="J305" s="2">
        <f t="shared" si="6"/>
      </c>
    </row>
    <row r="306">
      <c r="A306" s="0">
        <v>304</v>
      </c>
      <c r="B306" s="2">
        <f>'Dataset'!B306</f>
      </c>
      <c r="C306" s="2">
        <f t="shared" si="1"/>
      </c>
      <c r="D306" s="2">
        <f t="shared" si="2"/>
      </c>
      <c r="E306" s="2">
        <f t="shared" si="3"/>
      </c>
      <c r="F306" s="2">
        <f t="shared" si="4"/>
      </c>
      <c r="G306" s="2">
        <f t="shared" si="5"/>
      </c>
      <c r="I306" s="2">
        <f>=(LN((LN((1.85332787759622*Inputs!$L306+17.9671552218274)*(((0.754095568563354+1.5281616784618*Inputs!$J306)-LN(8.91445372527085))+2.23933103667951*Inputs!$E306)*((-2.67341119824641/(1.41141611618435*Inputs!$D306)-(12.8242417871908/(0.831299710986848*Inputs!$C306)/(1.41141611618435*Inputs!$D306)+1.5281616784618*Inputs!$J306))-0.895547956262384*Inputs!$G306)*((1.0629655196975*Inputs!$N306/(-12.2284419385195/(2.52816429809514*Inputs!$B306)*EXP(LN(8.91445372527085)))+2.23442184962039*Inputs!$G306)-(-11.1503647444638+2.34614172834016*Inputs!$A306*0.94809756755874*Inputs!$I306)))-(1.97991506276778*Inputs!$H306-12.8242417871908/(0.831564427183183*Inputs!$F306)/((((0.691813176340248*Inputs!$K306+1.42709967194278*Inputs!$M306)/((1.85332787759622*Inputs!$L306+(0.754095568563354+1.5281616784618*Inputs!$J306))*EXP(LN(8.91445372527085)))+((-2.67341119824641/(1.41141611618435*Inputs!$D306)+-13.9434310136436)-EXP(LN(8.91445372527085))))+12.8242417871908/(0.831299710986848*Inputs!$C306))))))*-1.11948225848923+2.77011131343667)</f>
      </c>
      <c r="J306" s="2">
        <f t="shared" si="6"/>
      </c>
    </row>
    <row r="307">
      <c r="A307" s="0">
        <v>305</v>
      </c>
      <c r="B307" s="2">
        <f>'Dataset'!B307</f>
      </c>
      <c r="C307" s="2">
        <f t="shared" si="1"/>
      </c>
      <c r="D307" s="2">
        <f t="shared" si="2"/>
      </c>
      <c r="E307" s="2">
        <f t="shared" si="3"/>
      </c>
      <c r="F307" s="2">
        <f t="shared" si="4"/>
      </c>
      <c r="G307" s="2">
        <f t="shared" si="5"/>
      </c>
      <c r="I307" s="2">
        <f>=(LN((LN((1.85332787759622*Inputs!$L307+17.9671552218274)*(((0.754095568563354+1.5281616784618*Inputs!$J307)-LN(8.91445372527085))+2.23933103667951*Inputs!$E307)*((-2.67341119824641/(1.41141611618435*Inputs!$D307)-(12.8242417871908/(0.831299710986848*Inputs!$C307)/(1.41141611618435*Inputs!$D307)+1.5281616784618*Inputs!$J307))-0.895547956262384*Inputs!$G307)*((1.0629655196975*Inputs!$N307/(-12.2284419385195/(2.52816429809514*Inputs!$B307)*EXP(LN(8.91445372527085)))+2.23442184962039*Inputs!$G307)-(-11.1503647444638+2.34614172834016*Inputs!$A307*0.94809756755874*Inputs!$I307)))-(1.97991506276778*Inputs!$H307-12.8242417871908/(0.831564427183183*Inputs!$F307)/((((0.691813176340248*Inputs!$K307+1.42709967194278*Inputs!$M307)/((1.85332787759622*Inputs!$L307+(0.754095568563354+1.5281616784618*Inputs!$J307))*EXP(LN(8.91445372527085)))+((-2.67341119824641/(1.41141611618435*Inputs!$D307)+-13.9434310136436)-EXP(LN(8.91445372527085))))+12.8242417871908/(0.831299710986848*Inputs!$C307))))))*-1.11948225848923+2.77011131343667)</f>
      </c>
      <c r="J307" s="2">
        <f t="shared" si="6"/>
      </c>
    </row>
    <row r="308">
      <c r="A308" s="0">
        <v>306</v>
      </c>
      <c r="B308" s="2">
        <f>'Dataset'!B308</f>
      </c>
      <c r="C308" s="2">
        <f t="shared" si="1"/>
      </c>
      <c r="D308" s="2">
        <f t="shared" si="2"/>
      </c>
      <c r="E308" s="2">
        <f t="shared" si="3"/>
      </c>
      <c r="F308" s="2">
        <f t="shared" si="4"/>
      </c>
      <c r="G308" s="2">
        <f t="shared" si="5"/>
      </c>
      <c r="I308" s="2">
        <f>=(LN((LN((1.85332787759622*Inputs!$L308+17.9671552218274)*(((0.754095568563354+1.5281616784618*Inputs!$J308)-LN(8.91445372527085))+2.23933103667951*Inputs!$E308)*((-2.67341119824641/(1.41141611618435*Inputs!$D308)-(12.8242417871908/(0.831299710986848*Inputs!$C308)/(1.41141611618435*Inputs!$D308)+1.5281616784618*Inputs!$J308))-0.895547956262384*Inputs!$G308)*((1.0629655196975*Inputs!$N308/(-12.2284419385195/(2.52816429809514*Inputs!$B308)*EXP(LN(8.91445372527085)))+2.23442184962039*Inputs!$G308)-(-11.1503647444638+2.34614172834016*Inputs!$A308*0.94809756755874*Inputs!$I308)))-(1.97991506276778*Inputs!$H308-12.8242417871908/(0.831564427183183*Inputs!$F308)/((((0.691813176340248*Inputs!$K308+1.42709967194278*Inputs!$M308)/((1.85332787759622*Inputs!$L308+(0.754095568563354+1.5281616784618*Inputs!$J308))*EXP(LN(8.91445372527085)))+((-2.67341119824641/(1.41141611618435*Inputs!$D308)+-13.9434310136436)-EXP(LN(8.91445372527085))))+12.8242417871908/(0.831299710986848*Inputs!$C308))))))*-1.11948225848923+2.77011131343667)</f>
      </c>
      <c r="J308" s="2">
        <f t="shared" si="6"/>
      </c>
    </row>
    <row r="309">
      <c r="A309" s="0">
        <v>307</v>
      </c>
      <c r="B309" s="2">
        <f>'Dataset'!B309</f>
      </c>
      <c r="C309" s="2">
        <f t="shared" si="1"/>
      </c>
      <c r="D309" s="2">
        <f t="shared" si="2"/>
      </c>
      <c r="E309" s="2">
        <f t="shared" si="3"/>
      </c>
      <c r="F309" s="2">
        <f t="shared" si="4"/>
      </c>
      <c r="G309" s="2">
        <f t="shared" si="5"/>
      </c>
      <c r="I309" s="2">
        <f>=(LN((LN((1.85332787759622*Inputs!$L309+17.9671552218274)*(((0.754095568563354+1.5281616784618*Inputs!$J309)-LN(8.91445372527085))+2.23933103667951*Inputs!$E309)*((-2.67341119824641/(1.41141611618435*Inputs!$D309)-(12.8242417871908/(0.831299710986848*Inputs!$C309)/(1.41141611618435*Inputs!$D309)+1.5281616784618*Inputs!$J309))-0.895547956262384*Inputs!$G309)*((1.0629655196975*Inputs!$N309/(-12.2284419385195/(2.52816429809514*Inputs!$B309)*EXP(LN(8.91445372527085)))+2.23442184962039*Inputs!$G309)-(-11.1503647444638+2.34614172834016*Inputs!$A309*0.94809756755874*Inputs!$I309)))-(1.97991506276778*Inputs!$H309-12.8242417871908/(0.831564427183183*Inputs!$F309)/((((0.691813176340248*Inputs!$K309+1.42709967194278*Inputs!$M309)/((1.85332787759622*Inputs!$L309+(0.754095568563354+1.5281616784618*Inputs!$J309))*EXP(LN(8.91445372527085)))+((-2.67341119824641/(1.41141611618435*Inputs!$D309)+-13.9434310136436)-EXP(LN(8.91445372527085))))+12.8242417871908/(0.831299710986848*Inputs!$C309))))))*-1.11948225848923+2.77011131343667)</f>
      </c>
      <c r="J309" s="2">
        <f t="shared" si="6"/>
      </c>
    </row>
    <row r="310">
      <c r="A310" s="0">
        <v>308</v>
      </c>
      <c r="B310" s="2">
        <f>'Dataset'!B310</f>
      </c>
      <c r="C310" s="2">
        <f t="shared" si="1"/>
      </c>
      <c r="D310" s="2">
        <f t="shared" si="2"/>
      </c>
      <c r="E310" s="2">
        <f t="shared" si="3"/>
      </c>
      <c r="F310" s="2">
        <f t="shared" si="4"/>
      </c>
      <c r="G310" s="2">
        <f t="shared" si="5"/>
      </c>
      <c r="I310" s="2">
        <f>=(LN((LN((1.85332787759622*Inputs!$L310+17.9671552218274)*(((0.754095568563354+1.5281616784618*Inputs!$J310)-LN(8.91445372527085))+2.23933103667951*Inputs!$E310)*((-2.67341119824641/(1.41141611618435*Inputs!$D310)-(12.8242417871908/(0.831299710986848*Inputs!$C310)/(1.41141611618435*Inputs!$D310)+1.5281616784618*Inputs!$J310))-0.895547956262384*Inputs!$G310)*((1.0629655196975*Inputs!$N310/(-12.2284419385195/(2.52816429809514*Inputs!$B310)*EXP(LN(8.91445372527085)))+2.23442184962039*Inputs!$G310)-(-11.1503647444638+2.34614172834016*Inputs!$A310*0.94809756755874*Inputs!$I310)))-(1.97991506276778*Inputs!$H310-12.8242417871908/(0.831564427183183*Inputs!$F310)/((((0.691813176340248*Inputs!$K310+1.42709967194278*Inputs!$M310)/((1.85332787759622*Inputs!$L310+(0.754095568563354+1.5281616784618*Inputs!$J310))*EXP(LN(8.91445372527085)))+((-2.67341119824641/(1.41141611618435*Inputs!$D310)+-13.9434310136436)-EXP(LN(8.91445372527085))))+12.8242417871908/(0.831299710986848*Inputs!$C310))))))*-1.11948225848923+2.77011131343667)</f>
      </c>
      <c r="J310" s="2">
        <f t="shared" si="6"/>
      </c>
    </row>
    <row r="311">
      <c r="A311" s="0">
        <v>309</v>
      </c>
      <c r="B311" s="2">
        <f>'Dataset'!B311</f>
      </c>
      <c r="C311" s="2">
        <f t="shared" si="1"/>
      </c>
      <c r="D311" s="2">
        <f t="shared" si="2"/>
      </c>
      <c r="E311" s="2">
        <f t="shared" si="3"/>
      </c>
      <c r="F311" s="2">
        <f t="shared" si="4"/>
      </c>
      <c r="G311" s="2">
        <f t="shared" si="5"/>
      </c>
      <c r="I311" s="2">
        <f>=(LN((LN((1.85332787759622*Inputs!$L311+17.9671552218274)*(((0.754095568563354+1.5281616784618*Inputs!$J311)-LN(8.91445372527085))+2.23933103667951*Inputs!$E311)*((-2.67341119824641/(1.41141611618435*Inputs!$D311)-(12.8242417871908/(0.831299710986848*Inputs!$C311)/(1.41141611618435*Inputs!$D311)+1.5281616784618*Inputs!$J311))-0.895547956262384*Inputs!$G311)*((1.0629655196975*Inputs!$N311/(-12.2284419385195/(2.52816429809514*Inputs!$B311)*EXP(LN(8.91445372527085)))+2.23442184962039*Inputs!$G311)-(-11.1503647444638+2.34614172834016*Inputs!$A311*0.94809756755874*Inputs!$I311)))-(1.97991506276778*Inputs!$H311-12.8242417871908/(0.831564427183183*Inputs!$F311)/((((0.691813176340248*Inputs!$K311+1.42709967194278*Inputs!$M311)/((1.85332787759622*Inputs!$L311+(0.754095568563354+1.5281616784618*Inputs!$J311))*EXP(LN(8.91445372527085)))+((-2.67341119824641/(1.41141611618435*Inputs!$D311)+-13.9434310136436)-EXP(LN(8.91445372527085))))+12.8242417871908/(0.831299710986848*Inputs!$C311))))))*-1.11948225848923+2.77011131343667)</f>
      </c>
      <c r="J311" s="2">
        <f t="shared" si="6"/>
      </c>
    </row>
    <row r="312">
      <c r="A312" s="0">
        <v>310</v>
      </c>
      <c r="B312" s="2">
        <f>'Dataset'!B312</f>
      </c>
      <c r="C312" s="2">
        <f t="shared" si="1"/>
      </c>
      <c r="D312" s="2">
        <f t="shared" si="2"/>
      </c>
      <c r="E312" s="2">
        <f t="shared" si="3"/>
      </c>
      <c r="F312" s="2">
        <f t="shared" si="4"/>
      </c>
      <c r="G312" s="2">
        <f t="shared" si="5"/>
      </c>
      <c r="I312" s="2">
        <f>=(LN((LN((1.85332787759622*Inputs!$L312+17.9671552218274)*(((0.754095568563354+1.5281616784618*Inputs!$J312)-LN(8.91445372527085))+2.23933103667951*Inputs!$E312)*((-2.67341119824641/(1.41141611618435*Inputs!$D312)-(12.8242417871908/(0.831299710986848*Inputs!$C312)/(1.41141611618435*Inputs!$D312)+1.5281616784618*Inputs!$J312))-0.895547956262384*Inputs!$G312)*((1.0629655196975*Inputs!$N312/(-12.2284419385195/(2.52816429809514*Inputs!$B312)*EXP(LN(8.91445372527085)))+2.23442184962039*Inputs!$G312)-(-11.1503647444638+2.34614172834016*Inputs!$A312*0.94809756755874*Inputs!$I312)))-(1.97991506276778*Inputs!$H312-12.8242417871908/(0.831564427183183*Inputs!$F312)/((((0.691813176340248*Inputs!$K312+1.42709967194278*Inputs!$M312)/((1.85332787759622*Inputs!$L312+(0.754095568563354+1.5281616784618*Inputs!$J312))*EXP(LN(8.91445372527085)))+((-2.67341119824641/(1.41141611618435*Inputs!$D312)+-13.9434310136436)-EXP(LN(8.91445372527085))))+12.8242417871908/(0.831299710986848*Inputs!$C312))))))*-1.11948225848923+2.77011131343667)</f>
      </c>
      <c r="J312" s="2">
        <f t="shared" si="6"/>
      </c>
    </row>
    <row r="313">
      <c r="A313" s="0">
        <v>311</v>
      </c>
      <c r="B313" s="2">
        <f>'Dataset'!B313</f>
      </c>
      <c r="C313" s="2">
        <f t="shared" si="1"/>
      </c>
      <c r="D313" s="2">
        <f t="shared" si="2"/>
      </c>
      <c r="E313" s="2">
        <f t="shared" si="3"/>
      </c>
      <c r="F313" s="2">
        <f t="shared" si="4"/>
      </c>
      <c r="G313" s="2">
        <f t="shared" si="5"/>
      </c>
      <c r="I313" s="2">
        <f>=(LN((LN((1.85332787759622*Inputs!$L313+17.9671552218274)*(((0.754095568563354+1.5281616784618*Inputs!$J313)-LN(8.91445372527085))+2.23933103667951*Inputs!$E313)*((-2.67341119824641/(1.41141611618435*Inputs!$D313)-(12.8242417871908/(0.831299710986848*Inputs!$C313)/(1.41141611618435*Inputs!$D313)+1.5281616784618*Inputs!$J313))-0.895547956262384*Inputs!$G313)*((1.0629655196975*Inputs!$N313/(-12.2284419385195/(2.52816429809514*Inputs!$B313)*EXP(LN(8.91445372527085)))+2.23442184962039*Inputs!$G313)-(-11.1503647444638+2.34614172834016*Inputs!$A313*0.94809756755874*Inputs!$I313)))-(1.97991506276778*Inputs!$H313-12.8242417871908/(0.831564427183183*Inputs!$F313)/((((0.691813176340248*Inputs!$K313+1.42709967194278*Inputs!$M313)/((1.85332787759622*Inputs!$L313+(0.754095568563354+1.5281616784618*Inputs!$J313))*EXP(LN(8.91445372527085)))+((-2.67341119824641/(1.41141611618435*Inputs!$D313)+-13.9434310136436)-EXP(LN(8.91445372527085))))+12.8242417871908/(0.831299710986848*Inputs!$C313))))))*-1.11948225848923+2.77011131343667)</f>
      </c>
      <c r="J313" s="2">
        <f t="shared" si="6"/>
      </c>
    </row>
    <row r="314">
      <c r="A314" s="0">
        <v>312</v>
      </c>
      <c r="B314" s="2">
        <f>'Dataset'!B314</f>
      </c>
      <c r="C314" s="2">
        <f t="shared" si="1"/>
      </c>
      <c r="D314" s="2">
        <f t="shared" si="2"/>
      </c>
      <c r="E314" s="2">
        <f t="shared" si="3"/>
      </c>
      <c r="F314" s="2">
        <f t="shared" si="4"/>
      </c>
      <c r="G314" s="2">
        <f t="shared" si="5"/>
      </c>
      <c r="I314" s="2">
        <f>=(LN((LN((1.85332787759622*Inputs!$L314+17.9671552218274)*(((0.754095568563354+1.5281616784618*Inputs!$J314)-LN(8.91445372527085))+2.23933103667951*Inputs!$E314)*((-2.67341119824641/(1.41141611618435*Inputs!$D314)-(12.8242417871908/(0.831299710986848*Inputs!$C314)/(1.41141611618435*Inputs!$D314)+1.5281616784618*Inputs!$J314))-0.895547956262384*Inputs!$G314)*((1.0629655196975*Inputs!$N314/(-12.2284419385195/(2.52816429809514*Inputs!$B314)*EXP(LN(8.91445372527085)))+2.23442184962039*Inputs!$G314)-(-11.1503647444638+2.34614172834016*Inputs!$A314*0.94809756755874*Inputs!$I314)))-(1.97991506276778*Inputs!$H314-12.8242417871908/(0.831564427183183*Inputs!$F314)/((((0.691813176340248*Inputs!$K314+1.42709967194278*Inputs!$M314)/((1.85332787759622*Inputs!$L314+(0.754095568563354+1.5281616784618*Inputs!$J314))*EXP(LN(8.91445372527085)))+((-2.67341119824641/(1.41141611618435*Inputs!$D314)+-13.9434310136436)-EXP(LN(8.91445372527085))))+12.8242417871908/(0.831299710986848*Inputs!$C314))))))*-1.11948225848923+2.77011131343667)</f>
      </c>
      <c r="J314" s="2">
        <f t="shared" si="6"/>
      </c>
    </row>
    <row r="315">
      <c r="A315" s="0">
        <v>313</v>
      </c>
      <c r="B315" s="2">
        <f>'Dataset'!B315</f>
      </c>
      <c r="C315" s="2">
        <f t="shared" si="1"/>
      </c>
      <c r="D315" s="2">
        <f t="shared" si="2"/>
      </c>
      <c r="E315" s="2">
        <f t="shared" si="3"/>
      </c>
      <c r="F315" s="2">
        <f t="shared" si="4"/>
      </c>
      <c r="G315" s="2">
        <f t="shared" si="5"/>
      </c>
      <c r="I315" s="2">
        <f>=(LN((LN((1.85332787759622*Inputs!$L315+17.9671552218274)*(((0.754095568563354+1.5281616784618*Inputs!$J315)-LN(8.91445372527085))+2.23933103667951*Inputs!$E315)*((-2.67341119824641/(1.41141611618435*Inputs!$D315)-(12.8242417871908/(0.831299710986848*Inputs!$C315)/(1.41141611618435*Inputs!$D315)+1.5281616784618*Inputs!$J315))-0.895547956262384*Inputs!$G315)*((1.0629655196975*Inputs!$N315/(-12.2284419385195/(2.52816429809514*Inputs!$B315)*EXP(LN(8.91445372527085)))+2.23442184962039*Inputs!$G315)-(-11.1503647444638+2.34614172834016*Inputs!$A315*0.94809756755874*Inputs!$I315)))-(1.97991506276778*Inputs!$H315-12.8242417871908/(0.831564427183183*Inputs!$F315)/((((0.691813176340248*Inputs!$K315+1.42709967194278*Inputs!$M315)/((1.85332787759622*Inputs!$L315+(0.754095568563354+1.5281616784618*Inputs!$J315))*EXP(LN(8.91445372527085)))+((-2.67341119824641/(1.41141611618435*Inputs!$D315)+-13.9434310136436)-EXP(LN(8.91445372527085))))+12.8242417871908/(0.831299710986848*Inputs!$C315))))))*-1.11948225848923+2.77011131343667)</f>
      </c>
      <c r="J315" s="2">
        <f t="shared" si="6"/>
      </c>
    </row>
    <row r="316">
      <c r="A316" s="0">
        <v>314</v>
      </c>
      <c r="B316" s="2">
        <f>'Dataset'!B316</f>
      </c>
      <c r="C316" s="2">
        <f t="shared" si="1"/>
      </c>
      <c r="D316" s="2">
        <f t="shared" si="2"/>
      </c>
      <c r="E316" s="2">
        <f t="shared" si="3"/>
      </c>
      <c r="F316" s="2">
        <f t="shared" si="4"/>
      </c>
      <c r="G316" s="2">
        <f t="shared" si="5"/>
      </c>
      <c r="I316" s="2">
        <f>=(LN((LN((1.85332787759622*Inputs!$L316+17.9671552218274)*(((0.754095568563354+1.5281616784618*Inputs!$J316)-LN(8.91445372527085))+2.23933103667951*Inputs!$E316)*((-2.67341119824641/(1.41141611618435*Inputs!$D316)-(12.8242417871908/(0.831299710986848*Inputs!$C316)/(1.41141611618435*Inputs!$D316)+1.5281616784618*Inputs!$J316))-0.895547956262384*Inputs!$G316)*((1.0629655196975*Inputs!$N316/(-12.2284419385195/(2.52816429809514*Inputs!$B316)*EXP(LN(8.91445372527085)))+2.23442184962039*Inputs!$G316)-(-11.1503647444638+2.34614172834016*Inputs!$A316*0.94809756755874*Inputs!$I316)))-(1.97991506276778*Inputs!$H316-12.8242417871908/(0.831564427183183*Inputs!$F316)/((((0.691813176340248*Inputs!$K316+1.42709967194278*Inputs!$M316)/((1.85332787759622*Inputs!$L316+(0.754095568563354+1.5281616784618*Inputs!$J316))*EXP(LN(8.91445372527085)))+((-2.67341119824641/(1.41141611618435*Inputs!$D316)+-13.9434310136436)-EXP(LN(8.91445372527085))))+12.8242417871908/(0.831299710986848*Inputs!$C316))))))*-1.11948225848923+2.77011131343667)</f>
      </c>
      <c r="J316" s="2">
        <f t="shared" si="6"/>
      </c>
    </row>
    <row r="317">
      <c r="A317" s="0">
        <v>315</v>
      </c>
      <c r="B317" s="2">
        <f>'Dataset'!B317</f>
      </c>
      <c r="C317" s="2">
        <f t="shared" si="1"/>
      </c>
      <c r="D317" s="2">
        <f t="shared" si="2"/>
      </c>
      <c r="E317" s="2">
        <f t="shared" si="3"/>
      </c>
      <c r="F317" s="2">
        <f t="shared" si="4"/>
      </c>
      <c r="G317" s="2">
        <f t="shared" si="5"/>
      </c>
      <c r="I317" s="2">
        <f>=(LN((LN((1.85332787759622*Inputs!$L317+17.9671552218274)*(((0.754095568563354+1.5281616784618*Inputs!$J317)-LN(8.91445372527085))+2.23933103667951*Inputs!$E317)*((-2.67341119824641/(1.41141611618435*Inputs!$D317)-(12.8242417871908/(0.831299710986848*Inputs!$C317)/(1.41141611618435*Inputs!$D317)+1.5281616784618*Inputs!$J317))-0.895547956262384*Inputs!$G317)*((1.0629655196975*Inputs!$N317/(-12.2284419385195/(2.52816429809514*Inputs!$B317)*EXP(LN(8.91445372527085)))+2.23442184962039*Inputs!$G317)-(-11.1503647444638+2.34614172834016*Inputs!$A317*0.94809756755874*Inputs!$I317)))-(1.97991506276778*Inputs!$H317-12.8242417871908/(0.831564427183183*Inputs!$F317)/((((0.691813176340248*Inputs!$K317+1.42709967194278*Inputs!$M317)/((1.85332787759622*Inputs!$L317+(0.754095568563354+1.5281616784618*Inputs!$J317))*EXP(LN(8.91445372527085)))+((-2.67341119824641/(1.41141611618435*Inputs!$D317)+-13.9434310136436)-EXP(LN(8.91445372527085))))+12.8242417871908/(0.831299710986848*Inputs!$C317))))))*-1.11948225848923+2.77011131343667)</f>
      </c>
      <c r="J317" s="2">
        <f t="shared" si="6"/>
      </c>
    </row>
    <row r="318">
      <c r="A318" s="0">
        <v>316</v>
      </c>
      <c r="B318" s="2">
        <f>'Dataset'!B318</f>
      </c>
      <c r="C318" s="2">
        <f t="shared" si="1"/>
      </c>
      <c r="D318" s="2">
        <f t="shared" si="2"/>
      </c>
      <c r="E318" s="2">
        <f t="shared" si="3"/>
      </c>
      <c r="F318" s="2">
        <f t="shared" si="4"/>
      </c>
      <c r="G318" s="2">
        <f t="shared" si="5"/>
      </c>
      <c r="I318" s="2">
        <f>=(LN((LN((1.85332787759622*Inputs!$L318+17.9671552218274)*(((0.754095568563354+1.5281616784618*Inputs!$J318)-LN(8.91445372527085))+2.23933103667951*Inputs!$E318)*((-2.67341119824641/(1.41141611618435*Inputs!$D318)-(12.8242417871908/(0.831299710986848*Inputs!$C318)/(1.41141611618435*Inputs!$D318)+1.5281616784618*Inputs!$J318))-0.895547956262384*Inputs!$G318)*((1.0629655196975*Inputs!$N318/(-12.2284419385195/(2.52816429809514*Inputs!$B318)*EXP(LN(8.91445372527085)))+2.23442184962039*Inputs!$G318)-(-11.1503647444638+2.34614172834016*Inputs!$A318*0.94809756755874*Inputs!$I318)))-(1.97991506276778*Inputs!$H318-12.8242417871908/(0.831564427183183*Inputs!$F318)/((((0.691813176340248*Inputs!$K318+1.42709967194278*Inputs!$M318)/((1.85332787759622*Inputs!$L318+(0.754095568563354+1.5281616784618*Inputs!$J318))*EXP(LN(8.91445372527085)))+((-2.67341119824641/(1.41141611618435*Inputs!$D318)+-13.9434310136436)-EXP(LN(8.91445372527085))))+12.8242417871908/(0.831299710986848*Inputs!$C318))))))*-1.11948225848923+2.77011131343667)</f>
      </c>
      <c r="J318" s="2">
        <f t="shared" si="6"/>
      </c>
    </row>
    <row r="319">
      <c r="A319" s="0">
        <v>317</v>
      </c>
      <c r="B319" s="2">
        <f>'Dataset'!B319</f>
      </c>
      <c r="C319" s="2">
        <f t="shared" si="1"/>
      </c>
      <c r="D319" s="2">
        <f t="shared" si="2"/>
      </c>
      <c r="E319" s="2">
        <f t="shared" si="3"/>
      </c>
      <c r="F319" s="2">
        <f t="shared" si="4"/>
      </c>
      <c r="G319" s="2">
        <f t="shared" si="5"/>
      </c>
      <c r="I319" s="2">
        <f>=(LN((LN((1.85332787759622*Inputs!$L319+17.9671552218274)*(((0.754095568563354+1.5281616784618*Inputs!$J319)-LN(8.91445372527085))+2.23933103667951*Inputs!$E319)*((-2.67341119824641/(1.41141611618435*Inputs!$D319)-(12.8242417871908/(0.831299710986848*Inputs!$C319)/(1.41141611618435*Inputs!$D319)+1.5281616784618*Inputs!$J319))-0.895547956262384*Inputs!$G319)*((1.0629655196975*Inputs!$N319/(-12.2284419385195/(2.52816429809514*Inputs!$B319)*EXP(LN(8.91445372527085)))+2.23442184962039*Inputs!$G319)-(-11.1503647444638+2.34614172834016*Inputs!$A319*0.94809756755874*Inputs!$I319)))-(1.97991506276778*Inputs!$H319-12.8242417871908/(0.831564427183183*Inputs!$F319)/((((0.691813176340248*Inputs!$K319+1.42709967194278*Inputs!$M319)/((1.85332787759622*Inputs!$L319+(0.754095568563354+1.5281616784618*Inputs!$J319))*EXP(LN(8.91445372527085)))+((-2.67341119824641/(1.41141611618435*Inputs!$D319)+-13.9434310136436)-EXP(LN(8.91445372527085))))+12.8242417871908/(0.831299710986848*Inputs!$C319))))))*-1.11948225848923+2.77011131343667)</f>
      </c>
      <c r="J319" s="2">
        <f t="shared" si="6"/>
      </c>
    </row>
    <row r="320">
      <c r="A320" s="0">
        <v>318</v>
      </c>
      <c r="B320" s="2">
        <f>'Dataset'!B320</f>
      </c>
      <c r="C320" s="2">
        <f t="shared" si="1"/>
      </c>
      <c r="D320" s="2">
        <f t="shared" si="2"/>
      </c>
      <c r="E320" s="2">
        <f t="shared" si="3"/>
      </c>
      <c r="F320" s="2">
        <f t="shared" si="4"/>
      </c>
      <c r="G320" s="2">
        <f t="shared" si="5"/>
      </c>
      <c r="I320" s="2">
        <f>=(LN((LN((1.85332787759622*Inputs!$L320+17.9671552218274)*(((0.754095568563354+1.5281616784618*Inputs!$J320)-LN(8.91445372527085))+2.23933103667951*Inputs!$E320)*((-2.67341119824641/(1.41141611618435*Inputs!$D320)-(12.8242417871908/(0.831299710986848*Inputs!$C320)/(1.41141611618435*Inputs!$D320)+1.5281616784618*Inputs!$J320))-0.895547956262384*Inputs!$G320)*((1.0629655196975*Inputs!$N320/(-12.2284419385195/(2.52816429809514*Inputs!$B320)*EXP(LN(8.91445372527085)))+2.23442184962039*Inputs!$G320)-(-11.1503647444638+2.34614172834016*Inputs!$A320*0.94809756755874*Inputs!$I320)))-(1.97991506276778*Inputs!$H320-12.8242417871908/(0.831564427183183*Inputs!$F320)/((((0.691813176340248*Inputs!$K320+1.42709967194278*Inputs!$M320)/((1.85332787759622*Inputs!$L320+(0.754095568563354+1.5281616784618*Inputs!$J320))*EXP(LN(8.91445372527085)))+((-2.67341119824641/(1.41141611618435*Inputs!$D320)+-13.9434310136436)-EXP(LN(8.91445372527085))))+12.8242417871908/(0.831299710986848*Inputs!$C320))))))*-1.11948225848923+2.77011131343667)</f>
      </c>
      <c r="J320" s="2">
        <f t="shared" si="6"/>
      </c>
    </row>
    <row r="321">
      <c r="A321" s="0">
        <v>319</v>
      </c>
      <c r="B321" s="2">
        <f>'Dataset'!B321</f>
      </c>
      <c r="C321" s="2">
        <f t="shared" si="1"/>
      </c>
      <c r="D321" s="2">
        <f t="shared" si="2"/>
      </c>
      <c r="E321" s="2">
        <f t="shared" si="3"/>
      </c>
      <c r="F321" s="2">
        <f t="shared" si="4"/>
      </c>
      <c r="G321" s="2">
        <f t="shared" si="5"/>
      </c>
      <c r="I321" s="2">
        <f>=(LN((LN((1.85332787759622*Inputs!$L321+17.9671552218274)*(((0.754095568563354+1.5281616784618*Inputs!$J321)-LN(8.91445372527085))+2.23933103667951*Inputs!$E321)*((-2.67341119824641/(1.41141611618435*Inputs!$D321)-(12.8242417871908/(0.831299710986848*Inputs!$C321)/(1.41141611618435*Inputs!$D321)+1.5281616784618*Inputs!$J321))-0.895547956262384*Inputs!$G321)*((1.0629655196975*Inputs!$N321/(-12.2284419385195/(2.52816429809514*Inputs!$B321)*EXP(LN(8.91445372527085)))+2.23442184962039*Inputs!$G321)-(-11.1503647444638+2.34614172834016*Inputs!$A321*0.94809756755874*Inputs!$I321)))-(1.97991506276778*Inputs!$H321-12.8242417871908/(0.831564427183183*Inputs!$F321)/((((0.691813176340248*Inputs!$K321+1.42709967194278*Inputs!$M321)/((1.85332787759622*Inputs!$L321+(0.754095568563354+1.5281616784618*Inputs!$J321))*EXP(LN(8.91445372527085)))+((-2.67341119824641/(1.41141611618435*Inputs!$D321)+-13.9434310136436)-EXP(LN(8.91445372527085))))+12.8242417871908/(0.831299710986848*Inputs!$C321))))))*-1.11948225848923+2.77011131343667)</f>
      </c>
      <c r="J321" s="2">
        <f t="shared" si="6"/>
      </c>
    </row>
    <row r="322">
      <c r="A322" s="0">
        <v>320</v>
      </c>
      <c r="B322" s="2">
        <f>'Dataset'!B322</f>
      </c>
      <c r="C322" s="2">
        <f t="shared" si="1"/>
      </c>
      <c r="D322" s="2">
        <f t="shared" si="2"/>
      </c>
      <c r="E322" s="2">
        <f t="shared" si="3"/>
      </c>
      <c r="F322" s="2">
        <f t="shared" si="4"/>
      </c>
      <c r="G322" s="2">
        <f t="shared" si="5"/>
      </c>
      <c r="I322" s="2">
        <f>=(LN((LN((1.85332787759622*Inputs!$L322+17.9671552218274)*(((0.754095568563354+1.5281616784618*Inputs!$J322)-LN(8.91445372527085))+2.23933103667951*Inputs!$E322)*((-2.67341119824641/(1.41141611618435*Inputs!$D322)-(12.8242417871908/(0.831299710986848*Inputs!$C322)/(1.41141611618435*Inputs!$D322)+1.5281616784618*Inputs!$J322))-0.895547956262384*Inputs!$G322)*((1.0629655196975*Inputs!$N322/(-12.2284419385195/(2.52816429809514*Inputs!$B322)*EXP(LN(8.91445372527085)))+2.23442184962039*Inputs!$G322)-(-11.1503647444638+2.34614172834016*Inputs!$A322*0.94809756755874*Inputs!$I322)))-(1.97991506276778*Inputs!$H322-12.8242417871908/(0.831564427183183*Inputs!$F322)/((((0.691813176340248*Inputs!$K322+1.42709967194278*Inputs!$M322)/((1.85332787759622*Inputs!$L322+(0.754095568563354+1.5281616784618*Inputs!$J322))*EXP(LN(8.91445372527085)))+((-2.67341119824641/(1.41141611618435*Inputs!$D322)+-13.9434310136436)-EXP(LN(8.91445372527085))))+12.8242417871908/(0.831299710986848*Inputs!$C322))))))*-1.11948225848923+2.77011131343667)</f>
      </c>
      <c r="J322" s="2">
        <f t="shared" si="6"/>
      </c>
    </row>
    <row r="323">
      <c r="A323" s="0">
        <v>321</v>
      </c>
      <c r="B323" s="2">
        <f>'Dataset'!B323</f>
      </c>
      <c r="C323" s="2">
        <f t="shared" si="1"/>
      </c>
      <c r="D323" s="2">
        <f t="shared" si="2"/>
      </c>
      <c r="E323" s="2">
        <f t="shared" si="3"/>
      </c>
      <c r="F323" s="2">
        <f t="shared" si="4"/>
      </c>
      <c r="G323" s="2">
        <f t="shared" si="5"/>
      </c>
      <c r="I323" s="2">
        <f>=(LN((LN((1.85332787759622*Inputs!$L323+17.9671552218274)*(((0.754095568563354+1.5281616784618*Inputs!$J323)-LN(8.91445372527085))+2.23933103667951*Inputs!$E323)*((-2.67341119824641/(1.41141611618435*Inputs!$D323)-(12.8242417871908/(0.831299710986848*Inputs!$C323)/(1.41141611618435*Inputs!$D323)+1.5281616784618*Inputs!$J323))-0.895547956262384*Inputs!$G323)*((1.0629655196975*Inputs!$N323/(-12.2284419385195/(2.52816429809514*Inputs!$B323)*EXP(LN(8.91445372527085)))+2.23442184962039*Inputs!$G323)-(-11.1503647444638+2.34614172834016*Inputs!$A323*0.94809756755874*Inputs!$I323)))-(1.97991506276778*Inputs!$H323-12.8242417871908/(0.831564427183183*Inputs!$F323)/((((0.691813176340248*Inputs!$K323+1.42709967194278*Inputs!$M323)/((1.85332787759622*Inputs!$L323+(0.754095568563354+1.5281616784618*Inputs!$J323))*EXP(LN(8.91445372527085)))+((-2.67341119824641/(1.41141611618435*Inputs!$D323)+-13.9434310136436)-EXP(LN(8.91445372527085))))+12.8242417871908/(0.831299710986848*Inputs!$C323))))))*-1.11948225848923+2.77011131343667)</f>
      </c>
      <c r="J323" s="2">
        <f t="shared" si="6"/>
      </c>
    </row>
    <row r="324">
      <c r="A324" s="0">
        <v>322</v>
      </c>
      <c r="B324" s="2">
        <f>'Dataset'!B324</f>
      </c>
      <c r="C324" s="2">
        <f t="shared" si="1"/>
      </c>
      <c r="D324" s="2">
        <f t="shared" si="2"/>
      </c>
      <c r="E324" s="2">
        <f t="shared" si="3"/>
      </c>
      <c r="F324" s="2">
        <f t="shared" si="4"/>
      </c>
      <c r="G324" s="2">
        <f t="shared" si="5"/>
      </c>
      <c r="I324" s="2">
        <f>=(LN((LN((1.85332787759622*Inputs!$L324+17.9671552218274)*(((0.754095568563354+1.5281616784618*Inputs!$J324)-LN(8.91445372527085))+2.23933103667951*Inputs!$E324)*((-2.67341119824641/(1.41141611618435*Inputs!$D324)-(12.8242417871908/(0.831299710986848*Inputs!$C324)/(1.41141611618435*Inputs!$D324)+1.5281616784618*Inputs!$J324))-0.895547956262384*Inputs!$G324)*((1.0629655196975*Inputs!$N324/(-12.2284419385195/(2.52816429809514*Inputs!$B324)*EXP(LN(8.91445372527085)))+2.23442184962039*Inputs!$G324)-(-11.1503647444638+2.34614172834016*Inputs!$A324*0.94809756755874*Inputs!$I324)))-(1.97991506276778*Inputs!$H324-12.8242417871908/(0.831564427183183*Inputs!$F324)/((((0.691813176340248*Inputs!$K324+1.42709967194278*Inputs!$M324)/((1.85332787759622*Inputs!$L324+(0.754095568563354+1.5281616784618*Inputs!$J324))*EXP(LN(8.91445372527085)))+((-2.67341119824641/(1.41141611618435*Inputs!$D324)+-13.9434310136436)-EXP(LN(8.91445372527085))))+12.8242417871908/(0.831299710986848*Inputs!$C324))))))*-1.11948225848923+2.77011131343667)</f>
      </c>
      <c r="J324" s="2">
        <f t="shared" si="6"/>
      </c>
    </row>
    <row r="325">
      <c r="A325" s="0">
        <v>323</v>
      </c>
      <c r="B325" s="2">
        <f>'Dataset'!B325</f>
      </c>
      <c r="C325" s="2">
        <f t="shared" si="1"/>
      </c>
      <c r="D325" s="2">
        <f t="shared" si="2"/>
      </c>
      <c r="E325" s="2">
        <f t="shared" si="3"/>
      </c>
      <c r="F325" s="2">
        <f t="shared" si="4"/>
      </c>
      <c r="G325" s="2">
        <f t="shared" si="5"/>
      </c>
      <c r="I325" s="2">
        <f>=(LN((LN((1.85332787759622*Inputs!$L325+17.9671552218274)*(((0.754095568563354+1.5281616784618*Inputs!$J325)-LN(8.91445372527085))+2.23933103667951*Inputs!$E325)*((-2.67341119824641/(1.41141611618435*Inputs!$D325)-(12.8242417871908/(0.831299710986848*Inputs!$C325)/(1.41141611618435*Inputs!$D325)+1.5281616784618*Inputs!$J325))-0.895547956262384*Inputs!$G325)*((1.0629655196975*Inputs!$N325/(-12.2284419385195/(2.52816429809514*Inputs!$B325)*EXP(LN(8.91445372527085)))+2.23442184962039*Inputs!$G325)-(-11.1503647444638+2.34614172834016*Inputs!$A325*0.94809756755874*Inputs!$I325)))-(1.97991506276778*Inputs!$H325-12.8242417871908/(0.831564427183183*Inputs!$F325)/((((0.691813176340248*Inputs!$K325+1.42709967194278*Inputs!$M325)/((1.85332787759622*Inputs!$L325+(0.754095568563354+1.5281616784618*Inputs!$J325))*EXP(LN(8.91445372527085)))+((-2.67341119824641/(1.41141611618435*Inputs!$D325)+-13.9434310136436)-EXP(LN(8.91445372527085))))+12.8242417871908/(0.831299710986848*Inputs!$C325))))))*-1.11948225848923+2.77011131343667)</f>
      </c>
      <c r="J325" s="2">
        <f t="shared" si="6"/>
      </c>
    </row>
    <row r="326">
      <c r="A326" s="0">
        <v>324</v>
      </c>
      <c r="B326" s="2">
        <f>'Dataset'!B326</f>
      </c>
      <c r="C326" s="2">
        <f t="shared" si="1"/>
      </c>
      <c r="D326" s="2">
        <f t="shared" si="2"/>
      </c>
      <c r="E326" s="2">
        <f t="shared" si="3"/>
      </c>
      <c r="F326" s="2">
        <f t="shared" si="4"/>
      </c>
      <c r="G326" s="2">
        <f t="shared" si="5"/>
      </c>
      <c r="I326" s="2">
        <f>=(LN((LN((1.85332787759622*Inputs!$L326+17.9671552218274)*(((0.754095568563354+1.5281616784618*Inputs!$J326)-LN(8.91445372527085))+2.23933103667951*Inputs!$E326)*((-2.67341119824641/(1.41141611618435*Inputs!$D326)-(12.8242417871908/(0.831299710986848*Inputs!$C326)/(1.41141611618435*Inputs!$D326)+1.5281616784618*Inputs!$J326))-0.895547956262384*Inputs!$G326)*((1.0629655196975*Inputs!$N326/(-12.2284419385195/(2.52816429809514*Inputs!$B326)*EXP(LN(8.91445372527085)))+2.23442184962039*Inputs!$G326)-(-11.1503647444638+2.34614172834016*Inputs!$A326*0.94809756755874*Inputs!$I326)))-(1.97991506276778*Inputs!$H326-12.8242417871908/(0.831564427183183*Inputs!$F326)/((((0.691813176340248*Inputs!$K326+1.42709967194278*Inputs!$M326)/((1.85332787759622*Inputs!$L326+(0.754095568563354+1.5281616784618*Inputs!$J326))*EXP(LN(8.91445372527085)))+((-2.67341119824641/(1.41141611618435*Inputs!$D326)+-13.9434310136436)-EXP(LN(8.91445372527085))))+12.8242417871908/(0.831299710986848*Inputs!$C326))))))*-1.11948225848923+2.77011131343667)</f>
      </c>
      <c r="J326" s="2">
        <f t="shared" si="6"/>
      </c>
    </row>
    <row r="327">
      <c r="A327" s="0">
        <v>325</v>
      </c>
      <c r="B327" s="2">
        <f>'Dataset'!B327</f>
      </c>
      <c r="C327" s="2">
        <f t="shared" si="1"/>
      </c>
      <c r="D327" s="2">
        <f t="shared" si="2"/>
      </c>
      <c r="E327" s="2">
        <f t="shared" si="3"/>
      </c>
      <c r="F327" s="2">
        <f t="shared" si="4"/>
      </c>
      <c r="G327" s="2">
        <f t="shared" si="5"/>
      </c>
      <c r="I327" s="2">
        <f>=(LN((LN((1.85332787759622*Inputs!$L327+17.9671552218274)*(((0.754095568563354+1.5281616784618*Inputs!$J327)-LN(8.91445372527085))+2.23933103667951*Inputs!$E327)*((-2.67341119824641/(1.41141611618435*Inputs!$D327)-(12.8242417871908/(0.831299710986848*Inputs!$C327)/(1.41141611618435*Inputs!$D327)+1.5281616784618*Inputs!$J327))-0.895547956262384*Inputs!$G327)*((1.0629655196975*Inputs!$N327/(-12.2284419385195/(2.52816429809514*Inputs!$B327)*EXP(LN(8.91445372527085)))+2.23442184962039*Inputs!$G327)-(-11.1503647444638+2.34614172834016*Inputs!$A327*0.94809756755874*Inputs!$I327)))-(1.97991506276778*Inputs!$H327-12.8242417871908/(0.831564427183183*Inputs!$F327)/((((0.691813176340248*Inputs!$K327+1.42709967194278*Inputs!$M327)/((1.85332787759622*Inputs!$L327+(0.754095568563354+1.5281616784618*Inputs!$J327))*EXP(LN(8.91445372527085)))+((-2.67341119824641/(1.41141611618435*Inputs!$D327)+-13.9434310136436)-EXP(LN(8.91445372527085))))+12.8242417871908/(0.831299710986848*Inputs!$C327))))))*-1.11948225848923+2.77011131343667)</f>
      </c>
      <c r="J327" s="2">
        <f t="shared" si="6"/>
      </c>
    </row>
    <row r="328">
      <c r="A328" s="0">
        <v>326</v>
      </c>
      <c r="B328" s="2">
        <f>'Dataset'!B328</f>
      </c>
      <c r="C328" s="2">
        <f t="shared" si="1"/>
      </c>
      <c r="D328" s="2">
        <f t="shared" si="2"/>
      </c>
      <c r="E328" s="2">
        <f t="shared" si="3"/>
      </c>
      <c r="F328" s="2">
        <f t="shared" si="4"/>
      </c>
      <c r="G328" s="2">
        <f t="shared" si="5"/>
      </c>
      <c r="I328" s="2">
        <f>=(LN((LN((1.85332787759622*Inputs!$L328+17.9671552218274)*(((0.754095568563354+1.5281616784618*Inputs!$J328)-LN(8.91445372527085))+2.23933103667951*Inputs!$E328)*((-2.67341119824641/(1.41141611618435*Inputs!$D328)-(12.8242417871908/(0.831299710986848*Inputs!$C328)/(1.41141611618435*Inputs!$D328)+1.5281616784618*Inputs!$J328))-0.895547956262384*Inputs!$G328)*((1.0629655196975*Inputs!$N328/(-12.2284419385195/(2.52816429809514*Inputs!$B328)*EXP(LN(8.91445372527085)))+2.23442184962039*Inputs!$G328)-(-11.1503647444638+2.34614172834016*Inputs!$A328*0.94809756755874*Inputs!$I328)))-(1.97991506276778*Inputs!$H328-12.8242417871908/(0.831564427183183*Inputs!$F328)/((((0.691813176340248*Inputs!$K328+1.42709967194278*Inputs!$M328)/((1.85332787759622*Inputs!$L328+(0.754095568563354+1.5281616784618*Inputs!$J328))*EXP(LN(8.91445372527085)))+((-2.67341119824641/(1.41141611618435*Inputs!$D328)+-13.9434310136436)-EXP(LN(8.91445372527085))))+12.8242417871908/(0.831299710986848*Inputs!$C328))))))*-1.11948225848923+2.77011131343667)</f>
      </c>
      <c r="J328" s="2">
        <f t="shared" si="6"/>
      </c>
    </row>
    <row r="329">
      <c r="A329" s="0">
        <v>327</v>
      </c>
      <c r="B329" s="2">
        <f>'Dataset'!B329</f>
      </c>
      <c r="C329" s="2">
        <f t="shared" si="1"/>
      </c>
      <c r="D329" s="2">
        <f t="shared" si="2"/>
      </c>
      <c r="E329" s="2">
        <f t="shared" si="3"/>
      </c>
      <c r="F329" s="2">
        <f t="shared" si="4"/>
      </c>
      <c r="G329" s="2">
        <f t="shared" si="5"/>
      </c>
      <c r="I329" s="2">
        <f>=(LN((LN((1.85332787759622*Inputs!$L329+17.9671552218274)*(((0.754095568563354+1.5281616784618*Inputs!$J329)-LN(8.91445372527085))+2.23933103667951*Inputs!$E329)*((-2.67341119824641/(1.41141611618435*Inputs!$D329)-(12.8242417871908/(0.831299710986848*Inputs!$C329)/(1.41141611618435*Inputs!$D329)+1.5281616784618*Inputs!$J329))-0.895547956262384*Inputs!$G329)*((1.0629655196975*Inputs!$N329/(-12.2284419385195/(2.52816429809514*Inputs!$B329)*EXP(LN(8.91445372527085)))+2.23442184962039*Inputs!$G329)-(-11.1503647444638+2.34614172834016*Inputs!$A329*0.94809756755874*Inputs!$I329)))-(1.97991506276778*Inputs!$H329-12.8242417871908/(0.831564427183183*Inputs!$F329)/((((0.691813176340248*Inputs!$K329+1.42709967194278*Inputs!$M329)/((1.85332787759622*Inputs!$L329+(0.754095568563354+1.5281616784618*Inputs!$J329))*EXP(LN(8.91445372527085)))+((-2.67341119824641/(1.41141611618435*Inputs!$D329)+-13.9434310136436)-EXP(LN(8.91445372527085))))+12.8242417871908/(0.831299710986848*Inputs!$C329))))))*-1.11948225848923+2.77011131343667)</f>
      </c>
      <c r="J329" s="2">
        <f t="shared" si="6"/>
      </c>
    </row>
    <row r="330">
      <c r="A330" s="0">
        <v>328</v>
      </c>
      <c r="B330" s="2">
        <f>'Dataset'!B330</f>
      </c>
      <c r="C330" s="2">
        <f t="shared" si="1"/>
      </c>
      <c r="D330" s="2">
        <f t="shared" si="2"/>
      </c>
      <c r="E330" s="2">
        <f t="shared" si="3"/>
      </c>
      <c r="F330" s="2">
        <f t="shared" si="4"/>
      </c>
      <c r="G330" s="2">
        <f t="shared" si="5"/>
      </c>
      <c r="I330" s="2">
        <f>=(LN((LN((1.85332787759622*Inputs!$L330+17.9671552218274)*(((0.754095568563354+1.5281616784618*Inputs!$J330)-LN(8.91445372527085))+2.23933103667951*Inputs!$E330)*((-2.67341119824641/(1.41141611618435*Inputs!$D330)-(12.8242417871908/(0.831299710986848*Inputs!$C330)/(1.41141611618435*Inputs!$D330)+1.5281616784618*Inputs!$J330))-0.895547956262384*Inputs!$G330)*((1.0629655196975*Inputs!$N330/(-12.2284419385195/(2.52816429809514*Inputs!$B330)*EXP(LN(8.91445372527085)))+2.23442184962039*Inputs!$G330)-(-11.1503647444638+2.34614172834016*Inputs!$A330*0.94809756755874*Inputs!$I330)))-(1.97991506276778*Inputs!$H330-12.8242417871908/(0.831564427183183*Inputs!$F330)/((((0.691813176340248*Inputs!$K330+1.42709967194278*Inputs!$M330)/((1.85332787759622*Inputs!$L330+(0.754095568563354+1.5281616784618*Inputs!$J330))*EXP(LN(8.91445372527085)))+((-2.67341119824641/(1.41141611618435*Inputs!$D330)+-13.9434310136436)-EXP(LN(8.91445372527085))))+12.8242417871908/(0.831299710986848*Inputs!$C330))))))*-1.11948225848923+2.77011131343667)</f>
      </c>
      <c r="J330" s="2">
        <f t="shared" si="6"/>
      </c>
    </row>
    <row r="331">
      <c r="A331" s="0">
        <v>329</v>
      </c>
      <c r="B331" s="2">
        <f>'Dataset'!B331</f>
      </c>
      <c r="C331" s="2">
        <f t="shared" si="1"/>
      </c>
      <c r="D331" s="2">
        <f t="shared" si="2"/>
      </c>
      <c r="E331" s="2">
        <f t="shared" si="3"/>
      </c>
      <c r="F331" s="2">
        <f t="shared" si="4"/>
      </c>
      <c r="G331" s="2">
        <f t="shared" si="5"/>
      </c>
      <c r="I331" s="2">
        <f>=(LN((LN((1.85332787759622*Inputs!$L331+17.9671552218274)*(((0.754095568563354+1.5281616784618*Inputs!$J331)-LN(8.91445372527085))+2.23933103667951*Inputs!$E331)*((-2.67341119824641/(1.41141611618435*Inputs!$D331)-(12.8242417871908/(0.831299710986848*Inputs!$C331)/(1.41141611618435*Inputs!$D331)+1.5281616784618*Inputs!$J331))-0.895547956262384*Inputs!$G331)*((1.0629655196975*Inputs!$N331/(-12.2284419385195/(2.52816429809514*Inputs!$B331)*EXP(LN(8.91445372527085)))+2.23442184962039*Inputs!$G331)-(-11.1503647444638+2.34614172834016*Inputs!$A331*0.94809756755874*Inputs!$I331)))-(1.97991506276778*Inputs!$H331-12.8242417871908/(0.831564427183183*Inputs!$F331)/((((0.691813176340248*Inputs!$K331+1.42709967194278*Inputs!$M331)/((1.85332787759622*Inputs!$L331+(0.754095568563354+1.5281616784618*Inputs!$J331))*EXP(LN(8.91445372527085)))+((-2.67341119824641/(1.41141611618435*Inputs!$D331)+-13.9434310136436)-EXP(LN(8.91445372527085))))+12.8242417871908/(0.831299710986848*Inputs!$C331))))))*-1.11948225848923+2.77011131343667)</f>
      </c>
      <c r="J331" s="2">
        <f t="shared" si="6"/>
      </c>
    </row>
    <row r="332">
      <c r="A332" s="0">
        <v>330</v>
      </c>
      <c r="B332" s="2">
        <f>'Dataset'!B332</f>
      </c>
      <c r="C332" s="2">
        <f t="shared" si="1"/>
      </c>
      <c r="D332" s="2">
        <f t="shared" si="2"/>
      </c>
      <c r="E332" s="2">
        <f t="shared" si="3"/>
      </c>
      <c r="F332" s="2">
        <f t="shared" si="4"/>
      </c>
      <c r="G332" s="2">
        <f t="shared" si="5"/>
      </c>
      <c r="I332" s="2">
        <f>=(LN((LN((1.85332787759622*Inputs!$L332+17.9671552218274)*(((0.754095568563354+1.5281616784618*Inputs!$J332)-LN(8.91445372527085))+2.23933103667951*Inputs!$E332)*((-2.67341119824641/(1.41141611618435*Inputs!$D332)-(12.8242417871908/(0.831299710986848*Inputs!$C332)/(1.41141611618435*Inputs!$D332)+1.5281616784618*Inputs!$J332))-0.895547956262384*Inputs!$G332)*((1.0629655196975*Inputs!$N332/(-12.2284419385195/(2.52816429809514*Inputs!$B332)*EXP(LN(8.91445372527085)))+2.23442184962039*Inputs!$G332)-(-11.1503647444638+2.34614172834016*Inputs!$A332*0.94809756755874*Inputs!$I332)))-(1.97991506276778*Inputs!$H332-12.8242417871908/(0.831564427183183*Inputs!$F332)/((((0.691813176340248*Inputs!$K332+1.42709967194278*Inputs!$M332)/((1.85332787759622*Inputs!$L332+(0.754095568563354+1.5281616784618*Inputs!$J332))*EXP(LN(8.91445372527085)))+((-2.67341119824641/(1.41141611618435*Inputs!$D332)+-13.9434310136436)-EXP(LN(8.91445372527085))))+12.8242417871908/(0.831299710986848*Inputs!$C332))))))*-1.11948225848923+2.77011131343667)</f>
      </c>
      <c r="J332" s="2">
        <f t="shared" si="6"/>
      </c>
    </row>
    <row r="333">
      <c r="A333" s="0">
        <v>331</v>
      </c>
      <c r="B333" s="2">
        <f>'Dataset'!B333</f>
      </c>
      <c r="C333" s="2">
        <f t="shared" si="1"/>
      </c>
      <c r="D333" s="2">
        <f t="shared" si="2"/>
      </c>
      <c r="E333" s="2">
        <f t="shared" si="3"/>
      </c>
      <c r="F333" s="2">
        <f t="shared" si="4"/>
      </c>
      <c r="G333" s="2">
        <f t="shared" si="5"/>
      </c>
      <c r="I333" s="2">
        <f>=(LN((LN((1.85332787759622*Inputs!$L333+17.9671552218274)*(((0.754095568563354+1.5281616784618*Inputs!$J333)-LN(8.91445372527085))+2.23933103667951*Inputs!$E333)*((-2.67341119824641/(1.41141611618435*Inputs!$D333)-(12.8242417871908/(0.831299710986848*Inputs!$C333)/(1.41141611618435*Inputs!$D333)+1.5281616784618*Inputs!$J333))-0.895547956262384*Inputs!$G333)*((1.0629655196975*Inputs!$N333/(-12.2284419385195/(2.52816429809514*Inputs!$B333)*EXP(LN(8.91445372527085)))+2.23442184962039*Inputs!$G333)-(-11.1503647444638+2.34614172834016*Inputs!$A333*0.94809756755874*Inputs!$I333)))-(1.97991506276778*Inputs!$H333-12.8242417871908/(0.831564427183183*Inputs!$F333)/((((0.691813176340248*Inputs!$K333+1.42709967194278*Inputs!$M333)/((1.85332787759622*Inputs!$L333+(0.754095568563354+1.5281616784618*Inputs!$J333))*EXP(LN(8.91445372527085)))+((-2.67341119824641/(1.41141611618435*Inputs!$D333)+-13.9434310136436)-EXP(LN(8.91445372527085))))+12.8242417871908/(0.831299710986848*Inputs!$C333))))))*-1.11948225848923+2.77011131343667)</f>
      </c>
      <c r="J333" s="2">
        <f t="shared" si="6"/>
      </c>
    </row>
    <row r="334">
      <c r="A334" s="0">
        <v>332</v>
      </c>
      <c r="B334" s="2">
        <f>'Dataset'!B334</f>
      </c>
      <c r="C334" s="2">
        <f t="shared" si="1"/>
      </c>
      <c r="D334" s="2">
        <f t="shared" si="2"/>
      </c>
      <c r="E334" s="2">
        <f t="shared" si="3"/>
      </c>
      <c r="F334" s="2">
        <f t="shared" si="4"/>
      </c>
      <c r="G334" s="2">
        <f t="shared" si="5"/>
      </c>
      <c r="I334" s="2">
        <f>=(LN((LN((1.85332787759622*Inputs!$L334+17.9671552218274)*(((0.754095568563354+1.5281616784618*Inputs!$J334)-LN(8.91445372527085))+2.23933103667951*Inputs!$E334)*((-2.67341119824641/(1.41141611618435*Inputs!$D334)-(12.8242417871908/(0.831299710986848*Inputs!$C334)/(1.41141611618435*Inputs!$D334)+1.5281616784618*Inputs!$J334))-0.895547956262384*Inputs!$G334)*((1.0629655196975*Inputs!$N334/(-12.2284419385195/(2.52816429809514*Inputs!$B334)*EXP(LN(8.91445372527085)))+2.23442184962039*Inputs!$G334)-(-11.1503647444638+2.34614172834016*Inputs!$A334*0.94809756755874*Inputs!$I334)))-(1.97991506276778*Inputs!$H334-12.8242417871908/(0.831564427183183*Inputs!$F334)/((((0.691813176340248*Inputs!$K334+1.42709967194278*Inputs!$M334)/((1.85332787759622*Inputs!$L334+(0.754095568563354+1.5281616784618*Inputs!$J334))*EXP(LN(8.91445372527085)))+((-2.67341119824641/(1.41141611618435*Inputs!$D334)+-13.9434310136436)-EXP(LN(8.91445372527085))))+12.8242417871908/(0.831299710986848*Inputs!$C334))))))*-1.11948225848923+2.77011131343667)</f>
      </c>
      <c r="J334" s="2">
        <f t="shared" si="6"/>
      </c>
    </row>
    <row r="335">
      <c r="A335" s="0">
        <v>333</v>
      </c>
      <c r="B335" s="2">
        <f>'Dataset'!B335</f>
      </c>
      <c r="C335" s="2">
        <f t="shared" si="1"/>
      </c>
      <c r="D335" s="2">
        <f t="shared" si="2"/>
      </c>
      <c r="E335" s="2">
        <f t="shared" si="3"/>
      </c>
      <c r="F335" s="2">
        <f t="shared" si="4"/>
      </c>
      <c r="G335" s="2">
        <f t="shared" si="5"/>
      </c>
      <c r="I335" s="2">
        <f>=(LN((LN((1.85332787759622*Inputs!$L335+17.9671552218274)*(((0.754095568563354+1.5281616784618*Inputs!$J335)-LN(8.91445372527085))+2.23933103667951*Inputs!$E335)*((-2.67341119824641/(1.41141611618435*Inputs!$D335)-(12.8242417871908/(0.831299710986848*Inputs!$C335)/(1.41141611618435*Inputs!$D335)+1.5281616784618*Inputs!$J335))-0.895547956262384*Inputs!$G335)*((1.0629655196975*Inputs!$N335/(-12.2284419385195/(2.52816429809514*Inputs!$B335)*EXP(LN(8.91445372527085)))+2.23442184962039*Inputs!$G335)-(-11.1503647444638+2.34614172834016*Inputs!$A335*0.94809756755874*Inputs!$I335)))-(1.97991506276778*Inputs!$H335-12.8242417871908/(0.831564427183183*Inputs!$F335)/((((0.691813176340248*Inputs!$K335+1.42709967194278*Inputs!$M335)/((1.85332787759622*Inputs!$L335+(0.754095568563354+1.5281616784618*Inputs!$J335))*EXP(LN(8.91445372527085)))+((-2.67341119824641/(1.41141611618435*Inputs!$D335)+-13.9434310136436)-EXP(LN(8.91445372527085))))+12.8242417871908/(0.831299710986848*Inputs!$C335))))))*-1.11948225848923+2.77011131343667)</f>
      </c>
      <c r="J335" s="2">
        <f t="shared" si="6"/>
      </c>
    </row>
    <row r="336">
      <c r="A336" s="0">
        <v>334</v>
      </c>
      <c r="B336" s="2">
        <f>'Dataset'!B336</f>
      </c>
      <c r="C336" s="2">
        <f t="shared" si="1"/>
      </c>
      <c r="D336" s="2">
        <f t="shared" si="2"/>
      </c>
      <c r="E336" s="2">
        <f t="shared" si="3"/>
      </c>
      <c r="F336" s="2">
        <f t="shared" si="4"/>
      </c>
      <c r="G336" s="2">
        <f t="shared" si="5"/>
      </c>
      <c r="I336" s="2">
        <f>=(LN((LN((1.85332787759622*Inputs!$L336+17.9671552218274)*(((0.754095568563354+1.5281616784618*Inputs!$J336)-LN(8.91445372527085))+2.23933103667951*Inputs!$E336)*((-2.67341119824641/(1.41141611618435*Inputs!$D336)-(12.8242417871908/(0.831299710986848*Inputs!$C336)/(1.41141611618435*Inputs!$D336)+1.5281616784618*Inputs!$J336))-0.895547956262384*Inputs!$G336)*((1.0629655196975*Inputs!$N336/(-12.2284419385195/(2.52816429809514*Inputs!$B336)*EXP(LN(8.91445372527085)))+2.23442184962039*Inputs!$G336)-(-11.1503647444638+2.34614172834016*Inputs!$A336*0.94809756755874*Inputs!$I336)))-(1.97991506276778*Inputs!$H336-12.8242417871908/(0.831564427183183*Inputs!$F336)/((((0.691813176340248*Inputs!$K336+1.42709967194278*Inputs!$M336)/((1.85332787759622*Inputs!$L336+(0.754095568563354+1.5281616784618*Inputs!$J336))*EXP(LN(8.91445372527085)))+((-2.67341119824641/(1.41141611618435*Inputs!$D336)+-13.9434310136436)-EXP(LN(8.91445372527085))))+12.8242417871908/(0.831299710986848*Inputs!$C336))))))*-1.11948225848923+2.77011131343667)</f>
      </c>
      <c r="J336" s="2">
        <f t="shared" si="6"/>
      </c>
    </row>
    <row r="337">
      <c r="A337" s="0">
        <v>335</v>
      </c>
      <c r="B337" s="2">
        <f>'Dataset'!B337</f>
      </c>
      <c r="C337" s="2">
        <f t="shared" si="1"/>
      </c>
      <c r="D337" s="2">
        <f t="shared" si="2"/>
      </c>
      <c r="E337" s="2">
        <f t="shared" si="3"/>
      </c>
      <c r="F337" s="2">
        <f t="shared" si="4"/>
      </c>
      <c r="G337" s="2">
        <f t="shared" si="5"/>
      </c>
      <c r="I337" s="2">
        <f>=(LN((LN((1.85332787759622*Inputs!$L337+17.9671552218274)*(((0.754095568563354+1.5281616784618*Inputs!$J337)-LN(8.91445372527085))+2.23933103667951*Inputs!$E337)*((-2.67341119824641/(1.41141611618435*Inputs!$D337)-(12.8242417871908/(0.831299710986848*Inputs!$C337)/(1.41141611618435*Inputs!$D337)+1.5281616784618*Inputs!$J337))-0.895547956262384*Inputs!$G337)*((1.0629655196975*Inputs!$N337/(-12.2284419385195/(2.52816429809514*Inputs!$B337)*EXP(LN(8.91445372527085)))+2.23442184962039*Inputs!$G337)-(-11.1503647444638+2.34614172834016*Inputs!$A337*0.94809756755874*Inputs!$I337)))-(1.97991506276778*Inputs!$H337-12.8242417871908/(0.831564427183183*Inputs!$F337)/((((0.691813176340248*Inputs!$K337+1.42709967194278*Inputs!$M337)/((1.85332787759622*Inputs!$L337+(0.754095568563354+1.5281616784618*Inputs!$J337))*EXP(LN(8.91445372527085)))+((-2.67341119824641/(1.41141611618435*Inputs!$D337)+-13.9434310136436)-EXP(LN(8.91445372527085))))+12.8242417871908/(0.831299710986848*Inputs!$C337))))))*-1.11948225848923+2.77011131343667)</f>
      </c>
      <c r="J337" s="2">
        <f t="shared" si="6"/>
      </c>
    </row>
    <row r="338">
      <c r="A338" s="0">
        <v>336</v>
      </c>
      <c r="B338" s="2">
        <f>'Dataset'!B338</f>
      </c>
      <c r="C338" s="2">
        <f t="shared" si="1"/>
      </c>
      <c r="D338" s="2">
        <f t="shared" si="2"/>
      </c>
      <c r="E338" s="2">
        <f t="shared" si="3"/>
      </c>
      <c r="F338" s="2">
        <f t="shared" si="4"/>
      </c>
      <c r="G338" s="2">
        <f t="shared" si="5"/>
      </c>
      <c r="I338" s="2">
        <f>=(LN((LN((1.85332787759622*Inputs!$L338+17.9671552218274)*(((0.754095568563354+1.5281616784618*Inputs!$J338)-LN(8.91445372527085))+2.23933103667951*Inputs!$E338)*((-2.67341119824641/(1.41141611618435*Inputs!$D338)-(12.8242417871908/(0.831299710986848*Inputs!$C338)/(1.41141611618435*Inputs!$D338)+1.5281616784618*Inputs!$J338))-0.895547956262384*Inputs!$G338)*((1.0629655196975*Inputs!$N338/(-12.2284419385195/(2.52816429809514*Inputs!$B338)*EXP(LN(8.91445372527085)))+2.23442184962039*Inputs!$G338)-(-11.1503647444638+2.34614172834016*Inputs!$A338*0.94809756755874*Inputs!$I338)))-(1.97991506276778*Inputs!$H338-12.8242417871908/(0.831564427183183*Inputs!$F338)/((((0.691813176340248*Inputs!$K338+1.42709967194278*Inputs!$M338)/((1.85332787759622*Inputs!$L338+(0.754095568563354+1.5281616784618*Inputs!$J338))*EXP(LN(8.91445372527085)))+((-2.67341119824641/(1.41141611618435*Inputs!$D338)+-13.9434310136436)-EXP(LN(8.91445372527085))))+12.8242417871908/(0.831299710986848*Inputs!$C338))))))*-1.11948225848923+2.77011131343667)</f>
      </c>
      <c r="J338" s="2">
        <f t="shared" si="6"/>
      </c>
    </row>
    <row r="339">
      <c r="A339" s="0">
        <v>337</v>
      </c>
      <c r="B339" s="2">
        <f>'Dataset'!B339</f>
      </c>
      <c r="C339" s="2">
        <f t="shared" si="1"/>
      </c>
      <c r="D339" s="2">
        <f t="shared" si="2"/>
      </c>
      <c r="E339" s="2">
        <f t="shared" si="3"/>
      </c>
      <c r="F339" s="2">
        <f t="shared" si="4"/>
      </c>
      <c r="G339" s="2">
        <f t="shared" si="5"/>
      </c>
      <c r="I339" s="2">
        <f>=(LN((LN((1.85332787759622*Inputs!$L339+17.9671552218274)*(((0.754095568563354+1.5281616784618*Inputs!$J339)-LN(8.91445372527085))+2.23933103667951*Inputs!$E339)*((-2.67341119824641/(1.41141611618435*Inputs!$D339)-(12.8242417871908/(0.831299710986848*Inputs!$C339)/(1.41141611618435*Inputs!$D339)+1.5281616784618*Inputs!$J339))-0.895547956262384*Inputs!$G339)*((1.0629655196975*Inputs!$N339/(-12.2284419385195/(2.52816429809514*Inputs!$B339)*EXP(LN(8.91445372527085)))+2.23442184962039*Inputs!$G339)-(-11.1503647444638+2.34614172834016*Inputs!$A339*0.94809756755874*Inputs!$I339)))-(1.97991506276778*Inputs!$H339-12.8242417871908/(0.831564427183183*Inputs!$F339)/((((0.691813176340248*Inputs!$K339+1.42709967194278*Inputs!$M339)/((1.85332787759622*Inputs!$L339+(0.754095568563354+1.5281616784618*Inputs!$J339))*EXP(LN(8.91445372527085)))+((-2.67341119824641/(1.41141611618435*Inputs!$D339)+-13.9434310136436)-EXP(LN(8.91445372527085))))+12.8242417871908/(0.831299710986848*Inputs!$C339))))))*-1.11948225848923+2.77011131343667)</f>
      </c>
      <c r="J339" s="2">
        <f t="shared" si="6"/>
      </c>
    </row>
    <row r="340">
      <c r="A340" s="0">
        <v>338</v>
      </c>
      <c r="B340" s="2">
        <f>'Dataset'!B340</f>
      </c>
      <c r="C340" s="2">
        <f t="shared" si="1"/>
      </c>
      <c r="D340" s="2">
        <f t="shared" si="2"/>
      </c>
      <c r="E340" s="2">
        <f t="shared" si="3"/>
      </c>
      <c r="F340" s="2">
        <f t="shared" si="4"/>
      </c>
      <c r="G340" s="2">
        <f t="shared" si="5"/>
      </c>
      <c r="I340" s="2">
        <f>=(LN((LN((1.85332787759622*Inputs!$L340+17.9671552218274)*(((0.754095568563354+1.5281616784618*Inputs!$J340)-LN(8.91445372527085))+2.23933103667951*Inputs!$E340)*((-2.67341119824641/(1.41141611618435*Inputs!$D340)-(12.8242417871908/(0.831299710986848*Inputs!$C340)/(1.41141611618435*Inputs!$D340)+1.5281616784618*Inputs!$J340))-0.895547956262384*Inputs!$G340)*((1.0629655196975*Inputs!$N340/(-12.2284419385195/(2.52816429809514*Inputs!$B340)*EXP(LN(8.91445372527085)))+2.23442184962039*Inputs!$G340)-(-11.1503647444638+2.34614172834016*Inputs!$A340*0.94809756755874*Inputs!$I340)))-(1.97991506276778*Inputs!$H340-12.8242417871908/(0.831564427183183*Inputs!$F340)/((((0.691813176340248*Inputs!$K340+1.42709967194278*Inputs!$M340)/((1.85332787759622*Inputs!$L340+(0.754095568563354+1.5281616784618*Inputs!$J340))*EXP(LN(8.91445372527085)))+((-2.67341119824641/(1.41141611618435*Inputs!$D340)+-13.9434310136436)-EXP(LN(8.91445372527085))))+12.8242417871908/(0.831299710986848*Inputs!$C340))))))*-1.11948225848923+2.77011131343667)</f>
      </c>
      <c r="J340" s="2">
        <f t="shared" si="6"/>
      </c>
    </row>
    <row r="341">
      <c r="A341" s="0">
        <v>339</v>
      </c>
      <c r="B341" s="2">
        <f>'Dataset'!B341</f>
      </c>
      <c r="C341" s="2">
        <f t="shared" si="1"/>
      </c>
      <c r="D341" s="2">
        <f t="shared" si="2"/>
      </c>
      <c r="E341" s="2">
        <f t="shared" si="3"/>
      </c>
      <c r="F341" s="2">
        <f t="shared" si="4"/>
      </c>
      <c r="G341" s="2">
        <f t="shared" si="5"/>
      </c>
      <c r="I341" s="2">
        <f>=(LN((LN((1.85332787759622*Inputs!$L341+17.9671552218274)*(((0.754095568563354+1.5281616784618*Inputs!$J341)-LN(8.91445372527085))+2.23933103667951*Inputs!$E341)*((-2.67341119824641/(1.41141611618435*Inputs!$D341)-(12.8242417871908/(0.831299710986848*Inputs!$C341)/(1.41141611618435*Inputs!$D341)+1.5281616784618*Inputs!$J341))-0.895547956262384*Inputs!$G341)*((1.0629655196975*Inputs!$N341/(-12.2284419385195/(2.52816429809514*Inputs!$B341)*EXP(LN(8.91445372527085)))+2.23442184962039*Inputs!$G341)-(-11.1503647444638+2.34614172834016*Inputs!$A341*0.94809756755874*Inputs!$I341)))-(1.97991506276778*Inputs!$H341-12.8242417871908/(0.831564427183183*Inputs!$F341)/((((0.691813176340248*Inputs!$K341+1.42709967194278*Inputs!$M341)/((1.85332787759622*Inputs!$L341+(0.754095568563354+1.5281616784618*Inputs!$J341))*EXP(LN(8.91445372527085)))+((-2.67341119824641/(1.41141611618435*Inputs!$D341)+-13.9434310136436)-EXP(LN(8.91445372527085))))+12.8242417871908/(0.831299710986848*Inputs!$C341))))))*-1.11948225848923+2.77011131343667)</f>
      </c>
      <c r="J341" s="2">
        <f t="shared" si="6"/>
      </c>
    </row>
    <row r="342">
      <c r="A342" s="0">
        <v>340</v>
      </c>
      <c r="B342" s="2">
        <f>'Dataset'!B342</f>
      </c>
      <c r="C342" s="2">
        <f t="shared" si="1"/>
      </c>
      <c r="D342" s="2">
        <f t="shared" si="2"/>
      </c>
      <c r="E342" s="2">
        <f t="shared" si="3"/>
      </c>
      <c r="F342" s="2">
        <f t="shared" si="4"/>
      </c>
      <c r="G342" s="2">
        <f t="shared" si="5"/>
      </c>
      <c r="I342" s="2">
        <f>=(LN((LN((1.85332787759622*Inputs!$L342+17.9671552218274)*(((0.754095568563354+1.5281616784618*Inputs!$J342)-LN(8.91445372527085))+2.23933103667951*Inputs!$E342)*((-2.67341119824641/(1.41141611618435*Inputs!$D342)-(12.8242417871908/(0.831299710986848*Inputs!$C342)/(1.41141611618435*Inputs!$D342)+1.5281616784618*Inputs!$J342))-0.895547956262384*Inputs!$G342)*((1.0629655196975*Inputs!$N342/(-12.2284419385195/(2.52816429809514*Inputs!$B342)*EXP(LN(8.91445372527085)))+2.23442184962039*Inputs!$G342)-(-11.1503647444638+2.34614172834016*Inputs!$A342*0.94809756755874*Inputs!$I342)))-(1.97991506276778*Inputs!$H342-12.8242417871908/(0.831564427183183*Inputs!$F342)/((((0.691813176340248*Inputs!$K342+1.42709967194278*Inputs!$M342)/((1.85332787759622*Inputs!$L342+(0.754095568563354+1.5281616784618*Inputs!$J342))*EXP(LN(8.91445372527085)))+((-2.67341119824641/(1.41141611618435*Inputs!$D342)+-13.9434310136436)-EXP(LN(8.91445372527085))))+12.8242417871908/(0.831299710986848*Inputs!$C342))))))*-1.11948225848923+2.77011131343667)</f>
      </c>
      <c r="J342" s="2">
        <f t="shared" si="6"/>
      </c>
    </row>
    <row r="343">
      <c r="A343" s="0">
        <v>341</v>
      </c>
      <c r="B343" s="2">
        <f>'Dataset'!B343</f>
      </c>
      <c r="C343" s="2">
        <f t="shared" si="1"/>
      </c>
      <c r="D343" s="2">
        <f t="shared" si="2"/>
      </c>
      <c r="E343" s="2">
        <f t="shared" si="3"/>
      </c>
      <c r="F343" s="2">
        <f t="shared" si="4"/>
      </c>
      <c r="G343" s="2">
        <f t="shared" si="5"/>
      </c>
      <c r="I343" s="2">
        <f>=(LN((LN((1.85332787759622*Inputs!$L343+17.9671552218274)*(((0.754095568563354+1.5281616784618*Inputs!$J343)-LN(8.91445372527085))+2.23933103667951*Inputs!$E343)*((-2.67341119824641/(1.41141611618435*Inputs!$D343)-(12.8242417871908/(0.831299710986848*Inputs!$C343)/(1.41141611618435*Inputs!$D343)+1.5281616784618*Inputs!$J343))-0.895547956262384*Inputs!$G343)*((1.0629655196975*Inputs!$N343/(-12.2284419385195/(2.52816429809514*Inputs!$B343)*EXP(LN(8.91445372527085)))+2.23442184962039*Inputs!$G343)-(-11.1503647444638+2.34614172834016*Inputs!$A343*0.94809756755874*Inputs!$I343)))-(1.97991506276778*Inputs!$H343-12.8242417871908/(0.831564427183183*Inputs!$F343)/((((0.691813176340248*Inputs!$K343+1.42709967194278*Inputs!$M343)/((1.85332787759622*Inputs!$L343+(0.754095568563354+1.5281616784618*Inputs!$J343))*EXP(LN(8.91445372527085)))+((-2.67341119824641/(1.41141611618435*Inputs!$D343)+-13.9434310136436)-EXP(LN(8.91445372527085))))+12.8242417871908/(0.831299710986848*Inputs!$C343))))))*-1.11948225848923+2.77011131343667)</f>
      </c>
      <c r="J343" s="2">
        <f t="shared" si="6"/>
      </c>
    </row>
    <row r="344">
      <c r="A344" s="0">
        <v>342</v>
      </c>
      <c r="B344" s="2">
        <f>'Dataset'!B344</f>
      </c>
      <c r="C344" s="2">
        <f t="shared" si="1"/>
      </c>
      <c r="D344" s="2">
        <f t="shared" si="2"/>
      </c>
      <c r="E344" s="2">
        <f t="shared" si="3"/>
      </c>
      <c r="F344" s="2">
        <f t="shared" si="4"/>
      </c>
      <c r="G344" s="2">
        <f t="shared" si="5"/>
      </c>
      <c r="I344" s="2">
        <f>=(LN((LN((1.85332787759622*Inputs!$L344+17.9671552218274)*(((0.754095568563354+1.5281616784618*Inputs!$J344)-LN(8.91445372527085))+2.23933103667951*Inputs!$E344)*((-2.67341119824641/(1.41141611618435*Inputs!$D344)-(12.8242417871908/(0.831299710986848*Inputs!$C344)/(1.41141611618435*Inputs!$D344)+1.5281616784618*Inputs!$J344))-0.895547956262384*Inputs!$G344)*((1.0629655196975*Inputs!$N344/(-12.2284419385195/(2.52816429809514*Inputs!$B344)*EXP(LN(8.91445372527085)))+2.23442184962039*Inputs!$G344)-(-11.1503647444638+2.34614172834016*Inputs!$A344*0.94809756755874*Inputs!$I344)))-(1.97991506276778*Inputs!$H344-12.8242417871908/(0.831564427183183*Inputs!$F344)/((((0.691813176340248*Inputs!$K344+1.42709967194278*Inputs!$M344)/((1.85332787759622*Inputs!$L344+(0.754095568563354+1.5281616784618*Inputs!$J344))*EXP(LN(8.91445372527085)))+((-2.67341119824641/(1.41141611618435*Inputs!$D344)+-13.9434310136436)-EXP(LN(8.91445372527085))))+12.8242417871908/(0.831299710986848*Inputs!$C344))))))*-1.11948225848923+2.77011131343667)</f>
      </c>
      <c r="J344" s="2">
        <f t="shared" si="6"/>
      </c>
    </row>
    <row r="345">
      <c r="A345" s="0">
        <v>343</v>
      </c>
      <c r="B345" s="2">
        <f>'Dataset'!B345</f>
      </c>
      <c r="C345" s="2">
        <f t="shared" si="1"/>
      </c>
      <c r="D345" s="2">
        <f t="shared" si="2"/>
      </c>
      <c r="E345" s="2">
        <f t="shared" si="3"/>
      </c>
      <c r="F345" s="2">
        <f t="shared" si="4"/>
      </c>
      <c r="G345" s="2">
        <f t="shared" si="5"/>
      </c>
      <c r="I345" s="2">
        <f>=(LN((LN((1.85332787759622*Inputs!$L345+17.9671552218274)*(((0.754095568563354+1.5281616784618*Inputs!$J345)-LN(8.91445372527085))+2.23933103667951*Inputs!$E345)*((-2.67341119824641/(1.41141611618435*Inputs!$D345)-(12.8242417871908/(0.831299710986848*Inputs!$C345)/(1.41141611618435*Inputs!$D345)+1.5281616784618*Inputs!$J345))-0.895547956262384*Inputs!$G345)*((1.0629655196975*Inputs!$N345/(-12.2284419385195/(2.52816429809514*Inputs!$B345)*EXP(LN(8.91445372527085)))+2.23442184962039*Inputs!$G345)-(-11.1503647444638+2.34614172834016*Inputs!$A345*0.94809756755874*Inputs!$I345)))-(1.97991506276778*Inputs!$H345-12.8242417871908/(0.831564427183183*Inputs!$F345)/((((0.691813176340248*Inputs!$K345+1.42709967194278*Inputs!$M345)/((1.85332787759622*Inputs!$L345+(0.754095568563354+1.5281616784618*Inputs!$J345))*EXP(LN(8.91445372527085)))+((-2.67341119824641/(1.41141611618435*Inputs!$D345)+-13.9434310136436)-EXP(LN(8.91445372527085))))+12.8242417871908/(0.831299710986848*Inputs!$C345))))))*-1.11948225848923+2.77011131343667)</f>
      </c>
      <c r="J345" s="2">
        <f t="shared" si="6"/>
      </c>
    </row>
    <row r="346">
      <c r="A346" s="0">
        <v>344</v>
      </c>
      <c r="B346" s="2">
        <f>'Dataset'!B346</f>
      </c>
      <c r="C346" s="2">
        <f t="shared" si="1"/>
      </c>
      <c r="D346" s="2">
        <f t="shared" si="2"/>
      </c>
      <c r="E346" s="2">
        <f t="shared" si="3"/>
      </c>
      <c r="F346" s="2">
        <f t="shared" si="4"/>
      </c>
      <c r="G346" s="2">
        <f t="shared" si="5"/>
      </c>
      <c r="I346" s="2">
        <f>=(LN((LN((1.85332787759622*Inputs!$L346+17.9671552218274)*(((0.754095568563354+1.5281616784618*Inputs!$J346)-LN(8.91445372527085))+2.23933103667951*Inputs!$E346)*((-2.67341119824641/(1.41141611618435*Inputs!$D346)-(12.8242417871908/(0.831299710986848*Inputs!$C346)/(1.41141611618435*Inputs!$D346)+1.5281616784618*Inputs!$J346))-0.895547956262384*Inputs!$G346)*((1.0629655196975*Inputs!$N346/(-12.2284419385195/(2.52816429809514*Inputs!$B346)*EXP(LN(8.91445372527085)))+2.23442184962039*Inputs!$G346)-(-11.1503647444638+2.34614172834016*Inputs!$A346*0.94809756755874*Inputs!$I346)))-(1.97991506276778*Inputs!$H346-12.8242417871908/(0.831564427183183*Inputs!$F346)/((((0.691813176340248*Inputs!$K346+1.42709967194278*Inputs!$M346)/((1.85332787759622*Inputs!$L346+(0.754095568563354+1.5281616784618*Inputs!$J346))*EXP(LN(8.91445372527085)))+((-2.67341119824641/(1.41141611618435*Inputs!$D346)+-13.9434310136436)-EXP(LN(8.91445372527085))))+12.8242417871908/(0.831299710986848*Inputs!$C346))))))*-1.11948225848923+2.77011131343667)</f>
      </c>
      <c r="J346" s="2">
        <f t="shared" si="6"/>
      </c>
    </row>
    <row r="347">
      <c r="A347" s="0">
        <v>345</v>
      </c>
      <c r="B347" s="2">
        <f>'Dataset'!B347</f>
      </c>
      <c r="C347" s="2">
        <f t="shared" si="1"/>
      </c>
      <c r="D347" s="2">
        <f t="shared" si="2"/>
      </c>
      <c r="E347" s="2">
        <f t="shared" si="3"/>
      </c>
      <c r="F347" s="2">
        <f t="shared" si="4"/>
      </c>
      <c r="G347" s="2">
        <f t="shared" si="5"/>
      </c>
      <c r="I347" s="2">
        <f>=(LN((LN((1.85332787759622*Inputs!$L347+17.9671552218274)*(((0.754095568563354+1.5281616784618*Inputs!$J347)-LN(8.91445372527085))+2.23933103667951*Inputs!$E347)*((-2.67341119824641/(1.41141611618435*Inputs!$D347)-(12.8242417871908/(0.831299710986848*Inputs!$C347)/(1.41141611618435*Inputs!$D347)+1.5281616784618*Inputs!$J347))-0.895547956262384*Inputs!$G347)*((1.0629655196975*Inputs!$N347/(-12.2284419385195/(2.52816429809514*Inputs!$B347)*EXP(LN(8.91445372527085)))+2.23442184962039*Inputs!$G347)-(-11.1503647444638+2.34614172834016*Inputs!$A347*0.94809756755874*Inputs!$I347)))-(1.97991506276778*Inputs!$H347-12.8242417871908/(0.831564427183183*Inputs!$F347)/((((0.691813176340248*Inputs!$K347+1.42709967194278*Inputs!$M347)/((1.85332787759622*Inputs!$L347+(0.754095568563354+1.5281616784618*Inputs!$J347))*EXP(LN(8.91445372527085)))+((-2.67341119824641/(1.41141611618435*Inputs!$D347)+-13.9434310136436)-EXP(LN(8.91445372527085))))+12.8242417871908/(0.831299710986848*Inputs!$C347))))))*-1.11948225848923+2.77011131343667)</f>
      </c>
      <c r="J347" s="2">
        <f t="shared" si="6"/>
      </c>
    </row>
    <row r="348">
      <c r="A348" s="0">
        <v>346</v>
      </c>
      <c r="B348" s="2">
        <f>'Dataset'!B348</f>
      </c>
      <c r="C348" s="2">
        <f t="shared" si="1"/>
      </c>
      <c r="D348" s="2">
        <f t="shared" si="2"/>
      </c>
      <c r="E348" s="2">
        <f t="shared" si="3"/>
      </c>
      <c r="F348" s="2">
        <f t="shared" si="4"/>
      </c>
      <c r="G348" s="2">
        <f t="shared" si="5"/>
      </c>
      <c r="I348" s="2">
        <f>=(LN((LN((1.85332787759622*Inputs!$L348+17.9671552218274)*(((0.754095568563354+1.5281616784618*Inputs!$J348)-LN(8.91445372527085))+2.23933103667951*Inputs!$E348)*((-2.67341119824641/(1.41141611618435*Inputs!$D348)-(12.8242417871908/(0.831299710986848*Inputs!$C348)/(1.41141611618435*Inputs!$D348)+1.5281616784618*Inputs!$J348))-0.895547956262384*Inputs!$G348)*((1.0629655196975*Inputs!$N348/(-12.2284419385195/(2.52816429809514*Inputs!$B348)*EXP(LN(8.91445372527085)))+2.23442184962039*Inputs!$G348)-(-11.1503647444638+2.34614172834016*Inputs!$A348*0.94809756755874*Inputs!$I348)))-(1.97991506276778*Inputs!$H348-12.8242417871908/(0.831564427183183*Inputs!$F348)/((((0.691813176340248*Inputs!$K348+1.42709967194278*Inputs!$M348)/((1.85332787759622*Inputs!$L348+(0.754095568563354+1.5281616784618*Inputs!$J348))*EXP(LN(8.91445372527085)))+((-2.67341119824641/(1.41141611618435*Inputs!$D348)+-13.9434310136436)-EXP(LN(8.91445372527085))))+12.8242417871908/(0.831299710986848*Inputs!$C348))))))*-1.11948225848923+2.77011131343667)</f>
      </c>
      <c r="J348" s="2">
        <f t="shared" si="6"/>
      </c>
    </row>
    <row r="349">
      <c r="A349" s="0">
        <v>347</v>
      </c>
      <c r="B349" s="2">
        <f>'Dataset'!B349</f>
      </c>
      <c r="C349" s="2">
        <f t="shared" si="1"/>
      </c>
      <c r="D349" s="2">
        <f t="shared" si="2"/>
      </c>
      <c r="E349" s="2">
        <f t="shared" si="3"/>
      </c>
      <c r="F349" s="2">
        <f t="shared" si="4"/>
      </c>
      <c r="G349" s="2">
        <f t="shared" si="5"/>
      </c>
      <c r="I349" s="2">
        <f>=(LN((LN((1.85332787759622*Inputs!$L349+17.9671552218274)*(((0.754095568563354+1.5281616784618*Inputs!$J349)-LN(8.91445372527085))+2.23933103667951*Inputs!$E349)*((-2.67341119824641/(1.41141611618435*Inputs!$D349)-(12.8242417871908/(0.831299710986848*Inputs!$C349)/(1.41141611618435*Inputs!$D349)+1.5281616784618*Inputs!$J349))-0.895547956262384*Inputs!$G349)*((1.0629655196975*Inputs!$N349/(-12.2284419385195/(2.52816429809514*Inputs!$B349)*EXP(LN(8.91445372527085)))+2.23442184962039*Inputs!$G349)-(-11.1503647444638+2.34614172834016*Inputs!$A349*0.94809756755874*Inputs!$I349)))-(1.97991506276778*Inputs!$H349-12.8242417871908/(0.831564427183183*Inputs!$F349)/((((0.691813176340248*Inputs!$K349+1.42709967194278*Inputs!$M349)/((1.85332787759622*Inputs!$L349+(0.754095568563354+1.5281616784618*Inputs!$J349))*EXP(LN(8.91445372527085)))+((-2.67341119824641/(1.41141611618435*Inputs!$D349)+-13.9434310136436)-EXP(LN(8.91445372527085))))+12.8242417871908/(0.831299710986848*Inputs!$C349))))))*-1.11948225848923+2.77011131343667)</f>
      </c>
      <c r="J349" s="2">
        <f t="shared" si="6"/>
      </c>
    </row>
    <row r="350">
      <c r="A350" s="0">
        <v>348</v>
      </c>
      <c r="B350" s="2">
        <f>'Dataset'!B350</f>
      </c>
      <c r="C350" s="2">
        <f t="shared" si="1"/>
      </c>
      <c r="D350" s="2">
        <f t="shared" si="2"/>
      </c>
      <c r="E350" s="2">
        <f t="shared" si="3"/>
      </c>
      <c r="F350" s="2">
        <f t="shared" si="4"/>
      </c>
      <c r="G350" s="2">
        <f t="shared" si="5"/>
      </c>
      <c r="I350" s="2">
        <f>=(LN((LN((1.85332787759622*Inputs!$L350+17.9671552218274)*(((0.754095568563354+1.5281616784618*Inputs!$J350)-LN(8.91445372527085))+2.23933103667951*Inputs!$E350)*((-2.67341119824641/(1.41141611618435*Inputs!$D350)-(12.8242417871908/(0.831299710986848*Inputs!$C350)/(1.41141611618435*Inputs!$D350)+1.5281616784618*Inputs!$J350))-0.895547956262384*Inputs!$G350)*((1.0629655196975*Inputs!$N350/(-12.2284419385195/(2.52816429809514*Inputs!$B350)*EXP(LN(8.91445372527085)))+2.23442184962039*Inputs!$G350)-(-11.1503647444638+2.34614172834016*Inputs!$A350*0.94809756755874*Inputs!$I350)))-(1.97991506276778*Inputs!$H350-12.8242417871908/(0.831564427183183*Inputs!$F350)/((((0.691813176340248*Inputs!$K350+1.42709967194278*Inputs!$M350)/((1.85332787759622*Inputs!$L350+(0.754095568563354+1.5281616784618*Inputs!$J350))*EXP(LN(8.91445372527085)))+((-2.67341119824641/(1.41141611618435*Inputs!$D350)+-13.9434310136436)-EXP(LN(8.91445372527085))))+12.8242417871908/(0.831299710986848*Inputs!$C350))))))*-1.11948225848923+2.77011131343667)</f>
      </c>
      <c r="J350" s="2">
        <f t="shared" si="6"/>
      </c>
    </row>
    <row r="351">
      <c r="A351" s="0">
        <v>349</v>
      </c>
      <c r="B351" s="2">
        <f>'Dataset'!B351</f>
      </c>
      <c r="C351" s="2">
        <f t="shared" si="1"/>
      </c>
      <c r="D351" s="2">
        <f t="shared" si="2"/>
      </c>
      <c r="E351" s="2">
        <f t="shared" si="3"/>
      </c>
      <c r="F351" s="2">
        <f t="shared" si="4"/>
      </c>
      <c r="G351" s="2">
        <f t="shared" si="5"/>
      </c>
      <c r="I351" s="2">
        <f>=(LN((LN((1.85332787759622*Inputs!$L351+17.9671552218274)*(((0.754095568563354+1.5281616784618*Inputs!$J351)-LN(8.91445372527085))+2.23933103667951*Inputs!$E351)*((-2.67341119824641/(1.41141611618435*Inputs!$D351)-(12.8242417871908/(0.831299710986848*Inputs!$C351)/(1.41141611618435*Inputs!$D351)+1.5281616784618*Inputs!$J351))-0.895547956262384*Inputs!$G351)*((1.0629655196975*Inputs!$N351/(-12.2284419385195/(2.52816429809514*Inputs!$B351)*EXP(LN(8.91445372527085)))+2.23442184962039*Inputs!$G351)-(-11.1503647444638+2.34614172834016*Inputs!$A351*0.94809756755874*Inputs!$I351)))-(1.97991506276778*Inputs!$H351-12.8242417871908/(0.831564427183183*Inputs!$F351)/((((0.691813176340248*Inputs!$K351+1.42709967194278*Inputs!$M351)/((1.85332787759622*Inputs!$L351+(0.754095568563354+1.5281616784618*Inputs!$J351))*EXP(LN(8.91445372527085)))+((-2.67341119824641/(1.41141611618435*Inputs!$D351)+-13.9434310136436)-EXP(LN(8.91445372527085))))+12.8242417871908/(0.831299710986848*Inputs!$C351))))))*-1.11948225848923+2.77011131343667)</f>
      </c>
      <c r="J351" s="2">
        <f t="shared" si="6"/>
      </c>
    </row>
    <row r="352">
      <c r="A352" s="0">
        <v>350</v>
      </c>
      <c r="B352" s="2">
        <f>'Dataset'!B352</f>
      </c>
      <c r="C352" s="2">
        <f t="shared" si="1"/>
      </c>
      <c r="D352" s="2">
        <f t="shared" si="2"/>
      </c>
      <c r="E352" s="2">
        <f t="shared" si="3"/>
      </c>
      <c r="F352" s="2">
        <f t="shared" si="4"/>
      </c>
      <c r="G352" s="2">
        <f t="shared" si="5"/>
      </c>
      <c r="I352" s="2">
        <f>=(LN((LN((1.85332787759622*Inputs!$L352+17.9671552218274)*(((0.754095568563354+1.5281616784618*Inputs!$J352)-LN(8.91445372527085))+2.23933103667951*Inputs!$E352)*((-2.67341119824641/(1.41141611618435*Inputs!$D352)-(12.8242417871908/(0.831299710986848*Inputs!$C352)/(1.41141611618435*Inputs!$D352)+1.5281616784618*Inputs!$J352))-0.895547956262384*Inputs!$G352)*((1.0629655196975*Inputs!$N352/(-12.2284419385195/(2.52816429809514*Inputs!$B352)*EXP(LN(8.91445372527085)))+2.23442184962039*Inputs!$G352)-(-11.1503647444638+2.34614172834016*Inputs!$A352*0.94809756755874*Inputs!$I352)))-(1.97991506276778*Inputs!$H352-12.8242417871908/(0.831564427183183*Inputs!$F352)/((((0.691813176340248*Inputs!$K352+1.42709967194278*Inputs!$M352)/((1.85332787759622*Inputs!$L352+(0.754095568563354+1.5281616784618*Inputs!$J352))*EXP(LN(8.91445372527085)))+((-2.67341119824641/(1.41141611618435*Inputs!$D352)+-13.9434310136436)-EXP(LN(8.91445372527085))))+12.8242417871908/(0.831299710986848*Inputs!$C352))))))*-1.11948225848923+2.77011131343667)</f>
      </c>
      <c r="J352" s="2">
        <f t="shared" si="6"/>
      </c>
    </row>
    <row r="353">
      <c r="A353" s="0">
        <v>351</v>
      </c>
      <c r="B353" s="2">
        <f>'Dataset'!B353</f>
      </c>
      <c r="C353" s="2">
        <f t="shared" si="1"/>
      </c>
      <c r="D353" s="2">
        <f t="shared" si="2"/>
      </c>
      <c r="E353" s="2">
        <f t="shared" si="3"/>
      </c>
      <c r="F353" s="2">
        <f t="shared" si="4"/>
      </c>
      <c r="G353" s="2">
        <f t="shared" si="5"/>
      </c>
      <c r="I353" s="2">
        <f>=(LN((LN((1.85332787759622*Inputs!$L353+17.9671552218274)*(((0.754095568563354+1.5281616784618*Inputs!$J353)-LN(8.91445372527085))+2.23933103667951*Inputs!$E353)*((-2.67341119824641/(1.41141611618435*Inputs!$D353)-(12.8242417871908/(0.831299710986848*Inputs!$C353)/(1.41141611618435*Inputs!$D353)+1.5281616784618*Inputs!$J353))-0.895547956262384*Inputs!$G353)*((1.0629655196975*Inputs!$N353/(-12.2284419385195/(2.52816429809514*Inputs!$B353)*EXP(LN(8.91445372527085)))+2.23442184962039*Inputs!$G353)-(-11.1503647444638+2.34614172834016*Inputs!$A353*0.94809756755874*Inputs!$I353)))-(1.97991506276778*Inputs!$H353-12.8242417871908/(0.831564427183183*Inputs!$F353)/((((0.691813176340248*Inputs!$K353+1.42709967194278*Inputs!$M353)/((1.85332787759622*Inputs!$L353+(0.754095568563354+1.5281616784618*Inputs!$J353))*EXP(LN(8.91445372527085)))+((-2.67341119824641/(1.41141611618435*Inputs!$D353)+-13.9434310136436)-EXP(LN(8.91445372527085))))+12.8242417871908/(0.831299710986848*Inputs!$C353))))))*-1.11948225848923+2.77011131343667)</f>
      </c>
      <c r="J353" s="2">
        <f t="shared" si="6"/>
      </c>
    </row>
    <row r="354">
      <c r="A354" s="0">
        <v>352</v>
      </c>
      <c r="B354" s="2">
        <f>'Dataset'!B354</f>
      </c>
      <c r="C354" s="2">
        <f t="shared" si="1"/>
      </c>
      <c r="D354" s="2">
        <f t="shared" si="2"/>
      </c>
      <c r="E354" s="2">
        <f t="shared" si="3"/>
      </c>
      <c r="F354" s="2">
        <f t="shared" si="4"/>
      </c>
      <c r="G354" s="2">
        <f t="shared" si="5"/>
      </c>
      <c r="I354" s="2">
        <f>=(LN((LN((1.85332787759622*Inputs!$L354+17.9671552218274)*(((0.754095568563354+1.5281616784618*Inputs!$J354)-LN(8.91445372527085))+2.23933103667951*Inputs!$E354)*((-2.67341119824641/(1.41141611618435*Inputs!$D354)-(12.8242417871908/(0.831299710986848*Inputs!$C354)/(1.41141611618435*Inputs!$D354)+1.5281616784618*Inputs!$J354))-0.895547956262384*Inputs!$G354)*((1.0629655196975*Inputs!$N354/(-12.2284419385195/(2.52816429809514*Inputs!$B354)*EXP(LN(8.91445372527085)))+2.23442184962039*Inputs!$G354)-(-11.1503647444638+2.34614172834016*Inputs!$A354*0.94809756755874*Inputs!$I354)))-(1.97991506276778*Inputs!$H354-12.8242417871908/(0.831564427183183*Inputs!$F354)/((((0.691813176340248*Inputs!$K354+1.42709967194278*Inputs!$M354)/((1.85332787759622*Inputs!$L354+(0.754095568563354+1.5281616784618*Inputs!$J354))*EXP(LN(8.91445372527085)))+((-2.67341119824641/(1.41141611618435*Inputs!$D354)+-13.9434310136436)-EXP(LN(8.91445372527085))))+12.8242417871908/(0.831299710986848*Inputs!$C354))))))*-1.11948225848923+2.77011131343667)</f>
      </c>
      <c r="J354" s="2">
        <f t="shared" si="6"/>
      </c>
    </row>
    <row r="355">
      <c r="A355" s="0">
        <v>353</v>
      </c>
      <c r="B355" s="2">
        <f>'Dataset'!B355</f>
      </c>
      <c r="C355" s="2">
        <f t="shared" si="1"/>
      </c>
      <c r="D355" s="2">
        <f t="shared" si="2"/>
      </c>
      <c r="E355" s="2">
        <f t="shared" si="3"/>
      </c>
      <c r="F355" s="2">
        <f t="shared" si="4"/>
      </c>
      <c r="G355" s="2">
        <f t="shared" si="5"/>
      </c>
      <c r="I355" s="2">
        <f>=(LN((LN((1.85332787759622*Inputs!$L355+17.9671552218274)*(((0.754095568563354+1.5281616784618*Inputs!$J355)-LN(8.91445372527085))+2.23933103667951*Inputs!$E355)*((-2.67341119824641/(1.41141611618435*Inputs!$D355)-(12.8242417871908/(0.831299710986848*Inputs!$C355)/(1.41141611618435*Inputs!$D355)+1.5281616784618*Inputs!$J355))-0.895547956262384*Inputs!$G355)*((1.0629655196975*Inputs!$N355/(-12.2284419385195/(2.52816429809514*Inputs!$B355)*EXP(LN(8.91445372527085)))+2.23442184962039*Inputs!$G355)-(-11.1503647444638+2.34614172834016*Inputs!$A355*0.94809756755874*Inputs!$I355)))-(1.97991506276778*Inputs!$H355-12.8242417871908/(0.831564427183183*Inputs!$F355)/((((0.691813176340248*Inputs!$K355+1.42709967194278*Inputs!$M355)/((1.85332787759622*Inputs!$L355+(0.754095568563354+1.5281616784618*Inputs!$J355))*EXP(LN(8.91445372527085)))+((-2.67341119824641/(1.41141611618435*Inputs!$D355)+-13.9434310136436)-EXP(LN(8.91445372527085))))+12.8242417871908/(0.831299710986848*Inputs!$C355))))))*-1.11948225848923+2.77011131343667)</f>
      </c>
      <c r="J355" s="2">
        <f t="shared" si="6"/>
      </c>
    </row>
    <row r="356">
      <c r="A356" s="0">
        <v>354</v>
      </c>
      <c r="B356" s="2">
        <f>'Dataset'!B356</f>
      </c>
      <c r="C356" s="2">
        <f t="shared" si="1"/>
      </c>
      <c r="D356" s="2">
        <f t="shared" si="2"/>
      </c>
      <c r="E356" s="2">
        <f t="shared" si="3"/>
      </c>
      <c r="F356" s="2">
        <f t="shared" si="4"/>
      </c>
      <c r="G356" s="2">
        <f t="shared" si="5"/>
      </c>
      <c r="I356" s="2">
        <f>=(LN((LN((1.85332787759622*Inputs!$L356+17.9671552218274)*(((0.754095568563354+1.5281616784618*Inputs!$J356)-LN(8.91445372527085))+2.23933103667951*Inputs!$E356)*((-2.67341119824641/(1.41141611618435*Inputs!$D356)-(12.8242417871908/(0.831299710986848*Inputs!$C356)/(1.41141611618435*Inputs!$D356)+1.5281616784618*Inputs!$J356))-0.895547956262384*Inputs!$G356)*((1.0629655196975*Inputs!$N356/(-12.2284419385195/(2.52816429809514*Inputs!$B356)*EXP(LN(8.91445372527085)))+2.23442184962039*Inputs!$G356)-(-11.1503647444638+2.34614172834016*Inputs!$A356*0.94809756755874*Inputs!$I356)))-(1.97991506276778*Inputs!$H356-12.8242417871908/(0.831564427183183*Inputs!$F356)/((((0.691813176340248*Inputs!$K356+1.42709967194278*Inputs!$M356)/((1.85332787759622*Inputs!$L356+(0.754095568563354+1.5281616784618*Inputs!$J356))*EXP(LN(8.91445372527085)))+((-2.67341119824641/(1.41141611618435*Inputs!$D356)+-13.9434310136436)-EXP(LN(8.91445372527085))))+12.8242417871908/(0.831299710986848*Inputs!$C356))))))*-1.11948225848923+2.77011131343667)</f>
      </c>
      <c r="J356" s="2">
        <f t="shared" si="6"/>
      </c>
    </row>
    <row r="357">
      <c r="A357" s="0">
        <v>355</v>
      </c>
      <c r="B357" s="2">
        <f>'Dataset'!B357</f>
      </c>
      <c r="C357" s="2">
        <f t="shared" si="1"/>
      </c>
      <c r="D357" s="2">
        <f t="shared" si="2"/>
      </c>
      <c r="E357" s="2">
        <f t="shared" si="3"/>
      </c>
      <c r="F357" s="2">
        <f t="shared" si="4"/>
      </c>
      <c r="G357" s="2">
        <f t="shared" si="5"/>
      </c>
      <c r="I357" s="2">
        <f>=(LN((LN((1.85332787759622*Inputs!$L357+17.9671552218274)*(((0.754095568563354+1.5281616784618*Inputs!$J357)-LN(8.91445372527085))+2.23933103667951*Inputs!$E357)*((-2.67341119824641/(1.41141611618435*Inputs!$D357)-(12.8242417871908/(0.831299710986848*Inputs!$C357)/(1.41141611618435*Inputs!$D357)+1.5281616784618*Inputs!$J357))-0.895547956262384*Inputs!$G357)*((1.0629655196975*Inputs!$N357/(-12.2284419385195/(2.52816429809514*Inputs!$B357)*EXP(LN(8.91445372527085)))+2.23442184962039*Inputs!$G357)-(-11.1503647444638+2.34614172834016*Inputs!$A357*0.94809756755874*Inputs!$I357)))-(1.97991506276778*Inputs!$H357-12.8242417871908/(0.831564427183183*Inputs!$F357)/((((0.691813176340248*Inputs!$K357+1.42709967194278*Inputs!$M357)/((1.85332787759622*Inputs!$L357+(0.754095568563354+1.5281616784618*Inputs!$J357))*EXP(LN(8.91445372527085)))+((-2.67341119824641/(1.41141611618435*Inputs!$D357)+-13.9434310136436)-EXP(LN(8.91445372527085))))+12.8242417871908/(0.831299710986848*Inputs!$C357))))))*-1.11948225848923+2.77011131343667)</f>
      </c>
      <c r="J357" s="2">
        <f t="shared" si="6"/>
      </c>
    </row>
    <row r="358">
      <c r="A358" s="0">
        <v>356</v>
      </c>
      <c r="B358" s="2">
        <f>'Dataset'!B358</f>
      </c>
      <c r="C358" s="2">
        <f t="shared" si="1"/>
      </c>
      <c r="D358" s="2">
        <f t="shared" si="2"/>
      </c>
      <c r="E358" s="2">
        <f t="shared" si="3"/>
      </c>
      <c r="F358" s="2">
        <f t="shared" si="4"/>
      </c>
      <c r="G358" s="2">
        <f t="shared" si="5"/>
      </c>
      <c r="I358" s="2">
        <f>=(LN((LN((1.85332787759622*Inputs!$L358+17.9671552218274)*(((0.754095568563354+1.5281616784618*Inputs!$J358)-LN(8.91445372527085))+2.23933103667951*Inputs!$E358)*((-2.67341119824641/(1.41141611618435*Inputs!$D358)-(12.8242417871908/(0.831299710986848*Inputs!$C358)/(1.41141611618435*Inputs!$D358)+1.5281616784618*Inputs!$J358))-0.895547956262384*Inputs!$G358)*((1.0629655196975*Inputs!$N358/(-12.2284419385195/(2.52816429809514*Inputs!$B358)*EXP(LN(8.91445372527085)))+2.23442184962039*Inputs!$G358)-(-11.1503647444638+2.34614172834016*Inputs!$A358*0.94809756755874*Inputs!$I358)))-(1.97991506276778*Inputs!$H358-12.8242417871908/(0.831564427183183*Inputs!$F358)/((((0.691813176340248*Inputs!$K358+1.42709967194278*Inputs!$M358)/((1.85332787759622*Inputs!$L358+(0.754095568563354+1.5281616784618*Inputs!$J358))*EXP(LN(8.91445372527085)))+((-2.67341119824641/(1.41141611618435*Inputs!$D358)+-13.9434310136436)-EXP(LN(8.91445372527085))))+12.8242417871908/(0.831299710986848*Inputs!$C358))))))*-1.11948225848923+2.77011131343667)</f>
      </c>
      <c r="J358" s="2">
        <f t="shared" si="6"/>
      </c>
    </row>
    <row r="359">
      <c r="A359" s="0">
        <v>357</v>
      </c>
      <c r="B359" s="2">
        <f>'Dataset'!B359</f>
      </c>
      <c r="C359" s="2">
        <f t="shared" si="1"/>
      </c>
      <c r="D359" s="2">
        <f t="shared" si="2"/>
      </c>
      <c r="E359" s="2">
        <f t="shared" si="3"/>
      </c>
      <c r="F359" s="2">
        <f t="shared" si="4"/>
      </c>
      <c r="G359" s="2">
        <f t="shared" si="5"/>
      </c>
      <c r="I359" s="2">
        <f>=(LN((LN((1.85332787759622*Inputs!$L359+17.9671552218274)*(((0.754095568563354+1.5281616784618*Inputs!$J359)-LN(8.91445372527085))+2.23933103667951*Inputs!$E359)*((-2.67341119824641/(1.41141611618435*Inputs!$D359)-(12.8242417871908/(0.831299710986848*Inputs!$C359)/(1.41141611618435*Inputs!$D359)+1.5281616784618*Inputs!$J359))-0.895547956262384*Inputs!$G359)*((1.0629655196975*Inputs!$N359/(-12.2284419385195/(2.52816429809514*Inputs!$B359)*EXP(LN(8.91445372527085)))+2.23442184962039*Inputs!$G359)-(-11.1503647444638+2.34614172834016*Inputs!$A359*0.94809756755874*Inputs!$I359)))-(1.97991506276778*Inputs!$H359-12.8242417871908/(0.831564427183183*Inputs!$F359)/((((0.691813176340248*Inputs!$K359+1.42709967194278*Inputs!$M359)/((1.85332787759622*Inputs!$L359+(0.754095568563354+1.5281616784618*Inputs!$J359))*EXP(LN(8.91445372527085)))+((-2.67341119824641/(1.41141611618435*Inputs!$D359)+-13.9434310136436)-EXP(LN(8.91445372527085))))+12.8242417871908/(0.831299710986848*Inputs!$C359))))))*-1.11948225848923+2.77011131343667)</f>
      </c>
      <c r="J359" s="2">
        <f t="shared" si="6"/>
      </c>
    </row>
    <row r="360">
      <c r="A360" s="0">
        <v>358</v>
      </c>
      <c r="B360" s="2">
        <f>'Dataset'!B360</f>
      </c>
      <c r="C360" s="2">
        <f t="shared" si="1"/>
      </c>
      <c r="D360" s="2">
        <f t="shared" si="2"/>
      </c>
      <c r="E360" s="2">
        <f t="shared" si="3"/>
      </c>
      <c r="F360" s="2">
        <f t="shared" si="4"/>
      </c>
      <c r="G360" s="2">
        <f t="shared" si="5"/>
      </c>
      <c r="I360" s="2">
        <f>=(LN((LN((1.85332787759622*Inputs!$L360+17.9671552218274)*(((0.754095568563354+1.5281616784618*Inputs!$J360)-LN(8.91445372527085))+2.23933103667951*Inputs!$E360)*((-2.67341119824641/(1.41141611618435*Inputs!$D360)-(12.8242417871908/(0.831299710986848*Inputs!$C360)/(1.41141611618435*Inputs!$D360)+1.5281616784618*Inputs!$J360))-0.895547956262384*Inputs!$G360)*((1.0629655196975*Inputs!$N360/(-12.2284419385195/(2.52816429809514*Inputs!$B360)*EXP(LN(8.91445372527085)))+2.23442184962039*Inputs!$G360)-(-11.1503647444638+2.34614172834016*Inputs!$A360*0.94809756755874*Inputs!$I360)))-(1.97991506276778*Inputs!$H360-12.8242417871908/(0.831564427183183*Inputs!$F360)/((((0.691813176340248*Inputs!$K360+1.42709967194278*Inputs!$M360)/((1.85332787759622*Inputs!$L360+(0.754095568563354+1.5281616784618*Inputs!$J360))*EXP(LN(8.91445372527085)))+((-2.67341119824641/(1.41141611618435*Inputs!$D360)+-13.9434310136436)-EXP(LN(8.91445372527085))))+12.8242417871908/(0.831299710986848*Inputs!$C360))))))*-1.11948225848923+2.77011131343667)</f>
      </c>
      <c r="J360" s="2">
        <f t="shared" si="6"/>
      </c>
    </row>
    <row r="361">
      <c r="A361" s="0">
        <v>359</v>
      </c>
      <c r="B361" s="2">
        <f>'Dataset'!B361</f>
      </c>
      <c r="C361" s="2">
        <f t="shared" si="1"/>
      </c>
      <c r="D361" s="2">
        <f t="shared" si="2"/>
      </c>
      <c r="E361" s="2">
        <f t="shared" si="3"/>
      </c>
      <c r="F361" s="2">
        <f t="shared" si="4"/>
      </c>
      <c r="G361" s="2">
        <f t="shared" si="5"/>
      </c>
      <c r="I361" s="2">
        <f>=(LN((LN((1.85332787759622*Inputs!$L361+17.9671552218274)*(((0.754095568563354+1.5281616784618*Inputs!$J361)-LN(8.91445372527085))+2.23933103667951*Inputs!$E361)*((-2.67341119824641/(1.41141611618435*Inputs!$D361)-(12.8242417871908/(0.831299710986848*Inputs!$C361)/(1.41141611618435*Inputs!$D361)+1.5281616784618*Inputs!$J361))-0.895547956262384*Inputs!$G361)*((1.0629655196975*Inputs!$N361/(-12.2284419385195/(2.52816429809514*Inputs!$B361)*EXP(LN(8.91445372527085)))+2.23442184962039*Inputs!$G361)-(-11.1503647444638+2.34614172834016*Inputs!$A361*0.94809756755874*Inputs!$I361)))-(1.97991506276778*Inputs!$H361-12.8242417871908/(0.831564427183183*Inputs!$F361)/((((0.691813176340248*Inputs!$K361+1.42709967194278*Inputs!$M361)/((1.85332787759622*Inputs!$L361+(0.754095568563354+1.5281616784618*Inputs!$J361))*EXP(LN(8.91445372527085)))+((-2.67341119824641/(1.41141611618435*Inputs!$D361)+-13.9434310136436)-EXP(LN(8.91445372527085))))+12.8242417871908/(0.831299710986848*Inputs!$C361))))))*-1.11948225848923+2.77011131343667)</f>
      </c>
      <c r="J361" s="2">
        <f t="shared" si="6"/>
      </c>
    </row>
    <row r="362">
      <c r="A362" s="0">
        <v>360</v>
      </c>
      <c r="B362" s="2">
        <f>'Dataset'!B362</f>
      </c>
      <c r="C362" s="2">
        <f t="shared" si="1"/>
      </c>
      <c r="D362" s="2">
        <f t="shared" si="2"/>
      </c>
      <c r="E362" s="2">
        <f t="shared" si="3"/>
      </c>
      <c r="F362" s="2">
        <f t="shared" si="4"/>
      </c>
      <c r="G362" s="2">
        <f t="shared" si="5"/>
      </c>
      <c r="I362" s="2">
        <f>=(LN((LN((1.85332787759622*Inputs!$L362+17.9671552218274)*(((0.754095568563354+1.5281616784618*Inputs!$J362)-LN(8.91445372527085))+2.23933103667951*Inputs!$E362)*((-2.67341119824641/(1.41141611618435*Inputs!$D362)-(12.8242417871908/(0.831299710986848*Inputs!$C362)/(1.41141611618435*Inputs!$D362)+1.5281616784618*Inputs!$J362))-0.895547956262384*Inputs!$G362)*((1.0629655196975*Inputs!$N362/(-12.2284419385195/(2.52816429809514*Inputs!$B362)*EXP(LN(8.91445372527085)))+2.23442184962039*Inputs!$G362)-(-11.1503647444638+2.34614172834016*Inputs!$A362*0.94809756755874*Inputs!$I362)))-(1.97991506276778*Inputs!$H362-12.8242417871908/(0.831564427183183*Inputs!$F362)/((((0.691813176340248*Inputs!$K362+1.42709967194278*Inputs!$M362)/((1.85332787759622*Inputs!$L362+(0.754095568563354+1.5281616784618*Inputs!$J362))*EXP(LN(8.91445372527085)))+((-2.67341119824641/(1.41141611618435*Inputs!$D362)+-13.9434310136436)-EXP(LN(8.91445372527085))))+12.8242417871908/(0.831299710986848*Inputs!$C362))))))*-1.11948225848923+2.77011131343667)</f>
      </c>
      <c r="J362" s="2">
        <f t="shared" si="6"/>
      </c>
    </row>
    <row r="363">
      <c r="A363" s="0">
        <v>361</v>
      </c>
      <c r="B363" s="2">
        <f>'Dataset'!B363</f>
      </c>
      <c r="C363" s="2">
        <f t="shared" si="1"/>
      </c>
      <c r="D363" s="2">
        <f t="shared" si="2"/>
      </c>
      <c r="E363" s="2">
        <f t="shared" si="3"/>
      </c>
      <c r="F363" s="2">
        <f t="shared" si="4"/>
      </c>
      <c r="G363" s="2">
        <f t="shared" si="5"/>
      </c>
      <c r="I363" s="2">
        <f>=(LN((LN((1.85332787759622*Inputs!$L363+17.9671552218274)*(((0.754095568563354+1.5281616784618*Inputs!$J363)-LN(8.91445372527085))+2.23933103667951*Inputs!$E363)*((-2.67341119824641/(1.41141611618435*Inputs!$D363)-(12.8242417871908/(0.831299710986848*Inputs!$C363)/(1.41141611618435*Inputs!$D363)+1.5281616784618*Inputs!$J363))-0.895547956262384*Inputs!$G363)*((1.0629655196975*Inputs!$N363/(-12.2284419385195/(2.52816429809514*Inputs!$B363)*EXP(LN(8.91445372527085)))+2.23442184962039*Inputs!$G363)-(-11.1503647444638+2.34614172834016*Inputs!$A363*0.94809756755874*Inputs!$I363)))-(1.97991506276778*Inputs!$H363-12.8242417871908/(0.831564427183183*Inputs!$F363)/((((0.691813176340248*Inputs!$K363+1.42709967194278*Inputs!$M363)/((1.85332787759622*Inputs!$L363+(0.754095568563354+1.5281616784618*Inputs!$J363))*EXP(LN(8.91445372527085)))+((-2.67341119824641/(1.41141611618435*Inputs!$D363)+-13.9434310136436)-EXP(LN(8.91445372527085))))+12.8242417871908/(0.831299710986848*Inputs!$C363))))))*-1.11948225848923+2.77011131343667)</f>
      </c>
      <c r="J363" s="2">
        <f t="shared" si="6"/>
      </c>
    </row>
    <row r="364">
      <c r="A364" s="0">
        <v>362</v>
      </c>
      <c r="B364" s="2">
        <f>'Dataset'!B364</f>
      </c>
      <c r="C364" s="2">
        <f t="shared" si="1"/>
      </c>
      <c r="D364" s="2">
        <f t="shared" si="2"/>
      </c>
      <c r="E364" s="2">
        <f t="shared" si="3"/>
      </c>
      <c r="F364" s="2">
        <f t="shared" si="4"/>
      </c>
      <c r="G364" s="2">
        <f t="shared" si="5"/>
      </c>
      <c r="I364" s="2">
        <f>=(LN((LN((1.85332787759622*Inputs!$L364+17.9671552218274)*(((0.754095568563354+1.5281616784618*Inputs!$J364)-LN(8.91445372527085))+2.23933103667951*Inputs!$E364)*((-2.67341119824641/(1.41141611618435*Inputs!$D364)-(12.8242417871908/(0.831299710986848*Inputs!$C364)/(1.41141611618435*Inputs!$D364)+1.5281616784618*Inputs!$J364))-0.895547956262384*Inputs!$G364)*((1.0629655196975*Inputs!$N364/(-12.2284419385195/(2.52816429809514*Inputs!$B364)*EXP(LN(8.91445372527085)))+2.23442184962039*Inputs!$G364)-(-11.1503647444638+2.34614172834016*Inputs!$A364*0.94809756755874*Inputs!$I364)))-(1.97991506276778*Inputs!$H364-12.8242417871908/(0.831564427183183*Inputs!$F364)/((((0.691813176340248*Inputs!$K364+1.42709967194278*Inputs!$M364)/((1.85332787759622*Inputs!$L364+(0.754095568563354+1.5281616784618*Inputs!$J364))*EXP(LN(8.91445372527085)))+((-2.67341119824641/(1.41141611618435*Inputs!$D364)+-13.9434310136436)-EXP(LN(8.91445372527085))))+12.8242417871908/(0.831299710986848*Inputs!$C364))))))*-1.11948225848923+2.77011131343667)</f>
      </c>
      <c r="J364" s="2">
        <f t="shared" si="6"/>
      </c>
    </row>
    <row r="365">
      <c r="A365" s="0">
        <v>363</v>
      </c>
      <c r="B365" s="2">
        <f>'Dataset'!B365</f>
      </c>
      <c r="C365" s="2">
        <f t="shared" si="1"/>
      </c>
      <c r="D365" s="2">
        <f t="shared" si="2"/>
      </c>
      <c r="E365" s="2">
        <f t="shared" si="3"/>
      </c>
      <c r="F365" s="2">
        <f t="shared" si="4"/>
      </c>
      <c r="G365" s="2">
        <f t="shared" si="5"/>
      </c>
      <c r="I365" s="2">
        <f>=(LN((LN((1.85332787759622*Inputs!$L365+17.9671552218274)*(((0.754095568563354+1.5281616784618*Inputs!$J365)-LN(8.91445372527085))+2.23933103667951*Inputs!$E365)*((-2.67341119824641/(1.41141611618435*Inputs!$D365)-(12.8242417871908/(0.831299710986848*Inputs!$C365)/(1.41141611618435*Inputs!$D365)+1.5281616784618*Inputs!$J365))-0.895547956262384*Inputs!$G365)*((1.0629655196975*Inputs!$N365/(-12.2284419385195/(2.52816429809514*Inputs!$B365)*EXP(LN(8.91445372527085)))+2.23442184962039*Inputs!$G365)-(-11.1503647444638+2.34614172834016*Inputs!$A365*0.94809756755874*Inputs!$I365)))-(1.97991506276778*Inputs!$H365-12.8242417871908/(0.831564427183183*Inputs!$F365)/((((0.691813176340248*Inputs!$K365+1.42709967194278*Inputs!$M365)/((1.85332787759622*Inputs!$L365+(0.754095568563354+1.5281616784618*Inputs!$J365))*EXP(LN(8.91445372527085)))+((-2.67341119824641/(1.41141611618435*Inputs!$D365)+-13.9434310136436)-EXP(LN(8.91445372527085))))+12.8242417871908/(0.831299710986848*Inputs!$C365))))))*-1.11948225848923+2.77011131343667)</f>
      </c>
      <c r="J365" s="2">
        <f t="shared" si="6"/>
      </c>
    </row>
    <row r="366">
      <c r="A366" s="0">
        <v>364</v>
      </c>
      <c r="B366" s="2">
        <f>'Dataset'!B366</f>
      </c>
      <c r="C366" s="2">
        <f t="shared" si="1"/>
      </c>
      <c r="D366" s="2">
        <f t="shared" si="2"/>
      </c>
      <c r="E366" s="2">
        <f t="shared" si="3"/>
      </c>
      <c r="F366" s="2">
        <f t="shared" si="4"/>
      </c>
      <c r="G366" s="2">
        <f t="shared" si="5"/>
      </c>
      <c r="I366" s="2">
        <f>=(LN((LN((1.85332787759622*Inputs!$L366+17.9671552218274)*(((0.754095568563354+1.5281616784618*Inputs!$J366)-LN(8.91445372527085))+2.23933103667951*Inputs!$E366)*((-2.67341119824641/(1.41141611618435*Inputs!$D366)-(12.8242417871908/(0.831299710986848*Inputs!$C366)/(1.41141611618435*Inputs!$D366)+1.5281616784618*Inputs!$J366))-0.895547956262384*Inputs!$G366)*((1.0629655196975*Inputs!$N366/(-12.2284419385195/(2.52816429809514*Inputs!$B366)*EXP(LN(8.91445372527085)))+2.23442184962039*Inputs!$G366)-(-11.1503647444638+2.34614172834016*Inputs!$A366*0.94809756755874*Inputs!$I366)))-(1.97991506276778*Inputs!$H366-12.8242417871908/(0.831564427183183*Inputs!$F366)/((((0.691813176340248*Inputs!$K366+1.42709967194278*Inputs!$M366)/((1.85332787759622*Inputs!$L366+(0.754095568563354+1.5281616784618*Inputs!$J366))*EXP(LN(8.91445372527085)))+((-2.67341119824641/(1.41141611618435*Inputs!$D366)+-13.9434310136436)-EXP(LN(8.91445372527085))))+12.8242417871908/(0.831299710986848*Inputs!$C366))))))*-1.11948225848923+2.77011131343667)</f>
      </c>
      <c r="J366" s="2">
        <f t="shared" si="6"/>
      </c>
    </row>
    <row r="367">
      <c r="A367" s="0">
        <v>365</v>
      </c>
      <c r="B367" s="2">
        <f>'Dataset'!B367</f>
      </c>
      <c r="C367" s="2">
        <f t="shared" si="1"/>
      </c>
      <c r="D367" s="2">
        <f t="shared" si="2"/>
      </c>
      <c r="E367" s="2">
        <f t="shared" si="3"/>
      </c>
      <c r="F367" s="2">
        <f t="shared" si="4"/>
      </c>
      <c r="G367" s="2">
        <f t="shared" si="5"/>
      </c>
      <c r="I367" s="2">
        <f>=(LN((LN((1.85332787759622*Inputs!$L367+17.9671552218274)*(((0.754095568563354+1.5281616784618*Inputs!$J367)-LN(8.91445372527085))+2.23933103667951*Inputs!$E367)*((-2.67341119824641/(1.41141611618435*Inputs!$D367)-(12.8242417871908/(0.831299710986848*Inputs!$C367)/(1.41141611618435*Inputs!$D367)+1.5281616784618*Inputs!$J367))-0.895547956262384*Inputs!$G367)*((1.0629655196975*Inputs!$N367/(-12.2284419385195/(2.52816429809514*Inputs!$B367)*EXP(LN(8.91445372527085)))+2.23442184962039*Inputs!$G367)-(-11.1503647444638+2.34614172834016*Inputs!$A367*0.94809756755874*Inputs!$I367)))-(1.97991506276778*Inputs!$H367-12.8242417871908/(0.831564427183183*Inputs!$F367)/((((0.691813176340248*Inputs!$K367+1.42709967194278*Inputs!$M367)/((1.85332787759622*Inputs!$L367+(0.754095568563354+1.5281616784618*Inputs!$J367))*EXP(LN(8.91445372527085)))+((-2.67341119824641/(1.41141611618435*Inputs!$D367)+-13.9434310136436)-EXP(LN(8.91445372527085))))+12.8242417871908/(0.831299710986848*Inputs!$C367))))))*-1.11948225848923+2.77011131343667)</f>
      </c>
      <c r="J367" s="2">
        <f t="shared" si="6"/>
      </c>
    </row>
    <row r="368">
      <c r="A368" s="0">
        <v>366</v>
      </c>
      <c r="B368" s="2">
        <f>'Dataset'!B368</f>
      </c>
      <c r="C368" s="2">
        <f t="shared" si="1"/>
      </c>
      <c r="D368" s="2">
        <f t="shared" si="2"/>
      </c>
      <c r="E368" s="2">
        <f t="shared" si="3"/>
      </c>
      <c r="F368" s="2">
        <f t="shared" si="4"/>
      </c>
      <c r="G368" s="2">
        <f t="shared" si="5"/>
      </c>
      <c r="I368" s="2">
        <f>=(LN((LN((1.85332787759622*Inputs!$L368+17.9671552218274)*(((0.754095568563354+1.5281616784618*Inputs!$J368)-LN(8.91445372527085))+2.23933103667951*Inputs!$E368)*((-2.67341119824641/(1.41141611618435*Inputs!$D368)-(12.8242417871908/(0.831299710986848*Inputs!$C368)/(1.41141611618435*Inputs!$D368)+1.5281616784618*Inputs!$J368))-0.895547956262384*Inputs!$G368)*((1.0629655196975*Inputs!$N368/(-12.2284419385195/(2.52816429809514*Inputs!$B368)*EXP(LN(8.91445372527085)))+2.23442184962039*Inputs!$G368)-(-11.1503647444638+2.34614172834016*Inputs!$A368*0.94809756755874*Inputs!$I368)))-(1.97991506276778*Inputs!$H368-12.8242417871908/(0.831564427183183*Inputs!$F368)/((((0.691813176340248*Inputs!$K368+1.42709967194278*Inputs!$M368)/((1.85332787759622*Inputs!$L368+(0.754095568563354+1.5281616784618*Inputs!$J368))*EXP(LN(8.91445372527085)))+((-2.67341119824641/(1.41141611618435*Inputs!$D368)+-13.9434310136436)-EXP(LN(8.91445372527085))))+12.8242417871908/(0.831299710986848*Inputs!$C368))))))*-1.11948225848923+2.77011131343667)</f>
      </c>
      <c r="J368" s="2">
        <f t="shared" si="6"/>
      </c>
    </row>
    <row r="369">
      <c r="A369" s="0">
        <v>367</v>
      </c>
      <c r="B369" s="2">
        <f>'Dataset'!B369</f>
      </c>
      <c r="C369" s="2">
        <f t="shared" si="1"/>
      </c>
      <c r="D369" s="2">
        <f t="shared" si="2"/>
      </c>
      <c r="E369" s="2">
        <f t="shared" si="3"/>
      </c>
      <c r="F369" s="2">
        <f t="shared" si="4"/>
      </c>
      <c r="G369" s="2">
        <f t="shared" si="5"/>
      </c>
      <c r="I369" s="2">
        <f>=(LN((LN((1.85332787759622*Inputs!$L369+17.9671552218274)*(((0.754095568563354+1.5281616784618*Inputs!$J369)-LN(8.91445372527085))+2.23933103667951*Inputs!$E369)*((-2.67341119824641/(1.41141611618435*Inputs!$D369)-(12.8242417871908/(0.831299710986848*Inputs!$C369)/(1.41141611618435*Inputs!$D369)+1.5281616784618*Inputs!$J369))-0.895547956262384*Inputs!$G369)*((1.0629655196975*Inputs!$N369/(-12.2284419385195/(2.52816429809514*Inputs!$B369)*EXP(LN(8.91445372527085)))+2.23442184962039*Inputs!$G369)-(-11.1503647444638+2.34614172834016*Inputs!$A369*0.94809756755874*Inputs!$I369)))-(1.97991506276778*Inputs!$H369-12.8242417871908/(0.831564427183183*Inputs!$F369)/((((0.691813176340248*Inputs!$K369+1.42709967194278*Inputs!$M369)/((1.85332787759622*Inputs!$L369+(0.754095568563354+1.5281616784618*Inputs!$J369))*EXP(LN(8.91445372527085)))+((-2.67341119824641/(1.41141611618435*Inputs!$D369)+-13.9434310136436)-EXP(LN(8.91445372527085))))+12.8242417871908/(0.831299710986848*Inputs!$C369))))))*-1.11948225848923+2.77011131343667)</f>
      </c>
      <c r="J369" s="2">
        <f t="shared" si="6"/>
      </c>
    </row>
    <row r="370">
      <c r="A370" s="0">
        <v>368</v>
      </c>
      <c r="B370" s="2">
        <f>'Dataset'!B370</f>
      </c>
      <c r="C370" s="2">
        <f t="shared" si="1"/>
      </c>
      <c r="D370" s="2">
        <f t="shared" si="2"/>
      </c>
      <c r="E370" s="2">
        <f t="shared" si="3"/>
      </c>
      <c r="F370" s="2">
        <f t="shared" si="4"/>
      </c>
      <c r="G370" s="2">
        <f t="shared" si="5"/>
      </c>
      <c r="I370" s="2">
        <f>=(LN((LN((1.85332787759622*Inputs!$L370+17.9671552218274)*(((0.754095568563354+1.5281616784618*Inputs!$J370)-LN(8.91445372527085))+2.23933103667951*Inputs!$E370)*((-2.67341119824641/(1.41141611618435*Inputs!$D370)-(12.8242417871908/(0.831299710986848*Inputs!$C370)/(1.41141611618435*Inputs!$D370)+1.5281616784618*Inputs!$J370))-0.895547956262384*Inputs!$G370)*((1.0629655196975*Inputs!$N370/(-12.2284419385195/(2.52816429809514*Inputs!$B370)*EXP(LN(8.91445372527085)))+2.23442184962039*Inputs!$G370)-(-11.1503647444638+2.34614172834016*Inputs!$A370*0.94809756755874*Inputs!$I370)))-(1.97991506276778*Inputs!$H370-12.8242417871908/(0.831564427183183*Inputs!$F370)/((((0.691813176340248*Inputs!$K370+1.42709967194278*Inputs!$M370)/((1.85332787759622*Inputs!$L370+(0.754095568563354+1.5281616784618*Inputs!$J370))*EXP(LN(8.91445372527085)))+((-2.67341119824641/(1.41141611618435*Inputs!$D370)+-13.9434310136436)-EXP(LN(8.91445372527085))))+12.8242417871908/(0.831299710986848*Inputs!$C370))))))*-1.11948225848923+2.77011131343667)</f>
      </c>
      <c r="J370" s="2">
        <f t="shared" si="6"/>
      </c>
    </row>
    <row r="371">
      <c r="A371" s="0">
        <v>369</v>
      </c>
      <c r="B371" s="2">
        <f>'Dataset'!B371</f>
      </c>
      <c r="C371" s="2">
        <f t="shared" si="1"/>
      </c>
      <c r="D371" s="2">
        <f t="shared" si="2"/>
      </c>
      <c r="E371" s="2">
        <f t="shared" si="3"/>
      </c>
      <c r="F371" s="2">
        <f t="shared" si="4"/>
      </c>
      <c r="G371" s="2">
        <f t="shared" si="5"/>
      </c>
      <c r="I371" s="2">
        <f>=(LN((LN((1.85332787759622*Inputs!$L371+17.9671552218274)*(((0.754095568563354+1.5281616784618*Inputs!$J371)-LN(8.91445372527085))+2.23933103667951*Inputs!$E371)*((-2.67341119824641/(1.41141611618435*Inputs!$D371)-(12.8242417871908/(0.831299710986848*Inputs!$C371)/(1.41141611618435*Inputs!$D371)+1.5281616784618*Inputs!$J371))-0.895547956262384*Inputs!$G371)*((1.0629655196975*Inputs!$N371/(-12.2284419385195/(2.52816429809514*Inputs!$B371)*EXP(LN(8.91445372527085)))+2.23442184962039*Inputs!$G371)-(-11.1503647444638+2.34614172834016*Inputs!$A371*0.94809756755874*Inputs!$I371)))-(1.97991506276778*Inputs!$H371-12.8242417871908/(0.831564427183183*Inputs!$F371)/((((0.691813176340248*Inputs!$K371+1.42709967194278*Inputs!$M371)/((1.85332787759622*Inputs!$L371+(0.754095568563354+1.5281616784618*Inputs!$J371))*EXP(LN(8.91445372527085)))+((-2.67341119824641/(1.41141611618435*Inputs!$D371)+-13.9434310136436)-EXP(LN(8.91445372527085))))+12.8242417871908/(0.831299710986848*Inputs!$C371))))))*-1.11948225848923+2.77011131343667)</f>
      </c>
      <c r="J371" s="2">
        <f t="shared" si="6"/>
      </c>
    </row>
    <row r="372">
      <c r="A372" s="0">
        <v>370</v>
      </c>
      <c r="B372" s="2">
        <f>'Dataset'!B372</f>
      </c>
      <c r="C372" s="2">
        <f t="shared" si="1"/>
      </c>
      <c r="D372" s="2">
        <f t="shared" si="2"/>
      </c>
      <c r="E372" s="2">
        <f t="shared" si="3"/>
      </c>
      <c r="F372" s="2">
        <f t="shared" si="4"/>
      </c>
      <c r="G372" s="2">
        <f t="shared" si="5"/>
      </c>
      <c r="I372" s="2">
        <f>=(LN((LN((1.85332787759622*Inputs!$L372+17.9671552218274)*(((0.754095568563354+1.5281616784618*Inputs!$J372)-LN(8.91445372527085))+2.23933103667951*Inputs!$E372)*((-2.67341119824641/(1.41141611618435*Inputs!$D372)-(12.8242417871908/(0.831299710986848*Inputs!$C372)/(1.41141611618435*Inputs!$D372)+1.5281616784618*Inputs!$J372))-0.895547956262384*Inputs!$G372)*((1.0629655196975*Inputs!$N372/(-12.2284419385195/(2.52816429809514*Inputs!$B372)*EXP(LN(8.91445372527085)))+2.23442184962039*Inputs!$G372)-(-11.1503647444638+2.34614172834016*Inputs!$A372*0.94809756755874*Inputs!$I372)))-(1.97991506276778*Inputs!$H372-12.8242417871908/(0.831564427183183*Inputs!$F372)/((((0.691813176340248*Inputs!$K372+1.42709967194278*Inputs!$M372)/((1.85332787759622*Inputs!$L372+(0.754095568563354+1.5281616784618*Inputs!$J372))*EXP(LN(8.91445372527085)))+((-2.67341119824641/(1.41141611618435*Inputs!$D372)+-13.9434310136436)-EXP(LN(8.91445372527085))))+12.8242417871908/(0.831299710986848*Inputs!$C372))))))*-1.11948225848923+2.77011131343667)</f>
      </c>
      <c r="J372" s="2">
        <f t="shared" si="6"/>
      </c>
    </row>
    <row r="373">
      <c r="A373" s="0">
        <v>371</v>
      </c>
      <c r="B373" s="2">
        <f>'Dataset'!B373</f>
      </c>
      <c r="C373" s="2">
        <f t="shared" si="1"/>
      </c>
      <c r="D373" s="2">
        <f t="shared" si="2"/>
      </c>
      <c r="E373" s="2">
        <f t="shared" si="3"/>
      </c>
      <c r="F373" s="2">
        <f t="shared" si="4"/>
      </c>
      <c r="G373" s="2">
        <f t="shared" si="5"/>
      </c>
      <c r="I373" s="2">
        <f>=(LN((LN((1.85332787759622*Inputs!$L373+17.9671552218274)*(((0.754095568563354+1.5281616784618*Inputs!$J373)-LN(8.91445372527085))+2.23933103667951*Inputs!$E373)*((-2.67341119824641/(1.41141611618435*Inputs!$D373)-(12.8242417871908/(0.831299710986848*Inputs!$C373)/(1.41141611618435*Inputs!$D373)+1.5281616784618*Inputs!$J373))-0.895547956262384*Inputs!$G373)*((1.0629655196975*Inputs!$N373/(-12.2284419385195/(2.52816429809514*Inputs!$B373)*EXP(LN(8.91445372527085)))+2.23442184962039*Inputs!$G373)-(-11.1503647444638+2.34614172834016*Inputs!$A373*0.94809756755874*Inputs!$I373)))-(1.97991506276778*Inputs!$H373-12.8242417871908/(0.831564427183183*Inputs!$F373)/((((0.691813176340248*Inputs!$K373+1.42709967194278*Inputs!$M373)/((1.85332787759622*Inputs!$L373+(0.754095568563354+1.5281616784618*Inputs!$J373))*EXP(LN(8.91445372527085)))+((-2.67341119824641/(1.41141611618435*Inputs!$D373)+-13.9434310136436)-EXP(LN(8.91445372527085))))+12.8242417871908/(0.831299710986848*Inputs!$C373))))))*-1.11948225848923+2.77011131343667)</f>
      </c>
      <c r="J373" s="2">
        <f t="shared" si="6"/>
      </c>
    </row>
    <row r="374">
      <c r="A374" s="0">
        <v>372</v>
      </c>
      <c r="B374" s="2">
        <f>'Dataset'!B374</f>
      </c>
      <c r="C374" s="2">
        <f t="shared" si="1"/>
      </c>
      <c r="D374" s="2">
        <f t="shared" si="2"/>
      </c>
      <c r="E374" s="2">
        <f t="shared" si="3"/>
      </c>
      <c r="F374" s="2">
        <f t="shared" si="4"/>
      </c>
      <c r="G374" s="2">
        <f t="shared" si="5"/>
      </c>
      <c r="I374" s="2">
        <f>=(LN((LN((1.85332787759622*Inputs!$L374+17.9671552218274)*(((0.754095568563354+1.5281616784618*Inputs!$J374)-LN(8.91445372527085))+2.23933103667951*Inputs!$E374)*((-2.67341119824641/(1.41141611618435*Inputs!$D374)-(12.8242417871908/(0.831299710986848*Inputs!$C374)/(1.41141611618435*Inputs!$D374)+1.5281616784618*Inputs!$J374))-0.895547956262384*Inputs!$G374)*((1.0629655196975*Inputs!$N374/(-12.2284419385195/(2.52816429809514*Inputs!$B374)*EXP(LN(8.91445372527085)))+2.23442184962039*Inputs!$G374)-(-11.1503647444638+2.34614172834016*Inputs!$A374*0.94809756755874*Inputs!$I374)))-(1.97991506276778*Inputs!$H374-12.8242417871908/(0.831564427183183*Inputs!$F374)/((((0.691813176340248*Inputs!$K374+1.42709967194278*Inputs!$M374)/((1.85332787759622*Inputs!$L374+(0.754095568563354+1.5281616784618*Inputs!$J374))*EXP(LN(8.91445372527085)))+((-2.67341119824641/(1.41141611618435*Inputs!$D374)+-13.9434310136436)-EXP(LN(8.91445372527085))))+12.8242417871908/(0.831299710986848*Inputs!$C374))))))*-1.11948225848923+2.77011131343667)</f>
      </c>
      <c r="J374" s="2">
        <f t="shared" si="6"/>
      </c>
    </row>
    <row r="375">
      <c r="A375" s="0">
        <v>373</v>
      </c>
      <c r="B375" s="2">
        <f>'Dataset'!B375</f>
      </c>
      <c r="C375" s="2">
        <f t="shared" si="1"/>
      </c>
      <c r="D375" s="2">
        <f t="shared" si="2"/>
      </c>
      <c r="E375" s="2">
        <f t="shared" si="3"/>
      </c>
      <c r="F375" s="2">
        <f t="shared" si="4"/>
      </c>
      <c r="G375" s="2">
        <f t="shared" si="5"/>
      </c>
      <c r="I375" s="2">
        <f>=(LN((LN((1.85332787759622*Inputs!$L375+17.9671552218274)*(((0.754095568563354+1.5281616784618*Inputs!$J375)-LN(8.91445372527085))+2.23933103667951*Inputs!$E375)*((-2.67341119824641/(1.41141611618435*Inputs!$D375)-(12.8242417871908/(0.831299710986848*Inputs!$C375)/(1.41141611618435*Inputs!$D375)+1.5281616784618*Inputs!$J375))-0.895547956262384*Inputs!$G375)*((1.0629655196975*Inputs!$N375/(-12.2284419385195/(2.52816429809514*Inputs!$B375)*EXP(LN(8.91445372527085)))+2.23442184962039*Inputs!$G375)-(-11.1503647444638+2.34614172834016*Inputs!$A375*0.94809756755874*Inputs!$I375)))-(1.97991506276778*Inputs!$H375-12.8242417871908/(0.831564427183183*Inputs!$F375)/((((0.691813176340248*Inputs!$K375+1.42709967194278*Inputs!$M375)/((1.85332787759622*Inputs!$L375+(0.754095568563354+1.5281616784618*Inputs!$J375))*EXP(LN(8.91445372527085)))+((-2.67341119824641/(1.41141611618435*Inputs!$D375)+-13.9434310136436)-EXP(LN(8.91445372527085))))+12.8242417871908/(0.831299710986848*Inputs!$C375))))))*-1.11948225848923+2.77011131343667)</f>
      </c>
      <c r="J375" s="2">
        <f t="shared" si="6"/>
      </c>
    </row>
    <row r="376">
      <c r="A376" s="0">
        <v>374</v>
      </c>
      <c r="B376" s="2">
        <f>'Dataset'!B376</f>
      </c>
      <c r="C376" s="2">
        <f t="shared" si="1"/>
      </c>
      <c r="D376" s="2">
        <f t="shared" si="2"/>
      </c>
      <c r="E376" s="2">
        <f t="shared" si="3"/>
      </c>
      <c r="F376" s="2">
        <f t="shared" si="4"/>
      </c>
      <c r="G376" s="2">
        <f t="shared" si="5"/>
      </c>
      <c r="I376" s="2">
        <f>=(LN((LN((1.85332787759622*Inputs!$L376+17.9671552218274)*(((0.754095568563354+1.5281616784618*Inputs!$J376)-LN(8.91445372527085))+2.23933103667951*Inputs!$E376)*((-2.67341119824641/(1.41141611618435*Inputs!$D376)-(12.8242417871908/(0.831299710986848*Inputs!$C376)/(1.41141611618435*Inputs!$D376)+1.5281616784618*Inputs!$J376))-0.895547956262384*Inputs!$G376)*((1.0629655196975*Inputs!$N376/(-12.2284419385195/(2.52816429809514*Inputs!$B376)*EXP(LN(8.91445372527085)))+2.23442184962039*Inputs!$G376)-(-11.1503647444638+2.34614172834016*Inputs!$A376*0.94809756755874*Inputs!$I376)))-(1.97991506276778*Inputs!$H376-12.8242417871908/(0.831564427183183*Inputs!$F376)/((((0.691813176340248*Inputs!$K376+1.42709967194278*Inputs!$M376)/((1.85332787759622*Inputs!$L376+(0.754095568563354+1.5281616784618*Inputs!$J376))*EXP(LN(8.91445372527085)))+((-2.67341119824641/(1.41141611618435*Inputs!$D376)+-13.9434310136436)-EXP(LN(8.91445372527085))))+12.8242417871908/(0.831299710986848*Inputs!$C376))))))*-1.11948225848923+2.77011131343667)</f>
      </c>
      <c r="J376" s="2">
        <f t="shared" si="6"/>
      </c>
    </row>
    <row r="377">
      <c r="A377" s="0">
        <v>375</v>
      </c>
      <c r="B377" s="2">
        <f>'Dataset'!B377</f>
      </c>
      <c r="C377" s="2">
        <f t="shared" si="1"/>
      </c>
      <c r="D377" s="2">
        <f t="shared" si="2"/>
      </c>
      <c r="E377" s="2">
        <f t="shared" si="3"/>
      </c>
      <c r="F377" s="2">
        <f t="shared" si="4"/>
      </c>
      <c r="G377" s="2">
        <f t="shared" si="5"/>
      </c>
      <c r="I377" s="2">
        <f>=(LN((LN((1.85332787759622*Inputs!$L377+17.9671552218274)*(((0.754095568563354+1.5281616784618*Inputs!$J377)-LN(8.91445372527085))+2.23933103667951*Inputs!$E377)*((-2.67341119824641/(1.41141611618435*Inputs!$D377)-(12.8242417871908/(0.831299710986848*Inputs!$C377)/(1.41141611618435*Inputs!$D377)+1.5281616784618*Inputs!$J377))-0.895547956262384*Inputs!$G377)*((1.0629655196975*Inputs!$N377/(-12.2284419385195/(2.52816429809514*Inputs!$B377)*EXP(LN(8.91445372527085)))+2.23442184962039*Inputs!$G377)-(-11.1503647444638+2.34614172834016*Inputs!$A377*0.94809756755874*Inputs!$I377)))-(1.97991506276778*Inputs!$H377-12.8242417871908/(0.831564427183183*Inputs!$F377)/((((0.691813176340248*Inputs!$K377+1.42709967194278*Inputs!$M377)/((1.85332787759622*Inputs!$L377+(0.754095568563354+1.5281616784618*Inputs!$J377))*EXP(LN(8.91445372527085)))+((-2.67341119824641/(1.41141611618435*Inputs!$D377)+-13.9434310136436)-EXP(LN(8.91445372527085))))+12.8242417871908/(0.831299710986848*Inputs!$C377))))))*-1.11948225848923+2.77011131343667)</f>
      </c>
      <c r="J377" s="2">
        <f t="shared" si="6"/>
      </c>
    </row>
    <row r="378">
      <c r="A378" s="0">
        <v>376</v>
      </c>
      <c r="B378" s="2">
        <f>'Dataset'!B378</f>
      </c>
      <c r="C378" s="2">
        <f t="shared" si="1"/>
      </c>
      <c r="D378" s="2">
        <f t="shared" si="2"/>
      </c>
      <c r="E378" s="2">
        <f t="shared" si="3"/>
      </c>
      <c r="F378" s="2">
        <f t="shared" si="4"/>
      </c>
      <c r="G378" s="2">
        <f t="shared" si="5"/>
      </c>
      <c r="I378" s="2">
        <f>=(LN((LN((1.85332787759622*Inputs!$L378+17.9671552218274)*(((0.754095568563354+1.5281616784618*Inputs!$J378)-LN(8.91445372527085))+2.23933103667951*Inputs!$E378)*((-2.67341119824641/(1.41141611618435*Inputs!$D378)-(12.8242417871908/(0.831299710986848*Inputs!$C378)/(1.41141611618435*Inputs!$D378)+1.5281616784618*Inputs!$J378))-0.895547956262384*Inputs!$G378)*((1.0629655196975*Inputs!$N378/(-12.2284419385195/(2.52816429809514*Inputs!$B378)*EXP(LN(8.91445372527085)))+2.23442184962039*Inputs!$G378)-(-11.1503647444638+2.34614172834016*Inputs!$A378*0.94809756755874*Inputs!$I378)))-(1.97991506276778*Inputs!$H378-12.8242417871908/(0.831564427183183*Inputs!$F378)/((((0.691813176340248*Inputs!$K378+1.42709967194278*Inputs!$M378)/((1.85332787759622*Inputs!$L378+(0.754095568563354+1.5281616784618*Inputs!$J378))*EXP(LN(8.91445372527085)))+((-2.67341119824641/(1.41141611618435*Inputs!$D378)+-13.9434310136436)-EXP(LN(8.91445372527085))))+12.8242417871908/(0.831299710986848*Inputs!$C378))))))*-1.11948225848923+2.77011131343667)</f>
      </c>
      <c r="J378" s="2">
        <f t="shared" si="6"/>
      </c>
    </row>
    <row r="379">
      <c r="A379" s="0">
        <v>377</v>
      </c>
      <c r="B379" s="2">
        <f>'Dataset'!B379</f>
      </c>
      <c r="C379" s="2">
        <f t="shared" si="1"/>
      </c>
      <c r="D379" s="2">
        <f t="shared" si="2"/>
      </c>
      <c r="E379" s="2">
        <f t="shared" si="3"/>
      </c>
      <c r="F379" s="2">
        <f t="shared" si="4"/>
      </c>
      <c r="G379" s="2">
        <f t="shared" si="5"/>
      </c>
      <c r="I379" s="2">
        <f>=(LN((LN((1.85332787759622*Inputs!$L379+17.9671552218274)*(((0.754095568563354+1.5281616784618*Inputs!$J379)-LN(8.91445372527085))+2.23933103667951*Inputs!$E379)*((-2.67341119824641/(1.41141611618435*Inputs!$D379)-(12.8242417871908/(0.831299710986848*Inputs!$C379)/(1.41141611618435*Inputs!$D379)+1.5281616784618*Inputs!$J379))-0.895547956262384*Inputs!$G379)*((1.0629655196975*Inputs!$N379/(-12.2284419385195/(2.52816429809514*Inputs!$B379)*EXP(LN(8.91445372527085)))+2.23442184962039*Inputs!$G379)-(-11.1503647444638+2.34614172834016*Inputs!$A379*0.94809756755874*Inputs!$I379)))-(1.97991506276778*Inputs!$H379-12.8242417871908/(0.831564427183183*Inputs!$F379)/((((0.691813176340248*Inputs!$K379+1.42709967194278*Inputs!$M379)/((1.85332787759622*Inputs!$L379+(0.754095568563354+1.5281616784618*Inputs!$J379))*EXP(LN(8.91445372527085)))+((-2.67341119824641/(1.41141611618435*Inputs!$D379)+-13.9434310136436)-EXP(LN(8.91445372527085))))+12.8242417871908/(0.831299710986848*Inputs!$C379))))))*-1.11948225848923+2.77011131343667)</f>
      </c>
      <c r="J379" s="2">
        <f t="shared" si="6"/>
      </c>
    </row>
    <row r="380">
      <c r="A380" s="0">
        <v>378</v>
      </c>
      <c r="B380" s="2">
        <f>'Dataset'!B380</f>
      </c>
      <c r="C380" s="2">
        <f t="shared" si="1"/>
      </c>
      <c r="D380" s="2">
        <f t="shared" si="2"/>
      </c>
      <c r="E380" s="2">
        <f t="shared" si="3"/>
      </c>
      <c r="F380" s="2">
        <f t="shared" si="4"/>
      </c>
      <c r="G380" s="2">
        <f t="shared" si="5"/>
      </c>
      <c r="I380" s="2">
        <f>=(LN((LN((1.85332787759622*Inputs!$L380+17.9671552218274)*(((0.754095568563354+1.5281616784618*Inputs!$J380)-LN(8.91445372527085))+2.23933103667951*Inputs!$E380)*((-2.67341119824641/(1.41141611618435*Inputs!$D380)-(12.8242417871908/(0.831299710986848*Inputs!$C380)/(1.41141611618435*Inputs!$D380)+1.5281616784618*Inputs!$J380))-0.895547956262384*Inputs!$G380)*((1.0629655196975*Inputs!$N380/(-12.2284419385195/(2.52816429809514*Inputs!$B380)*EXP(LN(8.91445372527085)))+2.23442184962039*Inputs!$G380)-(-11.1503647444638+2.34614172834016*Inputs!$A380*0.94809756755874*Inputs!$I380)))-(1.97991506276778*Inputs!$H380-12.8242417871908/(0.831564427183183*Inputs!$F380)/((((0.691813176340248*Inputs!$K380+1.42709967194278*Inputs!$M380)/((1.85332787759622*Inputs!$L380+(0.754095568563354+1.5281616784618*Inputs!$J380))*EXP(LN(8.91445372527085)))+((-2.67341119824641/(1.41141611618435*Inputs!$D380)+-13.9434310136436)-EXP(LN(8.91445372527085))))+12.8242417871908/(0.831299710986848*Inputs!$C380))))))*-1.11948225848923+2.77011131343667)</f>
      </c>
      <c r="J380" s="2">
        <f t="shared" si="6"/>
      </c>
    </row>
    <row r="381">
      <c r="A381" s="0">
        <v>379</v>
      </c>
      <c r="B381" s="2">
        <f>'Dataset'!B381</f>
      </c>
      <c r="C381" s="2">
        <f t="shared" si="1"/>
      </c>
      <c r="D381" s="2">
        <f t="shared" si="2"/>
      </c>
      <c r="E381" s="2">
        <f t="shared" si="3"/>
      </c>
      <c r="F381" s="2">
        <f t="shared" si="4"/>
      </c>
      <c r="G381" s="2">
        <f t="shared" si="5"/>
      </c>
      <c r="I381" s="2">
        <f>=(LN((LN((1.85332787759622*Inputs!$L381+17.9671552218274)*(((0.754095568563354+1.5281616784618*Inputs!$J381)-LN(8.91445372527085))+2.23933103667951*Inputs!$E381)*((-2.67341119824641/(1.41141611618435*Inputs!$D381)-(12.8242417871908/(0.831299710986848*Inputs!$C381)/(1.41141611618435*Inputs!$D381)+1.5281616784618*Inputs!$J381))-0.895547956262384*Inputs!$G381)*((1.0629655196975*Inputs!$N381/(-12.2284419385195/(2.52816429809514*Inputs!$B381)*EXP(LN(8.91445372527085)))+2.23442184962039*Inputs!$G381)-(-11.1503647444638+2.34614172834016*Inputs!$A381*0.94809756755874*Inputs!$I381)))-(1.97991506276778*Inputs!$H381-12.8242417871908/(0.831564427183183*Inputs!$F381)/((((0.691813176340248*Inputs!$K381+1.42709967194278*Inputs!$M381)/((1.85332787759622*Inputs!$L381+(0.754095568563354+1.5281616784618*Inputs!$J381))*EXP(LN(8.91445372527085)))+((-2.67341119824641/(1.41141611618435*Inputs!$D381)+-13.9434310136436)-EXP(LN(8.91445372527085))))+12.8242417871908/(0.831299710986848*Inputs!$C381))))))*-1.11948225848923+2.77011131343667)</f>
      </c>
      <c r="J381" s="2">
        <f t="shared" si="6"/>
      </c>
    </row>
    <row r="382">
      <c r="A382" s="0">
        <v>380</v>
      </c>
      <c r="B382" s="2">
        <f>'Dataset'!B382</f>
      </c>
      <c r="C382" s="2">
        <f t="shared" si="1"/>
      </c>
      <c r="D382" s="2">
        <f t="shared" si="2"/>
      </c>
      <c r="E382" s="2">
        <f t="shared" si="3"/>
      </c>
      <c r="F382" s="2">
        <f t="shared" si="4"/>
      </c>
      <c r="G382" s="2">
        <f t="shared" si="5"/>
      </c>
      <c r="I382" s="2">
        <f>=(LN((LN((1.85332787759622*Inputs!$L382+17.9671552218274)*(((0.754095568563354+1.5281616784618*Inputs!$J382)-LN(8.91445372527085))+2.23933103667951*Inputs!$E382)*((-2.67341119824641/(1.41141611618435*Inputs!$D382)-(12.8242417871908/(0.831299710986848*Inputs!$C382)/(1.41141611618435*Inputs!$D382)+1.5281616784618*Inputs!$J382))-0.895547956262384*Inputs!$G382)*((1.0629655196975*Inputs!$N382/(-12.2284419385195/(2.52816429809514*Inputs!$B382)*EXP(LN(8.91445372527085)))+2.23442184962039*Inputs!$G382)-(-11.1503647444638+2.34614172834016*Inputs!$A382*0.94809756755874*Inputs!$I382)))-(1.97991506276778*Inputs!$H382-12.8242417871908/(0.831564427183183*Inputs!$F382)/((((0.691813176340248*Inputs!$K382+1.42709967194278*Inputs!$M382)/((1.85332787759622*Inputs!$L382+(0.754095568563354+1.5281616784618*Inputs!$J382))*EXP(LN(8.91445372527085)))+((-2.67341119824641/(1.41141611618435*Inputs!$D382)+-13.9434310136436)-EXP(LN(8.91445372527085))))+12.8242417871908/(0.831299710986848*Inputs!$C382))))))*-1.11948225848923+2.77011131343667)</f>
      </c>
      <c r="J382" s="2">
        <f t="shared" si="6"/>
      </c>
    </row>
    <row r="383">
      <c r="A383" s="0">
        <v>381</v>
      </c>
      <c r="B383" s="2">
        <f>'Dataset'!B383</f>
      </c>
      <c r="C383" s="2">
        <f t="shared" si="1"/>
      </c>
      <c r="D383" s="2">
        <f t="shared" si="2"/>
      </c>
      <c r="E383" s="2">
        <f t="shared" si="3"/>
      </c>
      <c r="F383" s="2">
        <f t="shared" si="4"/>
      </c>
      <c r="G383" s="2">
        <f t="shared" si="5"/>
      </c>
      <c r="I383" s="2">
        <f>=(LN((LN((1.85332787759622*Inputs!$L383+17.9671552218274)*(((0.754095568563354+1.5281616784618*Inputs!$J383)-LN(8.91445372527085))+2.23933103667951*Inputs!$E383)*((-2.67341119824641/(1.41141611618435*Inputs!$D383)-(12.8242417871908/(0.831299710986848*Inputs!$C383)/(1.41141611618435*Inputs!$D383)+1.5281616784618*Inputs!$J383))-0.895547956262384*Inputs!$G383)*((1.0629655196975*Inputs!$N383/(-12.2284419385195/(2.52816429809514*Inputs!$B383)*EXP(LN(8.91445372527085)))+2.23442184962039*Inputs!$G383)-(-11.1503647444638+2.34614172834016*Inputs!$A383*0.94809756755874*Inputs!$I383)))-(1.97991506276778*Inputs!$H383-12.8242417871908/(0.831564427183183*Inputs!$F383)/((((0.691813176340248*Inputs!$K383+1.42709967194278*Inputs!$M383)/((1.85332787759622*Inputs!$L383+(0.754095568563354+1.5281616784618*Inputs!$J383))*EXP(LN(8.91445372527085)))+((-2.67341119824641/(1.41141611618435*Inputs!$D383)+-13.9434310136436)-EXP(LN(8.91445372527085))))+12.8242417871908/(0.831299710986848*Inputs!$C383))))))*-1.11948225848923+2.77011131343667)</f>
      </c>
      <c r="J383" s="2">
        <f t="shared" si="6"/>
      </c>
    </row>
    <row r="384">
      <c r="A384" s="0">
        <v>382</v>
      </c>
      <c r="B384" s="2">
        <f>'Dataset'!B384</f>
      </c>
      <c r="C384" s="2">
        <f t="shared" si="1"/>
      </c>
      <c r="D384" s="2">
        <f t="shared" si="2"/>
      </c>
      <c r="E384" s="2">
        <f t="shared" si="3"/>
      </c>
      <c r="F384" s="2">
        <f t="shared" si="4"/>
      </c>
      <c r="G384" s="2">
        <f t="shared" si="5"/>
      </c>
      <c r="I384" s="2">
        <f>=(LN((LN((1.85332787759622*Inputs!$L384+17.9671552218274)*(((0.754095568563354+1.5281616784618*Inputs!$J384)-LN(8.91445372527085))+2.23933103667951*Inputs!$E384)*((-2.67341119824641/(1.41141611618435*Inputs!$D384)-(12.8242417871908/(0.831299710986848*Inputs!$C384)/(1.41141611618435*Inputs!$D384)+1.5281616784618*Inputs!$J384))-0.895547956262384*Inputs!$G384)*((1.0629655196975*Inputs!$N384/(-12.2284419385195/(2.52816429809514*Inputs!$B384)*EXP(LN(8.91445372527085)))+2.23442184962039*Inputs!$G384)-(-11.1503647444638+2.34614172834016*Inputs!$A384*0.94809756755874*Inputs!$I384)))-(1.97991506276778*Inputs!$H384-12.8242417871908/(0.831564427183183*Inputs!$F384)/((((0.691813176340248*Inputs!$K384+1.42709967194278*Inputs!$M384)/((1.85332787759622*Inputs!$L384+(0.754095568563354+1.5281616784618*Inputs!$J384))*EXP(LN(8.91445372527085)))+((-2.67341119824641/(1.41141611618435*Inputs!$D384)+-13.9434310136436)-EXP(LN(8.91445372527085))))+12.8242417871908/(0.831299710986848*Inputs!$C384))))))*-1.11948225848923+2.77011131343667)</f>
      </c>
      <c r="J384" s="2">
        <f t="shared" si="6"/>
      </c>
    </row>
    <row r="385">
      <c r="A385" s="0">
        <v>383</v>
      </c>
      <c r="B385" s="2">
        <f>'Dataset'!B385</f>
      </c>
      <c r="C385" s="2">
        <f t="shared" si="1"/>
      </c>
      <c r="D385" s="2">
        <f t="shared" si="2"/>
      </c>
      <c r="E385" s="2">
        <f t="shared" si="3"/>
      </c>
      <c r="F385" s="2">
        <f t="shared" si="4"/>
      </c>
      <c r="G385" s="2">
        <f t="shared" si="5"/>
      </c>
      <c r="I385" s="2">
        <f>=(LN((LN((1.85332787759622*Inputs!$L385+17.9671552218274)*(((0.754095568563354+1.5281616784618*Inputs!$J385)-LN(8.91445372527085))+2.23933103667951*Inputs!$E385)*((-2.67341119824641/(1.41141611618435*Inputs!$D385)-(12.8242417871908/(0.831299710986848*Inputs!$C385)/(1.41141611618435*Inputs!$D385)+1.5281616784618*Inputs!$J385))-0.895547956262384*Inputs!$G385)*((1.0629655196975*Inputs!$N385/(-12.2284419385195/(2.52816429809514*Inputs!$B385)*EXP(LN(8.91445372527085)))+2.23442184962039*Inputs!$G385)-(-11.1503647444638+2.34614172834016*Inputs!$A385*0.94809756755874*Inputs!$I385)))-(1.97991506276778*Inputs!$H385-12.8242417871908/(0.831564427183183*Inputs!$F385)/((((0.691813176340248*Inputs!$K385+1.42709967194278*Inputs!$M385)/((1.85332787759622*Inputs!$L385+(0.754095568563354+1.5281616784618*Inputs!$J385))*EXP(LN(8.91445372527085)))+((-2.67341119824641/(1.41141611618435*Inputs!$D385)+-13.9434310136436)-EXP(LN(8.91445372527085))))+12.8242417871908/(0.831299710986848*Inputs!$C385))))))*-1.11948225848923+2.77011131343667)</f>
      </c>
      <c r="J385" s="2">
        <f t="shared" si="6"/>
      </c>
    </row>
    <row r="386">
      <c r="A386" s="0">
        <v>384</v>
      </c>
      <c r="B386" s="2">
        <f>'Dataset'!B386</f>
      </c>
      <c r="C386" s="2">
        <f t="shared" si="1"/>
      </c>
      <c r="D386" s="2">
        <f t="shared" si="2"/>
      </c>
      <c r="E386" s="2">
        <f t="shared" si="3"/>
      </c>
      <c r="F386" s="2">
        <f t="shared" si="4"/>
      </c>
      <c r="G386" s="2">
        <f t="shared" si="5"/>
      </c>
      <c r="I386" s="2">
        <f>=(LN((LN((1.85332787759622*Inputs!$L386+17.9671552218274)*(((0.754095568563354+1.5281616784618*Inputs!$J386)-LN(8.91445372527085))+2.23933103667951*Inputs!$E386)*((-2.67341119824641/(1.41141611618435*Inputs!$D386)-(12.8242417871908/(0.831299710986848*Inputs!$C386)/(1.41141611618435*Inputs!$D386)+1.5281616784618*Inputs!$J386))-0.895547956262384*Inputs!$G386)*((1.0629655196975*Inputs!$N386/(-12.2284419385195/(2.52816429809514*Inputs!$B386)*EXP(LN(8.91445372527085)))+2.23442184962039*Inputs!$G386)-(-11.1503647444638+2.34614172834016*Inputs!$A386*0.94809756755874*Inputs!$I386)))-(1.97991506276778*Inputs!$H386-12.8242417871908/(0.831564427183183*Inputs!$F386)/((((0.691813176340248*Inputs!$K386+1.42709967194278*Inputs!$M386)/((1.85332787759622*Inputs!$L386+(0.754095568563354+1.5281616784618*Inputs!$J386))*EXP(LN(8.91445372527085)))+((-2.67341119824641/(1.41141611618435*Inputs!$D386)+-13.9434310136436)-EXP(LN(8.91445372527085))))+12.8242417871908/(0.831299710986848*Inputs!$C386))))))*-1.11948225848923+2.77011131343667)</f>
      </c>
      <c r="J386" s="2">
        <f t="shared" si="6"/>
      </c>
    </row>
    <row r="387">
      <c r="A387" s="0">
        <v>385</v>
      </c>
      <c r="B387" s="2">
        <f>'Dataset'!B387</f>
      </c>
      <c r="C387" s="2">
        <f t="shared" si="1"/>
      </c>
      <c r="D387" s="2">
        <f t="shared" si="2"/>
      </c>
      <c r="E387" s="2">
        <f t="shared" si="3"/>
      </c>
      <c r="F387" s="2">
        <f t="shared" si="4"/>
      </c>
      <c r="G387" s="2">
        <f t="shared" si="5"/>
      </c>
      <c r="I387" s="2">
        <f>=(LN((LN((1.85332787759622*Inputs!$L387+17.9671552218274)*(((0.754095568563354+1.5281616784618*Inputs!$J387)-LN(8.91445372527085))+2.23933103667951*Inputs!$E387)*((-2.67341119824641/(1.41141611618435*Inputs!$D387)-(12.8242417871908/(0.831299710986848*Inputs!$C387)/(1.41141611618435*Inputs!$D387)+1.5281616784618*Inputs!$J387))-0.895547956262384*Inputs!$G387)*((1.0629655196975*Inputs!$N387/(-12.2284419385195/(2.52816429809514*Inputs!$B387)*EXP(LN(8.91445372527085)))+2.23442184962039*Inputs!$G387)-(-11.1503647444638+2.34614172834016*Inputs!$A387*0.94809756755874*Inputs!$I387)))-(1.97991506276778*Inputs!$H387-12.8242417871908/(0.831564427183183*Inputs!$F387)/((((0.691813176340248*Inputs!$K387+1.42709967194278*Inputs!$M387)/((1.85332787759622*Inputs!$L387+(0.754095568563354+1.5281616784618*Inputs!$J387))*EXP(LN(8.91445372527085)))+((-2.67341119824641/(1.41141611618435*Inputs!$D387)+-13.9434310136436)-EXP(LN(8.91445372527085))))+12.8242417871908/(0.831299710986848*Inputs!$C387))))))*-1.11948225848923+2.77011131343667)</f>
      </c>
      <c r="J387" s="2">
        <f t="shared" si="6"/>
      </c>
    </row>
    <row r="388">
      <c r="A388" s="0">
        <v>386</v>
      </c>
      <c r="B388" s="2">
        <f>'Dataset'!B388</f>
      </c>
      <c r="C388" s="2">
        <f t="shared" si="1"/>
      </c>
      <c r="D388" s="2">
        <f t="shared" si="2"/>
      </c>
      <c r="E388" s="2">
        <f t="shared" si="3"/>
      </c>
      <c r="F388" s="2">
        <f t="shared" si="4"/>
      </c>
      <c r="G388" s="2">
        <f t="shared" si="5"/>
      </c>
      <c r="I388" s="2">
        <f>=(LN((LN((1.85332787759622*Inputs!$L388+17.9671552218274)*(((0.754095568563354+1.5281616784618*Inputs!$J388)-LN(8.91445372527085))+2.23933103667951*Inputs!$E388)*((-2.67341119824641/(1.41141611618435*Inputs!$D388)-(12.8242417871908/(0.831299710986848*Inputs!$C388)/(1.41141611618435*Inputs!$D388)+1.5281616784618*Inputs!$J388))-0.895547956262384*Inputs!$G388)*((1.0629655196975*Inputs!$N388/(-12.2284419385195/(2.52816429809514*Inputs!$B388)*EXP(LN(8.91445372527085)))+2.23442184962039*Inputs!$G388)-(-11.1503647444638+2.34614172834016*Inputs!$A388*0.94809756755874*Inputs!$I388)))-(1.97991506276778*Inputs!$H388-12.8242417871908/(0.831564427183183*Inputs!$F388)/((((0.691813176340248*Inputs!$K388+1.42709967194278*Inputs!$M388)/((1.85332787759622*Inputs!$L388+(0.754095568563354+1.5281616784618*Inputs!$J388))*EXP(LN(8.91445372527085)))+((-2.67341119824641/(1.41141611618435*Inputs!$D388)+-13.9434310136436)-EXP(LN(8.91445372527085))))+12.8242417871908/(0.831299710986848*Inputs!$C388))))))*-1.11948225848923+2.77011131343667)</f>
      </c>
      <c r="J388" s="2">
        <f t="shared" si="6"/>
      </c>
    </row>
    <row r="389">
      <c r="A389" s="0">
        <v>387</v>
      </c>
      <c r="B389" s="2">
        <f>'Dataset'!B389</f>
      </c>
      <c r="C389" s="2">
        <f t="shared" si="1"/>
      </c>
      <c r="D389" s="2">
        <f t="shared" si="2"/>
      </c>
      <c r="E389" s="2">
        <f t="shared" si="3"/>
      </c>
      <c r="F389" s="2">
        <f t="shared" si="4"/>
      </c>
      <c r="G389" s="2">
        <f t="shared" si="5"/>
      </c>
      <c r="I389" s="2">
        <f>=(LN((LN((1.85332787759622*Inputs!$L389+17.9671552218274)*(((0.754095568563354+1.5281616784618*Inputs!$J389)-LN(8.91445372527085))+2.23933103667951*Inputs!$E389)*((-2.67341119824641/(1.41141611618435*Inputs!$D389)-(12.8242417871908/(0.831299710986848*Inputs!$C389)/(1.41141611618435*Inputs!$D389)+1.5281616784618*Inputs!$J389))-0.895547956262384*Inputs!$G389)*((1.0629655196975*Inputs!$N389/(-12.2284419385195/(2.52816429809514*Inputs!$B389)*EXP(LN(8.91445372527085)))+2.23442184962039*Inputs!$G389)-(-11.1503647444638+2.34614172834016*Inputs!$A389*0.94809756755874*Inputs!$I389)))-(1.97991506276778*Inputs!$H389-12.8242417871908/(0.831564427183183*Inputs!$F389)/((((0.691813176340248*Inputs!$K389+1.42709967194278*Inputs!$M389)/((1.85332787759622*Inputs!$L389+(0.754095568563354+1.5281616784618*Inputs!$J389))*EXP(LN(8.91445372527085)))+((-2.67341119824641/(1.41141611618435*Inputs!$D389)+-13.9434310136436)-EXP(LN(8.91445372527085))))+12.8242417871908/(0.831299710986848*Inputs!$C389))))))*-1.11948225848923+2.77011131343667)</f>
      </c>
      <c r="J389" s="2">
        <f t="shared" si="6"/>
      </c>
    </row>
    <row r="390">
      <c r="A390" s="0">
        <v>388</v>
      </c>
      <c r="B390" s="2">
        <f>'Dataset'!B390</f>
      </c>
      <c r="C390" s="2">
        <f t="shared" si="1"/>
      </c>
      <c r="D390" s="2">
        <f t="shared" si="2"/>
      </c>
      <c r="E390" s="2">
        <f t="shared" si="3"/>
      </c>
      <c r="F390" s="2">
        <f t="shared" si="4"/>
      </c>
      <c r="G390" s="2">
        <f t="shared" si="5"/>
      </c>
      <c r="I390" s="2">
        <f>=(LN((LN((1.85332787759622*Inputs!$L390+17.9671552218274)*(((0.754095568563354+1.5281616784618*Inputs!$J390)-LN(8.91445372527085))+2.23933103667951*Inputs!$E390)*((-2.67341119824641/(1.41141611618435*Inputs!$D390)-(12.8242417871908/(0.831299710986848*Inputs!$C390)/(1.41141611618435*Inputs!$D390)+1.5281616784618*Inputs!$J390))-0.895547956262384*Inputs!$G390)*((1.0629655196975*Inputs!$N390/(-12.2284419385195/(2.52816429809514*Inputs!$B390)*EXP(LN(8.91445372527085)))+2.23442184962039*Inputs!$G390)-(-11.1503647444638+2.34614172834016*Inputs!$A390*0.94809756755874*Inputs!$I390)))-(1.97991506276778*Inputs!$H390-12.8242417871908/(0.831564427183183*Inputs!$F390)/((((0.691813176340248*Inputs!$K390+1.42709967194278*Inputs!$M390)/((1.85332787759622*Inputs!$L390+(0.754095568563354+1.5281616784618*Inputs!$J390))*EXP(LN(8.91445372527085)))+((-2.67341119824641/(1.41141611618435*Inputs!$D390)+-13.9434310136436)-EXP(LN(8.91445372527085))))+12.8242417871908/(0.831299710986848*Inputs!$C390))))))*-1.11948225848923+2.77011131343667)</f>
      </c>
      <c r="J390" s="2">
        <f t="shared" si="6"/>
      </c>
    </row>
    <row r="391">
      <c r="A391" s="0">
        <v>389</v>
      </c>
      <c r="B391" s="2">
        <f>'Dataset'!B391</f>
      </c>
      <c r="C391" s="2">
        <f t="shared" si="1"/>
      </c>
      <c r="D391" s="2">
        <f t="shared" si="2"/>
      </c>
      <c r="E391" s="2">
        <f t="shared" si="3"/>
      </c>
      <c r="F391" s="2">
        <f t="shared" si="4"/>
      </c>
      <c r="G391" s="2">
        <f t="shared" si="5"/>
      </c>
      <c r="I391" s="2">
        <f>=(LN((LN((1.85332787759622*Inputs!$L391+17.9671552218274)*(((0.754095568563354+1.5281616784618*Inputs!$J391)-LN(8.91445372527085))+2.23933103667951*Inputs!$E391)*((-2.67341119824641/(1.41141611618435*Inputs!$D391)-(12.8242417871908/(0.831299710986848*Inputs!$C391)/(1.41141611618435*Inputs!$D391)+1.5281616784618*Inputs!$J391))-0.895547956262384*Inputs!$G391)*((1.0629655196975*Inputs!$N391/(-12.2284419385195/(2.52816429809514*Inputs!$B391)*EXP(LN(8.91445372527085)))+2.23442184962039*Inputs!$G391)-(-11.1503647444638+2.34614172834016*Inputs!$A391*0.94809756755874*Inputs!$I391)))-(1.97991506276778*Inputs!$H391-12.8242417871908/(0.831564427183183*Inputs!$F391)/((((0.691813176340248*Inputs!$K391+1.42709967194278*Inputs!$M391)/((1.85332787759622*Inputs!$L391+(0.754095568563354+1.5281616784618*Inputs!$J391))*EXP(LN(8.91445372527085)))+((-2.67341119824641/(1.41141611618435*Inputs!$D391)+-13.9434310136436)-EXP(LN(8.91445372527085))))+12.8242417871908/(0.831299710986848*Inputs!$C391))))))*-1.11948225848923+2.77011131343667)</f>
      </c>
      <c r="J391" s="2">
        <f t="shared" si="6"/>
      </c>
    </row>
    <row r="392">
      <c r="A392" s="0">
        <v>390</v>
      </c>
      <c r="B392" s="2">
        <f>'Dataset'!B392</f>
      </c>
      <c r="C392" s="2">
        <f t="shared" si="1"/>
      </c>
      <c r="D392" s="2">
        <f t="shared" si="2"/>
      </c>
      <c r="E392" s="2">
        <f t="shared" si="3"/>
      </c>
      <c r="F392" s="2">
        <f t="shared" si="4"/>
      </c>
      <c r="G392" s="2">
        <f t="shared" si="5"/>
      </c>
      <c r="I392" s="2">
        <f>=(LN((LN((1.85332787759622*Inputs!$L392+17.9671552218274)*(((0.754095568563354+1.5281616784618*Inputs!$J392)-LN(8.91445372527085))+2.23933103667951*Inputs!$E392)*((-2.67341119824641/(1.41141611618435*Inputs!$D392)-(12.8242417871908/(0.831299710986848*Inputs!$C392)/(1.41141611618435*Inputs!$D392)+1.5281616784618*Inputs!$J392))-0.895547956262384*Inputs!$G392)*((1.0629655196975*Inputs!$N392/(-12.2284419385195/(2.52816429809514*Inputs!$B392)*EXP(LN(8.91445372527085)))+2.23442184962039*Inputs!$G392)-(-11.1503647444638+2.34614172834016*Inputs!$A392*0.94809756755874*Inputs!$I392)))-(1.97991506276778*Inputs!$H392-12.8242417871908/(0.831564427183183*Inputs!$F392)/((((0.691813176340248*Inputs!$K392+1.42709967194278*Inputs!$M392)/((1.85332787759622*Inputs!$L392+(0.754095568563354+1.5281616784618*Inputs!$J392))*EXP(LN(8.91445372527085)))+((-2.67341119824641/(1.41141611618435*Inputs!$D392)+-13.9434310136436)-EXP(LN(8.91445372527085))))+12.8242417871908/(0.831299710986848*Inputs!$C392))))))*-1.11948225848923+2.77011131343667)</f>
      </c>
      <c r="J392" s="2">
        <f t="shared" si="6"/>
      </c>
    </row>
    <row r="393">
      <c r="A393" s="0">
        <v>391</v>
      </c>
      <c r="B393" s="2">
        <f>'Dataset'!B393</f>
      </c>
      <c r="C393" s="2">
        <f t="shared" si="1"/>
      </c>
      <c r="D393" s="2">
        <f t="shared" si="2"/>
      </c>
      <c r="E393" s="2">
        <f t="shared" si="3"/>
      </c>
      <c r="F393" s="2">
        <f t="shared" si="4"/>
      </c>
      <c r="G393" s="2">
        <f t="shared" si="5"/>
      </c>
      <c r="I393" s="2">
        <f>=(LN((LN((1.85332787759622*Inputs!$L393+17.9671552218274)*(((0.754095568563354+1.5281616784618*Inputs!$J393)-LN(8.91445372527085))+2.23933103667951*Inputs!$E393)*((-2.67341119824641/(1.41141611618435*Inputs!$D393)-(12.8242417871908/(0.831299710986848*Inputs!$C393)/(1.41141611618435*Inputs!$D393)+1.5281616784618*Inputs!$J393))-0.895547956262384*Inputs!$G393)*((1.0629655196975*Inputs!$N393/(-12.2284419385195/(2.52816429809514*Inputs!$B393)*EXP(LN(8.91445372527085)))+2.23442184962039*Inputs!$G393)-(-11.1503647444638+2.34614172834016*Inputs!$A393*0.94809756755874*Inputs!$I393)))-(1.97991506276778*Inputs!$H393-12.8242417871908/(0.831564427183183*Inputs!$F393)/((((0.691813176340248*Inputs!$K393+1.42709967194278*Inputs!$M393)/((1.85332787759622*Inputs!$L393+(0.754095568563354+1.5281616784618*Inputs!$J393))*EXP(LN(8.91445372527085)))+((-2.67341119824641/(1.41141611618435*Inputs!$D393)+-13.9434310136436)-EXP(LN(8.91445372527085))))+12.8242417871908/(0.831299710986848*Inputs!$C393))))))*-1.11948225848923+2.77011131343667)</f>
      </c>
      <c r="J393" s="2">
        <f t="shared" si="6"/>
      </c>
    </row>
    <row r="394">
      <c r="A394" s="0">
        <v>392</v>
      </c>
      <c r="B394" s="2">
        <f>'Dataset'!B394</f>
      </c>
      <c r="C394" s="2">
        <f t="shared" si="1"/>
      </c>
      <c r="D394" s="2">
        <f t="shared" si="2"/>
      </c>
      <c r="E394" s="2">
        <f t="shared" si="3"/>
      </c>
      <c r="F394" s="2">
        <f t="shared" si="4"/>
      </c>
      <c r="G394" s="2">
        <f t="shared" si="5"/>
      </c>
      <c r="I394" s="2">
        <f>=(LN((LN((1.85332787759622*Inputs!$L394+17.9671552218274)*(((0.754095568563354+1.5281616784618*Inputs!$J394)-LN(8.91445372527085))+2.23933103667951*Inputs!$E394)*((-2.67341119824641/(1.41141611618435*Inputs!$D394)-(12.8242417871908/(0.831299710986848*Inputs!$C394)/(1.41141611618435*Inputs!$D394)+1.5281616784618*Inputs!$J394))-0.895547956262384*Inputs!$G394)*((1.0629655196975*Inputs!$N394/(-12.2284419385195/(2.52816429809514*Inputs!$B394)*EXP(LN(8.91445372527085)))+2.23442184962039*Inputs!$G394)-(-11.1503647444638+2.34614172834016*Inputs!$A394*0.94809756755874*Inputs!$I394)))-(1.97991506276778*Inputs!$H394-12.8242417871908/(0.831564427183183*Inputs!$F394)/((((0.691813176340248*Inputs!$K394+1.42709967194278*Inputs!$M394)/((1.85332787759622*Inputs!$L394+(0.754095568563354+1.5281616784618*Inputs!$J394))*EXP(LN(8.91445372527085)))+((-2.67341119824641/(1.41141611618435*Inputs!$D394)+-13.9434310136436)-EXP(LN(8.91445372527085))))+12.8242417871908/(0.831299710986848*Inputs!$C394))))))*-1.11948225848923+2.77011131343667)</f>
      </c>
      <c r="J394" s="2">
        <f t="shared" si="6"/>
      </c>
    </row>
    <row r="395">
      <c r="A395" s="0">
        <v>393</v>
      </c>
      <c r="B395" s="2">
        <f>'Dataset'!B395</f>
      </c>
      <c r="C395" s="2">
        <f t="shared" si="1"/>
      </c>
      <c r="D395" s="2">
        <f t="shared" si="2"/>
      </c>
      <c r="E395" s="2">
        <f t="shared" si="3"/>
      </c>
      <c r="F395" s="2">
        <f t="shared" si="4"/>
      </c>
      <c r="G395" s="2">
        <f t="shared" si="5"/>
      </c>
      <c r="I395" s="2">
        <f>=(LN((LN((1.85332787759622*Inputs!$L395+17.9671552218274)*(((0.754095568563354+1.5281616784618*Inputs!$J395)-LN(8.91445372527085))+2.23933103667951*Inputs!$E395)*((-2.67341119824641/(1.41141611618435*Inputs!$D395)-(12.8242417871908/(0.831299710986848*Inputs!$C395)/(1.41141611618435*Inputs!$D395)+1.5281616784618*Inputs!$J395))-0.895547956262384*Inputs!$G395)*((1.0629655196975*Inputs!$N395/(-12.2284419385195/(2.52816429809514*Inputs!$B395)*EXP(LN(8.91445372527085)))+2.23442184962039*Inputs!$G395)-(-11.1503647444638+2.34614172834016*Inputs!$A395*0.94809756755874*Inputs!$I395)))-(1.97991506276778*Inputs!$H395-12.8242417871908/(0.831564427183183*Inputs!$F395)/((((0.691813176340248*Inputs!$K395+1.42709967194278*Inputs!$M395)/((1.85332787759622*Inputs!$L395+(0.754095568563354+1.5281616784618*Inputs!$J395))*EXP(LN(8.91445372527085)))+((-2.67341119824641/(1.41141611618435*Inputs!$D395)+-13.9434310136436)-EXP(LN(8.91445372527085))))+12.8242417871908/(0.831299710986848*Inputs!$C395))))))*-1.11948225848923+2.77011131343667)</f>
      </c>
      <c r="J395" s="2">
        <f t="shared" si="6"/>
      </c>
    </row>
    <row r="396">
      <c r="A396" s="0">
        <v>394</v>
      </c>
      <c r="B396" s="2">
        <f>'Dataset'!B396</f>
      </c>
      <c r="C396" s="2">
        <f t="shared" si="1"/>
      </c>
      <c r="D396" s="2">
        <f t="shared" si="2"/>
      </c>
      <c r="E396" s="2">
        <f t="shared" si="3"/>
      </c>
      <c r="F396" s="2">
        <f t="shared" si="4"/>
      </c>
      <c r="G396" s="2">
        <f t="shared" si="5"/>
      </c>
      <c r="I396" s="2">
        <f>=(LN((LN((1.85332787759622*Inputs!$L396+17.9671552218274)*(((0.754095568563354+1.5281616784618*Inputs!$J396)-LN(8.91445372527085))+2.23933103667951*Inputs!$E396)*((-2.67341119824641/(1.41141611618435*Inputs!$D396)-(12.8242417871908/(0.831299710986848*Inputs!$C396)/(1.41141611618435*Inputs!$D396)+1.5281616784618*Inputs!$J396))-0.895547956262384*Inputs!$G396)*((1.0629655196975*Inputs!$N396/(-12.2284419385195/(2.52816429809514*Inputs!$B396)*EXP(LN(8.91445372527085)))+2.23442184962039*Inputs!$G396)-(-11.1503647444638+2.34614172834016*Inputs!$A396*0.94809756755874*Inputs!$I396)))-(1.97991506276778*Inputs!$H396-12.8242417871908/(0.831564427183183*Inputs!$F396)/((((0.691813176340248*Inputs!$K396+1.42709967194278*Inputs!$M396)/((1.85332787759622*Inputs!$L396+(0.754095568563354+1.5281616784618*Inputs!$J396))*EXP(LN(8.91445372527085)))+((-2.67341119824641/(1.41141611618435*Inputs!$D396)+-13.9434310136436)-EXP(LN(8.91445372527085))))+12.8242417871908/(0.831299710986848*Inputs!$C396))))))*-1.11948225848923+2.77011131343667)</f>
      </c>
      <c r="J396" s="2">
        <f t="shared" si="6"/>
      </c>
    </row>
    <row r="397">
      <c r="A397" s="0">
        <v>395</v>
      </c>
      <c r="B397" s="2">
        <f>'Dataset'!B397</f>
      </c>
      <c r="C397" s="2">
        <f t="shared" si="1"/>
      </c>
      <c r="D397" s="2">
        <f t="shared" si="2"/>
      </c>
      <c r="E397" s="2">
        <f t="shared" si="3"/>
      </c>
      <c r="F397" s="2">
        <f t="shared" si="4"/>
      </c>
      <c r="G397" s="2">
        <f t="shared" si="5"/>
      </c>
      <c r="I397" s="2">
        <f>=(LN((LN((1.85332787759622*Inputs!$L397+17.9671552218274)*(((0.754095568563354+1.5281616784618*Inputs!$J397)-LN(8.91445372527085))+2.23933103667951*Inputs!$E397)*((-2.67341119824641/(1.41141611618435*Inputs!$D397)-(12.8242417871908/(0.831299710986848*Inputs!$C397)/(1.41141611618435*Inputs!$D397)+1.5281616784618*Inputs!$J397))-0.895547956262384*Inputs!$G397)*((1.0629655196975*Inputs!$N397/(-12.2284419385195/(2.52816429809514*Inputs!$B397)*EXP(LN(8.91445372527085)))+2.23442184962039*Inputs!$G397)-(-11.1503647444638+2.34614172834016*Inputs!$A397*0.94809756755874*Inputs!$I397)))-(1.97991506276778*Inputs!$H397-12.8242417871908/(0.831564427183183*Inputs!$F397)/((((0.691813176340248*Inputs!$K397+1.42709967194278*Inputs!$M397)/((1.85332787759622*Inputs!$L397+(0.754095568563354+1.5281616784618*Inputs!$J397))*EXP(LN(8.91445372527085)))+((-2.67341119824641/(1.41141611618435*Inputs!$D397)+-13.9434310136436)-EXP(LN(8.91445372527085))))+12.8242417871908/(0.831299710986848*Inputs!$C397))))))*-1.11948225848923+2.77011131343667)</f>
      </c>
      <c r="J397" s="2">
        <f t="shared" si="6"/>
      </c>
    </row>
    <row r="398">
      <c r="A398" s="0">
        <v>396</v>
      </c>
      <c r="B398" s="2">
        <f>'Dataset'!B398</f>
      </c>
      <c r="C398" s="2">
        <f t="shared" si="1"/>
      </c>
      <c r="D398" s="2">
        <f t="shared" si="2"/>
      </c>
      <c r="E398" s="2">
        <f t="shared" si="3"/>
      </c>
      <c r="F398" s="2">
        <f t="shared" si="4"/>
      </c>
      <c r="G398" s="2">
        <f t="shared" si="5"/>
      </c>
      <c r="I398" s="2">
        <f>=(LN((LN((1.85332787759622*Inputs!$L398+17.9671552218274)*(((0.754095568563354+1.5281616784618*Inputs!$J398)-LN(8.91445372527085))+2.23933103667951*Inputs!$E398)*((-2.67341119824641/(1.41141611618435*Inputs!$D398)-(12.8242417871908/(0.831299710986848*Inputs!$C398)/(1.41141611618435*Inputs!$D398)+1.5281616784618*Inputs!$J398))-0.895547956262384*Inputs!$G398)*((1.0629655196975*Inputs!$N398/(-12.2284419385195/(2.52816429809514*Inputs!$B398)*EXP(LN(8.91445372527085)))+2.23442184962039*Inputs!$G398)-(-11.1503647444638+2.34614172834016*Inputs!$A398*0.94809756755874*Inputs!$I398)))-(1.97991506276778*Inputs!$H398-12.8242417871908/(0.831564427183183*Inputs!$F398)/((((0.691813176340248*Inputs!$K398+1.42709967194278*Inputs!$M398)/((1.85332787759622*Inputs!$L398+(0.754095568563354+1.5281616784618*Inputs!$J398))*EXP(LN(8.91445372527085)))+((-2.67341119824641/(1.41141611618435*Inputs!$D398)+-13.9434310136436)-EXP(LN(8.91445372527085))))+12.8242417871908/(0.831299710986848*Inputs!$C398))))))*-1.11948225848923+2.77011131343667)</f>
      </c>
      <c r="J398" s="2">
        <f t="shared" si="6"/>
      </c>
    </row>
    <row r="399">
      <c r="A399" s="0">
        <v>397</v>
      </c>
      <c r="B399" s="2">
        <f>'Dataset'!B399</f>
      </c>
      <c r="C399" s="2">
        <f t="shared" si="1"/>
      </c>
      <c r="D399" s="2">
        <f t="shared" si="2"/>
      </c>
      <c r="E399" s="2">
        <f t="shared" si="3"/>
      </c>
      <c r="F399" s="2">
        <f t="shared" si="4"/>
      </c>
      <c r="G399" s="2">
        <f t="shared" si="5"/>
      </c>
      <c r="I399" s="2">
        <f>=(LN((LN((1.85332787759622*Inputs!$L399+17.9671552218274)*(((0.754095568563354+1.5281616784618*Inputs!$J399)-LN(8.91445372527085))+2.23933103667951*Inputs!$E399)*((-2.67341119824641/(1.41141611618435*Inputs!$D399)-(12.8242417871908/(0.831299710986848*Inputs!$C399)/(1.41141611618435*Inputs!$D399)+1.5281616784618*Inputs!$J399))-0.895547956262384*Inputs!$G399)*((1.0629655196975*Inputs!$N399/(-12.2284419385195/(2.52816429809514*Inputs!$B399)*EXP(LN(8.91445372527085)))+2.23442184962039*Inputs!$G399)-(-11.1503647444638+2.34614172834016*Inputs!$A399*0.94809756755874*Inputs!$I399)))-(1.97991506276778*Inputs!$H399-12.8242417871908/(0.831564427183183*Inputs!$F399)/((((0.691813176340248*Inputs!$K399+1.42709967194278*Inputs!$M399)/((1.85332787759622*Inputs!$L399+(0.754095568563354+1.5281616784618*Inputs!$J399))*EXP(LN(8.91445372527085)))+((-2.67341119824641/(1.41141611618435*Inputs!$D399)+-13.9434310136436)-EXP(LN(8.91445372527085))))+12.8242417871908/(0.831299710986848*Inputs!$C399))))))*-1.11948225848923+2.77011131343667)</f>
      </c>
      <c r="J399" s="2">
        <f t="shared" si="6"/>
      </c>
    </row>
    <row r="400">
      <c r="A400" s="0">
        <v>398</v>
      </c>
      <c r="B400" s="2">
        <f>'Dataset'!B400</f>
      </c>
      <c r="C400" s="2">
        <f t="shared" si="1"/>
      </c>
      <c r="D400" s="2">
        <f t="shared" si="2"/>
      </c>
      <c r="E400" s="2">
        <f t="shared" si="3"/>
      </c>
      <c r="F400" s="2">
        <f t="shared" si="4"/>
      </c>
      <c r="G400" s="2">
        <f t="shared" si="5"/>
      </c>
      <c r="I400" s="2">
        <f>=(LN((LN((1.85332787759622*Inputs!$L400+17.9671552218274)*(((0.754095568563354+1.5281616784618*Inputs!$J400)-LN(8.91445372527085))+2.23933103667951*Inputs!$E400)*((-2.67341119824641/(1.41141611618435*Inputs!$D400)-(12.8242417871908/(0.831299710986848*Inputs!$C400)/(1.41141611618435*Inputs!$D400)+1.5281616784618*Inputs!$J400))-0.895547956262384*Inputs!$G400)*((1.0629655196975*Inputs!$N400/(-12.2284419385195/(2.52816429809514*Inputs!$B400)*EXP(LN(8.91445372527085)))+2.23442184962039*Inputs!$G400)-(-11.1503647444638+2.34614172834016*Inputs!$A400*0.94809756755874*Inputs!$I400)))-(1.97991506276778*Inputs!$H400-12.8242417871908/(0.831564427183183*Inputs!$F400)/((((0.691813176340248*Inputs!$K400+1.42709967194278*Inputs!$M400)/((1.85332787759622*Inputs!$L400+(0.754095568563354+1.5281616784618*Inputs!$J400))*EXP(LN(8.91445372527085)))+((-2.67341119824641/(1.41141611618435*Inputs!$D400)+-13.9434310136436)-EXP(LN(8.91445372527085))))+12.8242417871908/(0.831299710986848*Inputs!$C400))))))*-1.11948225848923+2.77011131343667)</f>
      </c>
      <c r="J400" s="2">
        <f t="shared" si="6"/>
      </c>
    </row>
    <row r="401">
      <c r="A401" s="0">
        <v>399</v>
      </c>
      <c r="B401" s="2">
        <f>'Dataset'!B401</f>
      </c>
      <c r="C401" s="2">
        <f t="shared" si="1"/>
      </c>
      <c r="D401" s="2">
        <f t="shared" si="2"/>
      </c>
      <c r="E401" s="2">
        <f t="shared" si="3"/>
      </c>
      <c r="F401" s="2">
        <f t="shared" si="4"/>
      </c>
      <c r="G401" s="2">
        <f t="shared" si="5"/>
      </c>
      <c r="I401" s="2">
        <f>=(LN((LN((1.85332787759622*Inputs!$L401+17.9671552218274)*(((0.754095568563354+1.5281616784618*Inputs!$J401)-LN(8.91445372527085))+2.23933103667951*Inputs!$E401)*((-2.67341119824641/(1.41141611618435*Inputs!$D401)-(12.8242417871908/(0.831299710986848*Inputs!$C401)/(1.41141611618435*Inputs!$D401)+1.5281616784618*Inputs!$J401))-0.895547956262384*Inputs!$G401)*((1.0629655196975*Inputs!$N401/(-12.2284419385195/(2.52816429809514*Inputs!$B401)*EXP(LN(8.91445372527085)))+2.23442184962039*Inputs!$G401)-(-11.1503647444638+2.34614172834016*Inputs!$A401*0.94809756755874*Inputs!$I401)))-(1.97991506276778*Inputs!$H401-12.8242417871908/(0.831564427183183*Inputs!$F401)/((((0.691813176340248*Inputs!$K401+1.42709967194278*Inputs!$M401)/((1.85332787759622*Inputs!$L401+(0.754095568563354+1.5281616784618*Inputs!$J401))*EXP(LN(8.91445372527085)))+((-2.67341119824641/(1.41141611618435*Inputs!$D401)+-13.9434310136436)-EXP(LN(8.91445372527085))))+12.8242417871908/(0.831299710986848*Inputs!$C401))))))*-1.11948225848923+2.77011131343667)</f>
      </c>
      <c r="J401" s="2">
        <f t="shared" si="6"/>
      </c>
    </row>
    <row r="402">
      <c r="A402" s="0">
        <v>400</v>
      </c>
      <c r="B402" s="2">
        <f>'Dataset'!B402</f>
      </c>
      <c r="C402" s="2">
        <f t="shared" si="1"/>
      </c>
      <c r="D402" s="2">
        <f t="shared" si="2"/>
      </c>
      <c r="E402" s="2">
        <f t="shared" si="3"/>
      </c>
      <c r="F402" s="2">
        <f t="shared" si="4"/>
      </c>
      <c r="G402" s="2">
        <f t="shared" si="5"/>
      </c>
      <c r="I402" s="2">
        <f>=(LN((LN((1.85332787759622*Inputs!$L402+17.9671552218274)*(((0.754095568563354+1.5281616784618*Inputs!$J402)-LN(8.91445372527085))+2.23933103667951*Inputs!$E402)*((-2.67341119824641/(1.41141611618435*Inputs!$D402)-(12.8242417871908/(0.831299710986848*Inputs!$C402)/(1.41141611618435*Inputs!$D402)+1.5281616784618*Inputs!$J402))-0.895547956262384*Inputs!$G402)*((1.0629655196975*Inputs!$N402/(-12.2284419385195/(2.52816429809514*Inputs!$B402)*EXP(LN(8.91445372527085)))+2.23442184962039*Inputs!$G402)-(-11.1503647444638+2.34614172834016*Inputs!$A402*0.94809756755874*Inputs!$I402)))-(1.97991506276778*Inputs!$H402-12.8242417871908/(0.831564427183183*Inputs!$F402)/((((0.691813176340248*Inputs!$K402+1.42709967194278*Inputs!$M402)/((1.85332787759622*Inputs!$L402+(0.754095568563354+1.5281616784618*Inputs!$J402))*EXP(LN(8.91445372527085)))+((-2.67341119824641/(1.41141611618435*Inputs!$D402)+-13.9434310136436)-EXP(LN(8.91445372527085))))+12.8242417871908/(0.831299710986848*Inputs!$C402))))))*-1.11948225848923+2.77011131343667)</f>
      </c>
      <c r="J402" s="2">
        <f t="shared" si="6"/>
      </c>
    </row>
    <row r="403">
      <c r="A403" s="0">
        <v>401</v>
      </c>
      <c r="B403" s="2">
        <f>'Dataset'!B403</f>
      </c>
      <c r="C403" s="2">
        <f t="shared" si="1"/>
      </c>
      <c r="D403" s="2">
        <f t="shared" si="2"/>
      </c>
      <c r="E403" s="2">
        <f t="shared" si="3"/>
      </c>
      <c r="F403" s="2">
        <f t="shared" si="4"/>
      </c>
      <c r="G403" s="2">
        <f t="shared" si="5"/>
      </c>
      <c r="I403" s="2">
        <f>=(LN((LN((1.85332787759622*Inputs!$L403+17.9671552218274)*(((0.754095568563354+1.5281616784618*Inputs!$J403)-LN(8.91445372527085))+2.23933103667951*Inputs!$E403)*((-2.67341119824641/(1.41141611618435*Inputs!$D403)-(12.8242417871908/(0.831299710986848*Inputs!$C403)/(1.41141611618435*Inputs!$D403)+1.5281616784618*Inputs!$J403))-0.895547956262384*Inputs!$G403)*((1.0629655196975*Inputs!$N403/(-12.2284419385195/(2.52816429809514*Inputs!$B403)*EXP(LN(8.91445372527085)))+2.23442184962039*Inputs!$G403)-(-11.1503647444638+2.34614172834016*Inputs!$A403*0.94809756755874*Inputs!$I403)))-(1.97991506276778*Inputs!$H403-12.8242417871908/(0.831564427183183*Inputs!$F403)/((((0.691813176340248*Inputs!$K403+1.42709967194278*Inputs!$M403)/((1.85332787759622*Inputs!$L403+(0.754095568563354+1.5281616784618*Inputs!$J403))*EXP(LN(8.91445372527085)))+((-2.67341119824641/(1.41141611618435*Inputs!$D403)+-13.9434310136436)-EXP(LN(8.91445372527085))))+12.8242417871908/(0.831299710986848*Inputs!$C403))))))*-1.11948225848923+2.77011131343667)</f>
      </c>
      <c r="J403" s="2">
        <f t="shared" si="6"/>
      </c>
    </row>
    <row r="404">
      <c r="A404" s="0">
        <v>402</v>
      </c>
      <c r="B404" s="2">
        <f>'Dataset'!B404</f>
      </c>
      <c r="C404" s="2">
        <f t="shared" si="1"/>
      </c>
      <c r="D404" s="2">
        <f t="shared" si="2"/>
      </c>
      <c r="E404" s="2">
        <f t="shared" si="3"/>
      </c>
      <c r="F404" s="2">
        <f t="shared" si="4"/>
      </c>
      <c r="G404" s="2">
        <f t="shared" si="5"/>
      </c>
      <c r="I404" s="2">
        <f>=(LN((LN((1.85332787759622*Inputs!$L404+17.9671552218274)*(((0.754095568563354+1.5281616784618*Inputs!$J404)-LN(8.91445372527085))+2.23933103667951*Inputs!$E404)*((-2.67341119824641/(1.41141611618435*Inputs!$D404)-(12.8242417871908/(0.831299710986848*Inputs!$C404)/(1.41141611618435*Inputs!$D404)+1.5281616784618*Inputs!$J404))-0.895547956262384*Inputs!$G404)*((1.0629655196975*Inputs!$N404/(-12.2284419385195/(2.52816429809514*Inputs!$B404)*EXP(LN(8.91445372527085)))+2.23442184962039*Inputs!$G404)-(-11.1503647444638+2.34614172834016*Inputs!$A404*0.94809756755874*Inputs!$I404)))-(1.97991506276778*Inputs!$H404-12.8242417871908/(0.831564427183183*Inputs!$F404)/((((0.691813176340248*Inputs!$K404+1.42709967194278*Inputs!$M404)/((1.85332787759622*Inputs!$L404+(0.754095568563354+1.5281616784618*Inputs!$J404))*EXP(LN(8.91445372527085)))+((-2.67341119824641/(1.41141611618435*Inputs!$D404)+-13.9434310136436)-EXP(LN(8.91445372527085))))+12.8242417871908/(0.831299710986848*Inputs!$C404))))))*-1.11948225848923+2.77011131343667)</f>
      </c>
      <c r="J404" s="2">
        <f t="shared" si="6"/>
      </c>
    </row>
    <row r="405">
      <c r="A405" s="0">
        <v>403</v>
      </c>
      <c r="B405" s="2">
        <f>'Dataset'!B405</f>
      </c>
      <c r="C405" s="2">
        <f t="shared" si="1"/>
      </c>
      <c r="D405" s="2">
        <f t="shared" si="2"/>
      </c>
      <c r="E405" s="2">
        <f t="shared" si="3"/>
      </c>
      <c r="F405" s="2">
        <f t="shared" si="4"/>
      </c>
      <c r="G405" s="2">
        <f t="shared" si="5"/>
      </c>
      <c r="I405" s="2">
        <f>=(LN((LN((1.85332787759622*Inputs!$L405+17.9671552218274)*(((0.754095568563354+1.5281616784618*Inputs!$J405)-LN(8.91445372527085))+2.23933103667951*Inputs!$E405)*((-2.67341119824641/(1.41141611618435*Inputs!$D405)-(12.8242417871908/(0.831299710986848*Inputs!$C405)/(1.41141611618435*Inputs!$D405)+1.5281616784618*Inputs!$J405))-0.895547956262384*Inputs!$G405)*((1.0629655196975*Inputs!$N405/(-12.2284419385195/(2.52816429809514*Inputs!$B405)*EXP(LN(8.91445372527085)))+2.23442184962039*Inputs!$G405)-(-11.1503647444638+2.34614172834016*Inputs!$A405*0.94809756755874*Inputs!$I405)))-(1.97991506276778*Inputs!$H405-12.8242417871908/(0.831564427183183*Inputs!$F405)/((((0.691813176340248*Inputs!$K405+1.42709967194278*Inputs!$M405)/((1.85332787759622*Inputs!$L405+(0.754095568563354+1.5281616784618*Inputs!$J405))*EXP(LN(8.91445372527085)))+((-2.67341119824641/(1.41141611618435*Inputs!$D405)+-13.9434310136436)-EXP(LN(8.91445372527085))))+12.8242417871908/(0.831299710986848*Inputs!$C405))))))*-1.11948225848923+2.77011131343667)</f>
      </c>
      <c r="J405" s="2">
        <f t="shared" si="6"/>
      </c>
    </row>
    <row r="406">
      <c r="A406" s="0">
        <v>404</v>
      </c>
      <c r="B406" s="2">
        <f>'Dataset'!B406</f>
      </c>
      <c r="C406" s="2">
        <f t="shared" si="1"/>
      </c>
      <c r="D406" s="2">
        <f t="shared" si="2"/>
      </c>
      <c r="E406" s="2">
        <f t="shared" si="3"/>
      </c>
      <c r="F406" s="2">
        <f t="shared" si="4"/>
      </c>
      <c r="G406" s="2">
        <f t="shared" si="5"/>
      </c>
      <c r="I406" s="2">
        <f>=(LN((LN((1.85332787759622*Inputs!$L406+17.9671552218274)*(((0.754095568563354+1.5281616784618*Inputs!$J406)-LN(8.91445372527085))+2.23933103667951*Inputs!$E406)*((-2.67341119824641/(1.41141611618435*Inputs!$D406)-(12.8242417871908/(0.831299710986848*Inputs!$C406)/(1.41141611618435*Inputs!$D406)+1.5281616784618*Inputs!$J406))-0.895547956262384*Inputs!$G406)*((1.0629655196975*Inputs!$N406/(-12.2284419385195/(2.52816429809514*Inputs!$B406)*EXP(LN(8.91445372527085)))+2.23442184962039*Inputs!$G406)-(-11.1503647444638+2.34614172834016*Inputs!$A406*0.94809756755874*Inputs!$I406)))-(1.97991506276778*Inputs!$H406-12.8242417871908/(0.831564427183183*Inputs!$F406)/((((0.691813176340248*Inputs!$K406+1.42709967194278*Inputs!$M406)/((1.85332787759622*Inputs!$L406+(0.754095568563354+1.5281616784618*Inputs!$J406))*EXP(LN(8.91445372527085)))+((-2.67341119824641/(1.41141611618435*Inputs!$D406)+-13.9434310136436)-EXP(LN(8.91445372527085))))+12.8242417871908/(0.831299710986848*Inputs!$C406))))))*-1.11948225848923+2.77011131343667)</f>
      </c>
      <c r="J406" s="2">
        <f t="shared" si="6"/>
      </c>
    </row>
    <row r="407">
      <c r="A407" s="0">
        <v>405</v>
      </c>
      <c r="B407" s="2">
        <f>'Dataset'!B407</f>
      </c>
      <c r="C407" s="2">
        <f t="shared" si="1"/>
      </c>
      <c r="D407" s="2">
        <f t="shared" si="2"/>
      </c>
      <c r="E407" s="2">
        <f t="shared" si="3"/>
      </c>
      <c r="F407" s="2">
        <f t="shared" si="4"/>
      </c>
      <c r="G407" s="2">
        <f t="shared" si="5"/>
      </c>
      <c r="I407" s="2">
        <f>=(LN((LN((1.85332787759622*Inputs!$L407+17.9671552218274)*(((0.754095568563354+1.5281616784618*Inputs!$J407)-LN(8.91445372527085))+2.23933103667951*Inputs!$E407)*((-2.67341119824641/(1.41141611618435*Inputs!$D407)-(12.8242417871908/(0.831299710986848*Inputs!$C407)/(1.41141611618435*Inputs!$D407)+1.5281616784618*Inputs!$J407))-0.895547956262384*Inputs!$G407)*((1.0629655196975*Inputs!$N407/(-12.2284419385195/(2.52816429809514*Inputs!$B407)*EXP(LN(8.91445372527085)))+2.23442184962039*Inputs!$G407)-(-11.1503647444638+2.34614172834016*Inputs!$A407*0.94809756755874*Inputs!$I407)))-(1.97991506276778*Inputs!$H407-12.8242417871908/(0.831564427183183*Inputs!$F407)/((((0.691813176340248*Inputs!$K407+1.42709967194278*Inputs!$M407)/((1.85332787759622*Inputs!$L407+(0.754095568563354+1.5281616784618*Inputs!$J407))*EXP(LN(8.91445372527085)))+((-2.67341119824641/(1.41141611618435*Inputs!$D407)+-13.9434310136436)-EXP(LN(8.91445372527085))))+12.8242417871908/(0.831299710986848*Inputs!$C407))))))*-1.11948225848923+2.77011131343667)</f>
      </c>
      <c r="J407" s="2">
        <f t="shared" si="6"/>
      </c>
    </row>
    <row r="408">
      <c r="A408" s="0">
        <v>406</v>
      </c>
      <c r="B408" s="2">
        <f>'Dataset'!B408</f>
      </c>
      <c r="C408" s="2">
        <f t="shared" si="1"/>
      </c>
      <c r="D408" s="2">
        <f t="shared" si="2"/>
      </c>
      <c r="E408" s="2">
        <f t="shared" si="3"/>
      </c>
      <c r="F408" s="2">
        <f t="shared" si="4"/>
      </c>
      <c r="G408" s="2">
        <f t="shared" si="5"/>
      </c>
      <c r="I408" s="2">
        <f>=(LN((LN((1.85332787759622*Inputs!$L408+17.9671552218274)*(((0.754095568563354+1.5281616784618*Inputs!$J408)-LN(8.91445372527085))+2.23933103667951*Inputs!$E408)*((-2.67341119824641/(1.41141611618435*Inputs!$D408)-(12.8242417871908/(0.831299710986848*Inputs!$C408)/(1.41141611618435*Inputs!$D408)+1.5281616784618*Inputs!$J408))-0.895547956262384*Inputs!$G408)*((1.0629655196975*Inputs!$N408/(-12.2284419385195/(2.52816429809514*Inputs!$B408)*EXP(LN(8.91445372527085)))+2.23442184962039*Inputs!$G408)-(-11.1503647444638+2.34614172834016*Inputs!$A408*0.94809756755874*Inputs!$I408)))-(1.97991506276778*Inputs!$H408-12.8242417871908/(0.831564427183183*Inputs!$F408)/((((0.691813176340248*Inputs!$K408+1.42709967194278*Inputs!$M408)/((1.85332787759622*Inputs!$L408+(0.754095568563354+1.5281616784618*Inputs!$J408))*EXP(LN(8.91445372527085)))+((-2.67341119824641/(1.41141611618435*Inputs!$D408)+-13.9434310136436)-EXP(LN(8.91445372527085))))+12.8242417871908/(0.831299710986848*Inputs!$C408))))))*-1.11948225848923+2.77011131343667)</f>
      </c>
      <c r="J408" s="2">
        <f t="shared" si="6"/>
      </c>
    </row>
    <row r="409">
      <c r="A409" s="0">
        <v>407</v>
      </c>
      <c r="B409" s="2">
        <f>'Dataset'!B409</f>
      </c>
      <c r="C409" s="2">
        <f t="shared" si="1"/>
      </c>
      <c r="D409" s="2">
        <f t="shared" si="2"/>
      </c>
      <c r="E409" s="2">
        <f t="shared" si="3"/>
      </c>
      <c r="F409" s="2">
        <f t="shared" si="4"/>
      </c>
      <c r="G409" s="2">
        <f t="shared" si="5"/>
      </c>
      <c r="I409" s="2">
        <f>=(LN((LN((1.85332787759622*Inputs!$L409+17.9671552218274)*(((0.754095568563354+1.5281616784618*Inputs!$J409)-LN(8.91445372527085))+2.23933103667951*Inputs!$E409)*((-2.67341119824641/(1.41141611618435*Inputs!$D409)-(12.8242417871908/(0.831299710986848*Inputs!$C409)/(1.41141611618435*Inputs!$D409)+1.5281616784618*Inputs!$J409))-0.895547956262384*Inputs!$G409)*((1.0629655196975*Inputs!$N409/(-12.2284419385195/(2.52816429809514*Inputs!$B409)*EXP(LN(8.91445372527085)))+2.23442184962039*Inputs!$G409)-(-11.1503647444638+2.34614172834016*Inputs!$A409*0.94809756755874*Inputs!$I409)))-(1.97991506276778*Inputs!$H409-12.8242417871908/(0.831564427183183*Inputs!$F409)/((((0.691813176340248*Inputs!$K409+1.42709967194278*Inputs!$M409)/((1.85332787759622*Inputs!$L409+(0.754095568563354+1.5281616784618*Inputs!$J409))*EXP(LN(8.91445372527085)))+((-2.67341119824641/(1.41141611618435*Inputs!$D409)+-13.9434310136436)-EXP(LN(8.91445372527085))))+12.8242417871908/(0.831299710986848*Inputs!$C409))))))*-1.11948225848923+2.77011131343667)</f>
      </c>
      <c r="J409" s="2">
        <f t="shared" si="6"/>
      </c>
    </row>
    <row r="410">
      <c r="A410" s="0">
        <v>408</v>
      </c>
      <c r="B410" s="2">
        <f>'Dataset'!B410</f>
      </c>
      <c r="C410" s="2">
        <f t="shared" si="1"/>
      </c>
      <c r="D410" s="2">
        <f t="shared" si="2"/>
      </c>
      <c r="E410" s="2">
        <f t="shared" si="3"/>
      </c>
      <c r="F410" s="2">
        <f t="shared" si="4"/>
      </c>
      <c r="G410" s="2">
        <f t="shared" si="5"/>
      </c>
      <c r="I410" s="2">
        <f>=(LN((LN((1.85332787759622*Inputs!$L410+17.9671552218274)*(((0.754095568563354+1.5281616784618*Inputs!$J410)-LN(8.91445372527085))+2.23933103667951*Inputs!$E410)*((-2.67341119824641/(1.41141611618435*Inputs!$D410)-(12.8242417871908/(0.831299710986848*Inputs!$C410)/(1.41141611618435*Inputs!$D410)+1.5281616784618*Inputs!$J410))-0.895547956262384*Inputs!$G410)*((1.0629655196975*Inputs!$N410/(-12.2284419385195/(2.52816429809514*Inputs!$B410)*EXP(LN(8.91445372527085)))+2.23442184962039*Inputs!$G410)-(-11.1503647444638+2.34614172834016*Inputs!$A410*0.94809756755874*Inputs!$I410)))-(1.97991506276778*Inputs!$H410-12.8242417871908/(0.831564427183183*Inputs!$F410)/((((0.691813176340248*Inputs!$K410+1.42709967194278*Inputs!$M410)/((1.85332787759622*Inputs!$L410+(0.754095568563354+1.5281616784618*Inputs!$J410))*EXP(LN(8.91445372527085)))+((-2.67341119824641/(1.41141611618435*Inputs!$D410)+-13.9434310136436)-EXP(LN(8.91445372527085))))+12.8242417871908/(0.831299710986848*Inputs!$C410))))))*-1.11948225848923+2.77011131343667)</f>
      </c>
      <c r="J410" s="2">
        <f t="shared" si="6"/>
      </c>
    </row>
    <row r="411">
      <c r="A411" s="0">
        <v>409</v>
      </c>
      <c r="B411" s="2">
        <f>'Dataset'!B411</f>
      </c>
      <c r="C411" s="2">
        <f t="shared" si="1"/>
      </c>
      <c r="D411" s="2">
        <f t="shared" si="2"/>
      </c>
      <c r="E411" s="2">
        <f t="shared" si="3"/>
      </c>
      <c r="F411" s="2">
        <f t="shared" si="4"/>
      </c>
      <c r="G411" s="2">
        <f t="shared" si="5"/>
      </c>
      <c r="I411" s="2">
        <f>=(LN((LN((1.85332787759622*Inputs!$L411+17.9671552218274)*(((0.754095568563354+1.5281616784618*Inputs!$J411)-LN(8.91445372527085))+2.23933103667951*Inputs!$E411)*((-2.67341119824641/(1.41141611618435*Inputs!$D411)-(12.8242417871908/(0.831299710986848*Inputs!$C411)/(1.41141611618435*Inputs!$D411)+1.5281616784618*Inputs!$J411))-0.895547956262384*Inputs!$G411)*((1.0629655196975*Inputs!$N411/(-12.2284419385195/(2.52816429809514*Inputs!$B411)*EXP(LN(8.91445372527085)))+2.23442184962039*Inputs!$G411)-(-11.1503647444638+2.34614172834016*Inputs!$A411*0.94809756755874*Inputs!$I411)))-(1.97991506276778*Inputs!$H411-12.8242417871908/(0.831564427183183*Inputs!$F411)/((((0.691813176340248*Inputs!$K411+1.42709967194278*Inputs!$M411)/((1.85332787759622*Inputs!$L411+(0.754095568563354+1.5281616784618*Inputs!$J411))*EXP(LN(8.91445372527085)))+((-2.67341119824641/(1.41141611618435*Inputs!$D411)+-13.9434310136436)-EXP(LN(8.91445372527085))))+12.8242417871908/(0.831299710986848*Inputs!$C411))))))*-1.11948225848923+2.77011131343667)</f>
      </c>
      <c r="J411" s="2">
        <f t="shared" si="6"/>
      </c>
    </row>
    <row r="412">
      <c r="A412" s="0">
        <v>410</v>
      </c>
      <c r="B412" s="2">
        <f>'Dataset'!B412</f>
      </c>
      <c r="C412" s="2">
        <f t="shared" si="1"/>
      </c>
      <c r="D412" s="2">
        <f t="shared" si="2"/>
      </c>
      <c r="E412" s="2">
        <f t="shared" si="3"/>
      </c>
      <c r="F412" s="2">
        <f t="shared" si="4"/>
      </c>
      <c r="G412" s="2">
        <f t="shared" si="5"/>
      </c>
      <c r="I412" s="2">
        <f>=(LN((LN((1.85332787759622*Inputs!$L412+17.9671552218274)*(((0.754095568563354+1.5281616784618*Inputs!$J412)-LN(8.91445372527085))+2.23933103667951*Inputs!$E412)*((-2.67341119824641/(1.41141611618435*Inputs!$D412)-(12.8242417871908/(0.831299710986848*Inputs!$C412)/(1.41141611618435*Inputs!$D412)+1.5281616784618*Inputs!$J412))-0.895547956262384*Inputs!$G412)*((1.0629655196975*Inputs!$N412/(-12.2284419385195/(2.52816429809514*Inputs!$B412)*EXP(LN(8.91445372527085)))+2.23442184962039*Inputs!$G412)-(-11.1503647444638+2.34614172834016*Inputs!$A412*0.94809756755874*Inputs!$I412)))-(1.97991506276778*Inputs!$H412-12.8242417871908/(0.831564427183183*Inputs!$F412)/((((0.691813176340248*Inputs!$K412+1.42709967194278*Inputs!$M412)/((1.85332787759622*Inputs!$L412+(0.754095568563354+1.5281616784618*Inputs!$J412))*EXP(LN(8.91445372527085)))+((-2.67341119824641/(1.41141611618435*Inputs!$D412)+-13.9434310136436)-EXP(LN(8.91445372527085))))+12.8242417871908/(0.831299710986848*Inputs!$C412))))))*-1.11948225848923+2.77011131343667)</f>
      </c>
      <c r="J412" s="2">
        <f t="shared" si="6"/>
      </c>
    </row>
    <row r="413">
      <c r="A413" s="0">
        <v>411</v>
      </c>
      <c r="B413" s="2">
        <f>'Dataset'!B413</f>
      </c>
      <c r="C413" s="2">
        <f t="shared" si="1"/>
      </c>
      <c r="D413" s="2">
        <f t="shared" si="2"/>
      </c>
      <c r="E413" s="2">
        <f t="shared" si="3"/>
      </c>
      <c r="F413" s="2">
        <f t="shared" si="4"/>
      </c>
      <c r="G413" s="2">
        <f t="shared" si="5"/>
      </c>
      <c r="I413" s="2">
        <f>=(LN((LN((1.85332787759622*Inputs!$L413+17.9671552218274)*(((0.754095568563354+1.5281616784618*Inputs!$J413)-LN(8.91445372527085))+2.23933103667951*Inputs!$E413)*((-2.67341119824641/(1.41141611618435*Inputs!$D413)-(12.8242417871908/(0.831299710986848*Inputs!$C413)/(1.41141611618435*Inputs!$D413)+1.5281616784618*Inputs!$J413))-0.895547956262384*Inputs!$G413)*((1.0629655196975*Inputs!$N413/(-12.2284419385195/(2.52816429809514*Inputs!$B413)*EXP(LN(8.91445372527085)))+2.23442184962039*Inputs!$G413)-(-11.1503647444638+2.34614172834016*Inputs!$A413*0.94809756755874*Inputs!$I413)))-(1.97991506276778*Inputs!$H413-12.8242417871908/(0.831564427183183*Inputs!$F413)/((((0.691813176340248*Inputs!$K413+1.42709967194278*Inputs!$M413)/((1.85332787759622*Inputs!$L413+(0.754095568563354+1.5281616784618*Inputs!$J413))*EXP(LN(8.91445372527085)))+((-2.67341119824641/(1.41141611618435*Inputs!$D413)+-13.9434310136436)-EXP(LN(8.91445372527085))))+12.8242417871908/(0.831299710986848*Inputs!$C413))))))*-1.11948225848923+2.77011131343667)</f>
      </c>
      <c r="J413" s="2">
        <f t="shared" si="6"/>
      </c>
    </row>
    <row r="414">
      <c r="A414" s="0">
        <v>412</v>
      </c>
      <c r="B414" s="2">
        <f>'Dataset'!B414</f>
      </c>
      <c r="C414" s="2">
        <f t="shared" si="1"/>
      </c>
      <c r="D414" s="2">
        <f t="shared" si="2"/>
      </c>
      <c r="E414" s="2">
        <f t="shared" si="3"/>
      </c>
      <c r="F414" s="2">
        <f t="shared" si="4"/>
      </c>
      <c r="G414" s="2">
        <f t="shared" si="5"/>
      </c>
      <c r="I414" s="2">
        <f>=(LN((LN((1.85332787759622*Inputs!$L414+17.9671552218274)*(((0.754095568563354+1.5281616784618*Inputs!$J414)-LN(8.91445372527085))+2.23933103667951*Inputs!$E414)*((-2.67341119824641/(1.41141611618435*Inputs!$D414)-(12.8242417871908/(0.831299710986848*Inputs!$C414)/(1.41141611618435*Inputs!$D414)+1.5281616784618*Inputs!$J414))-0.895547956262384*Inputs!$G414)*((1.0629655196975*Inputs!$N414/(-12.2284419385195/(2.52816429809514*Inputs!$B414)*EXP(LN(8.91445372527085)))+2.23442184962039*Inputs!$G414)-(-11.1503647444638+2.34614172834016*Inputs!$A414*0.94809756755874*Inputs!$I414)))-(1.97991506276778*Inputs!$H414-12.8242417871908/(0.831564427183183*Inputs!$F414)/((((0.691813176340248*Inputs!$K414+1.42709967194278*Inputs!$M414)/((1.85332787759622*Inputs!$L414+(0.754095568563354+1.5281616784618*Inputs!$J414))*EXP(LN(8.91445372527085)))+((-2.67341119824641/(1.41141611618435*Inputs!$D414)+-13.9434310136436)-EXP(LN(8.91445372527085))))+12.8242417871908/(0.831299710986848*Inputs!$C414))))))*-1.11948225848923+2.77011131343667)</f>
      </c>
      <c r="J414" s="2">
        <f t="shared" si="6"/>
      </c>
    </row>
    <row r="415">
      <c r="A415" s="0">
        <v>413</v>
      </c>
      <c r="B415" s="2">
        <f>'Dataset'!B415</f>
      </c>
      <c r="C415" s="2">
        <f t="shared" si="1"/>
      </c>
      <c r="D415" s="2">
        <f t="shared" si="2"/>
      </c>
      <c r="E415" s="2">
        <f t="shared" si="3"/>
      </c>
      <c r="F415" s="2">
        <f t="shared" si="4"/>
      </c>
      <c r="G415" s="2">
        <f t="shared" si="5"/>
      </c>
      <c r="I415" s="2">
        <f>=(LN((LN((1.85332787759622*Inputs!$L415+17.9671552218274)*(((0.754095568563354+1.5281616784618*Inputs!$J415)-LN(8.91445372527085))+2.23933103667951*Inputs!$E415)*((-2.67341119824641/(1.41141611618435*Inputs!$D415)-(12.8242417871908/(0.831299710986848*Inputs!$C415)/(1.41141611618435*Inputs!$D415)+1.5281616784618*Inputs!$J415))-0.895547956262384*Inputs!$G415)*((1.0629655196975*Inputs!$N415/(-12.2284419385195/(2.52816429809514*Inputs!$B415)*EXP(LN(8.91445372527085)))+2.23442184962039*Inputs!$G415)-(-11.1503647444638+2.34614172834016*Inputs!$A415*0.94809756755874*Inputs!$I415)))-(1.97991506276778*Inputs!$H415-12.8242417871908/(0.831564427183183*Inputs!$F415)/((((0.691813176340248*Inputs!$K415+1.42709967194278*Inputs!$M415)/((1.85332787759622*Inputs!$L415+(0.754095568563354+1.5281616784618*Inputs!$J415))*EXP(LN(8.91445372527085)))+((-2.67341119824641/(1.41141611618435*Inputs!$D415)+-13.9434310136436)-EXP(LN(8.91445372527085))))+12.8242417871908/(0.831299710986848*Inputs!$C415))))))*-1.11948225848923+2.77011131343667)</f>
      </c>
      <c r="J415" s="2">
        <f t="shared" si="6"/>
      </c>
    </row>
    <row r="416">
      <c r="A416" s="0">
        <v>414</v>
      </c>
      <c r="B416" s="2">
        <f>'Dataset'!B416</f>
      </c>
      <c r="C416" s="2">
        <f t="shared" si="1"/>
      </c>
      <c r="D416" s="2">
        <f t="shared" si="2"/>
      </c>
      <c r="E416" s="2">
        <f t="shared" si="3"/>
      </c>
      <c r="F416" s="2">
        <f t="shared" si="4"/>
      </c>
      <c r="G416" s="2">
        <f t="shared" si="5"/>
      </c>
      <c r="I416" s="2">
        <f>=(LN((LN((1.85332787759622*Inputs!$L416+17.9671552218274)*(((0.754095568563354+1.5281616784618*Inputs!$J416)-LN(8.91445372527085))+2.23933103667951*Inputs!$E416)*((-2.67341119824641/(1.41141611618435*Inputs!$D416)-(12.8242417871908/(0.831299710986848*Inputs!$C416)/(1.41141611618435*Inputs!$D416)+1.5281616784618*Inputs!$J416))-0.895547956262384*Inputs!$G416)*((1.0629655196975*Inputs!$N416/(-12.2284419385195/(2.52816429809514*Inputs!$B416)*EXP(LN(8.91445372527085)))+2.23442184962039*Inputs!$G416)-(-11.1503647444638+2.34614172834016*Inputs!$A416*0.94809756755874*Inputs!$I416)))-(1.97991506276778*Inputs!$H416-12.8242417871908/(0.831564427183183*Inputs!$F416)/((((0.691813176340248*Inputs!$K416+1.42709967194278*Inputs!$M416)/((1.85332787759622*Inputs!$L416+(0.754095568563354+1.5281616784618*Inputs!$J416))*EXP(LN(8.91445372527085)))+((-2.67341119824641/(1.41141611618435*Inputs!$D416)+-13.9434310136436)-EXP(LN(8.91445372527085))))+12.8242417871908/(0.831299710986848*Inputs!$C416))))))*-1.11948225848923+2.77011131343667)</f>
      </c>
      <c r="J416" s="2">
        <f t="shared" si="6"/>
      </c>
    </row>
    <row r="417">
      <c r="A417" s="0">
        <v>415</v>
      </c>
      <c r="B417" s="2">
        <f>'Dataset'!B417</f>
      </c>
      <c r="C417" s="2">
        <f t="shared" si="1"/>
      </c>
      <c r="D417" s="2">
        <f t="shared" si="2"/>
      </c>
      <c r="E417" s="2">
        <f t="shared" si="3"/>
      </c>
      <c r="F417" s="2">
        <f t="shared" si="4"/>
      </c>
      <c r="G417" s="2">
        <f t="shared" si="5"/>
      </c>
      <c r="I417" s="2">
        <f>=(LN((LN((1.85332787759622*Inputs!$L417+17.9671552218274)*(((0.754095568563354+1.5281616784618*Inputs!$J417)-LN(8.91445372527085))+2.23933103667951*Inputs!$E417)*((-2.67341119824641/(1.41141611618435*Inputs!$D417)-(12.8242417871908/(0.831299710986848*Inputs!$C417)/(1.41141611618435*Inputs!$D417)+1.5281616784618*Inputs!$J417))-0.895547956262384*Inputs!$G417)*((1.0629655196975*Inputs!$N417/(-12.2284419385195/(2.52816429809514*Inputs!$B417)*EXP(LN(8.91445372527085)))+2.23442184962039*Inputs!$G417)-(-11.1503647444638+2.34614172834016*Inputs!$A417*0.94809756755874*Inputs!$I417)))-(1.97991506276778*Inputs!$H417-12.8242417871908/(0.831564427183183*Inputs!$F417)/((((0.691813176340248*Inputs!$K417+1.42709967194278*Inputs!$M417)/((1.85332787759622*Inputs!$L417+(0.754095568563354+1.5281616784618*Inputs!$J417))*EXP(LN(8.91445372527085)))+((-2.67341119824641/(1.41141611618435*Inputs!$D417)+-13.9434310136436)-EXP(LN(8.91445372527085))))+12.8242417871908/(0.831299710986848*Inputs!$C417))))))*-1.11948225848923+2.77011131343667)</f>
      </c>
      <c r="J417" s="2">
        <f t="shared" si="6"/>
      </c>
    </row>
    <row r="418">
      <c r="A418" s="0">
        <v>416</v>
      </c>
      <c r="B418" s="2">
        <f>'Dataset'!B418</f>
      </c>
      <c r="C418" s="2">
        <f t="shared" si="1"/>
      </c>
      <c r="D418" s="2">
        <f t="shared" si="2"/>
      </c>
      <c r="E418" s="2">
        <f t="shared" si="3"/>
      </c>
      <c r="F418" s="2">
        <f t="shared" si="4"/>
      </c>
      <c r="G418" s="2">
        <f t="shared" si="5"/>
      </c>
      <c r="I418" s="2">
        <f>=(LN((LN((1.85332787759622*Inputs!$L418+17.9671552218274)*(((0.754095568563354+1.5281616784618*Inputs!$J418)-LN(8.91445372527085))+2.23933103667951*Inputs!$E418)*((-2.67341119824641/(1.41141611618435*Inputs!$D418)-(12.8242417871908/(0.831299710986848*Inputs!$C418)/(1.41141611618435*Inputs!$D418)+1.5281616784618*Inputs!$J418))-0.895547956262384*Inputs!$G418)*((1.0629655196975*Inputs!$N418/(-12.2284419385195/(2.52816429809514*Inputs!$B418)*EXP(LN(8.91445372527085)))+2.23442184962039*Inputs!$G418)-(-11.1503647444638+2.34614172834016*Inputs!$A418*0.94809756755874*Inputs!$I418)))-(1.97991506276778*Inputs!$H418-12.8242417871908/(0.831564427183183*Inputs!$F418)/((((0.691813176340248*Inputs!$K418+1.42709967194278*Inputs!$M418)/((1.85332787759622*Inputs!$L418+(0.754095568563354+1.5281616784618*Inputs!$J418))*EXP(LN(8.91445372527085)))+((-2.67341119824641/(1.41141611618435*Inputs!$D418)+-13.9434310136436)-EXP(LN(8.91445372527085))))+12.8242417871908/(0.831299710986848*Inputs!$C418))))))*-1.11948225848923+2.77011131343667)</f>
      </c>
      <c r="J418" s="2">
        <f t="shared" si="6"/>
      </c>
    </row>
    <row r="419">
      <c r="A419" s="0">
        <v>417</v>
      </c>
      <c r="B419" s="2">
        <f>'Dataset'!B419</f>
      </c>
      <c r="C419" s="2">
        <f t="shared" si="1"/>
      </c>
      <c r="D419" s="2">
        <f t="shared" si="2"/>
      </c>
      <c r="E419" s="2">
        <f t="shared" si="3"/>
      </c>
      <c r="F419" s="2">
        <f t="shared" si="4"/>
      </c>
      <c r="G419" s="2">
        <f t="shared" si="5"/>
      </c>
      <c r="I419" s="2">
        <f>=(LN((LN((1.85332787759622*Inputs!$L419+17.9671552218274)*(((0.754095568563354+1.5281616784618*Inputs!$J419)-LN(8.91445372527085))+2.23933103667951*Inputs!$E419)*((-2.67341119824641/(1.41141611618435*Inputs!$D419)-(12.8242417871908/(0.831299710986848*Inputs!$C419)/(1.41141611618435*Inputs!$D419)+1.5281616784618*Inputs!$J419))-0.895547956262384*Inputs!$G419)*((1.0629655196975*Inputs!$N419/(-12.2284419385195/(2.52816429809514*Inputs!$B419)*EXP(LN(8.91445372527085)))+2.23442184962039*Inputs!$G419)-(-11.1503647444638+2.34614172834016*Inputs!$A419*0.94809756755874*Inputs!$I419)))-(1.97991506276778*Inputs!$H419-12.8242417871908/(0.831564427183183*Inputs!$F419)/((((0.691813176340248*Inputs!$K419+1.42709967194278*Inputs!$M419)/((1.85332787759622*Inputs!$L419+(0.754095568563354+1.5281616784618*Inputs!$J419))*EXP(LN(8.91445372527085)))+((-2.67341119824641/(1.41141611618435*Inputs!$D419)+-13.9434310136436)-EXP(LN(8.91445372527085))))+12.8242417871908/(0.831299710986848*Inputs!$C419))))))*-1.11948225848923+2.77011131343667)</f>
      </c>
      <c r="J419" s="2">
        <f t="shared" si="6"/>
      </c>
    </row>
    <row r="420">
      <c r="A420" s="0">
        <v>418</v>
      </c>
      <c r="B420" s="2">
        <f>'Dataset'!B420</f>
      </c>
      <c r="C420" s="2">
        <f t="shared" si="1"/>
      </c>
      <c r="D420" s="2">
        <f t="shared" si="2"/>
      </c>
      <c r="E420" s="2">
        <f t="shared" si="3"/>
      </c>
      <c r="F420" s="2">
        <f t="shared" si="4"/>
      </c>
      <c r="G420" s="2">
        <f t="shared" si="5"/>
      </c>
      <c r="I420" s="2">
        <f>=(LN((LN((1.85332787759622*Inputs!$L420+17.9671552218274)*(((0.754095568563354+1.5281616784618*Inputs!$J420)-LN(8.91445372527085))+2.23933103667951*Inputs!$E420)*((-2.67341119824641/(1.41141611618435*Inputs!$D420)-(12.8242417871908/(0.831299710986848*Inputs!$C420)/(1.41141611618435*Inputs!$D420)+1.5281616784618*Inputs!$J420))-0.895547956262384*Inputs!$G420)*((1.0629655196975*Inputs!$N420/(-12.2284419385195/(2.52816429809514*Inputs!$B420)*EXP(LN(8.91445372527085)))+2.23442184962039*Inputs!$G420)-(-11.1503647444638+2.34614172834016*Inputs!$A420*0.94809756755874*Inputs!$I420)))-(1.97991506276778*Inputs!$H420-12.8242417871908/(0.831564427183183*Inputs!$F420)/((((0.691813176340248*Inputs!$K420+1.42709967194278*Inputs!$M420)/((1.85332787759622*Inputs!$L420+(0.754095568563354+1.5281616784618*Inputs!$J420))*EXP(LN(8.91445372527085)))+((-2.67341119824641/(1.41141611618435*Inputs!$D420)+-13.9434310136436)-EXP(LN(8.91445372527085))))+12.8242417871908/(0.831299710986848*Inputs!$C420))))))*-1.11948225848923+2.77011131343667)</f>
      </c>
      <c r="J420" s="2">
        <f t="shared" si="6"/>
      </c>
    </row>
    <row r="421">
      <c r="A421" s="0">
        <v>419</v>
      </c>
      <c r="B421" s="2">
        <f>'Dataset'!B421</f>
      </c>
      <c r="C421" s="2">
        <f t="shared" si="1"/>
      </c>
      <c r="D421" s="2">
        <f t="shared" si="2"/>
      </c>
      <c r="E421" s="2">
        <f t="shared" si="3"/>
      </c>
      <c r="F421" s="2">
        <f t="shared" si="4"/>
      </c>
      <c r="G421" s="2">
        <f t="shared" si="5"/>
      </c>
      <c r="I421" s="2">
        <f>=(LN((LN((1.85332787759622*Inputs!$L421+17.9671552218274)*(((0.754095568563354+1.5281616784618*Inputs!$J421)-LN(8.91445372527085))+2.23933103667951*Inputs!$E421)*((-2.67341119824641/(1.41141611618435*Inputs!$D421)-(12.8242417871908/(0.831299710986848*Inputs!$C421)/(1.41141611618435*Inputs!$D421)+1.5281616784618*Inputs!$J421))-0.895547956262384*Inputs!$G421)*((1.0629655196975*Inputs!$N421/(-12.2284419385195/(2.52816429809514*Inputs!$B421)*EXP(LN(8.91445372527085)))+2.23442184962039*Inputs!$G421)-(-11.1503647444638+2.34614172834016*Inputs!$A421*0.94809756755874*Inputs!$I421)))-(1.97991506276778*Inputs!$H421-12.8242417871908/(0.831564427183183*Inputs!$F421)/((((0.691813176340248*Inputs!$K421+1.42709967194278*Inputs!$M421)/((1.85332787759622*Inputs!$L421+(0.754095568563354+1.5281616784618*Inputs!$J421))*EXP(LN(8.91445372527085)))+((-2.67341119824641/(1.41141611618435*Inputs!$D421)+-13.9434310136436)-EXP(LN(8.91445372527085))))+12.8242417871908/(0.831299710986848*Inputs!$C421))))))*-1.11948225848923+2.77011131343667)</f>
      </c>
      <c r="J421" s="2">
        <f t="shared" si="6"/>
      </c>
    </row>
    <row r="422">
      <c r="A422" s="0">
        <v>420</v>
      </c>
      <c r="B422" s="2">
        <f>'Dataset'!B422</f>
      </c>
      <c r="C422" s="2">
        <f t="shared" si="1"/>
      </c>
      <c r="D422" s="2">
        <f t="shared" si="2"/>
      </c>
      <c r="E422" s="2">
        <f t="shared" si="3"/>
      </c>
      <c r="F422" s="2">
        <f t="shared" si="4"/>
      </c>
      <c r="G422" s="2">
        <f t="shared" si="5"/>
      </c>
      <c r="I422" s="2">
        <f>=(LN((LN((1.85332787759622*Inputs!$L422+17.9671552218274)*(((0.754095568563354+1.5281616784618*Inputs!$J422)-LN(8.91445372527085))+2.23933103667951*Inputs!$E422)*((-2.67341119824641/(1.41141611618435*Inputs!$D422)-(12.8242417871908/(0.831299710986848*Inputs!$C422)/(1.41141611618435*Inputs!$D422)+1.5281616784618*Inputs!$J422))-0.895547956262384*Inputs!$G422)*((1.0629655196975*Inputs!$N422/(-12.2284419385195/(2.52816429809514*Inputs!$B422)*EXP(LN(8.91445372527085)))+2.23442184962039*Inputs!$G422)-(-11.1503647444638+2.34614172834016*Inputs!$A422*0.94809756755874*Inputs!$I422)))-(1.97991506276778*Inputs!$H422-12.8242417871908/(0.831564427183183*Inputs!$F422)/((((0.691813176340248*Inputs!$K422+1.42709967194278*Inputs!$M422)/((1.85332787759622*Inputs!$L422+(0.754095568563354+1.5281616784618*Inputs!$J422))*EXP(LN(8.91445372527085)))+((-2.67341119824641/(1.41141611618435*Inputs!$D422)+-13.9434310136436)-EXP(LN(8.91445372527085))))+12.8242417871908/(0.831299710986848*Inputs!$C422))))))*-1.11948225848923+2.77011131343667)</f>
      </c>
      <c r="J422" s="2">
        <f t="shared" si="6"/>
      </c>
    </row>
    <row r="423">
      <c r="A423" s="0">
        <v>421</v>
      </c>
      <c r="B423" s="2">
        <f>'Dataset'!B423</f>
      </c>
      <c r="C423" s="2">
        <f t="shared" si="1"/>
      </c>
      <c r="D423" s="2">
        <f t="shared" si="2"/>
      </c>
      <c r="E423" s="2">
        <f t="shared" si="3"/>
      </c>
      <c r="F423" s="2">
        <f t="shared" si="4"/>
      </c>
      <c r="G423" s="2">
        <f t="shared" si="5"/>
      </c>
      <c r="I423" s="2">
        <f>=(LN((LN((1.85332787759622*Inputs!$L423+17.9671552218274)*(((0.754095568563354+1.5281616784618*Inputs!$J423)-LN(8.91445372527085))+2.23933103667951*Inputs!$E423)*((-2.67341119824641/(1.41141611618435*Inputs!$D423)-(12.8242417871908/(0.831299710986848*Inputs!$C423)/(1.41141611618435*Inputs!$D423)+1.5281616784618*Inputs!$J423))-0.895547956262384*Inputs!$G423)*((1.0629655196975*Inputs!$N423/(-12.2284419385195/(2.52816429809514*Inputs!$B423)*EXP(LN(8.91445372527085)))+2.23442184962039*Inputs!$G423)-(-11.1503647444638+2.34614172834016*Inputs!$A423*0.94809756755874*Inputs!$I423)))-(1.97991506276778*Inputs!$H423-12.8242417871908/(0.831564427183183*Inputs!$F423)/((((0.691813176340248*Inputs!$K423+1.42709967194278*Inputs!$M423)/((1.85332787759622*Inputs!$L423+(0.754095568563354+1.5281616784618*Inputs!$J423))*EXP(LN(8.91445372527085)))+((-2.67341119824641/(1.41141611618435*Inputs!$D423)+-13.9434310136436)-EXP(LN(8.91445372527085))))+12.8242417871908/(0.831299710986848*Inputs!$C423))))))*-1.11948225848923+2.77011131343667)</f>
      </c>
      <c r="J423" s="2">
        <f t="shared" si="6"/>
      </c>
    </row>
    <row r="424">
      <c r="A424" s="0">
        <v>422</v>
      </c>
      <c r="B424" s="2">
        <f>'Dataset'!B424</f>
      </c>
      <c r="C424" s="2">
        <f t="shared" si="1"/>
      </c>
      <c r="D424" s="2">
        <f t="shared" si="2"/>
      </c>
      <c r="E424" s="2">
        <f t="shared" si="3"/>
      </c>
      <c r="F424" s="2">
        <f t="shared" si="4"/>
      </c>
      <c r="G424" s="2">
        <f t="shared" si="5"/>
      </c>
      <c r="I424" s="2">
        <f>=(LN((LN((1.85332787759622*Inputs!$L424+17.9671552218274)*(((0.754095568563354+1.5281616784618*Inputs!$J424)-LN(8.91445372527085))+2.23933103667951*Inputs!$E424)*((-2.67341119824641/(1.41141611618435*Inputs!$D424)-(12.8242417871908/(0.831299710986848*Inputs!$C424)/(1.41141611618435*Inputs!$D424)+1.5281616784618*Inputs!$J424))-0.895547956262384*Inputs!$G424)*((1.0629655196975*Inputs!$N424/(-12.2284419385195/(2.52816429809514*Inputs!$B424)*EXP(LN(8.91445372527085)))+2.23442184962039*Inputs!$G424)-(-11.1503647444638+2.34614172834016*Inputs!$A424*0.94809756755874*Inputs!$I424)))-(1.97991506276778*Inputs!$H424-12.8242417871908/(0.831564427183183*Inputs!$F424)/((((0.691813176340248*Inputs!$K424+1.42709967194278*Inputs!$M424)/((1.85332787759622*Inputs!$L424+(0.754095568563354+1.5281616784618*Inputs!$J424))*EXP(LN(8.91445372527085)))+((-2.67341119824641/(1.41141611618435*Inputs!$D424)+-13.9434310136436)-EXP(LN(8.91445372527085))))+12.8242417871908/(0.831299710986848*Inputs!$C424))))))*-1.11948225848923+2.77011131343667)</f>
      </c>
      <c r="J424" s="2">
        <f t="shared" si="6"/>
      </c>
    </row>
    <row r="425">
      <c r="A425" s="0">
        <v>423</v>
      </c>
      <c r="B425" s="2">
        <f>'Dataset'!B425</f>
      </c>
      <c r="C425" s="2">
        <f t="shared" si="1"/>
      </c>
      <c r="D425" s="2">
        <f t="shared" si="2"/>
      </c>
      <c r="E425" s="2">
        <f t="shared" si="3"/>
      </c>
      <c r="F425" s="2">
        <f t="shared" si="4"/>
      </c>
      <c r="G425" s="2">
        <f t="shared" si="5"/>
      </c>
      <c r="I425" s="2">
        <f>=(LN((LN((1.85332787759622*Inputs!$L425+17.9671552218274)*(((0.754095568563354+1.5281616784618*Inputs!$J425)-LN(8.91445372527085))+2.23933103667951*Inputs!$E425)*((-2.67341119824641/(1.41141611618435*Inputs!$D425)-(12.8242417871908/(0.831299710986848*Inputs!$C425)/(1.41141611618435*Inputs!$D425)+1.5281616784618*Inputs!$J425))-0.895547956262384*Inputs!$G425)*((1.0629655196975*Inputs!$N425/(-12.2284419385195/(2.52816429809514*Inputs!$B425)*EXP(LN(8.91445372527085)))+2.23442184962039*Inputs!$G425)-(-11.1503647444638+2.34614172834016*Inputs!$A425*0.94809756755874*Inputs!$I425)))-(1.97991506276778*Inputs!$H425-12.8242417871908/(0.831564427183183*Inputs!$F425)/((((0.691813176340248*Inputs!$K425+1.42709967194278*Inputs!$M425)/((1.85332787759622*Inputs!$L425+(0.754095568563354+1.5281616784618*Inputs!$J425))*EXP(LN(8.91445372527085)))+((-2.67341119824641/(1.41141611618435*Inputs!$D425)+-13.9434310136436)-EXP(LN(8.91445372527085))))+12.8242417871908/(0.831299710986848*Inputs!$C425))))))*-1.11948225848923+2.77011131343667)</f>
      </c>
      <c r="J425" s="2">
        <f t="shared" si="6"/>
      </c>
    </row>
    <row r="426">
      <c r="A426" s="0">
        <v>424</v>
      </c>
      <c r="B426" s="2">
        <f>'Dataset'!B426</f>
      </c>
      <c r="C426" s="2">
        <f t="shared" si="1"/>
      </c>
      <c r="D426" s="2">
        <f t="shared" si="2"/>
      </c>
      <c r="E426" s="2">
        <f t="shared" si="3"/>
      </c>
      <c r="F426" s="2">
        <f t="shared" si="4"/>
      </c>
      <c r="G426" s="2">
        <f t="shared" si="5"/>
      </c>
      <c r="I426" s="2">
        <f>=(LN((LN((1.85332787759622*Inputs!$L426+17.9671552218274)*(((0.754095568563354+1.5281616784618*Inputs!$J426)-LN(8.91445372527085))+2.23933103667951*Inputs!$E426)*((-2.67341119824641/(1.41141611618435*Inputs!$D426)-(12.8242417871908/(0.831299710986848*Inputs!$C426)/(1.41141611618435*Inputs!$D426)+1.5281616784618*Inputs!$J426))-0.895547956262384*Inputs!$G426)*((1.0629655196975*Inputs!$N426/(-12.2284419385195/(2.52816429809514*Inputs!$B426)*EXP(LN(8.91445372527085)))+2.23442184962039*Inputs!$G426)-(-11.1503647444638+2.34614172834016*Inputs!$A426*0.94809756755874*Inputs!$I426)))-(1.97991506276778*Inputs!$H426-12.8242417871908/(0.831564427183183*Inputs!$F426)/((((0.691813176340248*Inputs!$K426+1.42709967194278*Inputs!$M426)/((1.85332787759622*Inputs!$L426+(0.754095568563354+1.5281616784618*Inputs!$J426))*EXP(LN(8.91445372527085)))+((-2.67341119824641/(1.41141611618435*Inputs!$D426)+-13.9434310136436)-EXP(LN(8.91445372527085))))+12.8242417871908/(0.831299710986848*Inputs!$C426))))))*-1.11948225848923+2.77011131343667)</f>
      </c>
      <c r="J426" s="2">
        <f t="shared" si="6"/>
      </c>
    </row>
    <row r="427">
      <c r="A427" s="0">
        <v>425</v>
      </c>
      <c r="B427" s="2">
        <f>'Dataset'!B427</f>
      </c>
      <c r="C427" s="2">
        <f t="shared" si="1"/>
      </c>
      <c r="D427" s="2">
        <f t="shared" si="2"/>
      </c>
      <c r="E427" s="2">
        <f t="shared" si="3"/>
      </c>
      <c r="F427" s="2">
        <f t="shared" si="4"/>
      </c>
      <c r="G427" s="2">
        <f t="shared" si="5"/>
      </c>
      <c r="I427" s="2">
        <f>=(LN((LN((1.85332787759622*Inputs!$L427+17.9671552218274)*(((0.754095568563354+1.5281616784618*Inputs!$J427)-LN(8.91445372527085))+2.23933103667951*Inputs!$E427)*((-2.67341119824641/(1.41141611618435*Inputs!$D427)-(12.8242417871908/(0.831299710986848*Inputs!$C427)/(1.41141611618435*Inputs!$D427)+1.5281616784618*Inputs!$J427))-0.895547956262384*Inputs!$G427)*((1.0629655196975*Inputs!$N427/(-12.2284419385195/(2.52816429809514*Inputs!$B427)*EXP(LN(8.91445372527085)))+2.23442184962039*Inputs!$G427)-(-11.1503647444638+2.34614172834016*Inputs!$A427*0.94809756755874*Inputs!$I427)))-(1.97991506276778*Inputs!$H427-12.8242417871908/(0.831564427183183*Inputs!$F427)/((((0.691813176340248*Inputs!$K427+1.42709967194278*Inputs!$M427)/((1.85332787759622*Inputs!$L427+(0.754095568563354+1.5281616784618*Inputs!$J427))*EXP(LN(8.91445372527085)))+((-2.67341119824641/(1.41141611618435*Inputs!$D427)+-13.9434310136436)-EXP(LN(8.91445372527085))))+12.8242417871908/(0.831299710986848*Inputs!$C427))))))*-1.11948225848923+2.77011131343667)</f>
      </c>
      <c r="J427" s="2">
        <f t="shared" si="6"/>
      </c>
    </row>
    <row r="428">
      <c r="A428" s="0">
        <v>426</v>
      </c>
      <c r="B428" s="2">
        <f>'Dataset'!B428</f>
      </c>
      <c r="C428" s="2">
        <f t="shared" si="1"/>
      </c>
      <c r="D428" s="2">
        <f t="shared" si="2"/>
      </c>
      <c r="E428" s="2">
        <f t="shared" si="3"/>
      </c>
      <c r="F428" s="2">
        <f t="shared" si="4"/>
      </c>
      <c r="G428" s="2">
        <f t="shared" si="5"/>
      </c>
      <c r="I428" s="2">
        <f>=(LN((LN((1.85332787759622*Inputs!$L428+17.9671552218274)*(((0.754095568563354+1.5281616784618*Inputs!$J428)-LN(8.91445372527085))+2.23933103667951*Inputs!$E428)*((-2.67341119824641/(1.41141611618435*Inputs!$D428)-(12.8242417871908/(0.831299710986848*Inputs!$C428)/(1.41141611618435*Inputs!$D428)+1.5281616784618*Inputs!$J428))-0.895547956262384*Inputs!$G428)*((1.0629655196975*Inputs!$N428/(-12.2284419385195/(2.52816429809514*Inputs!$B428)*EXP(LN(8.91445372527085)))+2.23442184962039*Inputs!$G428)-(-11.1503647444638+2.34614172834016*Inputs!$A428*0.94809756755874*Inputs!$I428)))-(1.97991506276778*Inputs!$H428-12.8242417871908/(0.831564427183183*Inputs!$F428)/((((0.691813176340248*Inputs!$K428+1.42709967194278*Inputs!$M428)/((1.85332787759622*Inputs!$L428+(0.754095568563354+1.5281616784618*Inputs!$J428))*EXP(LN(8.91445372527085)))+((-2.67341119824641/(1.41141611618435*Inputs!$D428)+-13.9434310136436)-EXP(LN(8.91445372527085))))+12.8242417871908/(0.831299710986848*Inputs!$C428))))))*-1.11948225848923+2.77011131343667)</f>
      </c>
      <c r="J428" s="2">
        <f t="shared" si="6"/>
      </c>
    </row>
    <row r="429">
      <c r="A429" s="0">
        <v>427</v>
      </c>
      <c r="B429" s="2">
        <f>'Dataset'!B429</f>
      </c>
      <c r="C429" s="2">
        <f t="shared" si="1"/>
      </c>
      <c r="D429" s="2">
        <f t="shared" si="2"/>
      </c>
      <c r="E429" s="2">
        <f t="shared" si="3"/>
      </c>
      <c r="F429" s="2">
        <f t="shared" si="4"/>
      </c>
      <c r="G429" s="2">
        <f t="shared" si="5"/>
      </c>
      <c r="I429" s="2">
        <f>=(LN((LN((1.85332787759622*Inputs!$L429+17.9671552218274)*(((0.754095568563354+1.5281616784618*Inputs!$J429)-LN(8.91445372527085))+2.23933103667951*Inputs!$E429)*((-2.67341119824641/(1.41141611618435*Inputs!$D429)-(12.8242417871908/(0.831299710986848*Inputs!$C429)/(1.41141611618435*Inputs!$D429)+1.5281616784618*Inputs!$J429))-0.895547956262384*Inputs!$G429)*((1.0629655196975*Inputs!$N429/(-12.2284419385195/(2.52816429809514*Inputs!$B429)*EXP(LN(8.91445372527085)))+2.23442184962039*Inputs!$G429)-(-11.1503647444638+2.34614172834016*Inputs!$A429*0.94809756755874*Inputs!$I429)))-(1.97991506276778*Inputs!$H429-12.8242417871908/(0.831564427183183*Inputs!$F429)/((((0.691813176340248*Inputs!$K429+1.42709967194278*Inputs!$M429)/((1.85332787759622*Inputs!$L429+(0.754095568563354+1.5281616784618*Inputs!$J429))*EXP(LN(8.91445372527085)))+((-2.67341119824641/(1.41141611618435*Inputs!$D429)+-13.9434310136436)-EXP(LN(8.91445372527085))))+12.8242417871908/(0.831299710986848*Inputs!$C429))))))*-1.11948225848923+2.77011131343667)</f>
      </c>
      <c r="J429" s="2">
        <f t="shared" si="6"/>
      </c>
    </row>
    <row r="430">
      <c r="A430" s="0">
        <v>428</v>
      </c>
      <c r="B430" s="2">
        <f>'Dataset'!B430</f>
      </c>
      <c r="C430" s="2">
        <f t="shared" si="1"/>
      </c>
      <c r="D430" s="2">
        <f t="shared" si="2"/>
      </c>
      <c r="E430" s="2">
        <f t="shared" si="3"/>
      </c>
      <c r="F430" s="2">
        <f t="shared" si="4"/>
      </c>
      <c r="G430" s="2">
        <f t="shared" si="5"/>
      </c>
      <c r="I430" s="2">
        <f>=(LN((LN((1.85332787759622*Inputs!$L430+17.9671552218274)*(((0.754095568563354+1.5281616784618*Inputs!$J430)-LN(8.91445372527085))+2.23933103667951*Inputs!$E430)*((-2.67341119824641/(1.41141611618435*Inputs!$D430)-(12.8242417871908/(0.831299710986848*Inputs!$C430)/(1.41141611618435*Inputs!$D430)+1.5281616784618*Inputs!$J430))-0.895547956262384*Inputs!$G430)*((1.0629655196975*Inputs!$N430/(-12.2284419385195/(2.52816429809514*Inputs!$B430)*EXP(LN(8.91445372527085)))+2.23442184962039*Inputs!$G430)-(-11.1503647444638+2.34614172834016*Inputs!$A430*0.94809756755874*Inputs!$I430)))-(1.97991506276778*Inputs!$H430-12.8242417871908/(0.831564427183183*Inputs!$F430)/((((0.691813176340248*Inputs!$K430+1.42709967194278*Inputs!$M430)/((1.85332787759622*Inputs!$L430+(0.754095568563354+1.5281616784618*Inputs!$J430))*EXP(LN(8.91445372527085)))+((-2.67341119824641/(1.41141611618435*Inputs!$D430)+-13.9434310136436)-EXP(LN(8.91445372527085))))+12.8242417871908/(0.831299710986848*Inputs!$C430))))))*-1.11948225848923+2.77011131343667)</f>
      </c>
      <c r="J430" s="2">
        <f t="shared" si="6"/>
      </c>
    </row>
    <row r="431">
      <c r="A431" s="0">
        <v>429</v>
      </c>
      <c r="B431" s="2">
        <f>'Dataset'!B431</f>
      </c>
      <c r="C431" s="2">
        <f t="shared" si="1"/>
      </c>
      <c r="D431" s="2">
        <f t="shared" si="2"/>
      </c>
      <c r="E431" s="2">
        <f t="shared" si="3"/>
      </c>
      <c r="F431" s="2">
        <f t="shared" si="4"/>
      </c>
      <c r="G431" s="2">
        <f t="shared" si="5"/>
      </c>
      <c r="I431" s="2">
        <f>=(LN((LN((1.85332787759622*Inputs!$L431+17.9671552218274)*(((0.754095568563354+1.5281616784618*Inputs!$J431)-LN(8.91445372527085))+2.23933103667951*Inputs!$E431)*((-2.67341119824641/(1.41141611618435*Inputs!$D431)-(12.8242417871908/(0.831299710986848*Inputs!$C431)/(1.41141611618435*Inputs!$D431)+1.5281616784618*Inputs!$J431))-0.895547956262384*Inputs!$G431)*((1.0629655196975*Inputs!$N431/(-12.2284419385195/(2.52816429809514*Inputs!$B431)*EXP(LN(8.91445372527085)))+2.23442184962039*Inputs!$G431)-(-11.1503647444638+2.34614172834016*Inputs!$A431*0.94809756755874*Inputs!$I431)))-(1.97991506276778*Inputs!$H431-12.8242417871908/(0.831564427183183*Inputs!$F431)/((((0.691813176340248*Inputs!$K431+1.42709967194278*Inputs!$M431)/((1.85332787759622*Inputs!$L431+(0.754095568563354+1.5281616784618*Inputs!$J431))*EXP(LN(8.91445372527085)))+((-2.67341119824641/(1.41141611618435*Inputs!$D431)+-13.9434310136436)-EXP(LN(8.91445372527085))))+12.8242417871908/(0.831299710986848*Inputs!$C431))))))*-1.11948225848923+2.77011131343667)</f>
      </c>
      <c r="J431" s="2">
        <f t="shared" si="6"/>
      </c>
    </row>
    <row r="432">
      <c r="A432" s="0">
        <v>430</v>
      </c>
      <c r="B432" s="2">
        <f>'Dataset'!B432</f>
      </c>
      <c r="C432" s="2">
        <f t="shared" si="1"/>
      </c>
      <c r="D432" s="2">
        <f t="shared" si="2"/>
      </c>
      <c r="E432" s="2">
        <f t="shared" si="3"/>
      </c>
      <c r="F432" s="2">
        <f t="shared" si="4"/>
      </c>
      <c r="G432" s="2">
        <f t="shared" si="5"/>
      </c>
      <c r="I432" s="2">
        <f>=(LN((LN((1.85332787759622*Inputs!$L432+17.9671552218274)*(((0.754095568563354+1.5281616784618*Inputs!$J432)-LN(8.91445372527085))+2.23933103667951*Inputs!$E432)*((-2.67341119824641/(1.41141611618435*Inputs!$D432)-(12.8242417871908/(0.831299710986848*Inputs!$C432)/(1.41141611618435*Inputs!$D432)+1.5281616784618*Inputs!$J432))-0.895547956262384*Inputs!$G432)*((1.0629655196975*Inputs!$N432/(-12.2284419385195/(2.52816429809514*Inputs!$B432)*EXP(LN(8.91445372527085)))+2.23442184962039*Inputs!$G432)-(-11.1503647444638+2.34614172834016*Inputs!$A432*0.94809756755874*Inputs!$I432)))-(1.97991506276778*Inputs!$H432-12.8242417871908/(0.831564427183183*Inputs!$F432)/((((0.691813176340248*Inputs!$K432+1.42709967194278*Inputs!$M432)/((1.85332787759622*Inputs!$L432+(0.754095568563354+1.5281616784618*Inputs!$J432))*EXP(LN(8.91445372527085)))+((-2.67341119824641/(1.41141611618435*Inputs!$D432)+-13.9434310136436)-EXP(LN(8.91445372527085))))+12.8242417871908/(0.831299710986848*Inputs!$C432))))))*-1.11948225848923+2.77011131343667)</f>
      </c>
      <c r="J432" s="2">
        <f t="shared" si="6"/>
      </c>
    </row>
    <row r="433">
      <c r="A433" s="0">
        <v>431</v>
      </c>
      <c r="B433" s="2">
        <f>'Dataset'!B433</f>
      </c>
      <c r="C433" s="2">
        <f t="shared" si="1"/>
      </c>
      <c r="D433" s="2">
        <f t="shared" si="2"/>
      </c>
      <c r="E433" s="2">
        <f t="shared" si="3"/>
      </c>
      <c r="F433" s="2">
        <f t="shared" si="4"/>
      </c>
      <c r="G433" s="2">
        <f t="shared" si="5"/>
      </c>
      <c r="I433" s="2">
        <f>=(LN((LN((1.85332787759622*Inputs!$L433+17.9671552218274)*(((0.754095568563354+1.5281616784618*Inputs!$J433)-LN(8.91445372527085))+2.23933103667951*Inputs!$E433)*((-2.67341119824641/(1.41141611618435*Inputs!$D433)-(12.8242417871908/(0.831299710986848*Inputs!$C433)/(1.41141611618435*Inputs!$D433)+1.5281616784618*Inputs!$J433))-0.895547956262384*Inputs!$G433)*((1.0629655196975*Inputs!$N433/(-12.2284419385195/(2.52816429809514*Inputs!$B433)*EXP(LN(8.91445372527085)))+2.23442184962039*Inputs!$G433)-(-11.1503647444638+2.34614172834016*Inputs!$A433*0.94809756755874*Inputs!$I433)))-(1.97991506276778*Inputs!$H433-12.8242417871908/(0.831564427183183*Inputs!$F433)/((((0.691813176340248*Inputs!$K433+1.42709967194278*Inputs!$M433)/((1.85332787759622*Inputs!$L433+(0.754095568563354+1.5281616784618*Inputs!$J433))*EXP(LN(8.91445372527085)))+((-2.67341119824641/(1.41141611618435*Inputs!$D433)+-13.9434310136436)-EXP(LN(8.91445372527085))))+12.8242417871908/(0.831299710986848*Inputs!$C433))))))*-1.11948225848923+2.77011131343667)</f>
      </c>
      <c r="J433" s="2">
        <f t="shared" si="6"/>
      </c>
    </row>
    <row r="434">
      <c r="A434" s="0">
        <v>432</v>
      </c>
      <c r="B434" s="2">
        <f>'Dataset'!B434</f>
      </c>
      <c r="C434" s="2">
        <f t="shared" si="1"/>
      </c>
      <c r="D434" s="2">
        <f t="shared" si="2"/>
      </c>
      <c r="E434" s="2">
        <f t="shared" si="3"/>
      </c>
      <c r="F434" s="2">
        <f t="shared" si="4"/>
      </c>
      <c r="G434" s="2">
        <f t="shared" si="5"/>
      </c>
      <c r="I434" s="2">
        <f>=(LN((LN((1.85332787759622*Inputs!$L434+17.9671552218274)*(((0.754095568563354+1.5281616784618*Inputs!$J434)-LN(8.91445372527085))+2.23933103667951*Inputs!$E434)*((-2.67341119824641/(1.41141611618435*Inputs!$D434)-(12.8242417871908/(0.831299710986848*Inputs!$C434)/(1.41141611618435*Inputs!$D434)+1.5281616784618*Inputs!$J434))-0.895547956262384*Inputs!$G434)*((1.0629655196975*Inputs!$N434/(-12.2284419385195/(2.52816429809514*Inputs!$B434)*EXP(LN(8.91445372527085)))+2.23442184962039*Inputs!$G434)-(-11.1503647444638+2.34614172834016*Inputs!$A434*0.94809756755874*Inputs!$I434)))-(1.97991506276778*Inputs!$H434-12.8242417871908/(0.831564427183183*Inputs!$F434)/((((0.691813176340248*Inputs!$K434+1.42709967194278*Inputs!$M434)/((1.85332787759622*Inputs!$L434+(0.754095568563354+1.5281616784618*Inputs!$J434))*EXP(LN(8.91445372527085)))+((-2.67341119824641/(1.41141611618435*Inputs!$D434)+-13.9434310136436)-EXP(LN(8.91445372527085))))+12.8242417871908/(0.831299710986848*Inputs!$C434))))))*-1.11948225848923+2.77011131343667)</f>
      </c>
      <c r="J434" s="2">
        <f t="shared" si="6"/>
      </c>
    </row>
    <row r="435">
      <c r="A435" s="0">
        <v>433</v>
      </c>
      <c r="B435" s="2">
        <f>'Dataset'!B435</f>
      </c>
      <c r="C435" s="2">
        <f t="shared" si="1"/>
      </c>
      <c r="D435" s="2">
        <f t="shared" si="2"/>
      </c>
      <c r="E435" s="2">
        <f t="shared" si="3"/>
      </c>
      <c r="F435" s="2">
        <f t="shared" si="4"/>
      </c>
      <c r="G435" s="2">
        <f t="shared" si="5"/>
      </c>
      <c r="I435" s="2">
        <f>=(LN((LN((1.85332787759622*Inputs!$L435+17.9671552218274)*(((0.754095568563354+1.5281616784618*Inputs!$J435)-LN(8.91445372527085))+2.23933103667951*Inputs!$E435)*((-2.67341119824641/(1.41141611618435*Inputs!$D435)-(12.8242417871908/(0.831299710986848*Inputs!$C435)/(1.41141611618435*Inputs!$D435)+1.5281616784618*Inputs!$J435))-0.895547956262384*Inputs!$G435)*((1.0629655196975*Inputs!$N435/(-12.2284419385195/(2.52816429809514*Inputs!$B435)*EXP(LN(8.91445372527085)))+2.23442184962039*Inputs!$G435)-(-11.1503647444638+2.34614172834016*Inputs!$A435*0.94809756755874*Inputs!$I435)))-(1.97991506276778*Inputs!$H435-12.8242417871908/(0.831564427183183*Inputs!$F435)/((((0.691813176340248*Inputs!$K435+1.42709967194278*Inputs!$M435)/((1.85332787759622*Inputs!$L435+(0.754095568563354+1.5281616784618*Inputs!$J435))*EXP(LN(8.91445372527085)))+((-2.67341119824641/(1.41141611618435*Inputs!$D435)+-13.9434310136436)-EXP(LN(8.91445372527085))))+12.8242417871908/(0.831299710986848*Inputs!$C435))))))*-1.11948225848923+2.77011131343667)</f>
      </c>
      <c r="J435" s="2">
        <f t="shared" si="6"/>
      </c>
    </row>
    <row r="436">
      <c r="A436" s="0">
        <v>434</v>
      </c>
      <c r="B436" s="2">
        <f>'Dataset'!B436</f>
      </c>
      <c r="C436" s="2">
        <f t="shared" si="1"/>
      </c>
      <c r="D436" s="2">
        <f t="shared" si="2"/>
      </c>
      <c r="E436" s="2">
        <f t="shared" si="3"/>
      </c>
      <c r="F436" s="2">
        <f t="shared" si="4"/>
      </c>
      <c r="G436" s="2">
        <f t="shared" si="5"/>
      </c>
      <c r="I436" s="2">
        <f>=(LN((LN((1.85332787759622*Inputs!$L436+17.9671552218274)*(((0.754095568563354+1.5281616784618*Inputs!$J436)-LN(8.91445372527085))+2.23933103667951*Inputs!$E436)*((-2.67341119824641/(1.41141611618435*Inputs!$D436)-(12.8242417871908/(0.831299710986848*Inputs!$C436)/(1.41141611618435*Inputs!$D436)+1.5281616784618*Inputs!$J436))-0.895547956262384*Inputs!$G436)*((1.0629655196975*Inputs!$N436/(-12.2284419385195/(2.52816429809514*Inputs!$B436)*EXP(LN(8.91445372527085)))+2.23442184962039*Inputs!$G436)-(-11.1503647444638+2.34614172834016*Inputs!$A436*0.94809756755874*Inputs!$I436)))-(1.97991506276778*Inputs!$H436-12.8242417871908/(0.831564427183183*Inputs!$F436)/((((0.691813176340248*Inputs!$K436+1.42709967194278*Inputs!$M436)/((1.85332787759622*Inputs!$L436+(0.754095568563354+1.5281616784618*Inputs!$J436))*EXP(LN(8.91445372527085)))+((-2.67341119824641/(1.41141611618435*Inputs!$D436)+-13.9434310136436)-EXP(LN(8.91445372527085))))+12.8242417871908/(0.831299710986848*Inputs!$C436))))))*-1.11948225848923+2.77011131343667)</f>
      </c>
      <c r="J436" s="2">
        <f t="shared" si="6"/>
      </c>
    </row>
    <row r="437">
      <c r="A437" s="0">
        <v>435</v>
      </c>
      <c r="B437" s="2">
        <f>'Dataset'!B437</f>
      </c>
      <c r="C437" s="2">
        <f t="shared" si="1"/>
      </c>
      <c r="D437" s="2">
        <f t="shared" si="2"/>
      </c>
      <c r="E437" s="2">
        <f t="shared" si="3"/>
      </c>
      <c r="F437" s="2">
        <f t="shared" si="4"/>
      </c>
      <c r="G437" s="2">
        <f t="shared" si="5"/>
      </c>
      <c r="I437" s="2">
        <f>=(LN((LN((1.85332787759622*Inputs!$L437+17.9671552218274)*(((0.754095568563354+1.5281616784618*Inputs!$J437)-LN(8.91445372527085))+2.23933103667951*Inputs!$E437)*((-2.67341119824641/(1.41141611618435*Inputs!$D437)-(12.8242417871908/(0.831299710986848*Inputs!$C437)/(1.41141611618435*Inputs!$D437)+1.5281616784618*Inputs!$J437))-0.895547956262384*Inputs!$G437)*((1.0629655196975*Inputs!$N437/(-12.2284419385195/(2.52816429809514*Inputs!$B437)*EXP(LN(8.91445372527085)))+2.23442184962039*Inputs!$G437)-(-11.1503647444638+2.34614172834016*Inputs!$A437*0.94809756755874*Inputs!$I437)))-(1.97991506276778*Inputs!$H437-12.8242417871908/(0.831564427183183*Inputs!$F437)/((((0.691813176340248*Inputs!$K437+1.42709967194278*Inputs!$M437)/((1.85332787759622*Inputs!$L437+(0.754095568563354+1.5281616784618*Inputs!$J437))*EXP(LN(8.91445372527085)))+((-2.67341119824641/(1.41141611618435*Inputs!$D437)+-13.9434310136436)-EXP(LN(8.91445372527085))))+12.8242417871908/(0.831299710986848*Inputs!$C437))))))*-1.11948225848923+2.77011131343667)</f>
      </c>
      <c r="J437" s="2">
        <f t="shared" si="6"/>
      </c>
    </row>
    <row r="438">
      <c r="A438" s="0">
        <v>436</v>
      </c>
      <c r="B438" s="2">
        <f>'Dataset'!B438</f>
      </c>
      <c r="C438" s="2">
        <f t="shared" si="1"/>
      </c>
      <c r="D438" s="2">
        <f t="shared" si="2"/>
      </c>
      <c r="E438" s="2">
        <f t="shared" si="3"/>
      </c>
      <c r="F438" s="2">
        <f t="shared" si="4"/>
      </c>
      <c r="G438" s="2">
        <f t="shared" si="5"/>
      </c>
      <c r="I438" s="2">
        <f>=(LN((LN((1.85332787759622*Inputs!$L438+17.9671552218274)*(((0.754095568563354+1.5281616784618*Inputs!$J438)-LN(8.91445372527085))+2.23933103667951*Inputs!$E438)*((-2.67341119824641/(1.41141611618435*Inputs!$D438)-(12.8242417871908/(0.831299710986848*Inputs!$C438)/(1.41141611618435*Inputs!$D438)+1.5281616784618*Inputs!$J438))-0.895547956262384*Inputs!$G438)*((1.0629655196975*Inputs!$N438/(-12.2284419385195/(2.52816429809514*Inputs!$B438)*EXP(LN(8.91445372527085)))+2.23442184962039*Inputs!$G438)-(-11.1503647444638+2.34614172834016*Inputs!$A438*0.94809756755874*Inputs!$I438)))-(1.97991506276778*Inputs!$H438-12.8242417871908/(0.831564427183183*Inputs!$F438)/((((0.691813176340248*Inputs!$K438+1.42709967194278*Inputs!$M438)/((1.85332787759622*Inputs!$L438+(0.754095568563354+1.5281616784618*Inputs!$J438))*EXP(LN(8.91445372527085)))+((-2.67341119824641/(1.41141611618435*Inputs!$D438)+-13.9434310136436)-EXP(LN(8.91445372527085))))+12.8242417871908/(0.831299710986848*Inputs!$C438))))))*-1.11948225848923+2.77011131343667)</f>
      </c>
      <c r="J438" s="2">
        <f t="shared" si="6"/>
      </c>
    </row>
    <row r="439">
      <c r="A439" s="0">
        <v>437</v>
      </c>
      <c r="B439" s="2">
        <f>'Dataset'!B439</f>
      </c>
      <c r="C439" s="2">
        <f t="shared" si="1"/>
      </c>
      <c r="D439" s="2">
        <f t="shared" si="2"/>
      </c>
      <c r="E439" s="2">
        <f t="shared" si="3"/>
      </c>
      <c r="F439" s="2">
        <f t="shared" si="4"/>
      </c>
      <c r="G439" s="2">
        <f t="shared" si="5"/>
      </c>
      <c r="I439" s="2">
        <f>=(LN((LN((1.85332787759622*Inputs!$L439+17.9671552218274)*(((0.754095568563354+1.5281616784618*Inputs!$J439)-LN(8.91445372527085))+2.23933103667951*Inputs!$E439)*((-2.67341119824641/(1.41141611618435*Inputs!$D439)-(12.8242417871908/(0.831299710986848*Inputs!$C439)/(1.41141611618435*Inputs!$D439)+1.5281616784618*Inputs!$J439))-0.895547956262384*Inputs!$G439)*((1.0629655196975*Inputs!$N439/(-12.2284419385195/(2.52816429809514*Inputs!$B439)*EXP(LN(8.91445372527085)))+2.23442184962039*Inputs!$G439)-(-11.1503647444638+2.34614172834016*Inputs!$A439*0.94809756755874*Inputs!$I439)))-(1.97991506276778*Inputs!$H439-12.8242417871908/(0.831564427183183*Inputs!$F439)/((((0.691813176340248*Inputs!$K439+1.42709967194278*Inputs!$M439)/((1.85332787759622*Inputs!$L439+(0.754095568563354+1.5281616784618*Inputs!$J439))*EXP(LN(8.91445372527085)))+((-2.67341119824641/(1.41141611618435*Inputs!$D439)+-13.9434310136436)-EXP(LN(8.91445372527085))))+12.8242417871908/(0.831299710986848*Inputs!$C439))))))*-1.11948225848923+2.77011131343667)</f>
      </c>
      <c r="J439" s="2">
        <f t="shared" si="6"/>
      </c>
    </row>
    <row r="440">
      <c r="A440" s="0">
        <v>438</v>
      </c>
      <c r="B440" s="2">
        <f>'Dataset'!B440</f>
      </c>
      <c r="C440" s="2">
        <f t="shared" si="1"/>
      </c>
      <c r="D440" s="2">
        <f t="shared" si="2"/>
      </c>
      <c r="E440" s="2">
        <f t="shared" si="3"/>
      </c>
      <c r="F440" s="2">
        <f t="shared" si="4"/>
      </c>
      <c r="G440" s="2">
        <f t="shared" si="5"/>
      </c>
      <c r="I440" s="2">
        <f>=(LN((LN((1.85332787759622*Inputs!$L440+17.9671552218274)*(((0.754095568563354+1.5281616784618*Inputs!$J440)-LN(8.91445372527085))+2.23933103667951*Inputs!$E440)*((-2.67341119824641/(1.41141611618435*Inputs!$D440)-(12.8242417871908/(0.831299710986848*Inputs!$C440)/(1.41141611618435*Inputs!$D440)+1.5281616784618*Inputs!$J440))-0.895547956262384*Inputs!$G440)*((1.0629655196975*Inputs!$N440/(-12.2284419385195/(2.52816429809514*Inputs!$B440)*EXP(LN(8.91445372527085)))+2.23442184962039*Inputs!$G440)-(-11.1503647444638+2.34614172834016*Inputs!$A440*0.94809756755874*Inputs!$I440)))-(1.97991506276778*Inputs!$H440-12.8242417871908/(0.831564427183183*Inputs!$F440)/((((0.691813176340248*Inputs!$K440+1.42709967194278*Inputs!$M440)/((1.85332787759622*Inputs!$L440+(0.754095568563354+1.5281616784618*Inputs!$J440))*EXP(LN(8.91445372527085)))+((-2.67341119824641/(1.41141611618435*Inputs!$D440)+-13.9434310136436)-EXP(LN(8.91445372527085))))+12.8242417871908/(0.831299710986848*Inputs!$C440))))))*-1.11948225848923+2.77011131343667)</f>
      </c>
      <c r="J440" s="2">
        <f t="shared" si="6"/>
      </c>
    </row>
    <row r="441">
      <c r="A441" s="0">
        <v>439</v>
      </c>
      <c r="B441" s="2">
        <f>'Dataset'!B441</f>
      </c>
      <c r="C441" s="2">
        <f t="shared" si="1"/>
      </c>
      <c r="D441" s="2">
        <f t="shared" si="2"/>
      </c>
      <c r="E441" s="2">
        <f t="shared" si="3"/>
      </c>
      <c r="F441" s="2">
        <f t="shared" si="4"/>
      </c>
      <c r="G441" s="2">
        <f t="shared" si="5"/>
      </c>
      <c r="I441" s="2">
        <f>=(LN((LN((1.85332787759622*Inputs!$L441+17.9671552218274)*(((0.754095568563354+1.5281616784618*Inputs!$J441)-LN(8.91445372527085))+2.23933103667951*Inputs!$E441)*((-2.67341119824641/(1.41141611618435*Inputs!$D441)-(12.8242417871908/(0.831299710986848*Inputs!$C441)/(1.41141611618435*Inputs!$D441)+1.5281616784618*Inputs!$J441))-0.895547956262384*Inputs!$G441)*((1.0629655196975*Inputs!$N441/(-12.2284419385195/(2.52816429809514*Inputs!$B441)*EXP(LN(8.91445372527085)))+2.23442184962039*Inputs!$G441)-(-11.1503647444638+2.34614172834016*Inputs!$A441*0.94809756755874*Inputs!$I441)))-(1.97991506276778*Inputs!$H441-12.8242417871908/(0.831564427183183*Inputs!$F441)/((((0.691813176340248*Inputs!$K441+1.42709967194278*Inputs!$M441)/((1.85332787759622*Inputs!$L441+(0.754095568563354+1.5281616784618*Inputs!$J441))*EXP(LN(8.91445372527085)))+((-2.67341119824641/(1.41141611618435*Inputs!$D441)+-13.9434310136436)-EXP(LN(8.91445372527085))))+12.8242417871908/(0.831299710986848*Inputs!$C441))))))*-1.11948225848923+2.77011131343667)</f>
      </c>
      <c r="J441" s="2">
        <f t="shared" si="6"/>
      </c>
    </row>
    <row r="442">
      <c r="A442" s="0">
        <v>440</v>
      </c>
      <c r="B442" s="2">
        <f>'Dataset'!B442</f>
      </c>
      <c r="C442" s="2">
        <f t="shared" si="1"/>
      </c>
      <c r="D442" s="2">
        <f t="shared" si="2"/>
      </c>
      <c r="E442" s="2">
        <f t="shared" si="3"/>
      </c>
      <c r="F442" s="2">
        <f t="shared" si="4"/>
      </c>
      <c r="G442" s="2">
        <f t="shared" si="5"/>
      </c>
      <c r="I442" s="2">
        <f>=(LN((LN((1.85332787759622*Inputs!$L442+17.9671552218274)*(((0.754095568563354+1.5281616784618*Inputs!$J442)-LN(8.91445372527085))+2.23933103667951*Inputs!$E442)*((-2.67341119824641/(1.41141611618435*Inputs!$D442)-(12.8242417871908/(0.831299710986848*Inputs!$C442)/(1.41141611618435*Inputs!$D442)+1.5281616784618*Inputs!$J442))-0.895547956262384*Inputs!$G442)*((1.0629655196975*Inputs!$N442/(-12.2284419385195/(2.52816429809514*Inputs!$B442)*EXP(LN(8.91445372527085)))+2.23442184962039*Inputs!$G442)-(-11.1503647444638+2.34614172834016*Inputs!$A442*0.94809756755874*Inputs!$I442)))-(1.97991506276778*Inputs!$H442-12.8242417871908/(0.831564427183183*Inputs!$F442)/((((0.691813176340248*Inputs!$K442+1.42709967194278*Inputs!$M442)/((1.85332787759622*Inputs!$L442+(0.754095568563354+1.5281616784618*Inputs!$J442))*EXP(LN(8.91445372527085)))+((-2.67341119824641/(1.41141611618435*Inputs!$D442)+-13.9434310136436)-EXP(LN(8.91445372527085))))+12.8242417871908/(0.831299710986848*Inputs!$C442))))))*-1.11948225848923+2.77011131343667)</f>
      </c>
      <c r="J442" s="2">
        <f t="shared" si="6"/>
      </c>
    </row>
    <row r="443">
      <c r="A443" s="0">
        <v>441</v>
      </c>
      <c r="B443" s="2">
        <f>'Dataset'!B443</f>
      </c>
      <c r="C443" s="2">
        <f t="shared" si="1"/>
      </c>
      <c r="D443" s="2">
        <f t="shared" si="2"/>
      </c>
      <c r="E443" s="2">
        <f t="shared" si="3"/>
      </c>
      <c r="F443" s="2">
        <f t="shared" si="4"/>
      </c>
      <c r="G443" s="2">
        <f t="shared" si="5"/>
      </c>
      <c r="I443" s="2">
        <f>=(LN((LN((1.85332787759622*Inputs!$L443+17.9671552218274)*(((0.754095568563354+1.5281616784618*Inputs!$J443)-LN(8.91445372527085))+2.23933103667951*Inputs!$E443)*((-2.67341119824641/(1.41141611618435*Inputs!$D443)-(12.8242417871908/(0.831299710986848*Inputs!$C443)/(1.41141611618435*Inputs!$D443)+1.5281616784618*Inputs!$J443))-0.895547956262384*Inputs!$G443)*((1.0629655196975*Inputs!$N443/(-12.2284419385195/(2.52816429809514*Inputs!$B443)*EXP(LN(8.91445372527085)))+2.23442184962039*Inputs!$G443)-(-11.1503647444638+2.34614172834016*Inputs!$A443*0.94809756755874*Inputs!$I443)))-(1.97991506276778*Inputs!$H443-12.8242417871908/(0.831564427183183*Inputs!$F443)/((((0.691813176340248*Inputs!$K443+1.42709967194278*Inputs!$M443)/((1.85332787759622*Inputs!$L443+(0.754095568563354+1.5281616784618*Inputs!$J443))*EXP(LN(8.91445372527085)))+((-2.67341119824641/(1.41141611618435*Inputs!$D443)+-13.9434310136436)-EXP(LN(8.91445372527085))))+12.8242417871908/(0.831299710986848*Inputs!$C443))))))*-1.11948225848923+2.77011131343667)</f>
      </c>
      <c r="J443" s="2">
        <f t="shared" si="6"/>
      </c>
    </row>
    <row r="444">
      <c r="A444" s="0">
        <v>442</v>
      </c>
      <c r="B444" s="2">
        <f>'Dataset'!B444</f>
      </c>
      <c r="C444" s="2">
        <f t="shared" si="1"/>
      </c>
      <c r="D444" s="2">
        <f t="shared" si="2"/>
      </c>
      <c r="E444" s="2">
        <f t="shared" si="3"/>
      </c>
      <c r="F444" s="2">
        <f t="shared" si="4"/>
      </c>
      <c r="G444" s="2">
        <f t="shared" si="5"/>
      </c>
      <c r="I444" s="2">
        <f>=(LN((LN((1.85332787759622*Inputs!$L444+17.9671552218274)*(((0.754095568563354+1.5281616784618*Inputs!$J444)-LN(8.91445372527085))+2.23933103667951*Inputs!$E444)*((-2.67341119824641/(1.41141611618435*Inputs!$D444)-(12.8242417871908/(0.831299710986848*Inputs!$C444)/(1.41141611618435*Inputs!$D444)+1.5281616784618*Inputs!$J444))-0.895547956262384*Inputs!$G444)*((1.0629655196975*Inputs!$N444/(-12.2284419385195/(2.52816429809514*Inputs!$B444)*EXP(LN(8.91445372527085)))+2.23442184962039*Inputs!$G444)-(-11.1503647444638+2.34614172834016*Inputs!$A444*0.94809756755874*Inputs!$I444)))-(1.97991506276778*Inputs!$H444-12.8242417871908/(0.831564427183183*Inputs!$F444)/((((0.691813176340248*Inputs!$K444+1.42709967194278*Inputs!$M444)/((1.85332787759622*Inputs!$L444+(0.754095568563354+1.5281616784618*Inputs!$J444))*EXP(LN(8.91445372527085)))+((-2.67341119824641/(1.41141611618435*Inputs!$D444)+-13.9434310136436)-EXP(LN(8.91445372527085))))+12.8242417871908/(0.831299710986848*Inputs!$C444))))))*-1.11948225848923+2.77011131343667)</f>
      </c>
      <c r="J444" s="2">
        <f t="shared" si="6"/>
      </c>
    </row>
    <row r="445">
      <c r="A445" s="0">
        <v>443</v>
      </c>
      <c r="B445" s="2">
        <f>'Dataset'!B445</f>
      </c>
      <c r="C445" s="2">
        <f t="shared" si="1"/>
      </c>
      <c r="D445" s="2">
        <f t="shared" si="2"/>
      </c>
      <c r="E445" s="2">
        <f t="shared" si="3"/>
      </c>
      <c r="F445" s="2">
        <f t="shared" si="4"/>
      </c>
      <c r="G445" s="2">
        <f t="shared" si="5"/>
      </c>
      <c r="I445" s="2">
        <f>=(LN((LN((1.85332787759622*Inputs!$L445+17.9671552218274)*(((0.754095568563354+1.5281616784618*Inputs!$J445)-LN(8.91445372527085))+2.23933103667951*Inputs!$E445)*((-2.67341119824641/(1.41141611618435*Inputs!$D445)-(12.8242417871908/(0.831299710986848*Inputs!$C445)/(1.41141611618435*Inputs!$D445)+1.5281616784618*Inputs!$J445))-0.895547956262384*Inputs!$G445)*((1.0629655196975*Inputs!$N445/(-12.2284419385195/(2.52816429809514*Inputs!$B445)*EXP(LN(8.91445372527085)))+2.23442184962039*Inputs!$G445)-(-11.1503647444638+2.34614172834016*Inputs!$A445*0.94809756755874*Inputs!$I445)))-(1.97991506276778*Inputs!$H445-12.8242417871908/(0.831564427183183*Inputs!$F445)/((((0.691813176340248*Inputs!$K445+1.42709967194278*Inputs!$M445)/((1.85332787759622*Inputs!$L445+(0.754095568563354+1.5281616784618*Inputs!$J445))*EXP(LN(8.91445372527085)))+((-2.67341119824641/(1.41141611618435*Inputs!$D445)+-13.9434310136436)-EXP(LN(8.91445372527085))))+12.8242417871908/(0.831299710986848*Inputs!$C445))))))*-1.11948225848923+2.77011131343667)</f>
      </c>
      <c r="J445" s="2">
        <f t="shared" si="6"/>
      </c>
    </row>
    <row r="446">
      <c r="A446" s="0">
        <v>444</v>
      </c>
      <c r="B446" s="2">
        <f>'Dataset'!B446</f>
      </c>
      <c r="C446" s="2">
        <f t="shared" si="1"/>
      </c>
      <c r="D446" s="2">
        <f t="shared" si="2"/>
      </c>
      <c r="E446" s="2">
        <f t="shared" si="3"/>
      </c>
      <c r="F446" s="2">
        <f t="shared" si="4"/>
      </c>
      <c r="G446" s="2">
        <f t="shared" si="5"/>
      </c>
      <c r="I446" s="2">
        <f>=(LN((LN((1.85332787759622*Inputs!$L446+17.9671552218274)*(((0.754095568563354+1.5281616784618*Inputs!$J446)-LN(8.91445372527085))+2.23933103667951*Inputs!$E446)*((-2.67341119824641/(1.41141611618435*Inputs!$D446)-(12.8242417871908/(0.831299710986848*Inputs!$C446)/(1.41141611618435*Inputs!$D446)+1.5281616784618*Inputs!$J446))-0.895547956262384*Inputs!$G446)*((1.0629655196975*Inputs!$N446/(-12.2284419385195/(2.52816429809514*Inputs!$B446)*EXP(LN(8.91445372527085)))+2.23442184962039*Inputs!$G446)-(-11.1503647444638+2.34614172834016*Inputs!$A446*0.94809756755874*Inputs!$I446)))-(1.97991506276778*Inputs!$H446-12.8242417871908/(0.831564427183183*Inputs!$F446)/((((0.691813176340248*Inputs!$K446+1.42709967194278*Inputs!$M446)/((1.85332787759622*Inputs!$L446+(0.754095568563354+1.5281616784618*Inputs!$J446))*EXP(LN(8.91445372527085)))+((-2.67341119824641/(1.41141611618435*Inputs!$D446)+-13.9434310136436)-EXP(LN(8.91445372527085))))+12.8242417871908/(0.831299710986848*Inputs!$C446))))))*-1.11948225848923+2.77011131343667)</f>
      </c>
      <c r="J446" s="2">
        <f t="shared" si="6"/>
      </c>
    </row>
    <row r="447">
      <c r="A447" s="0">
        <v>445</v>
      </c>
      <c r="B447" s="2">
        <f>'Dataset'!B447</f>
      </c>
      <c r="C447" s="2">
        <f t="shared" si="1"/>
      </c>
      <c r="D447" s="2">
        <f t="shared" si="2"/>
      </c>
      <c r="E447" s="2">
        <f t="shared" si="3"/>
      </c>
      <c r="F447" s="2">
        <f t="shared" si="4"/>
      </c>
      <c r="G447" s="2">
        <f t="shared" si="5"/>
      </c>
      <c r="I447" s="2">
        <f>=(LN((LN((1.85332787759622*Inputs!$L447+17.9671552218274)*(((0.754095568563354+1.5281616784618*Inputs!$J447)-LN(8.91445372527085))+2.23933103667951*Inputs!$E447)*((-2.67341119824641/(1.41141611618435*Inputs!$D447)-(12.8242417871908/(0.831299710986848*Inputs!$C447)/(1.41141611618435*Inputs!$D447)+1.5281616784618*Inputs!$J447))-0.895547956262384*Inputs!$G447)*((1.0629655196975*Inputs!$N447/(-12.2284419385195/(2.52816429809514*Inputs!$B447)*EXP(LN(8.91445372527085)))+2.23442184962039*Inputs!$G447)-(-11.1503647444638+2.34614172834016*Inputs!$A447*0.94809756755874*Inputs!$I447)))-(1.97991506276778*Inputs!$H447-12.8242417871908/(0.831564427183183*Inputs!$F447)/((((0.691813176340248*Inputs!$K447+1.42709967194278*Inputs!$M447)/((1.85332787759622*Inputs!$L447+(0.754095568563354+1.5281616784618*Inputs!$J447))*EXP(LN(8.91445372527085)))+((-2.67341119824641/(1.41141611618435*Inputs!$D447)+-13.9434310136436)-EXP(LN(8.91445372527085))))+12.8242417871908/(0.831299710986848*Inputs!$C447))))))*-1.11948225848923+2.77011131343667)</f>
      </c>
      <c r="J447" s="2">
        <f t="shared" si="6"/>
      </c>
    </row>
    <row r="448">
      <c r="A448" s="0">
        <v>446</v>
      </c>
      <c r="B448" s="2">
        <f>'Dataset'!B448</f>
      </c>
      <c r="C448" s="2">
        <f t="shared" si="1"/>
      </c>
      <c r="D448" s="2">
        <f t="shared" si="2"/>
      </c>
      <c r="E448" s="2">
        <f t="shared" si="3"/>
      </c>
      <c r="F448" s="2">
        <f t="shared" si="4"/>
      </c>
      <c r="G448" s="2">
        <f t="shared" si="5"/>
      </c>
      <c r="I448" s="2">
        <f>=(LN((LN((1.85332787759622*Inputs!$L448+17.9671552218274)*(((0.754095568563354+1.5281616784618*Inputs!$J448)-LN(8.91445372527085))+2.23933103667951*Inputs!$E448)*((-2.67341119824641/(1.41141611618435*Inputs!$D448)-(12.8242417871908/(0.831299710986848*Inputs!$C448)/(1.41141611618435*Inputs!$D448)+1.5281616784618*Inputs!$J448))-0.895547956262384*Inputs!$G448)*((1.0629655196975*Inputs!$N448/(-12.2284419385195/(2.52816429809514*Inputs!$B448)*EXP(LN(8.91445372527085)))+2.23442184962039*Inputs!$G448)-(-11.1503647444638+2.34614172834016*Inputs!$A448*0.94809756755874*Inputs!$I448)))-(1.97991506276778*Inputs!$H448-12.8242417871908/(0.831564427183183*Inputs!$F448)/((((0.691813176340248*Inputs!$K448+1.42709967194278*Inputs!$M448)/((1.85332787759622*Inputs!$L448+(0.754095568563354+1.5281616784618*Inputs!$J448))*EXP(LN(8.91445372527085)))+((-2.67341119824641/(1.41141611618435*Inputs!$D448)+-13.9434310136436)-EXP(LN(8.91445372527085))))+12.8242417871908/(0.831299710986848*Inputs!$C448))))))*-1.11948225848923+2.77011131343667)</f>
      </c>
      <c r="J448" s="2">
        <f t="shared" si="6"/>
      </c>
    </row>
    <row r="449">
      <c r="A449" s="0">
        <v>447</v>
      </c>
      <c r="B449" s="2">
        <f>'Dataset'!B449</f>
      </c>
      <c r="C449" s="2">
        <f t="shared" si="1"/>
      </c>
      <c r="D449" s="2">
        <f t="shared" si="2"/>
      </c>
      <c r="E449" s="2">
        <f t="shared" si="3"/>
      </c>
      <c r="F449" s="2">
        <f t="shared" si="4"/>
      </c>
      <c r="G449" s="2">
        <f t="shared" si="5"/>
      </c>
      <c r="I449" s="2">
        <f>=(LN((LN((1.85332787759622*Inputs!$L449+17.9671552218274)*(((0.754095568563354+1.5281616784618*Inputs!$J449)-LN(8.91445372527085))+2.23933103667951*Inputs!$E449)*((-2.67341119824641/(1.41141611618435*Inputs!$D449)-(12.8242417871908/(0.831299710986848*Inputs!$C449)/(1.41141611618435*Inputs!$D449)+1.5281616784618*Inputs!$J449))-0.895547956262384*Inputs!$G449)*((1.0629655196975*Inputs!$N449/(-12.2284419385195/(2.52816429809514*Inputs!$B449)*EXP(LN(8.91445372527085)))+2.23442184962039*Inputs!$G449)-(-11.1503647444638+2.34614172834016*Inputs!$A449*0.94809756755874*Inputs!$I449)))-(1.97991506276778*Inputs!$H449-12.8242417871908/(0.831564427183183*Inputs!$F449)/((((0.691813176340248*Inputs!$K449+1.42709967194278*Inputs!$M449)/((1.85332787759622*Inputs!$L449+(0.754095568563354+1.5281616784618*Inputs!$J449))*EXP(LN(8.91445372527085)))+((-2.67341119824641/(1.41141611618435*Inputs!$D449)+-13.9434310136436)-EXP(LN(8.91445372527085))))+12.8242417871908/(0.831299710986848*Inputs!$C449))))))*-1.11948225848923+2.77011131343667)</f>
      </c>
      <c r="J449" s="2">
        <f t="shared" si="6"/>
      </c>
    </row>
    <row r="450">
      <c r="A450" s="0">
        <v>448</v>
      </c>
      <c r="B450" s="2">
        <f>'Dataset'!B450</f>
      </c>
      <c r="C450" s="2">
        <f t="shared" si="1"/>
      </c>
      <c r="D450" s="2">
        <f t="shared" si="2"/>
      </c>
      <c r="E450" s="2">
        <f t="shared" si="3"/>
      </c>
      <c r="F450" s="2">
        <f t="shared" si="4"/>
      </c>
      <c r="G450" s="2">
        <f t="shared" si="5"/>
      </c>
      <c r="I450" s="2">
        <f>=(LN((LN((1.85332787759622*Inputs!$L450+17.9671552218274)*(((0.754095568563354+1.5281616784618*Inputs!$J450)-LN(8.91445372527085))+2.23933103667951*Inputs!$E450)*((-2.67341119824641/(1.41141611618435*Inputs!$D450)-(12.8242417871908/(0.831299710986848*Inputs!$C450)/(1.41141611618435*Inputs!$D450)+1.5281616784618*Inputs!$J450))-0.895547956262384*Inputs!$G450)*((1.0629655196975*Inputs!$N450/(-12.2284419385195/(2.52816429809514*Inputs!$B450)*EXP(LN(8.91445372527085)))+2.23442184962039*Inputs!$G450)-(-11.1503647444638+2.34614172834016*Inputs!$A450*0.94809756755874*Inputs!$I450)))-(1.97991506276778*Inputs!$H450-12.8242417871908/(0.831564427183183*Inputs!$F450)/((((0.691813176340248*Inputs!$K450+1.42709967194278*Inputs!$M450)/((1.85332787759622*Inputs!$L450+(0.754095568563354+1.5281616784618*Inputs!$J450))*EXP(LN(8.91445372527085)))+((-2.67341119824641/(1.41141611618435*Inputs!$D450)+-13.9434310136436)-EXP(LN(8.91445372527085))))+12.8242417871908/(0.831299710986848*Inputs!$C450))))))*-1.11948225848923+2.77011131343667)</f>
      </c>
      <c r="J450" s="2">
        <f t="shared" si="6"/>
      </c>
    </row>
    <row r="451">
      <c r="A451" s="0">
        <v>449</v>
      </c>
      <c r="B451" s="2">
        <f>'Dataset'!B451</f>
      </c>
      <c r="C451" s="2">
        <f t="shared" si="1"/>
      </c>
      <c r="D451" s="2">
        <f t="shared" si="2"/>
      </c>
      <c r="E451" s="2">
        <f t="shared" si="3"/>
      </c>
      <c r="F451" s="2">
        <f t="shared" si="4"/>
      </c>
      <c r="G451" s="2">
        <f t="shared" si="5"/>
      </c>
      <c r="I451" s="2">
        <f>=(LN((LN((1.85332787759622*Inputs!$L451+17.9671552218274)*(((0.754095568563354+1.5281616784618*Inputs!$J451)-LN(8.91445372527085))+2.23933103667951*Inputs!$E451)*((-2.67341119824641/(1.41141611618435*Inputs!$D451)-(12.8242417871908/(0.831299710986848*Inputs!$C451)/(1.41141611618435*Inputs!$D451)+1.5281616784618*Inputs!$J451))-0.895547956262384*Inputs!$G451)*((1.0629655196975*Inputs!$N451/(-12.2284419385195/(2.52816429809514*Inputs!$B451)*EXP(LN(8.91445372527085)))+2.23442184962039*Inputs!$G451)-(-11.1503647444638+2.34614172834016*Inputs!$A451*0.94809756755874*Inputs!$I451)))-(1.97991506276778*Inputs!$H451-12.8242417871908/(0.831564427183183*Inputs!$F451)/((((0.691813176340248*Inputs!$K451+1.42709967194278*Inputs!$M451)/((1.85332787759622*Inputs!$L451+(0.754095568563354+1.5281616784618*Inputs!$J451))*EXP(LN(8.91445372527085)))+((-2.67341119824641/(1.41141611618435*Inputs!$D451)+-13.9434310136436)-EXP(LN(8.91445372527085))))+12.8242417871908/(0.831299710986848*Inputs!$C451))))))*-1.11948225848923+2.77011131343667)</f>
      </c>
      <c r="J451" s="2">
        <f t="shared" si="6"/>
      </c>
    </row>
    <row r="452">
      <c r="A452" s="0">
        <v>450</v>
      </c>
      <c r="B452" s="2">
        <f>'Dataset'!B452</f>
      </c>
      <c r="C452" s="2">
        <f t="shared" si="1"/>
      </c>
      <c r="D452" s="2">
        <f t="shared" si="2"/>
      </c>
      <c r="E452" s="2">
        <f t="shared" si="3"/>
      </c>
      <c r="F452" s="2">
        <f t="shared" si="4"/>
      </c>
      <c r="G452" s="2">
        <f t="shared" si="5"/>
      </c>
      <c r="I452" s="2">
        <f>=(LN((LN((1.85332787759622*Inputs!$L452+17.9671552218274)*(((0.754095568563354+1.5281616784618*Inputs!$J452)-LN(8.91445372527085))+2.23933103667951*Inputs!$E452)*((-2.67341119824641/(1.41141611618435*Inputs!$D452)-(12.8242417871908/(0.831299710986848*Inputs!$C452)/(1.41141611618435*Inputs!$D452)+1.5281616784618*Inputs!$J452))-0.895547956262384*Inputs!$G452)*((1.0629655196975*Inputs!$N452/(-12.2284419385195/(2.52816429809514*Inputs!$B452)*EXP(LN(8.91445372527085)))+2.23442184962039*Inputs!$G452)-(-11.1503647444638+2.34614172834016*Inputs!$A452*0.94809756755874*Inputs!$I452)))-(1.97991506276778*Inputs!$H452-12.8242417871908/(0.831564427183183*Inputs!$F452)/((((0.691813176340248*Inputs!$K452+1.42709967194278*Inputs!$M452)/((1.85332787759622*Inputs!$L452+(0.754095568563354+1.5281616784618*Inputs!$J452))*EXP(LN(8.91445372527085)))+((-2.67341119824641/(1.41141611618435*Inputs!$D452)+-13.9434310136436)-EXP(LN(8.91445372527085))))+12.8242417871908/(0.831299710986848*Inputs!$C452))))))*-1.11948225848923+2.77011131343667)</f>
      </c>
      <c r="J452" s="2">
        <f t="shared" si="6"/>
      </c>
    </row>
    <row r="453">
      <c r="A453" s="0">
        <v>451</v>
      </c>
      <c r="B453" s="2">
        <f>'Dataset'!B453</f>
      </c>
      <c r="C453" s="2">
        <f t="shared" si="1"/>
      </c>
      <c r="D453" s="2">
        <f t="shared" si="2"/>
      </c>
      <c r="E453" s="2">
        <f t="shared" si="3"/>
      </c>
      <c r="F453" s="2">
        <f t="shared" si="4"/>
      </c>
      <c r="G453" s="2">
        <f t="shared" si="5"/>
      </c>
      <c r="I453" s="2">
        <f>=(LN((LN((1.85332787759622*Inputs!$L453+17.9671552218274)*(((0.754095568563354+1.5281616784618*Inputs!$J453)-LN(8.91445372527085))+2.23933103667951*Inputs!$E453)*((-2.67341119824641/(1.41141611618435*Inputs!$D453)-(12.8242417871908/(0.831299710986848*Inputs!$C453)/(1.41141611618435*Inputs!$D453)+1.5281616784618*Inputs!$J453))-0.895547956262384*Inputs!$G453)*((1.0629655196975*Inputs!$N453/(-12.2284419385195/(2.52816429809514*Inputs!$B453)*EXP(LN(8.91445372527085)))+2.23442184962039*Inputs!$G453)-(-11.1503647444638+2.34614172834016*Inputs!$A453*0.94809756755874*Inputs!$I453)))-(1.97991506276778*Inputs!$H453-12.8242417871908/(0.831564427183183*Inputs!$F453)/((((0.691813176340248*Inputs!$K453+1.42709967194278*Inputs!$M453)/((1.85332787759622*Inputs!$L453+(0.754095568563354+1.5281616784618*Inputs!$J453))*EXP(LN(8.91445372527085)))+((-2.67341119824641/(1.41141611618435*Inputs!$D453)+-13.9434310136436)-EXP(LN(8.91445372527085))))+12.8242417871908/(0.831299710986848*Inputs!$C453))))))*-1.11948225848923+2.77011131343667)</f>
      </c>
      <c r="J453" s="2">
        <f t="shared" si="6"/>
      </c>
    </row>
    <row r="454">
      <c r="A454" s="0">
        <v>452</v>
      </c>
      <c r="B454" s="2">
        <f>'Dataset'!B454</f>
      </c>
      <c r="C454" s="2">
        <f t="shared" si="1"/>
      </c>
      <c r="D454" s="2">
        <f t="shared" si="2"/>
      </c>
      <c r="E454" s="2">
        <f t="shared" si="3"/>
      </c>
      <c r="F454" s="2">
        <f t="shared" si="4"/>
      </c>
      <c r="G454" s="2">
        <f t="shared" si="5"/>
      </c>
      <c r="I454" s="2">
        <f>=(LN((LN((1.85332787759622*Inputs!$L454+17.9671552218274)*(((0.754095568563354+1.5281616784618*Inputs!$J454)-LN(8.91445372527085))+2.23933103667951*Inputs!$E454)*((-2.67341119824641/(1.41141611618435*Inputs!$D454)-(12.8242417871908/(0.831299710986848*Inputs!$C454)/(1.41141611618435*Inputs!$D454)+1.5281616784618*Inputs!$J454))-0.895547956262384*Inputs!$G454)*((1.0629655196975*Inputs!$N454/(-12.2284419385195/(2.52816429809514*Inputs!$B454)*EXP(LN(8.91445372527085)))+2.23442184962039*Inputs!$G454)-(-11.1503647444638+2.34614172834016*Inputs!$A454*0.94809756755874*Inputs!$I454)))-(1.97991506276778*Inputs!$H454-12.8242417871908/(0.831564427183183*Inputs!$F454)/((((0.691813176340248*Inputs!$K454+1.42709967194278*Inputs!$M454)/((1.85332787759622*Inputs!$L454+(0.754095568563354+1.5281616784618*Inputs!$J454))*EXP(LN(8.91445372527085)))+((-2.67341119824641/(1.41141611618435*Inputs!$D454)+-13.9434310136436)-EXP(LN(8.91445372527085))))+12.8242417871908/(0.831299710986848*Inputs!$C454))))))*-1.11948225848923+2.77011131343667)</f>
      </c>
      <c r="J454" s="2">
        <f t="shared" si="6"/>
      </c>
    </row>
    <row r="455">
      <c r="A455" s="0">
        <v>453</v>
      </c>
      <c r="B455" s="2">
        <f>'Dataset'!B455</f>
      </c>
      <c r="C455" s="2">
        <f t="shared" si="1"/>
      </c>
      <c r="D455" s="2">
        <f t="shared" si="2"/>
      </c>
      <c r="E455" s="2">
        <f t="shared" si="3"/>
      </c>
      <c r="F455" s="2">
        <f t="shared" si="4"/>
      </c>
      <c r="G455" s="2">
        <f t="shared" si="5"/>
      </c>
      <c r="I455" s="2">
        <f>=(LN((LN((1.85332787759622*Inputs!$L455+17.9671552218274)*(((0.754095568563354+1.5281616784618*Inputs!$J455)-LN(8.91445372527085))+2.23933103667951*Inputs!$E455)*((-2.67341119824641/(1.41141611618435*Inputs!$D455)-(12.8242417871908/(0.831299710986848*Inputs!$C455)/(1.41141611618435*Inputs!$D455)+1.5281616784618*Inputs!$J455))-0.895547956262384*Inputs!$G455)*((1.0629655196975*Inputs!$N455/(-12.2284419385195/(2.52816429809514*Inputs!$B455)*EXP(LN(8.91445372527085)))+2.23442184962039*Inputs!$G455)-(-11.1503647444638+2.34614172834016*Inputs!$A455*0.94809756755874*Inputs!$I455)))-(1.97991506276778*Inputs!$H455-12.8242417871908/(0.831564427183183*Inputs!$F455)/((((0.691813176340248*Inputs!$K455+1.42709967194278*Inputs!$M455)/((1.85332787759622*Inputs!$L455+(0.754095568563354+1.5281616784618*Inputs!$J455))*EXP(LN(8.91445372527085)))+((-2.67341119824641/(1.41141611618435*Inputs!$D455)+-13.9434310136436)-EXP(LN(8.91445372527085))))+12.8242417871908/(0.831299710986848*Inputs!$C455))))))*-1.11948225848923+2.77011131343667)</f>
      </c>
      <c r="J455" s="2">
        <f t="shared" si="6"/>
      </c>
    </row>
    <row r="456">
      <c r="A456" s="0">
        <v>454</v>
      </c>
      <c r="B456" s="2">
        <f>'Dataset'!B456</f>
      </c>
      <c r="C456" s="2">
        <f t="shared" si="1"/>
      </c>
      <c r="D456" s="2">
        <f t="shared" si="2"/>
      </c>
      <c r="E456" s="2">
        <f t="shared" si="3"/>
      </c>
      <c r="F456" s="2">
        <f t="shared" si="4"/>
      </c>
      <c r="G456" s="2">
        <f t="shared" si="5"/>
      </c>
      <c r="I456" s="2">
        <f>=(LN((LN((1.85332787759622*Inputs!$L456+17.9671552218274)*(((0.754095568563354+1.5281616784618*Inputs!$J456)-LN(8.91445372527085))+2.23933103667951*Inputs!$E456)*((-2.67341119824641/(1.41141611618435*Inputs!$D456)-(12.8242417871908/(0.831299710986848*Inputs!$C456)/(1.41141611618435*Inputs!$D456)+1.5281616784618*Inputs!$J456))-0.895547956262384*Inputs!$G456)*((1.0629655196975*Inputs!$N456/(-12.2284419385195/(2.52816429809514*Inputs!$B456)*EXP(LN(8.91445372527085)))+2.23442184962039*Inputs!$G456)-(-11.1503647444638+2.34614172834016*Inputs!$A456*0.94809756755874*Inputs!$I456)))-(1.97991506276778*Inputs!$H456-12.8242417871908/(0.831564427183183*Inputs!$F456)/((((0.691813176340248*Inputs!$K456+1.42709967194278*Inputs!$M456)/((1.85332787759622*Inputs!$L456+(0.754095568563354+1.5281616784618*Inputs!$J456))*EXP(LN(8.91445372527085)))+((-2.67341119824641/(1.41141611618435*Inputs!$D456)+-13.9434310136436)-EXP(LN(8.91445372527085))))+12.8242417871908/(0.831299710986848*Inputs!$C456))))))*-1.11948225848923+2.77011131343667)</f>
      </c>
      <c r="J456" s="2">
        <f t="shared" si="6"/>
      </c>
    </row>
    <row r="457">
      <c r="A457" s="0">
        <v>455</v>
      </c>
      <c r="B457" s="2">
        <f>'Dataset'!B457</f>
      </c>
      <c r="C457" s="2">
        <f t="shared" si="1"/>
      </c>
      <c r="D457" s="2">
        <f t="shared" si="2"/>
      </c>
      <c r="E457" s="2">
        <f t="shared" si="3"/>
      </c>
      <c r="F457" s="2">
        <f t="shared" si="4"/>
      </c>
      <c r="G457" s="2">
        <f t="shared" si="5"/>
      </c>
      <c r="I457" s="2">
        <f>=(LN((LN((1.85332787759622*Inputs!$L457+17.9671552218274)*(((0.754095568563354+1.5281616784618*Inputs!$J457)-LN(8.91445372527085))+2.23933103667951*Inputs!$E457)*((-2.67341119824641/(1.41141611618435*Inputs!$D457)-(12.8242417871908/(0.831299710986848*Inputs!$C457)/(1.41141611618435*Inputs!$D457)+1.5281616784618*Inputs!$J457))-0.895547956262384*Inputs!$G457)*((1.0629655196975*Inputs!$N457/(-12.2284419385195/(2.52816429809514*Inputs!$B457)*EXP(LN(8.91445372527085)))+2.23442184962039*Inputs!$G457)-(-11.1503647444638+2.34614172834016*Inputs!$A457*0.94809756755874*Inputs!$I457)))-(1.97991506276778*Inputs!$H457-12.8242417871908/(0.831564427183183*Inputs!$F457)/((((0.691813176340248*Inputs!$K457+1.42709967194278*Inputs!$M457)/((1.85332787759622*Inputs!$L457+(0.754095568563354+1.5281616784618*Inputs!$J457))*EXP(LN(8.91445372527085)))+((-2.67341119824641/(1.41141611618435*Inputs!$D457)+-13.9434310136436)-EXP(LN(8.91445372527085))))+12.8242417871908/(0.831299710986848*Inputs!$C457))))))*-1.11948225848923+2.77011131343667)</f>
      </c>
      <c r="J457" s="2">
        <f t="shared" si="6"/>
      </c>
    </row>
    <row r="458">
      <c r="A458" s="0">
        <v>456</v>
      </c>
      <c r="B458" s="2">
        <f>'Dataset'!B458</f>
      </c>
      <c r="C458" s="2">
        <f t="shared" si="1"/>
      </c>
      <c r="D458" s="2">
        <f t="shared" si="2"/>
      </c>
      <c r="E458" s="2">
        <f t="shared" si="3"/>
      </c>
      <c r="F458" s="2">
        <f t="shared" si="4"/>
      </c>
      <c r="G458" s="2">
        <f t="shared" si="5"/>
      </c>
      <c r="I458" s="2">
        <f>=(LN((LN((1.85332787759622*Inputs!$L458+17.9671552218274)*(((0.754095568563354+1.5281616784618*Inputs!$J458)-LN(8.91445372527085))+2.23933103667951*Inputs!$E458)*((-2.67341119824641/(1.41141611618435*Inputs!$D458)-(12.8242417871908/(0.831299710986848*Inputs!$C458)/(1.41141611618435*Inputs!$D458)+1.5281616784618*Inputs!$J458))-0.895547956262384*Inputs!$G458)*((1.0629655196975*Inputs!$N458/(-12.2284419385195/(2.52816429809514*Inputs!$B458)*EXP(LN(8.91445372527085)))+2.23442184962039*Inputs!$G458)-(-11.1503647444638+2.34614172834016*Inputs!$A458*0.94809756755874*Inputs!$I458)))-(1.97991506276778*Inputs!$H458-12.8242417871908/(0.831564427183183*Inputs!$F458)/((((0.691813176340248*Inputs!$K458+1.42709967194278*Inputs!$M458)/((1.85332787759622*Inputs!$L458+(0.754095568563354+1.5281616784618*Inputs!$J458))*EXP(LN(8.91445372527085)))+((-2.67341119824641/(1.41141611618435*Inputs!$D458)+-13.9434310136436)-EXP(LN(8.91445372527085))))+12.8242417871908/(0.831299710986848*Inputs!$C458))))))*-1.11948225848923+2.77011131343667)</f>
      </c>
      <c r="J458" s="2">
        <f t="shared" si="6"/>
      </c>
    </row>
    <row r="459">
      <c r="A459" s="0">
        <v>457</v>
      </c>
      <c r="B459" s="2">
        <f>'Dataset'!B459</f>
      </c>
      <c r="C459" s="2">
        <f t="shared" si="1"/>
      </c>
      <c r="D459" s="2">
        <f t="shared" si="2"/>
      </c>
      <c r="E459" s="2">
        <f t="shared" si="3"/>
      </c>
      <c r="F459" s="2">
        <f t="shared" si="4"/>
      </c>
      <c r="G459" s="2">
        <f t="shared" si="5"/>
      </c>
      <c r="I459" s="2">
        <f>=(LN((LN((1.85332787759622*Inputs!$L459+17.9671552218274)*(((0.754095568563354+1.5281616784618*Inputs!$J459)-LN(8.91445372527085))+2.23933103667951*Inputs!$E459)*((-2.67341119824641/(1.41141611618435*Inputs!$D459)-(12.8242417871908/(0.831299710986848*Inputs!$C459)/(1.41141611618435*Inputs!$D459)+1.5281616784618*Inputs!$J459))-0.895547956262384*Inputs!$G459)*((1.0629655196975*Inputs!$N459/(-12.2284419385195/(2.52816429809514*Inputs!$B459)*EXP(LN(8.91445372527085)))+2.23442184962039*Inputs!$G459)-(-11.1503647444638+2.34614172834016*Inputs!$A459*0.94809756755874*Inputs!$I459)))-(1.97991506276778*Inputs!$H459-12.8242417871908/(0.831564427183183*Inputs!$F459)/((((0.691813176340248*Inputs!$K459+1.42709967194278*Inputs!$M459)/((1.85332787759622*Inputs!$L459+(0.754095568563354+1.5281616784618*Inputs!$J459))*EXP(LN(8.91445372527085)))+((-2.67341119824641/(1.41141611618435*Inputs!$D459)+-13.9434310136436)-EXP(LN(8.91445372527085))))+12.8242417871908/(0.831299710986848*Inputs!$C459))))))*-1.11948225848923+2.77011131343667)</f>
      </c>
      <c r="J459" s="2">
        <f t="shared" si="6"/>
      </c>
    </row>
    <row r="460">
      <c r="A460" s="0">
        <v>458</v>
      </c>
      <c r="B460" s="2">
        <f>'Dataset'!B460</f>
      </c>
      <c r="C460" s="2">
        <f t="shared" si="1"/>
      </c>
      <c r="D460" s="2">
        <f t="shared" si="2"/>
      </c>
      <c r="E460" s="2">
        <f t="shared" si="3"/>
      </c>
      <c r="F460" s="2">
        <f t="shared" si="4"/>
      </c>
      <c r="G460" s="2">
        <f t="shared" si="5"/>
      </c>
      <c r="I460" s="2">
        <f>=(LN((LN((1.85332787759622*Inputs!$L460+17.9671552218274)*(((0.754095568563354+1.5281616784618*Inputs!$J460)-LN(8.91445372527085))+2.23933103667951*Inputs!$E460)*((-2.67341119824641/(1.41141611618435*Inputs!$D460)-(12.8242417871908/(0.831299710986848*Inputs!$C460)/(1.41141611618435*Inputs!$D460)+1.5281616784618*Inputs!$J460))-0.895547956262384*Inputs!$G460)*((1.0629655196975*Inputs!$N460/(-12.2284419385195/(2.52816429809514*Inputs!$B460)*EXP(LN(8.91445372527085)))+2.23442184962039*Inputs!$G460)-(-11.1503647444638+2.34614172834016*Inputs!$A460*0.94809756755874*Inputs!$I460)))-(1.97991506276778*Inputs!$H460-12.8242417871908/(0.831564427183183*Inputs!$F460)/((((0.691813176340248*Inputs!$K460+1.42709967194278*Inputs!$M460)/((1.85332787759622*Inputs!$L460+(0.754095568563354+1.5281616784618*Inputs!$J460))*EXP(LN(8.91445372527085)))+((-2.67341119824641/(1.41141611618435*Inputs!$D460)+-13.9434310136436)-EXP(LN(8.91445372527085))))+12.8242417871908/(0.831299710986848*Inputs!$C460))))))*-1.11948225848923+2.77011131343667)</f>
      </c>
      <c r="J460" s="2">
        <f t="shared" si="6"/>
      </c>
    </row>
    <row r="461">
      <c r="A461" s="0">
        <v>459</v>
      </c>
      <c r="B461" s="2">
        <f>'Dataset'!B461</f>
      </c>
      <c r="C461" s="2">
        <f t="shared" si="1"/>
      </c>
      <c r="D461" s="2">
        <f t="shared" si="2"/>
      </c>
      <c r="E461" s="2">
        <f t="shared" si="3"/>
      </c>
      <c r="F461" s="2">
        <f t="shared" si="4"/>
      </c>
      <c r="G461" s="2">
        <f t="shared" si="5"/>
      </c>
      <c r="I461" s="2">
        <f>=(LN((LN((1.85332787759622*Inputs!$L461+17.9671552218274)*(((0.754095568563354+1.5281616784618*Inputs!$J461)-LN(8.91445372527085))+2.23933103667951*Inputs!$E461)*((-2.67341119824641/(1.41141611618435*Inputs!$D461)-(12.8242417871908/(0.831299710986848*Inputs!$C461)/(1.41141611618435*Inputs!$D461)+1.5281616784618*Inputs!$J461))-0.895547956262384*Inputs!$G461)*((1.0629655196975*Inputs!$N461/(-12.2284419385195/(2.52816429809514*Inputs!$B461)*EXP(LN(8.91445372527085)))+2.23442184962039*Inputs!$G461)-(-11.1503647444638+2.34614172834016*Inputs!$A461*0.94809756755874*Inputs!$I461)))-(1.97991506276778*Inputs!$H461-12.8242417871908/(0.831564427183183*Inputs!$F461)/((((0.691813176340248*Inputs!$K461+1.42709967194278*Inputs!$M461)/((1.85332787759622*Inputs!$L461+(0.754095568563354+1.5281616784618*Inputs!$J461))*EXP(LN(8.91445372527085)))+((-2.67341119824641/(1.41141611618435*Inputs!$D461)+-13.9434310136436)-EXP(LN(8.91445372527085))))+12.8242417871908/(0.831299710986848*Inputs!$C461))))))*-1.11948225848923+2.77011131343667)</f>
      </c>
      <c r="J461" s="2">
        <f t="shared" si="6"/>
      </c>
    </row>
    <row r="462">
      <c r="A462" s="0">
        <v>460</v>
      </c>
      <c r="B462" s="2">
        <f>'Dataset'!B462</f>
      </c>
      <c r="C462" s="2">
        <f t="shared" si="1"/>
      </c>
      <c r="D462" s="2">
        <f t="shared" si="2"/>
      </c>
      <c r="E462" s="2">
        <f t="shared" si="3"/>
      </c>
      <c r="F462" s="2">
        <f t="shared" si="4"/>
      </c>
      <c r="G462" s="2">
        <f t="shared" si="5"/>
      </c>
      <c r="I462" s="2">
        <f>=(LN((LN((1.85332787759622*Inputs!$L462+17.9671552218274)*(((0.754095568563354+1.5281616784618*Inputs!$J462)-LN(8.91445372527085))+2.23933103667951*Inputs!$E462)*((-2.67341119824641/(1.41141611618435*Inputs!$D462)-(12.8242417871908/(0.831299710986848*Inputs!$C462)/(1.41141611618435*Inputs!$D462)+1.5281616784618*Inputs!$J462))-0.895547956262384*Inputs!$G462)*((1.0629655196975*Inputs!$N462/(-12.2284419385195/(2.52816429809514*Inputs!$B462)*EXP(LN(8.91445372527085)))+2.23442184962039*Inputs!$G462)-(-11.1503647444638+2.34614172834016*Inputs!$A462*0.94809756755874*Inputs!$I462)))-(1.97991506276778*Inputs!$H462-12.8242417871908/(0.831564427183183*Inputs!$F462)/((((0.691813176340248*Inputs!$K462+1.42709967194278*Inputs!$M462)/((1.85332787759622*Inputs!$L462+(0.754095568563354+1.5281616784618*Inputs!$J462))*EXP(LN(8.91445372527085)))+((-2.67341119824641/(1.41141611618435*Inputs!$D462)+-13.9434310136436)-EXP(LN(8.91445372527085))))+12.8242417871908/(0.831299710986848*Inputs!$C462))))))*-1.11948225848923+2.77011131343667)</f>
      </c>
      <c r="J462" s="2">
        <f t="shared" si="6"/>
      </c>
    </row>
    <row r="463">
      <c r="A463" s="0">
        <v>461</v>
      </c>
      <c r="B463" s="2">
        <f>'Dataset'!B463</f>
      </c>
      <c r="C463" s="2">
        <f t="shared" si="1"/>
      </c>
      <c r="D463" s="2">
        <f t="shared" si="2"/>
      </c>
      <c r="E463" s="2">
        <f t="shared" si="3"/>
      </c>
      <c r="F463" s="2">
        <f t="shared" si="4"/>
      </c>
      <c r="G463" s="2">
        <f t="shared" si="5"/>
      </c>
      <c r="I463" s="2">
        <f>=(LN((LN((1.85332787759622*Inputs!$L463+17.9671552218274)*(((0.754095568563354+1.5281616784618*Inputs!$J463)-LN(8.91445372527085))+2.23933103667951*Inputs!$E463)*((-2.67341119824641/(1.41141611618435*Inputs!$D463)-(12.8242417871908/(0.831299710986848*Inputs!$C463)/(1.41141611618435*Inputs!$D463)+1.5281616784618*Inputs!$J463))-0.895547956262384*Inputs!$G463)*((1.0629655196975*Inputs!$N463/(-12.2284419385195/(2.52816429809514*Inputs!$B463)*EXP(LN(8.91445372527085)))+2.23442184962039*Inputs!$G463)-(-11.1503647444638+2.34614172834016*Inputs!$A463*0.94809756755874*Inputs!$I463)))-(1.97991506276778*Inputs!$H463-12.8242417871908/(0.831564427183183*Inputs!$F463)/((((0.691813176340248*Inputs!$K463+1.42709967194278*Inputs!$M463)/((1.85332787759622*Inputs!$L463+(0.754095568563354+1.5281616784618*Inputs!$J463))*EXP(LN(8.91445372527085)))+((-2.67341119824641/(1.41141611618435*Inputs!$D463)+-13.9434310136436)-EXP(LN(8.91445372527085))))+12.8242417871908/(0.831299710986848*Inputs!$C463))))))*-1.11948225848923+2.77011131343667)</f>
      </c>
      <c r="J463" s="2">
        <f t="shared" si="6"/>
      </c>
    </row>
    <row r="464">
      <c r="A464" s="0">
        <v>462</v>
      </c>
      <c r="B464" s="2">
        <f>'Dataset'!B464</f>
      </c>
      <c r="C464" s="2">
        <f t="shared" si="1"/>
      </c>
      <c r="D464" s="2">
        <f t="shared" si="2"/>
      </c>
      <c r="E464" s="2">
        <f t="shared" si="3"/>
      </c>
      <c r="F464" s="2">
        <f t="shared" si="4"/>
      </c>
      <c r="G464" s="2">
        <f t="shared" si="5"/>
      </c>
      <c r="I464" s="2">
        <f>=(LN((LN((1.85332787759622*Inputs!$L464+17.9671552218274)*(((0.754095568563354+1.5281616784618*Inputs!$J464)-LN(8.91445372527085))+2.23933103667951*Inputs!$E464)*((-2.67341119824641/(1.41141611618435*Inputs!$D464)-(12.8242417871908/(0.831299710986848*Inputs!$C464)/(1.41141611618435*Inputs!$D464)+1.5281616784618*Inputs!$J464))-0.895547956262384*Inputs!$G464)*((1.0629655196975*Inputs!$N464/(-12.2284419385195/(2.52816429809514*Inputs!$B464)*EXP(LN(8.91445372527085)))+2.23442184962039*Inputs!$G464)-(-11.1503647444638+2.34614172834016*Inputs!$A464*0.94809756755874*Inputs!$I464)))-(1.97991506276778*Inputs!$H464-12.8242417871908/(0.831564427183183*Inputs!$F464)/((((0.691813176340248*Inputs!$K464+1.42709967194278*Inputs!$M464)/((1.85332787759622*Inputs!$L464+(0.754095568563354+1.5281616784618*Inputs!$J464))*EXP(LN(8.91445372527085)))+((-2.67341119824641/(1.41141611618435*Inputs!$D464)+-13.9434310136436)-EXP(LN(8.91445372527085))))+12.8242417871908/(0.831299710986848*Inputs!$C464))))))*-1.11948225848923+2.77011131343667)</f>
      </c>
      <c r="J464" s="2">
        <f t="shared" si="6"/>
      </c>
    </row>
    <row r="465">
      <c r="A465" s="0">
        <v>463</v>
      </c>
      <c r="B465" s="2">
        <f>'Dataset'!B465</f>
      </c>
      <c r="C465" s="2">
        <f t="shared" si="1"/>
      </c>
      <c r="D465" s="2">
        <f t="shared" si="2"/>
      </c>
      <c r="E465" s="2">
        <f t="shared" si="3"/>
      </c>
      <c r="F465" s="2">
        <f t="shared" si="4"/>
      </c>
      <c r="G465" s="2">
        <f t="shared" si="5"/>
      </c>
      <c r="I465" s="2">
        <f>=(LN((LN((1.85332787759622*Inputs!$L465+17.9671552218274)*(((0.754095568563354+1.5281616784618*Inputs!$J465)-LN(8.91445372527085))+2.23933103667951*Inputs!$E465)*((-2.67341119824641/(1.41141611618435*Inputs!$D465)-(12.8242417871908/(0.831299710986848*Inputs!$C465)/(1.41141611618435*Inputs!$D465)+1.5281616784618*Inputs!$J465))-0.895547956262384*Inputs!$G465)*((1.0629655196975*Inputs!$N465/(-12.2284419385195/(2.52816429809514*Inputs!$B465)*EXP(LN(8.91445372527085)))+2.23442184962039*Inputs!$G465)-(-11.1503647444638+2.34614172834016*Inputs!$A465*0.94809756755874*Inputs!$I465)))-(1.97991506276778*Inputs!$H465-12.8242417871908/(0.831564427183183*Inputs!$F465)/((((0.691813176340248*Inputs!$K465+1.42709967194278*Inputs!$M465)/((1.85332787759622*Inputs!$L465+(0.754095568563354+1.5281616784618*Inputs!$J465))*EXP(LN(8.91445372527085)))+((-2.67341119824641/(1.41141611618435*Inputs!$D465)+-13.9434310136436)-EXP(LN(8.91445372527085))))+12.8242417871908/(0.831299710986848*Inputs!$C465))))))*-1.11948225848923+2.77011131343667)</f>
      </c>
      <c r="J465" s="2">
        <f t="shared" si="6"/>
      </c>
    </row>
    <row r="466">
      <c r="A466" s="0">
        <v>464</v>
      </c>
      <c r="B466" s="2">
        <f>'Dataset'!B466</f>
      </c>
      <c r="C466" s="2">
        <f t="shared" si="1"/>
      </c>
      <c r="D466" s="2">
        <f t="shared" si="2"/>
      </c>
      <c r="E466" s="2">
        <f t="shared" si="3"/>
      </c>
      <c r="F466" s="2">
        <f t="shared" si="4"/>
      </c>
      <c r="G466" s="2">
        <f t="shared" si="5"/>
      </c>
      <c r="I466" s="2">
        <f>=(LN((LN((1.85332787759622*Inputs!$L466+17.9671552218274)*(((0.754095568563354+1.5281616784618*Inputs!$J466)-LN(8.91445372527085))+2.23933103667951*Inputs!$E466)*((-2.67341119824641/(1.41141611618435*Inputs!$D466)-(12.8242417871908/(0.831299710986848*Inputs!$C466)/(1.41141611618435*Inputs!$D466)+1.5281616784618*Inputs!$J466))-0.895547956262384*Inputs!$G466)*((1.0629655196975*Inputs!$N466/(-12.2284419385195/(2.52816429809514*Inputs!$B466)*EXP(LN(8.91445372527085)))+2.23442184962039*Inputs!$G466)-(-11.1503647444638+2.34614172834016*Inputs!$A466*0.94809756755874*Inputs!$I466)))-(1.97991506276778*Inputs!$H466-12.8242417871908/(0.831564427183183*Inputs!$F466)/((((0.691813176340248*Inputs!$K466+1.42709967194278*Inputs!$M466)/((1.85332787759622*Inputs!$L466+(0.754095568563354+1.5281616784618*Inputs!$J466))*EXP(LN(8.91445372527085)))+((-2.67341119824641/(1.41141611618435*Inputs!$D466)+-13.9434310136436)-EXP(LN(8.91445372527085))))+12.8242417871908/(0.831299710986848*Inputs!$C466))))))*-1.11948225848923+2.77011131343667)</f>
      </c>
      <c r="J466" s="2">
        <f t="shared" si="6"/>
      </c>
    </row>
    <row r="467">
      <c r="A467" s="0">
        <v>465</v>
      </c>
      <c r="B467" s="2">
        <f>'Dataset'!B467</f>
      </c>
      <c r="C467" s="2">
        <f t="shared" si="1"/>
      </c>
      <c r="D467" s="2">
        <f t="shared" si="2"/>
      </c>
      <c r="E467" s="2">
        <f t="shared" si="3"/>
      </c>
      <c r="F467" s="2">
        <f t="shared" si="4"/>
      </c>
      <c r="G467" s="2">
        <f t="shared" si="5"/>
      </c>
      <c r="I467" s="2">
        <f>=(LN((LN((1.85332787759622*Inputs!$L467+17.9671552218274)*(((0.754095568563354+1.5281616784618*Inputs!$J467)-LN(8.91445372527085))+2.23933103667951*Inputs!$E467)*((-2.67341119824641/(1.41141611618435*Inputs!$D467)-(12.8242417871908/(0.831299710986848*Inputs!$C467)/(1.41141611618435*Inputs!$D467)+1.5281616784618*Inputs!$J467))-0.895547956262384*Inputs!$G467)*((1.0629655196975*Inputs!$N467/(-12.2284419385195/(2.52816429809514*Inputs!$B467)*EXP(LN(8.91445372527085)))+2.23442184962039*Inputs!$G467)-(-11.1503647444638+2.34614172834016*Inputs!$A467*0.94809756755874*Inputs!$I467)))-(1.97991506276778*Inputs!$H467-12.8242417871908/(0.831564427183183*Inputs!$F467)/((((0.691813176340248*Inputs!$K467+1.42709967194278*Inputs!$M467)/((1.85332787759622*Inputs!$L467+(0.754095568563354+1.5281616784618*Inputs!$J467))*EXP(LN(8.91445372527085)))+((-2.67341119824641/(1.41141611618435*Inputs!$D467)+-13.9434310136436)-EXP(LN(8.91445372527085))))+12.8242417871908/(0.831299710986848*Inputs!$C467))))))*-1.11948225848923+2.77011131343667)</f>
      </c>
      <c r="J467" s="2">
        <f t="shared" si="6"/>
      </c>
    </row>
    <row r="468">
      <c r="A468" s="0">
        <v>466</v>
      </c>
      <c r="B468" s="2">
        <f>'Dataset'!B468</f>
      </c>
      <c r="C468" s="2">
        <f t="shared" si="1"/>
      </c>
      <c r="D468" s="2">
        <f t="shared" si="2"/>
      </c>
      <c r="E468" s="2">
        <f t="shared" si="3"/>
      </c>
      <c r="F468" s="2">
        <f t="shared" si="4"/>
      </c>
      <c r="G468" s="2">
        <f t="shared" si="5"/>
      </c>
      <c r="I468" s="2">
        <f>=(LN((LN((1.85332787759622*Inputs!$L468+17.9671552218274)*(((0.754095568563354+1.5281616784618*Inputs!$J468)-LN(8.91445372527085))+2.23933103667951*Inputs!$E468)*((-2.67341119824641/(1.41141611618435*Inputs!$D468)-(12.8242417871908/(0.831299710986848*Inputs!$C468)/(1.41141611618435*Inputs!$D468)+1.5281616784618*Inputs!$J468))-0.895547956262384*Inputs!$G468)*((1.0629655196975*Inputs!$N468/(-12.2284419385195/(2.52816429809514*Inputs!$B468)*EXP(LN(8.91445372527085)))+2.23442184962039*Inputs!$G468)-(-11.1503647444638+2.34614172834016*Inputs!$A468*0.94809756755874*Inputs!$I468)))-(1.97991506276778*Inputs!$H468-12.8242417871908/(0.831564427183183*Inputs!$F468)/((((0.691813176340248*Inputs!$K468+1.42709967194278*Inputs!$M468)/((1.85332787759622*Inputs!$L468+(0.754095568563354+1.5281616784618*Inputs!$J468))*EXP(LN(8.91445372527085)))+((-2.67341119824641/(1.41141611618435*Inputs!$D468)+-13.9434310136436)-EXP(LN(8.91445372527085))))+12.8242417871908/(0.831299710986848*Inputs!$C468))))))*-1.11948225848923+2.77011131343667)</f>
      </c>
      <c r="J468" s="2">
        <f t="shared" si="6"/>
      </c>
    </row>
    <row r="469">
      <c r="A469" s="0">
        <v>467</v>
      </c>
      <c r="B469" s="2">
        <f>'Dataset'!B469</f>
      </c>
      <c r="C469" s="2">
        <f t="shared" si="1"/>
      </c>
      <c r="D469" s="2">
        <f t="shared" si="2"/>
      </c>
      <c r="E469" s="2">
        <f t="shared" si="3"/>
      </c>
      <c r="F469" s="2">
        <f t="shared" si="4"/>
      </c>
      <c r="G469" s="2">
        <f t="shared" si="5"/>
      </c>
      <c r="I469" s="2">
        <f>=(LN((LN((1.85332787759622*Inputs!$L469+17.9671552218274)*(((0.754095568563354+1.5281616784618*Inputs!$J469)-LN(8.91445372527085))+2.23933103667951*Inputs!$E469)*((-2.67341119824641/(1.41141611618435*Inputs!$D469)-(12.8242417871908/(0.831299710986848*Inputs!$C469)/(1.41141611618435*Inputs!$D469)+1.5281616784618*Inputs!$J469))-0.895547956262384*Inputs!$G469)*((1.0629655196975*Inputs!$N469/(-12.2284419385195/(2.52816429809514*Inputs!$B469)*EXP(LN(8.91445372527085)))+2.23442184962039*Inputs!$G469)-(-11.1503647444638+2.34614172834016*Inputs!$A469*0.94809756755874*Inputs!$I469)))-(1.97991506276778*Inputs!$H469-12.8242417871908/(0.831564427183183*Inputs!$F469)/((((0.691813176340248*Inputs!$K469+1.42709967194278*Inputs!$M469)/((1.85332787759622*Inputs!$L469+(0.754095568563354+1.5281616784618*Inputs!$J469))*EXP(LN(8.91445372527085)))+((-2.67341119824641/(1.41141611618435*Inputs!$D469)+-13.9434310136436)-EXP(LN(8.91445372527085))))+12.8242417871908/(0.831299710986848*Inputs!$C469))))))*-1.11948225848923+2.77011131343667)</f>
      </c>
      <c r="J469" s="2">
        <f t="shared" si="6"/>
      </c>
    </row>
    <row r="470">
      <c r="A470" s="0">
        <v>468</v>
      </c>
      <c r="B470" s="2">
        <f>'Dataset'!B470</f>
      </c>
      <c r="C470" s="2">
        <f t="shared" si="1"/>
      </c>
      <c r="D470" s="2">
        <f t="shared" si="2"/>
      </c>
      <c r="E470" s="2">
        <f t="shared" si="3"/>
      </c>
      <c r="F470" s="2">
        <f t="shared" si="4"/>
      </c>
      <c r="G470" s="2">
        <f t="shared" si="5"/>
      </c>
      <c r="I470" s="2">
        <f>=(LN((LN((1.85332787759622*Inputs!$L470+17.9671552218274)*(((0.754095568563354+1.5281616784618*Inputs!$J470)-LN(8.91445372527085))+2.23933103667951*Inputs!$E470)*((-2.67341119824641/(1.41141611618435*Inputs!$D470)-(12.8242417871908/(0.831299710986848*Inputs!$C470)/(1.41141611618435*Inputs!$D470)+1.5281616784618*Inputs!$J470))-0.895547956262384*Inputs!$G470)*((1.0629655196975*Inputs!$N470/(-12.2284419385195/(2.52816429809514*Inputs!$B470)*EXP(LN(8.91445372527085)))+2.23442184962039*Inputs!$G470)-(-11.1503647444638+2.34614172834016*Inputs!$A470*0.94809756755874*Inputs!$I470)))-(1.97991506276778*Inputs!$H470-12.8242417871908/(0.831564427183183*Inputs!$F470)/((((0.691813176340248*Inputs!$K470+1.42709967194278*Inputs!$M470)/((1.85332787759622*Inputs!$L470+(0.754095568563354+1.5281616784618*Inputs!$J470))*EXP(LN(8.91445372527085)))+((-2.67341119824641/(1.41141611618435*Inputs!$D470)+-13.9434310136436)-EXP(LN(8.91445372527085))))+12.8242417871908/(0.831299710986848*Inputs!$C470))))))*-1.11948225848923+2.77011131343667)</f>
      </c>
      <c r="J470" s="2">
        <f t="shared" si="6"/>
      </c>
    </row>
    <row r="471">
      <c r="A471" s="0">
        <v>469</v>
      </c>
      <c r="B471" s="2">
        <f>'Dataset'!B471</f>
      </c>
      <c r="C471" s="2">
        <f t="shared" si="1"/>
      </c>
      <c r="D471" s="2">
        <f t="shared" si="2"/>
      </c>
      <c r="E471" s="2">
        <f t="shared" si="3"/>
      </c>
      <c r="F471" s="2">
        <f t="shared" si="4"/>
      </c>
      <c r="G471" s="2">
        <f t="shared" si="5"/>
      </c>
      <c r="I471" s="2">
        <f>=(LN((LN((1.85332787759622*Inputs!$L471+17.9671552218274)*(((0.754095568563354+1.5281616784618*Inputs!$J471)-LN(8.91445372527085))+2.23933103667951*Inputs!$E471)*((-2.67341119824641/(1.41141611618435*Inputs!$D471)-(12.8242417871908/(0.831299710986848*Inputs!$C471)/(1.41141611618435*Inputs!$D471)+1.5281616784618*Inputs!$J471))-0.895547956262384*Inputs!$G471)*((1.0629655196975*Inputs!$N471/(-12.2284419385195/(2.52816429809514*Inputs!$B471)*EXP(LN(8.91445372527085)))+2.23442184962039*Inputs!$G471)-(-11.1503647444638+2.34614172834016*Inputs!$A471*0.94809756755874*Inputs!$I471)))-(1.97991506276778*Inputs!$H471-12.8242417871908/(0.831564427183183*Inputs!$F471)/((((0.691813176340248*Inputs!$K471+1.42709967194278*Inputs!$M471)/((1.85332787759622*Inputs!$L471+(0.754095568563354+1.5281616784618*Inputs!$J471))*EXP(LN(8.91445372527085)))+((-2.67341119824641/(1.41141611618435*Inputs!$D471)+-13.9434310136436)-EXP(LN(8.91445372527085))))+12.8242417871908/(0.831299710986848*Inputs!$C471))))))*-1.11948225848923+2.77011131343667)</f>
      </c>
      <c r="J471" s="2">
        <f t="shared" si="6"/>
      </c>
    </row>
    <row r="472">
      <c r="A472" s="0">
        <v>470</v>
      </c>
      <c r="B472" s="2">
        <f>'Dataset'!B472</f>
      </c>
      <c r="C472" s="2">
        <f t="shared" si="1"/>
      </c>
      <c r="D472" s="2">
        <f t="shared" si="2"/>
      </c>
      <c r="E472" s="2">
        <f t="shared" si="3"/>
      </c>
      <c r="F472" s="2">
        <f t="shared" si="4"/>
      </c>
      <c r="G472" s="2">
        <f t="shared" si="5"/>
      </c>
      <c r="I472" s="2">
        <f>=(LN((LN((1.85332787759622*Inputs!$L472+17.9671552218274)*(((0.754095568563354+1.5281616784618*Inputs!$J472)-LN(8.91445372527085))+2.23933103667951*Inputs!$E472)*((-2.67341119824641/(1.41141611618435*Inputs!$D472)-(12.8242417871908/(0.831299710986848*Inputs!$C472)/(1.41141611618435*Inputs!$D472)+1.5281616784618*Inputs!$J472))-0.895547956262384*Inputs!$G472)*((1.0629655196975*Inputs!$N472/(-12.2284419385195/(2.52816429809514*Inputs!$B472)*EXP(LN(8.91445372527085)))+2.23442184962039*Inputs!$G472)-(-11.1503647444638+2.34614172834016*Inputs!$A472*0.94809756755874*Inputs!$I472)))-(1.97991506276778*Inputs!$H472-12.8242417871908/(0.831564427183183*Inputs!$F472)/((((0.691813176340248*Inputs!$K472+1.42709967194278*Inputs!$M472)/((1.85332787759622*Inputs!$L472+(0.754095568563354+1.5281616784618*Inputs!$J472))*EXP(LN(8.91445372527085)))+((-2.67341119824641/(1.41141611618435*Inputs!$D472)+-13.9434310136436)-EXP(LN(8.91445372527085))))+12.8242417871908/(0.831299710986848*Inputs!$C472))))))*-1.11948225848923+2.77011131343667)</f>
      </c>
      <c r="J472" s="2">
        <f t="shared" si="6"/>
      </c>
    </row>
    <row r="473">
      <c r="A473" s="0">
        <v>471</v>
      </c>
      <c r="B473" s="2">
        <f>'Dataset'!B473</f>
      </c>
      <c r="C473" s="2">
        <f t="shared" si="1"/>
      </c>
      <c r="D473" s="2">
        <f t="shared" si="2"/>
      </c>
      <c r="E473" s="2">
        <f t="shared" si="3"/>
      </c>
      <c r="F473" s="2">
        <f t="shared" si="4"/>
      </c>
      <c r="G473" s="2">
        <f t="shared" si="5"/>
      </c>
      <c r="I473" s="2">
        <f>=(LN((LN((1.85332787759622*Inputs!$L473+17.9671552218274)*(((0.754095568563354+1.5281616784618*Inputs!$J473)-LN(8.91445372527085))+2.23933103667951*Inputs!$E473)*((-2.67341119824641/(1.41141611618435*Inputs!$D473)-(12.8242417871908/(0.831299710986848*Inputs!$C473)/(1.41141611618435*Inputs!$D473)+1.5281616784618*Inputs!$J473))-0.895547956262384*Inputs!$G473)*((1.0629655196975*Inputs!$N473/(-12.2284419385195/(2.52816429809514*Inputs!$B473)*EXP(LN(8.91445372527085)))+2.23442184962039*Inputs!$G473)-(-11.1503647444638+2.34614172834016*Inputs!$A473*0.94809756755874*Inputs!$I473)))-(1.97991506276778*Inputs!$H473-12.8242417871908/(0.831564427183183*Inputs!$F473)/((((0.691813176340248*Inputs!$K473+1.42709967194278*Inputs!$M473)/((1.85332787759622*Inputs!$L473+(0.754095568563354+1.5281616784618*Inputs!$J473))*EXP(LN(8.91445372527085)))+((-2.67341119824641/(1.41141611618435*Inputs!$D473)+-13.9434310136436)-EXP(LN(8.91445372527085))))+12.8242417871908/(0.831299710986848*Inputs!$C473))))))*-1.11948225848923+2.77011131343667)</f>
      </c>
      <c r="J473" s="2">
        <f t="shared" si="6"/>
      </c>
    </row>
    <row r="474">
      <c r="A474" s="0">
        <v>472</v>
      </c>
      <c r="B474" s="2">
        <f>'Dataset'!B474</f>
      </c>
      <c r="C474" s="2">
        <f t="shared" si="1"/>
      </c>
      <c r="D474" s="2">
        <f t="shared" si="2"/>
      </c>
      <c r="E474" s="2">
        <f t="shared" si="3"/>
      </c>
      <c r="F474" s="2">
        <f t="shared" si="4"/>
      </c>
      <c r="G474" s="2">
        <f t="shared" si="5"/>
      </c>
      <c r="I474" s="2">
        <f>=(LN((LN((1.85332787759622*Inputs!$L474+17.9671552218274)*(((0.754095568563354+1.5281616784618*Inputs!$J474)-LN(8.91445372527085))+2.23933103667951*Inputs!$E474)*((-2.67341119824641/(1.41141611618435*Inputs!$D474)-(12.8242417871908/(0.831299710986848*Inputs!$C474)/(1.41141611618435*Inputs!$D474)+1.5281616784618*Inputs!$J474))-0.895547956262384*Inputs!$G474)*((1.0629655196975*Inputs!$N474/(-12.2284419385195/(2.52816429809514*Inputs!$B474)*EXP(LN(8.91445372527085)))+2.23442184962039*Inputs!$G474)-(-11.1503647444638+2.34614172834016*Inputs!$A474*0.94809756755874*Inputs!$I474)))-(1.97991506276778*Inputs!$H474-12.8242417871908/(0.831564427183183*Inputs!$F474)/((((0.691813176340248*Inputs!$K474+1.42709967194278*Inputs!$M474)/((1.85332787759622*Inputs!$L474+(0.754095568563354+1.5281616784618*Inputs!$J474))*EXP(LN(8.91445372527085)))+((-2.67341119824641/(1.41141611618435*Inputs!$D474)+-13.9434310136436)-EXP(LN(8.91445372527085))))+12.8242417871908/(0.831299710986848*Inputs!$C474))))))*-1.11948225848923+2.77011131343667)</f>
      </c>
      <c r="J474" s="2">
        <f t="shared" si="6"/>
      </c>
    </row>
    <row r="475">
      <c r="A475" s="0">
        <v>473</v>
      </c>
      <c r="B475" s="2">
        <f>'Dataset'!B475</f>
      </c>
      <c r="C475" s="2">
        <f t="shared" si="1"/>
      </c>
      <c r="D475" s="2">
        <f t="shared" si="2"/>
      </c>
      <c r="E475" s="2">
        <f t="shared" si="3"/>
      </c>
      <c r="F475" s="2">
        <f t="shared" si="4"/>
      </c>
      <c r="G475" s="2">
        <f t="shared" si="5"/>
      </c>
      <c r="I475" s="2">
        <f>=(LN((LN((1.85332787759622*Inputs!$L475+17.9671552218274)*(((0.754095568563354+1.5281616784618*Inputs!$J475)-LN(8.91445372527085))+2.23933103667951*Inputs!$E475)*((-2.67341119824641/(1.41141611618435*Inputs!$D475)-(12.8242417871908/(0.831299710986848*Inputs!$C475)/(1.41141611618435*Inputs!$D475)+1.5281616784618*Inputs!$J475))-0.895547956262384*Inputs!$G475)*((1.0629655196975*Inputs!$N475/(-12.2284419385195/(2.52816429809514*Inputs!$B475)*EXP(LN(8.91445372527085)))+2.23442184962039*Inputs!$G475)-(-11.1503647444638+2.34614172834016*Inputs!$A475*0.94809756755874*Inputs!$I475)))-(1.97991506276778*Inputs!$H475-12.8242417871908/(0.831564427183183*Inputs!$F475)/((((0.691813176340248*Inputs!$K475+1.42709967194278*Inputs!$M475)/((1.85332787759622*Inputs!$L475+(0.754095568563354+1.5281616784618*Inputs!$J475))*EXP(LN(8.91445372527085)))+((-2.67341119824641/(1.41141611618435*Inputs!$D475)+-13.9434310136436)-EXP(LN(8.91445372527085))))+12.8242417871908/(0.831299710986848*Inputs!$C475))))))*-1.11948225848923+2.77011131343667)</f>
      </c>
      <c r="J475" s="2">
        <f t="shared" si="6"/>
      </c>
    </row>
    <row r="476">
      <c r="A476" s="0">
        <v>474</v>
      </c>
      <c r="B476" s="2">
        <f>'Dataset'!B476</f>
      </c>
      <c r="C476" s="2">
        <f t="shared" si="1"/>
      </c>
      <c r="D476" s="2">
        <f t="shared" si="2"/>
      </c>
      <c r="E476" s="2">
        <f t="shared" si="3"/>
      </c>
      <c r="F476" s="2">
        <f t="shared" si="4"/>
      </c>
      <c r="G476" s="2">
        <f t="shared" si="5"/>
      </c>
      <c r="I476" s="2">
        <f>=(LN((LN((1.85332787759622*Inputs!$L476+17.9671552218274)*(((0.754095568563354+1.5281616784618*Inputs!$J476)-LN(8.91445372527085))+2.23933103667951*Inputs!$E476)*((-2.67341119824641/(1.41141611618435*Inputs!$D476)-(12.8242417871908/(0.831299710986848*Inputs!$C476)/(1.41141611618435*Inputs!$D476)+1.5281616784618*Inputs!$J476))-0.895547956262384*Inputs!$G476)*((1.0629655196975*Inputs!$N476/(-12.2284419385195/(2.52816429809514*Inputs!$B476)*EXP(LN(8.91445372527085)))+2.23442184962039*Inputs!$G476)-(-11.1503647444638+2.34614172834016*Inputs!$A476*0.94809756755874*Inputs!$I476)))-(1.97991506276778*Inputs!$H476-12.8242417871908/(0.831564427183183*Inputs!$F476)/((((0.691813176340248*Inputs!$K476+1.42709967194278*Inputs!$M476)/((1.85332787759622*Inputs!$L476+(0.754095568563354+1.5281616784618*Inputs!$J476))*EXP(LN(8.91445372527085)))+((-2.67341119824641/(1.41141611618435*Inputs!$D476)+-13.9434310136436)-EXP(LN(8.91445372527085))))+12.8242417871908/(0.831299710986848*Inputs!$C476))))))*-1.11948225848923+2.77011131343667)</f>
      </c>
      <c r="J476" s="2">
        <f t="shared" si="6"/>
      </c>
    </row>
    <row r="477">
      <c r="A477" s="0">
        <v>475</v>
      </c>
      <c r="B477" s="2">
        <f>'Dataset'!B477</f>
      </c>
      <c r="C477" s="2">
        <f t="shared" si="1"/>
      </c>
      <c r="D477" s="2">
        <f t="shared" si="2"/>
      </c>
      <c r="E477" s="2">
        <f t="shared" si="3"/>
      </c>
      <c r="F477" s="2">
        <f t="shared" si="4"/>
      </c>
      <c r="G477" s="2">
        <f t="shared" si="5"/>
      </c>
      <c r="I477" s="2">
        <f>=(LN((LN((1.85332787759622*Inputs!$L477+17.9671552218274)*(((0.754095568563354+1.5281616784618*Inputs!$J477)-LN(8.91445372527085))+2.23933103667951*Inputs!$E477)*((-2.67341119824641/(1.41141611618435*Inputs!$D477)-(12.8242417871908/(0.831299710986848*Inputs!$C477)/(1.41141611618435*Inputs!$D477)+1.5281616784618*Inputs!$J477))-0.895547956262384*Inputs!$G477)*((1.0629655196975*Inputs!$N477/(-12.2284419385195/(2.52816429809514*Inputs!$B477)*EXP(LN(8.91445372527085)))+2.23442184962039*Inputs!$G477)-(-11.1503647444638+2.34614172834016*Inputs!$A477*0.94809756755874*Inputs!$I477)))-(1.97991506276778*Inputs!$H477-12.8242417871908/(0.831564427183183*Inputs!$F477)/((((0.691813176340248*Inputs!$K477+1.42709967194278*Inputs!$M477)/((1.85332787759622*Inputs!$L477+(0.754095568563354+1.5281616784618*Inputs!$J477))*EXP(LN(8.91445372527085)))+((-2.67341119824641/(1.41141611618435*Inputs!$D477)+-13.9434310136436)-EXP(LN(8.91445372527085))))+12.8242417871908/(0.831299710986848*Inputs!$C477))))))*-1.11948225848923+2.77011131343667)</f>
      </c>
      <c r="J477" s="2">
        <f t="shared" si="6"/>
      </c>
    </row>
    <row r="478">
      <c r="A478" s="0">
        <v>476</v>
      </c>
      <c r="B478" s="2">
        <f>'Dataset'!B478</f>
      </c>
      <c r="C478" s="2">
        <f t="shared" si="1"/>
      </c>
      <c r="D478" s="2">
        <f t="shared" si="2"/>
      </c>
      <c r="E478" s="2">
        <f t="shared" si="3"/>
      </c>
      <c r="F478" s="2">
        <f t="shared" si="4"/>
      </c>
      <c r="G478" s="2">
        <f t="shared" si="5"/>
      </c>
      <c r="I478" s="2">
        <f>=(LN((LN((1.85332787759622*Inputs!$L478+17.9671552218274)*(((0.754095568563354+1.5281616784618*Inputs!$J478)-LN(8.91445372527085))+2.23933103667951*Inputs!$E478)*((-2.67341119824641/(1.41141611618435*Inputs!$D478)-(12.8242417871908/(0.831299710986848*Inputs!$C478)/(1.41141611618435*Inputs!$D478)+1.5281616784618*Inputs!$J478))-0.895547956262384*Inputs!$G478)*((1.0629655196975*Inputs!$N478/(-12.2284419385195/(2.52816429809514*Inputs!$B478)*EXP(LN(8.91445372527085)))+2.23442184962039*Inputs!$G478)-(-11.1503647444638+2.34614172834016*Inputs!$A478*0.94809756755874*Inputs!$I478)))-(1.97991506276778*Inputs!$H478-12.8242417871908/(0.831564427183183*Inputs!$F478)/((((0.691813176340248*Inputs!$K478+1.42709967194278*Inputs!$M478)/((1.85332787759622*Inputs!$L478+(0.754095568563354+1.5281616784618*Inputs!$J478))*EXP(LN(8.91445372527085)))+((-2.67341119824641/(1.41141611618435*Inputs!$D478)+-13.9434310136436)-EXP(LN(8.91445372527085))))+12.8242417871908/(0.831299710986848*Inputs!$C478))))))*-1.11948225848923+2.77011131343667)</f>
      </c>
      <c r="J478" s="2">
        <f t="shared" si="6"/>
      </c>
    </row>
    <row r="479">
      <c r="A479" s="0">
        <v>477</v>
      </c>
      <c r="B479" s="2">
        <f>'Dataset'!B479</f>
      </c>
      <c r="C479" s="2">
        <f t="shared" si="1"/>
      </c>
      <c r="D479" s="2">
        <f t="shared" si="2"/>
      </c>
      <c r="E479" s="2">
        <f t="shared" si="3"/>
      </c>
      <c r="F479" s="2">
        <f t="shared" si="4"/>
      </c>
      <c r="G479" s="2">
        <f t="shared" si="5"/>
      </c>
      <c r="I479" s="2">
        <f>=(LN((LN((1.85332787759622*Inputs!$L479+17.9671552218274)*(((0.754095568563354+1.5281616784618*Inputs!$J479)-LN(8.91445372527085))+2.23933103667951*Inputs!$E479)*((-2.67341119824641/(1.41141611618435*Inputs!$D479)-(12.8242417871908/(0.831299710986848*Inputs!$C479)/(1.41141611618435*Inputs!$D479)+1.5281616784618*Inputs!$J479))-0.895547956262384*Inputs!$G479)*((1.0629655196975*Inputs!$N479/(-12.2284419385195/(2.52816429809514*Inputs!$B479)*EXP(LN(8.91445372527085)))+2.23442184962039*Inputs!$G479)-(-11.1503647444638+2.34614172834016*Inputs!$A479*0.94809756755874*Inputs!$I479)))-(1.97991506276778*Inputs!$H479-12.8242417871908/(0.831564427183183*Inputs!$F479)/((((0.691813176340248*Inputs!$K479+1.42709967194278*Inputs!$M479)/((1.85332787759622*Inputs!$L479+(0.754095568563354+1.5281616784618*Inputs!$J479))*EXP(LN(8.91445372527085)))+((-2.67341119824641/(1.41141611618435*Inputs!$D479)+-13.9434310136436)-EXP(LN(8.91445372527085))))+12.8242417871908/(0.831299710986848*Inputs!$C479))))))*-1.11948225848923+2.77011131343667)</f>
      </c>
      <c r="J479" s="2">
        <f t="shared" si="6"/>
      </c>
    </row>
    <row r="480">
      <c r="A480" s="0">
        <v>478</v>
      </c>
      <c r="B480" s="2">
        <f>'Dataset'!B480</f>
      </c>
      <c r="C480" s="2">
        <f t="shared" si="1"/>
      </c>
      <c r="D480" s="2">
        <f t="shared" si="2"/>
      </c>
      <c r="E480" s="2">
        <f t="shared" si="3"/>
      </c>
      <c r="F480" s="2">
        <f t="shared" si="4"/>
      </c>
      <c r="G480" s="2">
        <f t="shared" si="5"/>
      </c>
      <c r="I480" s="2">
        <f>=(LN((LN((1.85332787759622*Inputs!$L480+17.9671552218274)*(((0.754095568563354+1.5281616784618*Inputs!$J480)-LN(8.91445372527085))+2.23933103667951*Inputs!$E480)*((-2.67341119824641/(1.41141611618435*Inputs!$D480)-(12.8242417871908/(0.831299710986848*Inputs!$C480)/(1.41141611618435*Inputs!$D480)+1.5281616784618*Inputs!$J480))-0.895547956262384*Inputs!$G480)*((1.0629655196975*Inputs!$N480/(-12.2284419385195/(2.52816429809514*Inputs!$B480)*EXP(LN(8.91445372527085)))+2.23442184962039*Inputs!$G480)-(-11.1503647444638+2.34614172834016*Inputs!$A480*0.94809756755874*Inputs!$I480)))-(1.97991506276778*Inputs!$H480-12.8242417871908/(0.831564427183183*Inputs!$F480)/((((0.691813176340248*Inputs!$K480+1.42709967194278*Inputs!$M480)/((1.85332787759622*Inputs!$L480+(0.754095568563354+1.5281616784618*Inputs!$J480))*EXP(LN(8.91445372527085)))+((-2.67341119824641/(1.41141611618435*Inputs!$D480)+-13.9434310136436)-EXP(LN(8.91445372527085))))+12.8242417871908/(0.831299710986848*Inputs!$C480))))))*-1.11948225848923+2.77011131343667)</f>
      </c>
      <c r="J480" s="2">
        <f t="shared" si="6"/>
      </c>
    </row>
    <row r="481">
      <c r="A481" s="0">
        <v>479</v>
      </c>
      <c r="B481" s="2">
        <f>'Dataset'!B481</f>
      </c>
      <c r="C481" s="2">
        <f t="shared" si="1"/>
      </c>
      <c r="D481" s="2">
        <f t="shared" si="2"/>
      </c>
      <c r="E481" s="2">
        <f t="shared" si="3"/>
      </c>
      <c r="F481" s="2">
        <f t="shared" si="4"/>
      </c>
      <c r="G481" s="2">
        <f t="shared" si="5"/>
      </c>
      <c r="I481" s="2">
        <f>=(LN((LN((1.85332787759622*Inputs!$L481+17.9671552218274)*(((0.754095568563354+1.5281616784618*Inputs!$J481)-LN(8.91445372527085))+2.23933103667951*Inputs!$E481)*((-2.67341119824641/(1.41141611618435*Inputs!$D481)-(12.8242417871908/(0.831299710986848*Inputs!$C481)/(1.41141611618435*Inputs!$D481)+1.5281616784618*Inputs!$J481))-0.895547956262384*Inputs!$G481)*((1.0629655196975*Inputs!$N481/(-12.2284419385195/(2.52816429809514*Inputs!$B481)*EXP(LN(8.91445372527085)))+2.23442184962039*Inputs!$G481)-(-11.1503647444638+2.34614172834016*Inputs!$A481*0.94809756755874*Inputs!$I481)))-(1.97991506276778*Inputs!$H481-12.8242417871908/(0.831564427183183*Inputs!$F481)/((((0.691813176340248*Inputs!$K481+1.42709967194278*Inputs!$M481)/((1.85332787759622*Inputs!$L481+(0.754095568563354+1.5281616784618*Inputs!$J481))*EXP(LN(8.91445372527085)))+((-2.67341119824641/(1.41141611618435*Inputs!$D481)+-13.9434310136436)-EXP(LN(8.91445372527085))))+12.8242417871908/(0.831299710986848*Inputs!$C481))))))*-1.11948225848923+2.77011131343667)</f>
      </c>
      <c r="J481" s="2">
        <f t="shared" si="6"/>
      </c>
    </row>
    <row r="482">
      <c r="A482" s="0">
        <v>480</v>
      </c>
      <c r="B482" s="2">
        <f>'Dataset'!B482</f>
      </c>
      <c r="C482" s="2">
        <f t="shared" si="1"/>
      </c>
      <c r="D482" s="2">
        <f t="shared" si="2"/>
      </c>
      <c r="E482" s="2">
        <f t="shared" si="3"/>
      </c>
      <c r="F482" s="2">
        <f t="shared" si="4"/>
      </c>
      <c r="G482" s="2">
        <f t="shared" si="5"/>
      </c>
      <c r="I482" s="2">
        <f>=(LN((LN((1.85332787759622*Inputs!$L482+17.9671552218274)*(((0.754095568563354+1.5281616784618*Inputs!$J482)-LN(8.91445372527085))+2.23933103667951*Inputs!$E482)*((-2.67341119824641/(1.41141611618435*Inputs!$D482)-(12.8242417871908/(0.831299710986848*Inputs!$C482)/(1.41141611618435*Inputs!$D482)+1.5281616784618*Inputs!$J482))-0.895547956262384*Inputs!$G482)*((1.0629655196975*Inputs!$N482/(-12.2284419385195/(2.52816429809514*Inputs!$B482)*EXP(LN(8.91445372527085)))+2.23442184962039*Inputs!$G482)-(-11.1503647444638+2.34614172834016*Inputs!$A482*0.94809756755874*Inputs!$I482)))-(1.97991506276778*Inputs!$H482-12.8242417871908/(0.831564427183183*Inputs!$F482)/((((0.691813176340248*Inputs!$K482+1.42709967194278*Inputs!$M482)/((1.85332787759622*Inputs!$L482+(0.754095568563354+1.5281616784618*Inputs!$J482))*EXP(LN(8.91445372527085)))+((-2.67341119824641/(1.41141611618435*Inputs!$D482)+-13.9434310136436)-EXP(LN(8.91445372527085))))+12.8242417871908/(0.831299710986848*Inputs!$C482))))))*-1.11948225848923+2.77011131343667)</f>
      </c>
      <c r="J482" s="2">
        <f t="shared" si="6"/>
      </c>
    </row>
    <row r="483">
      <c r="A483" s="0">
        <v>481</v>
      </c>
      <c r="B483" s="2">
        <f>'Dataset'!B483</f>
      </c>
      <c r="C483" s="2">
        <f t="shared" si="1"/>
      </c>
      <c r="D483" s="2">
        <f t="shared" si="2"/>
      </c>
      <c r="E483" s="2">
        <f t="shared" si="3"/>
      </c>
      <c r="F483" s="2">
        <f t="shared" si="4"/>
      </c>
      <c r="G483" s="2">
        <f t="shared" si="5"/>
      </c>
      <c r="I483" s="2">
        <f>=(LN((LN((1.85332787759622*Inputs!$L483+17.9671552218274)*(((0.754095568563354+1.5281616784618*Inputs!$J483)-LN(8.91445372527085))+2.23933103667951*Inputs!$E483)*((-2.67341119824641/(1.41141611618435*Inputs!$D483)-(12.8242417871908/(0.831299710986848*Inputs!$C483)/(1.41141611618435*Inputs!$D483)+1.5281616784618*Inputs!$J483))-0.895547956262384*Inputs!$G483)*((1.0629655196975*Inputs!$N483/(-12.2284419385195/(2.52816429809514*Inputs!$B483)*EXP(LN(8.91445372527085)))+2.23442184962039*Inputs!$G483)-(-11.1503647444638+2.34614172834016*Inputs!$A483*0.94809756755874*Inputs!$I483)))-(1.97991506276778*Inputs!$H483-12.8242417871908/(0.831564427183183*Inputs!$F483)/((((0.691813176340248*Inputs!$K483+1.42709967194278*Inputs!$M483)/((1.85332787759622*Inputs!$L483+(0.754095568563354+1.5281616784618*Inputs!$J483))*EXP(LN(8.91445372527085)))+((-2.67341119824641/(1.41141611618435*Inputs!$D483)+-13.9434310136436)-EXP(LN(8.91445372527085))))+12.8242417871908/(0.831299710986848*Inputs!$C483))))))*-1.11948225848923+2.77011131343667)</f>
      </c>
      <c r="J483" s="2">
        <f t="shared" si="6"/>
      </c>
    </row>
    <row r="484">
      <c r="A484" s="0">
        <v>482</v>
      </c>
      <c r="B484" s="2">
        <f>'Dataset'!B484</f>
      </c>
      <c r="C484" s="2">
        <f t="shared" si="1"/>
      </c>
      <c r="D484" s="2">
        <f t="shared" si="2"/>
      </c>
      <c r="E484" s="2">
        <f t="shared" si="3"/>
      </c>
      <c r="F484" s="2">
        <f t="shared" si="4"/>
      </c>
      <c r="G484" s="2">
        <f t="shared" si="5"/>
      </c>
      <c r="I484" s="2">
        <f>=(LN((LN((1.85332787759622*Inputs!$L484+17.9671552218274)*(((0.754095568563354+1.5281616784618*Inputs!$J484)-LN(8.91445372527085))+2.23933103667951*Inputs!$E484)*((-2.67341119824641/(1.41141611618435*Inputs!$D484)-(12.8242417871908/(0.831299710986848*Inputs!$C484)/(1.41141611618435*Inputs!$D484)+1.5281616784618*Inputs!$J484))-0.895547956262384*Inputs!$G484)*((1.0629655196975*Inputs!$N484/(-12.2284419385195/(2.52816429809514*Inputs!$B484)*EXP(LN(8.91445372527085)))+2.23442184962039*Inputs!$G484)-(-11.1503647444638+2.34614172834016*Inputs!$A484*0.94809756755874*Inputs!$I484)))-(1.97991506276778*Inputs!$H484-12.8242417871908/(0.831564427183183*Inputs!$F484)/((((0.691813176340248*Inputs!$K484+1.42709967194278*Inputs!$M484)/((1.85332787759622*Inputs!$L484+(0.754095568563354+1.5281616784618*Inputs!$J484))*EXP(LN(8.91445372527085)))+((-2.67341119824641/(1.41141611618435*Inputs!$D484)+-13.9434310136436)-EXP(LN(8.91445372527085))))+12.8242417871908/(0.831299710986848*Inputs!$C484))))))*-1.11948225848923+2.77011131343667)</f>
      </c>
      <c r="J484" s="2">
        <f t="shared" si="6"/>
      </c>
    </row>
    <row r="485">
      <c r="A485" s="0">
        <v>483</v>
      </c>
      <c r="B485" s="2">
        <f>'Dataset'!B485</f>
      </c>
      <c r="C485" s="2">
        <f t="shared" si="1"/>
      </c>
      <c r="D485" s="2">
        <f t="shared" si="2"/>
      </c>
      <c r="E485" s="2">
        <f t="shared" si="3"/>
      </c>
      <c r="F485" s="2">
        <f t="shared" si="4"/>
      </c>
      <c r="G485" s="2">
        <f t="shared" si="5"/>
      </c>
      <c r="I485" s="2">
        <f>=(LN((LN((1.85332787759622*Inputs!$L485+17.9671552218274)*(((0.754095568563354+1.5281616784618*Inputs!$J485)-LN(8.91445372527085))+2.23933103667951*Inputs!$E485)*((-2.67341119824641/(1.41141611618435*Inputs!$D485)-(12.8242417871908/(0.831299710986848*Inputs!$C485)/(1.41141611618435*Inputs!$D485)+1.5281616784618*Inputs!$J485))-0.895547956262384*Inputs!$G485)*((1.0629655196975*Inputs!$N485/(-12.2284419385195/(2.52816429809514*Inputs!$B485)*EXP(LN(8.91445372527085)))+2.23442184962039*Inputs!$G485)-(-11.1503647444638+2.34614172834016*Inputs!$A485*0.94809756755874*Inputs!$I485)))-(1.97991506276778*Inputs!$H485-12.8242417871908/(0.831564427183183*Inputs!$F485)/((((0.691813176340248*Inputs!$K485+1.42709967194278*Inputs!$M485)/((1.85332787759622*Inputs!$L485+(0.754095568563354+1.5281616784618*Inputs!$J485))*EXP(LN(8.91445372527085)))+((-2.67341119824641/(1.41141611618435*Inputs!$D485)+-13.9434310136436)-EXP(LN(8.91445372527085))))+12.8242417871908/(0.831299710986848*Inputs!$C485))))))*-1.11948225848923+2.77011131343667)</f>
      </c>
      <c r="J485" s="2">
        <f t="shared" si="6"/>
      </c>
    </row>
    <row r="486">
      <c r="A486" s="0">
        <v>484</v>
      </c>
      <c r="B486" s="2">
        <f>'Dataset'!B486</f>
      </c>
      <c r="C486" s="2">
        <f t="shared" si="1"/>
      </c>
      <c r="D486" s="2">
        <f t="shared" si="2"/>
      </c>
      <c r="E486" s="2">
        <f t="shared" si="3"/>
      </c>
      <c r="F486" s="2">
        <f t="shared" si="4"/>
      </c>
      <c r="G486" s="2">
        <f t="shared" si="5"/>
      </c>
      <c r="I486" s="2">
        <f>=(LN((LN((1.85332787759622*Inputs!$L486+17.9671552218274)*(((0.754095568563354+1.5281616784618*Inputs!$J486)-LN(8.91445372527085))+2.23933103667951*Inputs!$E486)*((-2.67341119824641/(1.41141611618435*Inputs!$D486)-(12.8242417871908/(0.831299710986848*Inputs!$C486)/(1.41141611618435*Inputs!$D486)+1.5281616784618*Inputs!$J486))-0.895547956262384*Inputs!$G486)*((1.0629655196975*Inputs!$N486/(-12.2284419385195/(2.52816429809514*Inputs!$B486)*EXP(LN(8.91445372527085)))+2.23442184962039*Inputs!$G486)-(-11.1503647444638+2.34614172834016*Inputs!$A486*0.94809756755874*Inputs!$I486)))-(1.97991506276778*Inputs!$H486-12.8242417871908/(0.831564427183183*Inputs!$F486)/((((0.691813176340248*Inputs!$K486+1.42709967194278*Inputs!$M486)/((1.85332787759622*Inputs!$L486+(0.754095568563354+1.5281616784618*Inputs!$J486))*EXP(LN(8.91445372527085)))+((-2.67341119824641/(1.41141611618435*Inputs!$D486)+-13.9434310136436)-EXP(LN(8.91445372527085))))+12.8242417871908/(0.831299710986848*Inputs!$C486))))))*-1.11948225848923+2.77011131343667)</f>
      </c>
      <c r="J486" s="2">
        <f t="shared" si="6"/>
      </c>
    </row>
    <row r="487">
      <c r="A487" s="0">
        <v>485</v>
      </c>
      <c r="B487" s="2">
        <f>'Dataset'!B487</f>
      </c>
      <c r="C487" s="2">
        <f t="shared" si="1"/>
      </c>
      <c r="D487" s="2">
        <f t="shared" si="2"/>
      </c>
      <c r="E487" s="2">
        <f t="shared" si="3"/>
      </c>
      <c r="F487" s="2">
        <f t="shared" si="4"/>
      </c>
      <c r="G487" s="2">
        <f t="shared" si="5"/>
      </c>
      <c r="I487" s="2">
        <f>=(LN((LN((1.85332787759622*Inputs!$L487+17.9671552218274)*(((0.754095568563354+1.5281616784618*Inputs!$J487)-LN(8.91445372527085))+2.23933103667951*Inputs!$E487)*((-2.67341119824641/(1.41141611618435*Inputs!$D487)-(12.8242417871908/(0.831299710986848*Inputs!$C487)/(1.41141611618435*Inputs!$D487)+1.5281616784618*Inputs!$J487))-0.895547956262384*Inputs!$G487)*((1.0629655196975*Inputs!$N487/(-12.2284419385195/(2.52816429809514*Inputs!$B487)*EXP(LN(8.91445372527085)))+2.23442184962039*Inputs!$G487)-(-11.1503647444638+2.34614172834016*Inputs!$A487*0.94809756755874*Inputs!$I487)))-(1.97991506276778*Inputs!$H487-12.8242417871908/(0.831564427183183*Inputs!$F487)/((((0.691813176340248*Inputs!$K487+1.42709967194278*Inputs!$M487)/((1.85332787759622*Inputs!$L487+(0.754095568563354+1.5281616784618*Inputs!$J487))*EXP(LN(8.91445372527085)))+((-2.67341119824641/(1.41141611618435*Inputs!$D487)+-13.9434310136436)-EXP(LN(8.91445372527085))))+12.8242417871908/(0.831299710986848*Inputs!$C487))))))*-1.11948225848923+2.77011131343667)</f>
      </c>
      <c r="J487" s="2">
        <f t="shared" si="6"/>
      </c>
    </row>
    <row r="488">
      <c r="A488" s="0">
        <v>486</v>
      </c>
      <c r="B488" s="2">
        <f>'Dataset'!B488</f>
      </c>
      <c r="C488" s="2">
        <f t="shared" si="1"/>
      </c>
      <c r="D488" s="2">
        <f t="shared" si="2"/>
      </c>
      <c r="E488" s="2">
        <f t="shared" si="3"/>
      </c>
      <c r="F488" s="2">
        <f t="shared" si="4"/>
      </c>
      <c r="G488" s="2">
        <f t="shared" si="5"/>
      </c>
      <c r="I488" s="2">
        <f>=(LN((LN((1.85332787759622*Inputs!$L488+17.9671552218274)*(((0.754095568563354+1.5281616784618*Inputs!$J488)-LN(8.91445372527085))+2.23933103667951*Inputs!$E488)*((-2.67341119824641/(1.41141611618435*Inputs!$D488)-(12.8242417871908/(0.831299710986848*Inputs!$C488)/(1.41141611618435*Inputs!$D488)+1.5281616784618*Inputs!$J488))-0.895547956262384*Inputs!$G488)*((1.0629655196975*Inputs!$N488/(-12.2284419385195/(2.52816429809514*Inputs!$B488)*EXP(LN(8.91445372527085)))+2.23442184962039*Inputs!$G488)-(-11.1503647444638+2.34614172834016*Inputs!$A488*0.94809756755874*Inputs!$I488)))-(1.97991506276778*Inputs!$H488-12.8242417871908/(0.831564427183183*Inputs!$F488)/((((0.691813176340248*Inputs!$K488+1.42709967194278*Inputs!$M488)/((1.85332787759622*Inputs!$L488+(0.754095568563354+1.5281616784618*Inputs!$J488))*EXP(LN(8.91445372527085)))+((-2.67341119824641/(1.41141611618435*Inputs!$D488)+-13.9434310136436)-EXP(LN(8.91445372527085))))+12.8242417871908/(0.831299710986848*Inputs!$C488))))))*-1.11948225848923+2.77011131343667)</f>
      </c>
      <c r="J488" s="2">
        <f t="shared" si="6"/>
      </c>
    </row>
    <row r="489">
      <c r="A489" s="0">
        <v>487</v>
      </c>
      <c r="B489" s="2">
        <f>'Dataset'!B489</f>
      </c>
      <c r="C489" s="2">
        <f t="shared" si="1"/>
      </c>
      <c r="D489" s="2">
        <f t="shared" si="2"/>
      </c>
      <c r="E489" s="2">
        <f t="shared" si="3"/>
      </c>
      <c r="F489" s="2">
        <f t="shared" si="4"/>
      </c>
      <c r="G489" s="2">
        <f t="shared" si="5"/>
      </c>
      <c r="I489" s="2">
        <f>=(LN((LN((1.85332787759622*Inputs!$L489+17.9671552218274)*(((0.754095568563354+1.5281616784618*Inputs!$J489)-LN(8.91445372527085))+2.23933103667951*Inputs!$E489)*((-2.67341119824641/(1.41141611618435*Inputs!$D489)-(12.8242417871908/(0.831299710986848*Inputs!$C489)/(1.41141611618435*Inputs!$D489)+1.5281616784618*Inputs!$J489))-0.895547956262384*Inputs!$G489)*((1.0629655196975*Inputs!$N489/(-12.2284419385195/(2.52816429809514*Inputs!$B489)*EXP(LN(8.91445372527085)))+2.23442184962039*Inputs!$G489)-(-11.1503647444638+2.34614172834016*Inputs!$A489*0.94809756755874*Inputs!$I489)))-(1.97991506276778*Inputs!$H489-12.8242417871908/(0.831564427183183*Inputs!$F489)/((((0.691813176340248*Inputs!$K489+1.42709967194278*Inputs!$M489)/((1.85332787759622*Inputs!$L489+(0.754095568563354+1.5281616784618*Inputs!$J489))*EXP(LN(8.91445372527085)))+((-2.67341119824641/(1.41141611618435*Inputs!$D489)+-13.9434310136436)-EXP(LN(8.91445372527085))))+12.8242417871908/(0.831299710986848*Inputs!$C489))))))*-1.11948225848923+2.77011131343667)</f>
      </c>
      <c r="J489" s="2">
        <f t="shared" si="6"/>
      </c>
    </row>
    <row r="490">
      <c r="A490" s="0">
        <v>488</v>
      </c>
      <c r="B490" s="2">
        <f>'Dataset'!B490</f>
      </c>
      <c r="C490" s="2">
        <f t="shared" si="1"/>
      </c>
      <c r="D490" s="2">
        <f t="shared" si="2"/>
      </c>
      <c r="E490" s="2">
        <f t="shared" si="3"/>
      </c>
      <c r="F490" s="2">
        <f t="shared" si="4"/>
      </c>
      <c r="G490" s="2">
        <f t="shared" si="5"/>
      </c>
      <c r="I490" s="2">
        <f>=(LN((LN((1.85332787759622*Inputs!$L490+17.9671552218274)*(((0.754095568563354+1.5281616784618*Inputs!$J490)-LN(8.91445372527085))+2.23933103667951*Inputs!$E490)*((-2.67341119824641/(1.41141611618435*Inputs!$D490)-(12.8242417871908/(0.831299710986848*Inputs!$C490)/(1.41141611618435*Inputs!$D490)+1.5281616784618*Inputs!$J490))-0.895547956262384*Inputs!$G490)*((1.0629655196975*Inputs!$N490/(-12.2284419385195/(2.52816429809514*Inputs!$B490)*EXP(LN(8.91445372527085)))+2.23442184962039*Inputs!$G490)-(-11.1503647444638+2.34614172834016*Inputs!$A490*0.94809756755874*Inputs!$I490)))-(1.97991506276778*Inputs!$H490-12.8242417871908/(0.831564427183183*Inputs!$F490)/((((0.691813176340248*Inputs!$K490+1.42709967194278*Inputs!$M490)/((1.85332787759622*Inputs!$L490+(0.754095568563354+1.5281616784618*Inputs!$J490))*EXP(LN(8.91445372527085)))+((-2.67341119824641/(1.41141611618435*Inputs!$D490)+-13.9434310136436)-EXP(LN(8.91445372527085))))+12.8242417871908/(0.831299710986848*Inputs!$C490))))))*-1.11948225848923+2.77011131343667)</f>
      </c>
      <c r="J490" s="2">
        <f t="shared" si="6"/>
      </c>
    </row>
    <row r="491">
      <c r="A491" s="0">
        <v>489</v>
      </c>
      <c r="B491" s="2">
        <f>'Dataset'!B491</f>
      </c>
      <c r="C491" s="2">
        <f t="shared" si="1"/>
      </c>
      <c r="D491" s="2">
        <f t="shared" si="2"/>
      </c>
      <c r="E491" s="2">
        <f t="shared" si="3"/>
      </c>
      <c r="F491" s="2">
        <f t="shared" si="4"/>
      </c>
      <c r="G491" s="2">
        <f t="shared" si="5"/>
      </c>
      <c r="I491" s="2">
        <f>=(LN((LN((1.85332787759622*Inputs!$L491+17.9671552218274)*(((0.754095568563354+1.5281616784618*Inputs!$J491)-LN(8.91445372527085))+2.23933103667951*Inputs!$E491)*((-2.67341119824641/(1.41141611618435*Inputs!$D491)-(12.8242417871908/(0.831299710986848*Inputs!$C491)/(1.41141611618435*Inputs!$D491)+1.5281616784618*Inputs!$J491))-0.895547956262384*Inputs!$G491)*((1.0629655196975*Inputs!$N491/(-12.2284419385195/(2.52816429809514*Inputs!$B491)*EXP(LN(8.91445372527085)))+2.23442184962039*Inputs!$G491)-(-11.1503647444638+2.34614172834016*Inputs!$A491*0.94809756755874*Inputs!$I491)))-(1.97991506276778*Inputs!$H491-12.8242417871908/(0.831564427183183*Inputs!$F491)/((((0.691813176340248*Inputs!$K491+1.42709967194278*Inputs!$M491)/((1.85332787759622*Inputs!$L491+(0.754095568563354+1.5281616784618*Inputs!$J491))*EXP(LN(8.91445372527085)))+((-2.67341119824641/(1.41141611618435*Inputs!$D491)+-13.9434310136436)-EXP(LN(8.91445372527085))))+12.8242417871908/(0.831299710986848*Inputs!$C491))))))*-1.11948225848923+2.77011131343667)</f>
      </c>
      <c r="J491" s="2">
        <f t="shared" si="6"/>
      </c>
    </row>
    <row r="492">
      <c r="A492" s="0">
        <v>490</v>
      </c>
      <c r="B492" s="2">
        <f>'Dataset'!B492</f>
      </c>
      <c r="C492" s="2">
        <f t="shared" si="1"/>
      </c>
      <c r="D492" s="2">
        <f t="shared" si="2"/>
      </c>
      <c r="E492" s="2">
        <f t="shared" si="3"/>
      </c>
      <c r="F492" s="2">
        <f t="shared" si="4"/>
      </c>
      <c r="G492" s="2">
        <f t="shared" si="5"/>
      </c>
      <c r="I492" s="2">
        <f>=(LN((LN((1.85332787759622*Inputs!$L492+17.9671552218274)*(((0.754095568563354+1.5281616784618*Inputs!$J492)-LN(8.91445372527085))+2.23933103667951*Inputs!$E492)*((-2.67341119824641/(1.41141611618435*Inputs!$D492)-(12.8242417871908/(0.831299710986848*Inputs!$C492)/(1.41141611618435*Inputs!$D492)+1.5281616784618*Inputs!$J492))-0.895547956262384*Inputs!$G492)*((1.0629655196975*Inputs!$N492/(-12.2284419385195/(2.52816429809514*Inputs!$B492)*EXP(LN(8.91445372527085)))+2.23442184962039*Inputs!$G492)-(-11.1503647444638+2.34614172834016*Inputs!$A492*0.94809756755874*Inputs!$I492)))-(1.97991506276778*Inputs!$H492-12.8242417871908/(0.831564427183183*Inputs!$F492)/((((0.691813176340248*Inputs!$K492+1.42709967194278*Inputs!$M492)/((1.85332787759622*Inputs!$L492+(0.754095568563354+1.5281616784618*Inputs!$J492))*EXP(LN(8.91445372527085)))+((-2.67341119824641/(1.41141611618435*Inputs!$D492)+-13.9434310136436)-EXP(LN(8.91445372527085))))+12.8242417871908/(0.831299710986848*Inputs!$C492))))))*-1.11948225848923+2.77011131343667)</f>
      </c>
      <c r="J492" s="2">
        <f t="shared" si="6"/>
      </c>
    </row>
    <row r="493">
      <c r="A493" s="0">
        <v>491</v>
      </c>
      <c r="B493" s="2">
        <f>'Dataset'!B493</f>
      </c>
      <c r="C493" s="2">
        <f t="shared" si="1"/>
      </c>
      <c r="D493" s="2">
        <f t="shared" si="2"/>
      </c>
      <c r="E493" s="2">
        <f t="shared" si="3"/>
      </c>
      <c r="F493" s="2">
        <f t="shared" si="4"/>
      </c>
      <c r="G493" s="2">
        <f t="shared" si="5"/>
      </c>
      <c r="I493" s="2">
        <f>=(LN((LN((1.85332787759622*Inputs!$L493+17.9671552218274)*(((0.754095568563354+1.5281616784618*Inputs!$J493)-LN(8.91445372527085))+2.23933103667951*Inputs!$E493)*((-2.67341119824641/(1.41141611618435*Inputs!$D493)-(12.8242417871908/(0.831299710986848*Inputs!$C493)/(1.41141611618435*Inputs!$D493)+1.5281616784618*Inputs!$J493))-0.895547956262384*Inputs!$G493)*((1.0629655196975*Inputs!$N493/(-12.2284419385195/(2.52816429809514*Inputs!$B493)*EXP(LN(8.91445372527085)))+2.23442184962039*Inputs!$G493)-(-11.1503647444638+2.34614172834016*Inputs!$A493*0.94809756755874*Inputs!$I493)))-(1.97991506276778*Inputs!$H493-12.8242417871908/(0.831564427183183*Inputs!$F493)/((((0.691813176340248*Inputs!$K493+1.42709967194278*Inputs!$M493)/((1.85332787759622*Inputs!$L493+(0.754095568563354+1.5281616784618*Inputs!$J493))*EXP(LN(8.91445372527085)))+((-2.67341119824641/(1.41141611618435*Inputs!$D493)+-13.9434310136436)-EXP(LN(8.91445372527085))))+12.8242417871908/(0.831299710986848*Inputs!$C493))))))*-1.11948225848923+2.77011131343667)</f>
      </c>
      <c r="J493" s="2">
        <f t="shared" si="6"/>
      </c>
    </row>
    <row r="494">
      <c r="A494" s="0">
        <v>492</v>
      </c>
      <c r="B494" s="2">
        <f>'Dataset'!B494</f>
      </c>
      <c r="C494" s="2">
        <f t="shared" si="1"/>
      </c>
      <c r="D494" s="2">
        <f t="shared" si="2"/>
      </c>
      <c r="E494" s="2">
        <f t="shared" si="3"/>
      </c>
      <c r="F494" s="2">
        <f t="shared" si="4"/>
      </c>
      <c r="G494" s="2">
        <f t="shared" si="5"/>
      </c>
      <c r="I494" s="2">
        <f>=(LN((LN((1.85332787759622*Inputs!$L494+17.9671552218274)*(((0.754095568563354+1.5281616784618*Inputs!$J494)-LN(8.91445372527085))+2.23933103667951*Inputs!$E494)*((-2.67341119824641/(1.41141611618435*Inputs!$D494)-(12.8242417871908/(0.831299710986848*Inputs!$C494)/(1.41141611618435*Inputs!$D494)+1.5281616784618*Inputs!$J494))-0.895547956262384*Inputs!$G494)*((1.0629655196975*Inputs!$N494/(-12.2284419385195/(2.52816429809514*Inputs!$B494)*EXP(LN(8.91445372527085)))+2.23442184962039*Inputs!$G494)-(-11.1503647444638+2.34614172834016*Inputs!$A494*0.94809756755874*Inputs!$I494)))-(1.97991506276778*Inputs!$H494-12.8242417871908/(0.831564427183183*Inputs!$F494)/((((0.691813176340248*Inputs!$K494+1.42709967194278*Inputs!$M494)/((1.85332787759622*Inputs!$L494+(0.754095568563354+1.5281616784618*Inputs!$J494))*EXP(LN(8.91445372527085)))+((-2.67341119824641/(1.41141611618435*Inputs!$D494)+-13.9434310136436)-EXP(LN(8.91445372527085))))+12.8242417871908/(0.831299710986848*Inputs!$C494))))))*-1.11948225848923+2.77011131343667)</f>
      </c>
      <c r="J494" s="2">
        <f t="shared" si="6"/>
      </c>
    </row>
    <row r="495">
      <c r="A495" s="0">
        <v>493</v>
      </c>
      <c r="B495" s="2">
        <f>'Dataset'!B495</f>
      </c>
      <c r="C495" s="2">
        <f t="shared" si="1"/>
      </c>
      <c r="D495" s="2">
        <f t="shared" si="2"/>
      </c>
      <c r="E495" s="2">
        <f t="shared" si="3"/>
      </c>
      <c r="F495" s="2">
        <f t="shared" si="4"/>
      </c>
      <c r="G495" s="2">
        <f t="shared" si="5"/>
      </c>
      <c r="I495" s="2">
        <f>=(LN((LN((1.85332787759622*Inputs!$L495+17.9671552218274)*(((0.754095568563354+1.5281616784618*Inputs!$J495)-LN(8.91445372527085))+2.23933103667951*Inputs!$E495)*((-2.67341119824641/(1.41141611618435*Inputs!$D495)-(12.8242417871908/(0.831299710986848*Inputs!$C495)/(1.41141611618435*Inputs!$D495)+1.5281616784618*Inputs!$J495))-0.895547956262384*Inputs!$G495)*((1.0629655196975*Inputs!$N495/(-12.2284419385195/(2.52816429809514*Inputs!$B495)*EXP(LN(8.91445372527085)))+2.23442184962039*Inputs!$G495)-(-11.1503647444638+2.34614172834016*Inputs!$A495*0.94809756755874*Inputs!$I495)))-(1.97991506276778*Inputs!$H495-12.8242417871908/(0.831564427183183*Inputs!$F495)/((((0.691813176340248*Inputs!$K495+1.42709967194278*Inputs!$M495)/((1.85332787759622*Inputs!$L495+(0.754095568563354+1.5281616784618*Inputs!$J495))*EXP(LN(8.91445372527085)))+((-2.67341119824641/(1.41141611618435*Inputs!$D495)+-13.9434310136436)-EXP(LN(8.91445372527085))))+12.8242417871908/(0.831299710986848*Inputs!$C495))))))*-1.11948225848923+2.77011131343667)</f>
      </c>
      <c r="J495" s="2">
        <f t="shared" si="6"/>
      </c>
    </row>
    <row r="496">
      <c r="A496" s="0">
        <v>494</v>
      </c>
      <c r="B496" s="2">
        <f>'Dataset'!B496</f>
      </c>
      <c r="C496" s="2">
        <f t="shared" si="1"/>
      </c>
      <c r="D496" s="2">
        <f t="shared" si="2"/>
      </c>
      <c r="E496" s="2">
        <f t="shared" si="3"/>
      </c>
      <c r="F496" s="2">
        <f t="shared" si="4"/>
      </c>
      <c r="G496" s="2">
        <f t="shared" si="5"/>
      </c>
      <c r="I496" s="2">
        <f>=(LN((LN((1.85332787759622*Inputs!$L496+17.9671552218274)*(((0.754095568563354+1.5281616784618*Inputs!$J496)-LN(8.91445372527085))+2.23933103667951*Inputs!$E496)*((-2.67341119824641/(1.41141611618435*Inputs!$D496)-(12.8242417871908/(0.831299710986848*Inputs!$C496)/(1.41141611618435*Inputs!$D496)+1.5281616784618*Inputs!$J496))-0.895547956262384*Inputs!$G496)*((1.0629655196975*Inputs!$N496/(-12.2284419385195/(2.52816429809514*Inputs!$B496)*EXP(LN(8.91445372527085)))+2.23442184962039*Inputs!$G496)-(-11.1503647444638+2.34614172834016*Inputs!$A496*0.94809756755874*Inputs!$I496)))-(1.97991506276778*Inputs!$H496-12.8242417871908/(0.831564427183183*Inputs!$F496)/((((0.691813176340248*Inputs!$K496+1.42709967194278*Inputs!$M496)/((1.85332787759622*Inputs!$L496+(0.754095568563354+1.5281616784618*Inputs!$J496))*EXP(LN(8.91445372527085)))+((-2.67341119824641/(1.41141611618435*Inputs!$D496)+-13.9434310136436)-EXP(LN(8.91445372527085))))+12.8242417871908/(0.831299710986848*Inputs!$C496))))))*-1.11948225848923+2.77011131343667)</f>
      </c>
      <c r="J496" s="2">
        <f t="shared" si="6"/>
      </c>
    </row>
    <row r="497">
      <c r="A497" s="0">
        <v>495</v>
      </c>
      <c r="B497" s="2">
        <f>'Dataset'!B497</f>
      </c>
      <c r="C497" s="2">
        <f t="shared" si="1"/>
      </c>
      <c r="D497" s="2">
        <f t="shared" si="2"/>
      </c>
      <c r="E497" s="2">
        <f t="shared" si="3"/>
      </c>
      <c r="F497" s="2">
        <f t="shared" si="4"/>
      </c>
      <c r="G497" s="2">
        <f t="shared" si="5"/>
      </c>
      <c r="I497" s="2">
        <f>=(LN((LN((1.85332787759622*Inputs!$L497+17.9671552218274)*(((0.754095568563354+1.5281616784618*Inputs!$J497)-LN(8.91445372527085))+2.23933103667951*Inputs!$E497)*((-2.67341119824641/(1.41141611618435*Inputs!$D497)-(12.8242417871908/(0.831299710986848*Inputs!$C497)/(1.41141611618435*Inputs!$D497)+1.5281616784618*Inputs!$J497))-0.895547956262384*Inputs!$G497)*((1.0629655196975*Inputs!$N497/(-12.2284419385195/(2.52816429809514*Inputs!$B497)*EXP(LN(8.91445372527085)))+2.23442184962039*Inputs!$G497)-(-11.1503647444638+2.34614172834016*Inputs!$A497*0.94809756755874*Inputs!$I497)))-(1.97991506276778*Inputs!$H497-12.8242417871908/(0.831564427183183*Inputs!$F497)/((((0.691813176340248*Inputs!$K497+1.42709967194278*Inputs!$M497)/((1.85332787759622*Inputs!$L497+(0.754095568563354+1.5281616784618*Inputs!$J497))*EXP(LN(8.91445372527085)))+((-2.67341119824641/(1.41141611618435*Inputs!$D497)+-13.9434310136436)-EXP(LN(8.91445372527085))))+12.8242417871908/(0.831299710986848*Inputs!$C497))))))*-1.11948225848923+2.77011131343667)</f>
      </c>
      <c r="J497" s="2">
        <f t="shared" si="6"/>
      </c>
    </row>
    <row r="498">
      <c r="A498" s="0">
        <v>496</v>
      </c>
      <c r="B498" s="2">
        <f>'Dataset'!B498</f>
      </c>
      <c r="C498" s="2">
        <f t="shared" si="1"/>
      </c>
      <c r="D498" s="2">
        <f t="shared" si="2"/>
      </c>
      <c r="E498" s="2">
        <f t="shared" si="3"/>
      </c>
      <c r="F498" s="2">
        <f t="shared" si="4"/>
      </c>
      <c r="G498" s="2">
        <f t="shared" si="5"/>
      </c>
      <c r="I498" s="2">
        <f>=(LN((LN((1.85332787759622*Inputs!$L498+17.9671552218274)*(((0.754095568563354+1.5281616784618*Inputs!$J498)-LN(8.91445372527085))+2.23933103667951*Inputs!$E498)*((-2.67341119824641/(1.41141611618435*Inputs!$D498)-(12.8242417871908/(0.831299710986848*Inputs!$C498)/(1.41141611618435*Inputs!$D498)+1.5281616784618*Inputs!$J498))-0.895547956262384*Inputs!$G498)*((1.0629655196975*Inputs!$N498/(-12.2284419385195/(2.52816429809514*Inputs!$B498)*EXP(LN(8.91445372527085)))+2.23442184962039*Inputs!$G498)-(-11.1503647444638+2.34614172834016*Inputs!$A498*0.94809756755874*Inputs!$I498)))-(1.97991506276778*Inputs!$H498-12.8242417871908/(0.831564427183183*Inputs!$F498)/((((0.691813176340248*Inputs!$K498+1.42709967194278*Inputs!$M498)/((1.85332787759622*Inputs!$L498+(0.754095568563354+1.5281616784618*Inputs!$J498))*EXP(LN(8.91445372527085)))+((-2.67341119824641/(1.41141611618435*Inputs!$D498)+-13.9434310136436)-EXP(LN(8.91445372527085))))+12.8242417871908/(0.831299710986848*Inputs!$C498))))))*-1.11948225848923+2.77011131343667)</f>
      </c>
      <c r="J498" s="2">
        <f t="shared" si="6"/>
      </c>
    </row>
    <row r="499">
      <c r="A499" s="0">
        <v>497</v>
      </c>
      <c r="B499" s="2">
        <f>'Dataset'!B499</f>
      </c>
      <c r="C499" s="2">
        <f t="shared" si="1"/>
      </c>
      <c r="D499" s="2">
        <f t="shared" si="2"/>
      </c>
      <c r="E499" s="2">
        <f t="shared" si="3"/>
      </c>
      <c r="F499" s="2">
        <f t="shared" si="4"/>
      </c>
      <c r="G499" s="2">
        <f t="shared" si="5"/>
      </c>
      <c r="I499" s="2">
        <f>=(LN((LN((1.85332787759622*Inputs!$L499+17.9671552218274)*(((0.754095568563354+1.5281616784618*Inputs!$J499)-LN(8.91445372527085))+2.23933103667951*Inputs!$E499)*((-2.67341119824641/(1.41141611618435*Inputs!$D499)-(12.8242417871908/(0.831299710986848*Inputs!$C499)/(1.41141611618435*Inputs!$D499)+1.5281616784618*Inputs!$J499))-0.895547956262384*Inputs!$G499)*((1.0629655196975*Inputs!$N499/(-12.2284419385195/(2.52816429809514*Inputs!$B499)*EXP(LN(8.91445372527085)))+2.23442184962039*Inputs!$G499)-(-11.1503647444638+2.34614172834016*Inputs!$A499*0.94809756755874*Inputs!$I499)))-(1.97991506276778*Inputs!$H499-12.8242417871908/(0.831564427183183*Inputs!$F499)/((((0.691813176340248*Inputs!$K499+1.42709967194278*Inputs!$M499)/((1.85332787759622*Inputs!$L499+(0.754095568563354+1.5281616784618*Inputs!$J499))*EXP(LN(8.91445372527085)))+((-2.67341119824641/(1.41141611618435*Inputs!$D499)+-13.9434310136436)-EXP(LN(8.91445372527085))))+12.8242417871908/(0.831299710986848*Inputs!$C499))))))*-1.11948225848923+2.77011131343667)</f>
      </c>
      <c r="J499" s="2">
        <f t="shared" si="6"/>
      </c>
    </row>
    <row r="500">
      <c r="A500" s="0">
        <v>498</v>
      </c>
      <c r="B500" s="2">
        <f>'Dataset'!B500</f>
      </c>
      <c r="C500" s="2">
        <f t="shared" si="1"/>
      </c>
      <c r="D500" s="2">
        <f t="shared" si="2"/>
      </c>
      <c r="E500" s="2">
        <f t="shared" si="3"/>
      </c>
      <c r="F500" s="2">
        <f t="shared" si="4"/>
      </c>
      <c r="G500" s="2">
        <f t="shared" si="5"/>
      </c>
      <c r="I500" s="2">
        <f>=(LN((LN((1.85332787759622*Inputs!$L500+17.9671552218274)*(((0.754095568563354+1.5281616784618*Inputs!$J500)-LN(8.91445372527085))+2.23933103667951*Inputs!$E500)*((-2.67341119824641/(1.41141611618435*Inputs!$D500)-(12.8242417871908/(0.831299710986848*Inputs!$C500)/(1.41141611618435*Inputs!$D500)+1.5281616784618*Inputs!$J500))-0.895547956262384*Inputs!$G500)*((1.0629655196975*Inputs!$N500/(-12.2284419385195/(2.52816429809514*Inputs!$B500)*EXP(LN(8.91445372527085)))+2.23442184962039*Inputs!$G500)-(-11.1503647444638+2.34614172834016*Inputs!$A500*0.94809756755874*Inputs!$I500)))-(1.97991506276778*Inputs!$H500-12.8242417871908/(0.831564427183183*Inputs!$F500)/((((0.691813176340248*Inputs!$K500+1.42709967194278*Inputs!$M500)/((1.85332787759622*Inputs!$L500+(0.754095568563354+1.5281616784618*Inputs!$J500))*EXP(LN(8.91445372527085)))+((-2.67341119824641/(1.41141611618435*Inputs!$D500)+-13.9434310136436)-EXP(LN(8.91445372527085))))+12.8242417871908/(0.831299710986848*Inputs!$C500))))))*-1.11948225848923+2.77011131343667)</f>
      </c>
      <c r="J500" s="2">
        <f t="shared" si="6"/>
      </c>
    </row>
    <row r="501">
      <c r="A501" s="0">
        <v>499</v>
      </c>
      <c r="B501" s="2">
        <f>'Dataset'!B501</f>
      </c>
      <c r="C501" s="2">
        <f t="shared" si="1"/>
      </c>
      <c r="D501" s="2">
        <f t="shared" si="2"/>
      </c>
      <c r="E501" s="2">
        <f t="shared" si="3"/>
      </c>
      <c r="F501" s="2">
        <f t="shared" si="4"/>
      </c>
      <c r="G501" s="2">
        <f t="shared" si="5"/>
      </c>
      <c r="I501" s="2">
        <f>=(LN((LN((1.85332787759622*Inputs!$L501+17.9671552218274)*(((0.754095568563354+1.5281616784618*Inputs!$J501)-LN(8.91445372527085))+2.23933103667951*Inputs!$E501)*((-2.67341119824641/(1.41141611618435*Inputs!$D501)-(12.8242417871908/(0.831299710986848*Inputs!$C501)/(1.41141611618435*Inputs!$D501)+1.5281616784618*Inputs!$J501))-0.895547956262384*Inputs!$G501)*((1.0629655196975*Inputs!$N501/(-12.2284419385195/(2.52816429809514*Inputs!$B501)*EXP(LN(8.91445372527085)))+2.23442184962039*Inputs!$G501)-(-11.1503647444638+2.34614172834016*Inputs!$A501*0.94809756755874*Inputs!$I501)))-(1.97991506276778*Inputs!$H501-12.8242417871908/(0.831564427183183*Inputs!$F501)/((((0.691813176340248*Inputs!$K501+1.42709967194278*Inputs!$M501)/((1.85332787759622*Inputs!$L501+(0.754095568563354+1.5281616784618*Inputs!$J501))*EXP(LN(8.91445372527085)))+((-2.67341119824641/(1.41141611618435*Inputs!$D501)+-13.9434310136436)-EXP(LN(8.91445372527085))))+12.8242417871908/(0.831299710986848*Inputs!$C501))))))*-1.11948225848923+2.77011131343667)</f>
      </c>
      <c r="J501" s="2">
        <f t="shared" si="6"/>
      </c>
    </row>
    <row r="502">
      <c r="A502" s="0">
        <v>500</v>
      </c>
      <c r="B502" s="2">
        <f>'Dataset'!B502</f>
      </c>
      <c r="C502" s="2">
        <f t="shared" si="1"/>
      </c>
      <c r="D502" s="2">
        <f t="shared" si="2"/>
      </c>
      <c r="E502" s="2">
        <f t="shared" si="3"/>
      </c>
      <c r="F502" s="2">
        <f t="shared" si="4"/>
      </c>
      <c r="G502" s="2">
        <f t="shared" si="5"/>
      </c>
      <c r="I502" s="2">
        <f>=(LN((LN((1.85332787759622*Inputs!$L502+17.9671552218274)*(((0.754095568563354+1.5281616784618*Inputs!$J502)-LN(8.91445372527085))+2.23933103667951*Inputs!$E502)*((-2.67341119824641/(1.41141611618435*Inputs!$D502)-(12.8242417871908/(0.831299710986848*Inputs!$C502)/(1.41141611618435*Inputs!$D502)+1.5281616784618*Inputs!$J502))-0.895547956262384*Inputs!$G502)*((1.0629655196975*Inputs!$N502/(-12.2284419385195/(2.52816429809514*Inputs!$B502)*EXP(LN(8.91445372527085)))+2.23442184962039*Inputs!$G502)-(-11.1503647444638+2.34614172834016*Inputs!$A502*0.94809756755874*Inputs!$I502)))-(1.97991506276778*Inputs!$H502-12.8242417871908/(0.831564427183183*Inputs!$F502)/((((0.691813176340248*Inputs!$K502+1.42709967194278*Inputs!$M502)/((1.85332787759622*Inputs!$L502+(0.754095568563354+1.5281616784618*Inputs!$J502))*EXP(LN(8.91445372527085)))+((-2.67341119824641/(1.41141611618435*Inputs!$D502)+-13.9434310136436)-EXP(LN(8.91445372527085))))+12.8242417871908/(0.831299710986848*Inputs!$C502))))))*-1.11948225848923+2.77011131343667)</f>
      </c>
      <c r="J502" s="2">
        <f t="shared" si="6"/>
      </c>
    </row>
    <row r="503">
      <c r="A503" s="0">
        <v>501</v>
      </c>
      <c r="B503" s="2">
        <f>'Dataset'!B503</f>
      </c>
      <c r="C503" s="2">
        <f t="shared" si="1"/>
      </c>
      <c r="D503" s="2">
        <f t="shared" si="2"/>
      </c>
      <c r="E503" s="2">
        <f t="shared" si="3"/>
      </c>
      <c r="F503" s="2">
        <f t="shared" si="4"/>
      </c>
      <c r="G503" s="2">
        <f t="shared" si="5"/>
      </c>
      <c r="I503" s="2">
        <f>=(LN((LN((1.85332787759622*Inputs!$L503+17.9671552218274)*(((0.754095568563354+1.5281616784618*Inputs!$J503)-LN(8.91445372527085))+2.23933103667951*Inputs!$E503)*((-2.67341119824641/(1.41141611618435*Inputs!$D503)-(12.8242417871908/(0.831299710986848*Inputs!$C503)/(1.41141611618435*Inputs!$D503)+1.5281616784618*Inputs!$J503))-0.895547956262384*Inputs!$G503)*((1.0629655196975*Inputs!$N503/(-12.2284419385195/(2.52816429809514*Inputs!$B503)*EXP(LN(8.91445372527085)))+2.23442184962039*Inputs!$G503)-(-11.1503647444638+2.34614172834016*Inputs!$A503*0.94809756755874*Inputs!$I503)))-(1.97991506276778*Inputs!$H503-12.8242417871908/(0.831564427183183*Inputs!$F503)/((((0.691813176340248*Inputs!$K503+1.42709967194278*Inputs!$M503)/((1.85332787759622*Inputs!$L503+(0.754095568563354+1.5281616784618*Inputs!$J503))*EXP(LN(8.91445372527085)))+((-2.67341119824641/(1.41141611618435*Inputs!$D503)+-13.9434310136436)-EXP(LN(8.91445372527085))))+12.8242417871908/(0.831299710986848*Inputs!$C503))))))*-1.11948225848923+2.77011131343667)</f>
      </c>
      <c r="J503" s="2">
        <f t="shared" si="6"/>
      </c>
    </row>
    <row r="504">
      <c r="A504" s="0">
        <v>502</v>
      </c>
      <c r="B504" s="2">
        <f>'Dataset'!B504</f>
      </c>
      <c r="C504" s="2">
        <f t="shared" si="1"/>
      </c>
      <c r="D504" s="2">
        <f t="shared" si="2"/>
      </c>
      <c r="E504" s="2">
        <f t="shared" si="3"/>
      </c>
      <c r="F504" s="2">
        <f t="shared" si="4"/>
      </c>
      <c r="G504" s="2">
        <f t="shared" si="5"/>
      </c>
      <c r="I504" s="2">
        <f>=(LN((LN((1.85332787759622*Inputs!$L504+17.9671552218274)*(((0.754095568563354+1.5281616784618*Inputs!$J504)-LN(8.91445372527085))+2.23933103667951*Inputs!$E504)*((-2.67341119824641/(1.41141611618435*Inputs!$D504)-(12.8242417871908/(0.831299710986848*Inputs!$C504)/(1.41141611618435*Inputs!$D504)+1.5281616784618*Inputs!$J504))-0.895547956262384*Inputs!$G504)*((1.0629655196975*Inputs!$N504/(-12.2284419385195/(2.52816429809514*Inputs!$B504)*EXP(LN(8.91445372527085)))+2.23442184962039*Inputs!$G504)-(-11.1503647444638+2.34614172834016*Inputs!$A504*0.94809756755874*Inputs!$I504)))-(1.97991506276778*Inputs!$H504-12.8242417871908/(0.831564427183183*Inputs!$F504)/((((0.691813176340248*Inputs!$K504+1.42709967194278*Inputs!$M504)/((1.85332787759622*Inputs!$L504+(0.754095568563354+1.5281616784618*Inputs!$J504))*EXP(LN(8.91445372527085)))+((-2.67341119824641/(1.41141611618435*Inputs!$D504)+-13.9434310136436)-EXP(LN(8.91445372527085))))+12.8242417871908/(0.831299710986848*Inputs!$C504))))))*-1.11948225848923+2.77011131343667)</f>
      </c>
      <c r="J504" s="2">
        <f t="shared" si="6"/>
      </c>
    </row>
    <row r="505">
      <c r="A505" s="0">
        <v>503</v>
      </c>
      <c r="B505" s="2">
        <f>'Dataset'!B505</f>
      </c>
      <c r="C505" s="2">
        <f t="shared" si="1"/>
      </c>
      <c r="D505" s="2">
        <f t="shared" si="2"/>
      </c>
      <c r="E505" s="2">
        <f t="shared" si="3"/>
      </c>
      <c r="F505" s="2">
        <f t="shared" si="4"/>
      </c>
      <c r="G505" s="2">
        <f t="shared" si="5"/>
      </c>
      <c r="I505" s="2">
        <f>=(LN((LN((1.85332787759622*Inputs!$L505+17.9671552218274)*(((0.754095568563354+1.5281616784618*Inputs!$J505)-LN(8.91445372527085))+2.23933103667951*Inputs!$E505)*((-2.67341119824641/(1.41141611618435*Inputs!$D505)-(12.8242417871908/(0.831299710986848*Inputs!$C505)/(1.41141611618435*Inputs!$D505)+1.5281616784618*Inputs!$J505))-0.895547956262384*Inputs!$G505)*((1.0629655196975*Inputs!$N505/(-12.2284419385195/(2.52816429809514*Inputs!$B505)*EXP(LN(8.91445372527085)))+2.23442184962039*Inputs!$G505)-(-11.1503647444638+2.34614172834016*Inputs!$A505*0.94809756755874*Inputs!$I505)))-(1.97991506276778*Inputs!$H505-12.8242417871908/(0.831564427183183*Inputs!$F505)/((((0.691813176340248*Inputs!$K505+1.42709967194278*Inputs!$M505)/((1.85332787759622*Inputs!$L505+(0.754095568563354+1.5281616784618*Inputs!$J505))*EXP(LN(8.91445372527085)))+((-2.67341119824641/(1.41141611618435*Inputs!$D505)+-13.9434310136436)-EXP(LN(8.91445372527085))))+12.8242417871908/(0.831299710986848*Inputs!$C505))))))*-1.11948225848923+2.77011131343667)</f>
      </c>
      <c r="J505" s="2">
        <f t="shared" si="6"/>
      </c>
    </row>
    <row r="506">
      <c r="A506" s="0">
        <v>504</v>
      </c>
      <c r="B506" s="2">
        <f>'Dataset'!B506</f>
      </c>
      <c r="C506" s="2">
        <f t="shared" si="1"/>
      </c>
      <c r="D506" s="2">
        <f t="shared" si="2"/>
      </c>
      <c r="E506" s="2">
        <f t="shared" si="3"/>
      </c>
      <c r="F506" s="2">
        <f t="shared" si="4"/>
      </c>
      <c r="G506" s="2">
        <f t="shared" si="5"/>
      </c>
      <c r="I506" s="2">
        <f>=(LN((LN((1.85332787759622*Inputs!$L506+17.9671552218274)*(((0.754095568563354+1.5281616784618*Inputs!$J506)-LN(8.91445372527085))+2.23933103667951*Inputs!$E506)*((-2.67341119824641/(1.41141611618435*Inputs!$D506)-(12.8242417871908/(0.831299710986848*Inputs!$C506)/(1.41141611618435*Inputs!$D506)+1.5281616784618*Inputs!$J506))-0.895547956262384*Inputs!$G506)*((1.0629655196975*Inputs!$N506/(-12.2284419385195/(2.52816429809514*Inputs!$B506)*EXP(LN(8.91445372527085)))+2.23442184962039*Inputs!$G506)-(-11.1503647444638+2.34614172834016*Inputs!$A506*0.94809756755874*Inputs!$I506)))-(1.97991506276778*Inputs!$H506-12.8242417871908/(0.831564427183183*Inputs!$F506)/((((0.691813176340248*Inputs!$K506+1.42709967194278*Inputs!$M506)/((1.85332787759622*Inputs!$L506+(0.754095568563354+1.5281616784618*Inputs!$J506))*EXP(LN(8.91445372527085)))+((-2.67341119824641/(1.41141611618435*Inputs!$D506)+-13.9434310136436)-EXP(LN(8.91445372527085))))+12.8242417871908/(0.831299710986848*Inputs!$C506))))))*-1.11948225848923+2.77011131343667)</f>
      </c>
      <c r="J506" s="2">
        <f t="shared" si="6"/>
      </c>
    </row>
    <row r="507">
      <c r="A507" s="0">
        <v>505</v>
      </c>
      <c r="B507" s="2">
        <f>'Dataset'!B507</f>
      </c>
      <c r="C507" s="2">
        <f t="shared" si="1"/>
      </c>
      <c r="D507" s="2">
        <f t="shared" si="2"/>
      </c>
      <c r="E507" s="2">
        <f t="shared" si="3"/>
      </c>
      <c r="F507" s="2">
        <f t="shared" si="4"/>
      </c>
      <c r="G507" s="2">
        <f t="shared" si="5"/>
      </c>
      <c r="I507" s="2">
        <f>=(LN((LN((1.85332787759622*Inputs!$L507+17.9671552218274)*(((0.754095568563354+1.5281616784618*Inputs!$J507)-LN(8.91445372527085))+2.23933103667951*Inputs!$E507)*((-2.67341119824641/(1.41141611618435*Inputs!$D507)-(12.8242417871908/(0.831299710986848*Inputs!$C507)/(1.41141611618435*Inputs!$D507)+1.5281616784618*Inputs!$J507))-0.895547956262384*Inputs!$G507)*((1.0629655196975*Inputs!$N507/(-12.2284419385195/(2.52816429809514*Inputs!$B507)*EXP(LN(8.91445372527085)))+2.23442184962039*Inputs!$G507)-(-11.1503647444638+2.34614172834016*Inputs!$A507*0.94809756755874*Inputs!$I507)))-(1.97991506276778*Inputs!$H507-12.8242417871908/(0.831564427183183*Inputs!$F507)/((((0.691813176340248*Inputs!$K507+1.42709967194278*Inputs!$M507)/((1.85332787759622*Inputs!$L507+(0.754095568563354+1.5281616784618*Inputs!$J507))*EXP(LN(8.91445372527085)))+((-2.67341119824641/(1.41141611618435*Inputs!$D507)+-13.9434310136436)-EXP(LN(8.91445372527085))))+12.8242417871908/(0.831299710986848*Inputs!$C507))))))*-1.11948225848923+2.77011131343667)</f>
      </c>
      <c r="J507" s="2">
        <f t="shared" si="6"/>
      </c>
    </row>
    <row r="508">
      <c r="A508" s="0">
        <v>506</v>
      </c>
      <c r="B508" s="2">
        <f>'Dataset'!B508</f>
      </c>
      <c r="C508" s="2">
        <f t="shared" si="1"/>
      </c>
      <c r="D508" s="2">
        <f t="shared" si="2"/>
      </c>
      <c r="E508" s="2">
        <f t="shared" si="3"/>
      </c>
      <c r="F508" s="2">
        <f t="shared" si="4"/>
      </c>
      <c r="G508" s="2">
        <f t="shared" si="5"/>
      </c>
      <c r="I508" s="2">
        <f>=(LN((LN((1.85332787759622*Inputs!$L508+17.9671552218274)*(((0.754095568563354+1.5281616784618*Inputs!$J508)-LN(8.91445372527085))+2.23933103667951*Inputs!$E508)*((-2.67341119824641/(1.41141611618435*Inputs!$D508)-(12.8242417871908/(0.831299710986848*Inputs!$C508)/(1.41141611618435*Inputs!$D508)+1.5281616784618*Inputs!$J508))-0.895547956262384*Inputs!$G508)*((1.0629655196975*Inputs!$N508/(-12.2284419385195/(2.52816429809514*Inputs!$B508)*EXP(LN(8.91445372527085)))+2.23442184962039*Inputs!$G508)-(-11.1503647444638+2.34614172834016*Inputs!$A508*0.94809756755874*Inputs!$I508)))-(1.97991506276778*Inputs!$H508-12.8242417871908/(0.831564427183183*Inputs!$F508)/((((0.691813176340248*Inputs!$K508+1.42709967194278*Inputs!$M508)/((1.85332787759622*Inputs!$L508+(0.754095568563354+1.5281616784618*Inputs!$J508))*EXP(LN(8.91445372527085)))+((-2.67341119824641/(1.41141611618435*Inputs!$D508)+-13.9434310136436)-EXP(LN(8.91445372527085))))+12.8242417871908/(0.831299710986848*Inputs!$C508))))))*-1.11948225848923+2.77011131343667)</f>
      </c>
      <c r="J508" s="2">
        <f t="shared" si="6"/>
      </c>
    </row>
    <row r="509">
      <c r="A509" s="0">
        <v>507</v>
      </c>
      <c r="B509" s="2">
        <f>'Dataset'!B509</f>
      </c>
      <c r="C509" s="2">
        <f t="shared" si="1"/>
      </c>
      <c r="D509" s="2">
        <f t="shared" si="2"/>
      </c>
      <c r="E509" s="2">
        <f t="shared" si="3"/>
      </c>
      <c r="F509" s="2">
        <f t="shared" si="4"/>
      </c>
      <c r="G509" s="2">
        <f t="shared" si="5"/>
      </c>
      <c r="I509" s="2">
        <f>=(LN((LN((1.85332787759622*Inputs!$L509+17.9671552218274)*(((0.754095568563354+1.5281616784618*Inputs!$J509)-LN(8.91445372527085))+2.23933103667951*Inputs!$E509)*((-2.67341119824641/(1.41141611618435*Inputs!$D509)-(12.8242417871908/(0.831299710986848*Inputs!$C509)/(1.41141611618435*Inputs!$D509)+1.5281616784618*Inputs!$J509))-0.895547956262384*Inputs!$G509)*((1.0629655196975*Inputs!$N509/(-12.2284419385195/(2.52816429809514*Inputs!$B509)*EXP(LN(8.91445372527085)))+2.23442184962039*Inputs!$G509)-(-11.1503647444638+2.34614172834016*Inputs!$A509*0.94809756755874*Inputs!$I509)))-(1.97991506276778*Inputs!$H509-12.8242417871908/(0.831564427183183*Inputs!$F509)/((((0.691813176340248*Inputs!$K509+1.42709967194278*Inputs!$M509)/((1.85332787759622*Inputs!$L509+(0.754095568563354+1.5281616784618*Inputs!$J509))*EXP(LN(8.91445372527085)))+((-2.67341119824641/(1.41141611618435*Inputs!$D509)+-13.9434310136436)-EXP(LN(8.91445372527085))))+12.8242417871908/(0.831299710986848*Inputs!$C509))))))*-1.11948225848923+2.77011131343667)</f>
      </c>
      <c r="J509" s="2">
        <f t="shared" si="6"/>
      </c>
    </row>
    <row r="510">
      <c r="A510" s="0">
        <v>508</v>
      </c>
      <c r="B510" s="2">
        <f>'Dataset'!B510</f>
      </c>
      <c r="C510" s="2">
        <f t="shared" si="1"/>
      </c>
      <c r="D510" s="2">
        <f t="shared" si="2"/>
      </c>
      <c r="E510" s="2">
        <f t="shared" si="3"/>
      </c>
      <c r="F510" s="2">
        <f t="shared" si="4"/>
      </c>
      <c r="G510" s="2">
        <f t="shared" si="5"/>
      </c>
      <c r="I510" s="2">
        <f>=(LN((LN((1.85332787759622*Inputs!$L510+17.9671552218274)*(((0.754095568563354+1.5281616784618*Inputs!$J510)-LN(8.91445372527085))+2.23933103667951*Inputs!$E510)*((-2.67341119824641/(1.41141611618435*Inputs!$D510)-(12.8242417871908/(0.831299710986848*Inputs!$C510)/(1.41141611618435*Inputs!$D510)+1.5281616784618*Inputs!$J510))-0.895547956262384*Inputs!$G510)*((1.0629655196975*Inputs!$N510/(-12.2284419385195/(2.52816429809514*Inputs!$B510)*EXP(LN(8.91445372527085)))+2.23442184962039*Inputs!$G510)-(-11.1503647444638+2.34614172834016*Inputs!$A510*0.94809756755874*Inputs!$I510)))-(1.97991506276778*Inputs!$H510-12.8242417871908/(0.831564427183183*Inputs!$F510)/((((0.691813176340248*Inputs!$K510+1.42709967194278*Inputs!$M510)/((1.85332787759622*Inputs!$L510+(0.754095568563354+1.5281616784618*Inputs!$J510))*EXP(LN(8.91445372527085)))+((-2.67341119824641/(1.41141611618435*Inputs!$D510)+-13.9434310136436)-EXP(LN(8.91445372527085))))+12.8242417871908/(0.831299710986848*Inputs!$C510))))))*-1.11948225848923+2.77011131343667)</f>
      </c>
      <c r="J510" s="2">
        <f t="shared" si="6"/>
      </c>
    </row>
    <row r="511">
      <c r="A511" s="0">
        <v>509</v>
      </c>
      <c r="B511" s="2">
        <f>'Dataset'!B511</f>
      </c>
      <c r="C511" s="2">
        <f t="shared" si="1"/>
      </c>
      <c r="D511" s="2">
        <f t="shared" si="2"/>
      </c>
      <c r="E511" s="2">
        <f t="shared" si="3"/>
      </c>
      <c r="F511" s="2">
        <f t="shared" si="4"/>
      </c>
      <c r="G511" s="2">
        <f t="shared" si="5"/>
      </c>
      <c r="I511" s="2">
        <f>=(LN((LN((1.85332787759622*Inputs!$L511+17.9671552218274)*(((0.754095568563354+1.5281616784618*Inputs!$J511)-LN(8.91445372527085))+2.23933103667951*Inputs!$E511)*((-2.67341119824641/(1.41141611618435*Inputs!$D511)-(12.8242417871908/(0.831299710986848*Inputs!$C511)/(1.41141611618435*Inputs!$D511)+1.5281616784618*Inputs!$J511))-0.895547956262384*Inputs!$G511)*((1.0629655196975*Inputs!$N511/(-12.2284419385195/(2.52816429809514*Inputs!$B511)*EXP(LN(8.91445372527085)))+2.23442184962039*Inputs!$G511)-(-11.1503647444638+2.34614172834016*Inputs!$A511*0.94809756755874*Inputs!$I511)))-(1.97991506276778*Inputs!$H511-12.8242417871908/(0.831564427183183*Inputs!$F511)/((((0.691813176340248*Inputs!$K511+1.42709967194278*Inputs!$M511)/((1.85332787759622*Inputs!$L511+(0.754095568563354+1.5281616784618*Inputs!$J511))*EXP(LN(8.91445372527085)))+((-2.67341119824641/(1.41141611618435*Inputs!$D511)+-13.9434310136436)-EXP(LN(8.91445372527085))))+12.8242417871908/(0.831299710986848*Inputs!$C511))))))*-1.11948225848923+2.77011131343667)</f>
      </c>
      <c r="J511" s="2">
        <f t="shared" si="6"/>
      </c>
    </row>
    <row r="512">
      <c r="A512" s="0">
        <v>510</v>
      </c>
      <c r="B512" s="2">
        <f>'Dataset'!B512</f>
      </c>
      <c r="C512" s="2">
        <f t="shared" si="1"/>
      </c>
      <c r="D512" s="2">
        <f t="shared" si="2"/>
      </c>
      <c r="E512" s="2">
        <f t="shared" si="3"/>
      </c>
      <c r="F512" s="2">
        <f t="shared" si="4"/>
      </c>
      <c r="G512" s="2">
        <f t="shared" si="5"/>
      </c>
      <c r="I512" s="2">
        <f>=(LN((LN((1.85332787759622*Inputs!$L512+17.9671552218274)*(((0.754095568563354+1.5281616784618*Inputs!$J512)-LN(8.91445372527085))+2.23933103667951*Inputs!$E512)*((-2.67341119824641/(1.41141611618435*Inputs!$D512)-(12.8242417871908/(0.831299710986848*Inputs!$C512)/(1.41141611618435*Inputs!$D512)+1.5281616784618*Inputs!$J512))-0.895547956262384*Inputs!$G512)*((1.0629655196975*Inputs!$N512/(-12.2284419385195/(2.52816429809514*Inputs!$B512)*EXP(LN(8.91445372527085)))+2.23442184962039*Inputs!$G512)-(-11.1503647444638+2.34614172834016*Inputs!$A512*0.94809756755874*Inputs!$I512)))-(1.97991506276778*Inputs!$H512-12.8242417871908/(0.831564427183183*Inputs!$F512)/((((0.691813176340248*Inputs!$K512+1.42709967194278*Inputs!$M512)/((1.85332787759622*Inputs!$L512+(0.754095568563354+1.5281616784618*Inputs!$J512))*EXP(LN(8.91445372527085)))+((-2.67341119824641/(1.41141611618435*Inputs!$D512)+-13.9434310136436)-EXP(LN(8.91445372527085))))+12.8242417871908/(0.831299710986848*Inputs!$C512))))))*-1.11948225848923+2.77011131343667)</f>
      </c>
      <c r="J512" s="2">
        <f t="shared" si="6"/>
      </c>
    </row>
    <row r="513">
      <c r="A513" s="0">
        <v>511</v>
      </c>
      <c r="B513" s="2">
        <f>'Dataset'!B513</f>
      </c>
      <c r="C513" s="2">
        <f t="shared" si="1"/>
      </c>
      <c r="D513" s="2">
        <f t="shared" si="2"/>
      </c>
      <c r="E513" s="2">
        <f t="shared" si="3"/>
      </c>
      <c r="F513" s="2">
        <f t="shared" si="4"/>
      </c>
      <c r="G513" s="2">
        <f t="shared" si="5"/>
      </c>
      <c r="I513" s="2">
        <f>=(LN((LN((1.85332787759622*Inputs!$L513+17.9671552218274)*(((0.754095568563354+1.5281616784618*Inputs!$J513)-LN(8.91445372527085))+2.23933103667951*Inputs!$E513)*((-2.67341119824641/(1.41141611618435*Inputs!$D513)-(12.8242417871908/(0.831299710986848*Inputs!$C513)/(1.41141611618435*Inputs!$D513)+1.5281616784618*Inputs!$J513))-0.895547956262384*Inputs!$G513)*((1.0629655196975*Inputs!$N513/(-12.2284419385195/(2.52816429809514*Inputs!$B513)*EXP(LN(8.91445372527085)))+2.23442184962039*Inputs!$G513)-(-11.1503647444638+2.34614172834016*Inputs!$A513*0.94809756755874*Inputs!$I513)))-(1.97991506276778*Inputs!$H513-12.8242417871908/(0.831564427183183*Inputs!$F513)/((((0.691813176340248*Inputs!$K513+1.42709967194278*Inputs!$M513)/((1.85332787759622*Inputs!$L513+(0.754095568563354+1.5281616784618*Inputs!$J513))*EXP(LN(8.91445372527085)))+((-2.67341119824641/(1.41141611618435*Inputs!$D513)+-13.9434310136436)-EXP(LN(8.91445372527085))))+12.8242417871908/(0.831299710986848*Inputs!$C513))))))*-1.11948225848923+2.77011131343667)</f>
      </c>
      <c r="J513" s="2">
        <f t="shared" si="6"/>
      </c>
    </row>
    <row r="514">
      <c r="A514" s="0">
        <v>512</v>
      </c>
      <c r="B514" s="2">
        <f>'Dataset'!B514</f>
      </c>
      <c r="C514" s="2">
        <f t="shared" si="1"/>
      </c>
      <c r="D514" s="2">
        <f t="shared" si="2"/>
      </c>
      <c r="E514" s="2">
        <f t="shared" si="3"/>
      </c>
      <c r="F514" s="2">
        <f t="shared" si="4"/>
      </c>
      <c r="G514" s="2">
        <f t="shared" si="5"/>
      </c>
      <c r="I514" s="2">
        <f>=(LN((LN((1.85332787759622*Inputs!$L514+17.9671552218274)*(((0.754095568563354+1.5281616784618*Inputs!$J514)-LN(8.91445372527085))+2.23933103667951*Inputs!$E514)*((-2.67341119824641/(1.41141611618435*Inputs!$D514)-(12.8242417871908/(0.831299710986848*Inputs!$C514)/(1.41141611618435*Inputs!$D514)+1.5281616784618*Inputs!$J514))-0.895547956262384*Inputs!$G514)*((1.0629655196975*Inputs!$N514/(-12.2284419385195/(2.52816429809514*Inputs!$B514)*EXP(LN(8.91445372527085)))+2.23442184962039*Inputs!$G514)-(-11.1503647444638+2.34614172834016*Inputs!$A514*0.94809756755874*Inputs!$I514)))-(1.97991506276778*Inputs!$H514-12.8242417871908/(0.831564427183183*Inputs!$F514)/((((0.691813176340248*Inputs!$K514+1.42709967194278*Inputs!$M514)/((1.85332787759622*Inputs!$L514+(0.754095568563354+1.5281616784618*Inputs!$J514))*EXP(LN(8.91445372527085)))+((-2.67341119824641/(1.41141611618435*Inputs!$D514)+-13.9434310136436)-EXP(LN(8.91445372527085))))+12.8242417871908/(0.831299710986848*Inputs!$C514))))))*-1.11948225848923+2.77011131343667)</f>
      </c>
      <c r="J514" s="2">
        <f t="shared" si="6"/>
      </c>
    </row>
    <row r="515">
      <c r="A515" s="0">
        <v>513</v>
      </c>
      <c r="B515" s="2">
        <f>'Dataset'!B515</f>
      </c>
      <c r="C515" s="2">
        <f t="shared" si="1"/>
      </c>
      <c r="D515" s="2">
        <f t="shared" si="2"/>
      </c>
      <c r="E515" s="2">
        <f t="shared" si="3"/>
      </c>
      <c r="F515" s="2">
        <f t="shared" si="4"/>
      </c>
      <c r="G515" s="2">
        <f t="shared" si="5"/>
      </c>
      <c r="I515" s="2">
        <f>=(LN((LN((1.85332787759622*Inputs!$L515+17.9671552218274)*(((0.754095568563354+1.5281616784618*Inputs!$J515)-LN(8.91445372527085))+2.23933103667951*Inputs!$E515)*((-2.67341119824641/(1.41141611618435*Inputs!$D515)-(12.8242417871908/(0.831299710986848*Inputs!$C515)/(1.41141611618435*Inputs!$D515)+1.5281616784618*Inputs!$J515))-0.895547956262384*Inputs!$G515)*((1.0629655196975*Inputs!$N515/(-12.2284419385195/(2.52816429809514*Inputs!$B515)*EXP(LN(8.91445372527085)))+2.23442184962039*Inputs!$G515)-(-11.1503647444638+2.34614172834016*Inputs!$A515*0.94809756755874*Inputs!$I515)))-(1.97991506276778*Inputs!$H515-12.8242417871908/(0.831564427183183*Inputs!$F515)/((((0.691813176340248*Inputs!$K515+1.42709967194278*Inputs!$M515)/((1.85332787759622*Inputs!$L515+(0.754095568563354+1.5281616784618*Inputs!$J515))*EXP(LN(8.91445372527085)))+((-2.67341119824641/(1.41141611618435*Inputs!$D515)+-13.9434310136436)-EXP(LN(8.91445372527085))))+12.8242417871908/(0.831299710986848*Inputs!$C515))))))*-1.11948225848923+2.77011131343667)</f>
      </c>
      <c r="J515" s="2">
        <f t="shared" si="6"/>
      </c>
    </row>
    <row r="516">
      <c r="A516" s="0">
        <v>514</v>
      </c>
      <c r="B516" s="2">
        <f>'Dataset'!B516</f>
      </c>
      <c r="C516" s="2">
        <f t="shared" si="1"/>
      </c>
      <c r="D516" s="2">
        <f t="shared" si="2"/>
      </c>
      <c r="E516" s="2">
        <f t="shared" si="3"/>
      </c>
      <c r="F516" s="2">
        <f t="shared" si="4"/>
      </c>
      <c r="G516" s="2">
        <f t="shared" si="5"/>
      </c>
      <c r="I516" s="2">
        <f>=(LN((LN((1.85332787759622*Inputs!$L516+17.9671552218274)*(((0.754095568563354+1.5281616784618*Inputs!$J516)-LN(8.91445372527085))+2.23933103667951*Inputs!$E516)*((-2.67341119824641/(1.41141611618435*Inputs!$D516)-(12.8242417871908/(0.831299710986848*Inputs!$C516)/(1.41141611618435*Inputs!$D516)+1.5281616784618*Inputs!$J516))-0.895547956262384*Inputs!$G516)*((1.0629655196975*Inputs!$N516/(-12.2284419385195/(2.52816429809514*Inputs!$B516)*EXP(LN(8.91445372527085)))+2.23442184962039*Inputs!$G516)-(-11.1503647444638+2.34614172834016*Inputs!$A516*0.94809756755874*Inputs!$I516)))-(1.97991506276778*Inputs!$H516-12.8242417871908/(0.831564427183183*Inputs!$F516)/((((0.691813176340248*Inputs!$K516+1.42709967194278*Inputs!$M516)/((1.85332787759622*Inputs!$L516+(0.754095568563354+1.5281616784618*Inputs!$J516))*EXP(LN(8.91445372527085)))+((-2.67341119824641/(1.41141611618435*Inputs!$D516)+-13.9434310136436)-EXP(LN(8.91445372527085))))+12.8242417871908/(0.831299710986848*Inputs!$C516))))))*-1.11948225848923+2.77011131343667)</f>
      </c>
      <c r="J516" s="2">
        <f t="shared" si="6"/>
      </c>
    </row>
    <row r="517">
      <c r="A517" s="0">
        <v>515</v>
      </c>
      <c r="B517" s="2">
        <f>'Dataset'!B517</f>
      </c>
      <c r="C517" s="2">
        <f t="shared" si="1"/>
      </c>
      <c r="D517" s="2">
        <f t="shared" si="2"/>
      </c>
      <c r="E517" s="2">
        <f t="shared" si="3"/>
      </c>
      <c r="F517" s="2">
        <f t="shared" si="4"/>
      </c>
      <c r="G517" s="2">
        <f t="shared" si="5"/>
      </c>
      <c r="I517" s="2">
        <f>=(LN((LN((1.85332787759622*Inputs!$L517+17.9671552218274)*(((0.754095568563354+1.5281616784618*Inputs!$J517)-LN(8.91445372527085))+2.23933103667951*Inputs!$E517)*((-2.67341119824641/(1.41141611618435*Inputs!$D517)-(12.8242417871908/(0.831299710986848*Inputs!$C517)/(1.41141611618435*Inputs!$D517)+1.5281616784618*Inputs!$J517))-0.895547956262384*Inputs!$G517)*((1.0629655196975*Inputs!$N517/(-12.2284419385195/(2.52816429809514*Inputs!$B517)*EXP(LN(8.91445372527085)))+2.23442184962039*Inputs!$G517)-(-11.1503647444638+2.34614172834016*Inputs!$A517*0.94809756755874*Inputs!$I517)))-(1.97991506276778*Inputs!$H517-12.8242417871908/(0.831564427183183*Inputs!$F517)/((((0.691813176340248*Inputs!$K517+1.42709967194278*Inputs!$M517)/((1.85332787759622*Inputs!$L517+(0.754095568563354+1.5281616784618*Inputs!$J517))*EXP(LN(8.91445372527085)))+((-2.67341119824641/(1.41141611618435*Inputs!$D517)+-13.9434310136436)-EXP(LN(8.91445372527085))))+12.8242417871908/(0.831299710986848*Inputs!$C517))))))*-1.11948225848923+2.77011131343667)</f>
      </c>
      <c r="J517" s="2">
        <f t="shared" si="6"/>
      </c>
    </row>
    <row r="518">
      <c r="A518" s="0">
        <v>516</v>
      </c>
      <c r="B518" s="2">
        <f>'Dataset'!B518</f>
      </c>
      <c r="C518" s="2">
        <f t="shared" si="1"/>
      </c>
      <c r="D518" s="2">
        <f t="shared" si="2"/>
      </c>
      <c r="E518" s="2">
        <f t="shared" si="3"/>
      </c>
      <c r="F518" s="2">
        <f t="shared" si="4"/>
      </c>
      <c r="G518" s="2">
        <f t="shared" si="5"/>
      </c>
      <c r="I518" s="2">
        <f>=(LN((LN((1.85332787759622*Inputs!$L518+17.9671552218274)*(((0.754095568563354+1.5281616784618*Inputs!$J518)-LN(8.91445372527085))+2.23933103667951*Inputs!$E518)*((-2.67341119824641/(1.41141611618435*Inputs!$D518)-(12.8242417871908/(0.831299710986848*Inputs!$C518)/(1.41141611618435*Inputs!$D518)+1.5281616784618*Inputs!$J518))-0.895547956262384*Inputs!$G518)*((1.0629655196975*Inputs!$N518/(-12.2284419385195/(2.52816429809514*Inputs!$B518)*EXP(LN(8.91445372527085)))+2.23442184962039*Inputs!$G518)-(-11.1503647444638+2.34614172834016*Inputs!$A518*0.94809756755874*Inputs!$I518)))-(1.97991506276778*Inputs!$H518-12.8242417871908/(0.831564427183183*Inputs!$F518)/((((0.691813176340248*Inputs!$K518+1.42709967194278*Inputs!$M518)/((1.85332787759622*Inputs!$L518+(0.754095568563354+1.5281616784618*Inputs!$J518))*EXP(LN(8.91445372527085)))+((-2.67341119824641/(1.41141611618435*Inputs!$D518)+-13.9434310136436)-EXP(LN(8.91445372527085))))+12.8242417871908/(0.831299710986848*Inputs!$C518))))))*-1.11948225848923+2.77011131343667)</f>
      </c>
      <c r="J518" s="2">
        <f t="shared" si="6"/>
      </c>
    </row>
    <row r="519">
      <c r="A519" s="0">
        <v>517</v>
      </c>
      <c r="B519" s="2">
        <f>'Dataset'!B519</f>
      </c>
      <c r="C519" s="2">
        <f t="shared" si="1"/>
      </c>
      <c r="D519" s="2">
        <f t="shared" si="2"/>
      </c>
      <c r="E519" s="2">
        <f t="shared" si="3"/>
      </c>
      <c r="F519" s="2">
        <f t="shared" si="4"/>
      </c>
      <c r="G519" s="2">
        <f t="shared" si="5"/>
      </c>
      <c r="I519" s="2">
        <f>=(LN((LN((1.85332787759622*Inputs!$L519+17.9671552218274)*(((0.754095568563354+1.5281616784618*Inputs!$J519)-LN(8.91445372527085))+2.23933103667951*Inputs!$E519)*((-2.67341119824641/(1.41141611618435*Inputs!$D519)-(12.8242417871908/(0.831299710986848*Inputs!$C519)/(1.41141611618435*Inputs!$D519)+1.5281616784618*Inputs!$J519))-0.895547956262384*Inputs!$G519)*((1.0629655196975*Inputs!$N519/(-12.2284419385195/(2.52816429809514*Inputs!$B519)*EXP(LN(8.91445372527085)))+2.23442184962039*Inputs!$G519)-(-11.1503647444638+2.34614172834016*Inputs!$A519*0.94809756755874*Inputs!$I519)))-(1.97991506276778*Inputs!$H519-12.8242417871908/(0.831564427183183*Inputs!$F519)/((((0.691813176340248*Inputs!$K519+1.42709967194278*Inputs!$M519)/((1.85332787759622*Inputs!$L519+(0.754095568563354+1.5281616784618*Inputs!$J519))*EXP(LN(8.91445372527085)))+((-2.67341119824641/(1.41141611618435*Inputs!$D519)+-13.9434310136436)-EXP(LN(8.91445372527085))))+12.8242417871908/(0.831299710986848*Inputs!$C519))))))*-1.11948225848923+2.77011131343667)</f>
      </c>
      <c r="J519" s="2">
        <f t="shared" si="6"/>
      </c>
    </row>
    <row r="520">
      <c r="A520" s="0">
        <v>518</v>
      </c>
      <c r="B520" s="2">
        <f>'Dataset'!B520</f>
      </c>
      <c r="C520" s="2">
        <f t="shared" si="1"/>
      </c>
      <c r="D520" s="2">
        <f t="shared" si="2"/>
      </c>
      <c r="E520" s="2">
        <f t="shared" si="3"/>
      </c>
      <c r="F520" s="2">
        <f t="shared" si="4"/>
      </c>
      <c r="G520" s="2">
        <f t="shared" si="5"/>
      </c>
      <c r="I520" s="2">
        <f>=(LN((LN((1.85332787759622*Inputs!$L520+17.9671552218274)*(((0.754095568563354+1.5281616784618*Inputs!$J520)-LN(8.91445372527085))+2.23933103667951*Inputs!$E520)*((-2.67341119824641/(1.41141611618435*Inputs!$D520)-(12.8242417871908/(0.831299710986848*Inputs!$C520)/(1.41141611618435*Inputs!$D520)+1.5281616784618*Inputs!$J520))-0.895547956262384*Inputs!$G520)*((1.0629655196975*Inputs!$N520/(-12.2284419385195/(2.52816429809514*Inputs!$B520)*EXP(LN(8.91445372527085)))+2.23442184962039*Inputs!$G520)-(-11.1503647444638+2.34614172834016*Inputs!$A520*0.94809756755874*Inputs!$I520)))-(1.97991506276778*Inputs!$H520-12.8242417871908/(0.831564427183183*Inputs!$F520)/((((0.691813176340248*Inputs!$K520+1.42709967194278*Inputs!$M520)/((1.85332787759622*Inputs!$L520+(0.754095568563354+1.5281616784618*Inputs!$J520))*EXP(LN(8.91445372527085)))+((-2.67341119824641/(1.41141611618435*Inputs!$D520)+-13.9434310136436)-EXP(LN(8.91445372527085))))+12.8242417871908/(0.831299710986848*Inputs!$C520))))))*-1.11948225848923+2.77011131343667)</f>
      </c>
      <c r="J520" s="2">
        <f t="shared" si="6"/>
      </c>
    </row>
    <row r="521">
      <c r="A521" s="0">
        <v>519</v>
      </c>
      <c r="B521" s="2">
        <f>'Dataset'!B521</f>
      </c>
      <c r="C521" s="2">
        <f t="shared" si="1"/>
      </c>
      <c r="D521" s="2">
        <f t="shared" si="2"/>
      </c>
      <c r="E521" s="2">
        <f t="shared" si="3"/>
      </c>
      <c r="F521" s="2">
        <f t="shared" si="4"/>
      </c>
      <c r="G521" s="2">
        <f t="shared" si="5"/>
      </c>
      <c r="I521" s="2">
        <f>=(LN((LN((1.85332787759622*Inputs!$L521+17.9671552218274)*(((0.754095568563354+1.5281616784618*Inputs!$J521)-LN(8.91445372527085))+2.23933103667951*Inputs!$E521)*((-2.67341119824641/(1.41141611618435*Inputs!$D521)-(12.8242417871908/(0.831299710986848*Inputs!$C521)/(1.41141611618435*Inputs!$D521)+1.5281616784618*Inputs!$J521))-0.895547956262384*Inputs!$G521)*((1.0629655196975*Inputs!$N521/(-12.2284419385195/(2.52816429809514*Inputs!$B521)*EXP(LN(8.91445372527085)))+2.23442184962039*Inputs!$G521)-(-11.1503647444638+2.34614172834016*Inputs!$A521*0.94809756755874*Inputs!$I521)))-(1.97991506276778*Inputs!$H521-12.8242417871908/(0.831564427183183*Inputs!$F521)/((((0.691813176340248*Inputs!$K521+1.42709967194278*Inputs!$M521)/((1.85332787759622*Inputs!$L521+(0.754095568563354+1.5281616784618*Inputs!$J521))*EXP(LN(8.91445372527085)))+((-2.67341119824641/(1.41141611618435*Inputs!$D521)+-13.9434310136436)-EXP(LN(8.91445372527085))))+12.8242417871908/(0.831299710986848*Inputs!$C521))))))*-1.11948225848923+2.77011131343667)</f>
      </c>
      <c r="J521" s="2">
        <f t="shared" si="6"/>
      </c>
    </row>
    <row r="522">
      <c r="A522" s="0">
        <v>520</v>
      </c>
      <c r="B522" s="2">
        <f>'Dataset'!B522</f>
      </c>
      <c r="C522" s="2">
        <f t="shared" si="1"/>
      </c>
      <c r="D522" s="2">
        <f t="shared" si="2"/>
      </c>
      <c r="E522" s="2">
        <f t="shared" si="3"/>
      </c>
      <c r="F522" s="2">
        <f t="shared" si="4"/>
      </c>
      <c r="G522" s="2">
        <f t="shared" si="5"/>
      </c>
      <c r="I522" s="2">
        <f>=(LN((LN((1.85332787759622*Inputs!$L522+17.9671552218274)*(((0.754095568563354+1.5281616784618*Inputs!$J522)-LN(8.91445372527085))+2.23933103667951*Inputs!$E522)*((-2.67341119824641/(1.41141611618435*Inputs!$D522)-(12.8242417871908/(0.831299710986848*Inputs!$C522)/(1.41141611618435*Inputs!$D522)+1.5281616784618*Inputs!$J522))-0.895547956262384*Inputs!$G522)*((1.0629655196975*Inputs!$N522/(-12.2284419385195/(2.52816429809514*Inputs!$B522)*EXP(LN(8.91445372527085)))+2.23442184962039*Inputs!$G522)-(-11.1503647444638+2.34614172834016*Inputs!$A522*0.94809756755874*Inputs!$I522)))-(1.97991506276778*Inputs!$H522-12.8242417871908/(0.831564427183183*Inputs!$F522)/((((0.691813176340248*Inputs!$K522+1.42709967194278*Inputs!$M522)/((1.85332787759622*Inputs!$L522+(0.754095568563354+1.5281616784618*Inputs!$J522))*EXP(LN(8.91445372527085)))+((-2.67341119824641/(1.41141611618435*Inputs!$D522)+-13.9434310136436)-EXP(LN(8.91445372527085))))+12.8242417871908/(0.831299710986848*Inputs!$C522))))))*-1.11948225848923+2.77011131343667)</f>
      </c>
      <c r="J522" s="2">
        <f t="shared" si="6"/>
      </c>
    </row>
    <row r="523">
      <c r="A523" s="0">
        <v>521</v>
      </c>
      <c r="B523" s="2">
        <f>'Dataset'!B523</f>
      </c>
      <c r="C523" s="2">
        <f t="shared" si="1"/>
      </c>
      <c r="D523" s="2">
        <f t="shared" si="2"/>
      </c>
      <c r="E523" s="2">
        <f t="shared" si="3"/>
      </c>
      <c r="F523" s="2">
        <f t="shared" si="4"/>
      </c>
      <c r="G523" s="2">
        <f t="shared" si="5"/>
      </c>
      <c r="I523" s="2">
        <f>=(LN((LN((1.85332787759622*Inputs!$L523+17.9671552218274)*(((0.754095568563354+1.5281616784618*Inputs!$J523)-LN(8.91445372527085))+2.23933103667951*Inputs!$E523)*((-2.67341119824641/(1.41141611618435*Inputs!$D523)-(12.8242417871908/(0.831299710986848*Inputs!$C523)/(1.41141611618435*Inputs!$D523)+1.5281616784618*Inputs!$J523))-0.895547956262384*Inputs!$G523)*((1.0629655196975*Inputs!$N523/(-12.2284419385195/(2.52816429809514*Inputs!$B523)*EXP(LN(8.91445372527085)))+2.23442184962039*Inputs!$G523)-(-11.1503647444638+2.34614172834016*Inputs!$A523*0.94809756755874*Inputs!$I523)))-(1.97991506276778*Inputs!$H523-12.8242417871908/(0.831564427183183*Inputs!$F523)/((((0.691813176340248*Inputs!$K523+1.42709967194278*Inputs!$M523)/((1.85332787759622*Inputs!$L523+(0.754095568563354+1.5281616784618*Inputs!$J523))*EXP(LN(8.91445372527085)))+((-2.67341119824641/(1.41141611618435*Inputs!$D523)+-13.9434310136436)-EXP(LN(8.91445372527085))))+12.8242417871908/(0.831299710986848*Inputs!$C523))))))*-1.11948225848923+2.77011131343667)</f>
      </c>
      <c r="J523" s="2">
        <f t="shared" si="6"/>
      </c>
    </row>
    <row r="524">
      <c r="A524" s="0">
        <v>522</v>
      </c>
      <c r="B524" s="2">
        <f>'Dataset'!B524</f>
      </c>
      <c r="C524" s="2">
        <f t="shared" si="1"/>
      </c>
      <c r="D524" s="2">
        <f t="shared" si="2"/>
      </c>
      <c r="E524" s="2">
        <f t="shared" si="3"/>
      </c>
      <c r="F524" s="2">
        <f t="shared" si="4"/>
      </c>
      <c r="G524" s="2">
        <f t="shared" si="5"/>
      </c>
      <c r="I524" s="2">
        <f>=(LN((LN((1.85332787759622*Inputs!$L524+17.9671552218274)*(((0.754095568563354+1.5281616784618*Inputs!$J524)-LN(8.91445372527085))+2.23933103667951*Inputs!$E524)*((-2.67341119824641/(1.41141611618435*Inputs!$D524)-(12.8242417871908/(0.831299710986848*Inputs!$C524)/(1.41141611618435*Inputs!$D524)+1.5281616784618*Inputs!$J524))-0.895547956262384*Inputs!$G524)*((1.0629655196975*Inputs!$N524/(-12.2284419385195/(2.52816429809514*Inputs!$B524)*EXP(LN(8.91445372527085)))+2.23442184962039*Inputs!$G524)-(-11.1503647444638+2.34614172834016*Inputs!$A524*0.94809756755874*Inputs!$I524)))-(1.97991506276778*Inputs!$H524-12.8242417871908/(0.831564427183183*Inputs!$F524)/((((0.691813176340248*Inputs!$K524+1.42709967194278*Inputs!$M524)/((1.85332787759622*Inputs!$L524+(0.754095568563354+1.5281616784618*Inputs!$J524))*EXP(LN(8.91445372527085)))+((-2.67341119824641/(1.41141611618435*Inputs!$D524)+-13.9434310136436)-EXP(LN(8.91445372527085))))+12.8242417871908/(0.831299710986848*Inputs!$C524))))))*-1.11948225848923+2.77011131343667)</f>
      </c>
      <c r="J524" s="2">
        <f t="shared" si="6"/>
      </c>
    </row>
    <row r="525">
      <c r="A525" s="0">
        <v>523</v>
      </c>
      <c r="B525" s="2">
        <f>'Dataset'!B525</f>
      </c>
      <c r="C525" s="2">
        <f t="shared" si="1"/>
      </c>
      <c r="D525" s="2">
        <f t="shared" si="2"/>
      </c>
      <c r="E525" s="2">
        <f t="shared" si="3"/>
      </c>
      <c r="F525" s="2">
        <f t="shared" si="4"/>
      </c>
      <c r="G525" s="2">
        <f t="shared" si="5"/>
      </c>
      <c r="I525" s="2">
        <f>=(LN((LN((1.85332787759622*Inputs!$L525+17.9671552218274)*(((0.754095568563354+1.5281616784618*Inputs!$J525)-LN(8.91445372527085))+2.23933103667951*Inputs!$E525)*((-2.67341119824641/(1.41141611618435*Inputs!$D525)-(12.8242417871908/(0.831299710986848*Inputs!$C525)/(1.41141611618435*Inputs!$D525)+1.5281616784618*Inputs!$J525))-0.895547956262384*Inputs!$G525)*((1.0629655196975*Inputs!$N525/(-12.2284419385195/(2.52816429809514*Inputs!$B525)*EXP(LN(8.91445372527085)))+2.23442184962039*Inputs!$G525)-(-11.1503647444638+2.34614172834016*Inputs!$A525*0.94809756755874*Inputs!$I525)))-(1.97991506276778*Inputs!$H525-12.8242417871908/(0.831564427183183*Inputs!$F525)/((((0.691813176340248*Inputs!$K525+1.42709967194278*Inputs!$M525)/((1.85332787759622*Inputs!$L525+(0.754095568563354+1.5281616784618*Inputs!$J525))*EXP(LN(8.91445372527085)))+((-2.67341119824641/(1.41141611618435*Inputs!$D525)+-13.9434310136436)-EXP(LN(8.91445372527085))))+12.8242417871908/(0.831299710986848*Inputs!$C525))))))*-1.11948225848923+2.77011131343667)</f>
      </c>
      <c r="J525" s="2">
        <f t="shared" si="6"/>
      </c>
    </row>
    <row r="526">
      <c r="A526" s="0">
        <v>524</v>
      </c>
      <c r="B526" s="2">
        <f>'Dataset'!B526</f>
      </c>
      <c r="C526" s="2">
        <f t="shared" si="1"/>
      </c>
      <c r="D526" s="2">
        <f t="shared" si="2"/>
      </c>
      <c r="E526" s="2">
        <f t="shared" si="3"/>
      </c>
      <c r="F526" s="2">
        <f t="shared" si="4"/>
      </c>
      <c r="G526" s="2">
        <f t="shared" si="5"/>
      </c>
      <c r="I526" s="2">
        <f>=(LN((LN((1.85332787759622*Inputs!$L526+17.9671552218274)*(((0.754095568563354+1.5281616784618*Inputs!$J526)-LN(8.91445372527085))+2.23933103667951*Inputs!$E526)*((-2.67341119824641/(1.41141611618435*Inputs!$D526)-(12.8242417871908/(0.831299710986848*Inputs!$C526)/(1.41141611618435*Inputs!$D526)+1.5281616784618*Inputs!$J526))-0.895547956262384*Inputs!$G526)*((1.0629655196975*Inputs!$N526/(-12.2284419385195/(2.52816429809514*Inputs!$B526)*EXP(LN(8.91445372527085)))+2.23442184962039*Inputs!$G526)-(-11.1503647444638+2.34614172834016*Inputs!$A526*0.94809756755874*Inputs!$I526)))-(1.97991506276778*Inputs!$H526-12.8242417871908/(0.831564427183183*Inputs!$F526)/((((0.691813176340248*Inputs!$K526+1.42709967194278*Inputs!$M526)/((1.85332787759622*Inputs!$L526+(0.754095568563354+1.5281616784618*Inputs!$J526))*EXP(LN(8.91445372527085)))+((-2.67341119824641/(1.41141611618435*Inputs!$D526)+-13.9434310136436)-EXP(LN(8.91445372527085))))+12.8242417871908/(0.831299710986848*Inputs!$C526))))))*-1.11948225848923+2.77011131343667)</f>
      </c>
      <c r="J526" s="2">
        <f t="shared" si="6"/>
      </c>
    </row>
    <row r="527">
      <c r="A527" s="0">
        <v>525</v>
      </c>
      <c r="B527" s="2">
        <f>'Dataset'!B527</f>
      </c>
      <c r="C527" s="2">
        <f t="shared" si="1"/>
      </c>
      <c r="D527" s="2">
        <f t="shared" si="2"/>
      </c>
      <c r="E527" s="2">
        <f t="shared" si="3"/>
      </c>
      <c r="F527" s="2">
        <f t="shared" si="4"/>
      </c>
      <c r="G527" s="2">
        <f t="shared" si="5"/>
      </c>
      <c r="I527" s="2">
        <f>=(LN((LN((1.85332787759622*Inputs!$L527+17.9671552218274)*(((0.754095568563354+1.5281616784618*Inputs!$J527)-LN(8.91445372527085))+2.23933103667951*Inputs!$E527)*((-2.67341119824641/(1.41141611618435*Inputs!$D527)-(12.8242417871908/(0.831299710986848*Inputs!$C527)/(1.41141611618435*Inputs!$D527)+1.5281616784618*Inputs!$J527))-0.895547956262384*Inputs!$G527)*((1.0629655196975*Inputs!$N527/(-12.2284419385195/(2.52816429809514*Inputs!$B527)*EXP(LN(8.91445372527085)))+2.23442184962039*Inputs!$G527)-(-11.1503647444638+2.34614172834016*Inputs!$A527*0.94809756755874*Inputs!$I527)))-(1.97991506276778*Inputs!$H527-12.8242417871908/(0.831564427183183*Inputs!$F527)/((((0.691813176340248*Inputs!$K527+1.42709967194278*Inputs!$M527)/((1.85332787759622*Inputs!$L527+(0.754095568563354+1.5281616784618*Inputs!$J527))*EXP(LN(8.91445372527085)))+((-2.67341119824641/(1.41141611618435*Inputs!$D527)+-13.9434310136436)-EXP(LN(8.91445372527085))))+12.8242417871908/(0.831299710986848*Inputs!$C527))))))*-1.11948225848923+2.77011131343667)</f>
      </c>
      <c r="J527" s="2">
        <f t="shared" si="6"/>
      </c>
    </row>
    <row r="528">
      <c r="A528" s="0">
        <v>526</v>
      </c>
      <c r="B528" s="2">
        <f>'Dataset'!B528</f>
      </c>
      <c r="C528" s="2">
        <f t="shared" si="1"/>
      </c>
      <c r="D528" s="2">
        <f t="shared" si="2"/>
      </c>
      <c r="E528" s="2">
        <f t="shared" si="3"/>
      </c>
      <c r="F528" s="2">
        <f t="shared" si="4"/>
      </c>
      <c r="G528" s="2">
        <f t="shared" si="5"/>
      </c>
      <c r="I528" s="2">
        <f>=(LN((LN((1.85332787759622*Inputs!$L528+17.9671552218274)*(((0.754095568563354+1.5281616784618*Inputs!$J528)-LN(8.91445372527085))+2.23933103667951*Inputs!$E528)*((-2.67341119824641/(1.41141611618435*Inputs!$D528)-(12.8242417871908/(0.831299710986848*Inputs!$C528)/(1.41141611618435*Inputs!$D528)+1.5281616784618*Inputs!$J528))-0.895547956262384*Inputs!$G528)*((1.0629655196975*Inputs!$N528/(-12.2284419385195/(2.52816429809514*Inputs!$B528)*EXP(LN(8.91445372527085)))+2.23442184962039*Inputs!$G528)-(-11.1503647444638+2.34614172834016*Inputs!$A528*0.94809756755874*Inputs!$I528)))-(1.97991506276778*Inputs!$H528-12.8242417871908/(0.831564427183183*Inputs!$F528)/((((0.691813176340248*Inputs!$K528+1.42709967194278*Inputs!$M528)/((1.85332787759622*Inputs!$L528+(0.754095568563354+1.5281616784618*Inputs!$J528))*EXP(LN(8.91445372527085)))+((-2.67341119824641/(1.41141611618435*Inputs!$D528)+-13.9434310136436)-EXP(LN(8.91445372527085))))+12.8242417871908/(0.831299710986848*Inputs!$C528))))))*-1.11948225848923+2.77011131343667)</f>
      </c>
      <c r="J528" s="2">
        <f t="shared" si="6"/>
      </c>
    </row>
    <row r="529">
      <c r="A529" s="0">
        <v>527</v>
      </c>
      <c r="B529" s="2">
        <f>'Dataset'!B529</f>
      </c>
      <c r="C529" s="2">
        <f t="shared" si="1"/>
      </c>
      <c r="D529" s="2">
        <f t="shared" si="2"/>
      </c>
      <c r="E529" s="2">
        <f t="shared" si="3"/>
      </c>
      <c r="F529" s="2">
        <f t="shared" si="4"/>
      </c>
      <c r="G529" s="2">
        <f t="shared" si="5"/>
      </c>
      <c r="I529" s="2">
        <f>=(LN((LN((1.85332787759622*Inputs!$L529+17.9671552218274)*(((0.754095568563354+1.5281616784618*Inputs!$J529)-LN(8.91445372527085))+2.23933103667951*Inputs!$E529)*((-2.67341119824641/(1.41141611618435*Inputs!$D529)-(12.8242417871908/(0.831299710986848*Inputs!$C529)/(1.41141611618435*Inputs!$D529)+1.5281616784618*Inputs!$J529))-0.895547956262384*Inputs!$G529)*((1.0629655196975*Inputs!$N529/(-12.2284419385195/(2.52816429809514*Inputs!$B529)*EXP(LN(8.91445372527085)))+2.23442184962039*Inputs!$G529)-(-11.1503647444638+2.34614172834016*Inputs!$A529*0.94809756755874*Inputs!$I529)))-(1.97991506276778*Inputs!$H529-12.8242417871908/(0.831564427183183*Inputs!$F529)/((((0.691813176340248*Inputs!$K529+1.42709967194278*Inputs!$M529)/((1.85332787759622*Inputs!$L529+(0.754095568563354+1.5281616784618*Inputs!$J529))*EXP(LN(8.91445372527085)))+((-2.67341119824641/(1.41141611618435*Inputs!$D529)+-13.9434310136436)-EXP(LN(8.91445372527085))))+12.8242417871908/(0.831299710986848*Inputs!$C529))))))*-1.11948225848923+2.77011131343667)</f>
      </c>
      <c r="J529" s="2">
        <f t="shared" si="6"/>
      </c>
    </row>
    <row r="530">
      <c r="A530" s="0">
        <v>528</v>
      </c>
      <c r="B530" s="2">
        <f>'Dataset'!B530</f>
      </c>
      <c r="C530" s="2">
        <f t="shared" si="1"/>
      </c>
      <c r="D530" s="2">
        <f t="shared" si="2"/>
      </c>
      <c r="E530" s="2">
        <f t="shared" si="3"/>
      </c>
      <c r="F530" s="2">
        <f t="shared" si="4"/>
      </c>
      <c r="G530" s="2">
        <f t="shared" si="5"/>
      </c>
      <c r="I530" s="2">
        <f>=(LN((LN((1.85332787759622*Inputs!$L530+17.9671552218274)*(((0.754095568563354+1.5281616784618*Inputs!$J530)-LN(8.91445372527085))+2.23933103667951*Inputs!$E530)*((-2.67341119824641/(1.41141611618435*Inputs!$D530)-(12.8242417871908/(0.831299710986848*Inputs!$C530)/(1.41141611618435*Inputs!$D530)+1.5281616784618*Inputs!$J530))-0.895547956262384*Inputs!$G530)*((1.0629655196975*Inputs!$N530/(-12.2284419385195/(2.52816429809514*Inputs!$B530)*EXP(LN(8.91445372527085)))+2.23442184962039*Inputs!$G530)-(-11.1503647444638+2.34614172834016*Inputs!$A530*0.94809756755874*Inputs!$I530)))-(1.97991506276778*Inputs!$H530-12.8242417871908/(0.831564427183183*Inputs!$F530)/((((0.691813176340248*Inputs!$K530+1.42709967194278*Inputs!$M530)/((1.85332787759622*Inputs!$L530+(0.754095568563354+1.5281616784618*Inputs!$J530))*EXP(LN(8.91445372527085)))+((-2.67341119824641/(1.41141611618435*Inputs!$D530)+-13.9434310136436)-EXP(LN(8.91445372527085))))+12.8242417871908/(0.831299710986848*Inputs!$C530))))))*-1.11948225848923+2.77011131343667)</f>
      </c>
      <c r="J530" s="2">
        <f t="shared" si="6"/>
      </c>
    </row>
    <row r="531">
      <c r="A531" s="0">
        <v>529</v>
      </c>
      <c r="B531" s="2">
        <f>'Dataset'!B531</f>
      </c>
      <c r="C531" s="2">
        <f t="shared" si="1"/>
      </c>
      <c r="D531" s="2">
        <f t="shared" si="2"/>
      </c>
      <c r="E531" s="2">
        <f t="shared" si="3"/>
      </c>
      <c r="F531" s="2">
        <f t="shared" si="4"/>
      </c>
      <c r="G531" s="2">
        <f t="shared" si="5"/>
      </c>
      <c r="I531" s="2">
        <f>=(LN((LN((1.85332787759622*Inputs!$L531+17.9671552218274)*(((0.754095568563354+1.5281616784618*Inputs!$J531)-LN(8.91445372527085))+2.23933103667951*Inputs!$E531)*((-2.67341119824641/(1.41141611618435*Inputs!$D531)-(12.8242417871908/(0.831299710986848*Inputs!$C531)/(1.41141611618435*Inputs!$D531)+1.5281616784618*Inputs!$J531))-0.895547956262384*Inputs!$G531)*((1.0629655196975*Inputs!$N531/(-12.2284419385195/(2.52816429809514*Inputs!$B531)*EXP(LN(8.91445372527085)))+2.23442184962039*Inputs!$G531)-(-11.1503647444638+2.34614172834016*Inputs!$A531*0.94809756755874*Inputs!$I531)))-(1.97991506276778*Inputs!$H531-12.8242417871908/(0.831564427183183*Inputs!$F531)/((((0.691813176340248*Inputs!$K531+1.42709967194278*Inputs!$M531)/((1.85332787759622*Inputs!$L531+(0.754095568563354+1.5281616784618*Inputs!$J531))*EXP(LN(8.91445372527085)))+((-2.67341119824641/(1.41141611618435*Inputs!$D531)+-13.9434310136436)-EXP(LN(8.91445372527085))))+12.8242417871908/(0.831299710986848*Inputs!$C531))))))*-1.11948225848923+2.77011131343667)</f>
      </c>
      <c r="J531" s="2">
        <f t="shared" si="6"/>
      </c>
    </row>
    <row r="532">
      <c r="A532" s="0">
        <v>530</v>
      </c>
      <c r="B532" s="2">
        <f>'Dataset'!B532</f>
      </c>
      <c r="C532" s="2">
        <f t="shared" si="1"/>
      </c>
      <c r="D532" s="2">
        <f t="shared" si="2"/>
      </c>
      <c r="E532" s="2">
        <f t="shared" si="3"/>
      </c>
      <c r="F532" s="2">
        <f t="shared" si="4"/>
      </c>
      <c r="G532" s="2">
        <f t="shared" si="5"/>
      </c>
      <c r="I532" s="2">
        <f>=(LN((LN((1.85332787759622*Inputs!$L532+17.9671552218274)*(((0.754095568563354+1.5281616784618*Inputs!$J532)-LN(8.91445372527085))+2.23933103667951*Inputs!$E532)*((-2.67341119824641/(1.41141611618435*Inputs!$D532)-(12.8242417871908/(0.831299710986848*Inputs!$C532)/(1.41141611618435*Inputs!$D532)+1.5281616784618*Inputs!$J532))-0.895547956262384*Inputs!$G532)*((1.0629655196975*Inputs!$N532/(-12.2284419385195/(2.52816429809514*Inputs!$B532)*EXP(LN(8.91445372527085)))+2.23442184962039*Inputs!$G532)-(-11.1503647444638+2.34614172834016*Inputs!$A532*0.94809756755874*Inputs!$I532)))-(1.97991506276778*Inputs!$H532-12.8242417871908/(0.831564427183183*Inputs!$F532)/((((0.691813176340248*Inputs!$K532+1.42709967194278*Inputs!$M532)/((1.85332787759622*Inputs!$L532+(0.754095568563354+1.5281616784618*Inputs!$J532))*EXP(LN(8.91445372527085)))+((-2.67341119824641/(1.41141611618435*Inputs!$D532)+-13.9434310136436)-EXP(LN(8.91445372527085))))+12.8242417871908/(0.831299710986848*Inputs!$C532))))))*-1.11948225848923+2.77011131343667)</f>
      </c>
      <c r="J532" s="2">
        <f t="shared" si="6"/>
      </c>
    </row>
    <row r="533">
      <c r="A533" s="0">
        <v>531</v>
      </c>
      <c r="B533" s="2">
        <f>'Dataset'!B533</f>
      </c>
      <c r="C533" s="2">
        <f t="shared" si="1"/>
      </c>
      <c r="D533" s="2">
        <f t="shared" si="2"/>
      </c>
      <c r="E533" s="2">
        <f t="shared" si="3"/>
      </c>
      <c r="F533" s="2">
        <f t="shared" si="4"/>
      </c>
      <c r="G533" s="2">
        <f t="shared" si="5"/>
      </c>
      <c r="I533" s="2">
        <f>=(LN((LN((1.85332787759622*Inputs!$L533+17.9671552218274)*(((0.754095568563354+1.5281616784618*Inputs!$J533)-LN(8.91445372527085))+2.23933103667951*Inputs!$E533)*((-2.67341119824641/(1.41141611618435*Inputs!$D533)-(12.8242417871908/(0.831299710986848*Inputs!$C533)/(1.41141611618435*Inputs!$D533)+1.5281616784618*Inputs!$J533))-0.895547956262384*Inputs!$G533)*((1.0629655196975*Inputs!$N533/(-12.2284419385195/(2.52816429809514*Inputs!$B533)*EXP(LN(8.91445372527085)))+2.23442184962039*Inputs!$G533)-(-11.1503647444638+2.34614172834016*Inputs!$A533*0.94809756755874*Inputs!$I533)))-(1.97991506276778*Inputs!$H533-12.8242417871908/(0.831564427183183*Inputs!$F533)/((((0.691813176340248*Inputs!$K533+1.42709967194278*Inputs!$M533)/((1.85332787759622*Inputs!$L533+(0.754095568563354+1.5281616784618*Inputs!$J533))*EXP(LN(8.91445372527085)))+((-2.67341119824641/(1.41141611618435*Inputs!$D533)+-13.9434310136436)-EXP(LN(8.91445372527085))))+12.8242417871908/(0.831299710986848*Inputs!$C533))))))*-1.11948225848923+2.77011131343667)</f>
      </c>
      <c r="J533" s="2">
        <f t="shared" si="6"/>
      </c>
    </row>
    <row r="534">
      <c r="A534" s="0">
        <v>532</v>
      </c>
      <c r="B534" s="2">
        <f>'Dataset'!B534</f>
      </c>
      <c r="C534" s="2">
        <f t="shared" si="1"/>
      </c>
      <c r="D534" s="2">
        <f t="shared" si="2"/>
      </c>
      <c r="E534" s="2">
        <f t="shared" si="3"/>
      </c>
      <c r="F534" s="2">
        <f t="shared" si="4"/>
      </c>
      <c r="G534" s="2">
        <f t="shared" si="5"/>
      </c>
      <c r="I534" s="2">
        <f>=(LN((LN((1.85332787759622*Inputs!$L534+17.9671552218274)*(((0.754095568563354+1.5281616784618*Inputs!$J534)-LN(8.91445372527085))+2.23933103667951*Inputs!$E534)*((-2.67341119824641/(1.41141611618435*Inputs!$D534)-(12.8242417871908/(0.831299710986848*Inputs!$C534)/(1.41141611618435*Inputs!$D534)+1.5281616784618*Inputs!$J534))-0.895547956262384*Inputs!$G534)*((1.0629655196975*Inputs!$N534/(-12.2284419385195/(2.52816429809514*Inputs!$B534)*EXP(LN(8.91445372527085)))+2.23442184962039*Inputs!$G534)-(-11.1503647444638+2.34614172834016*Inputs!$A534*0.94809756755874*Inputs!$I534)))-(1.97991506276778*Inputs!$H534-12.8242417871908/(0.831564427183183*Inputs!$F534)/((((0.691813176340248*Inputs!$K534+1.42709967194278*Inputs!$M534)/((1.85332787759622*Inputs!$L534+(0.754095568563354+1.5281616784618*Inputs!$J534))*EXP(LN(8.91445372527085)))+((-2.67341119824641/(1.41141611618435*Inputs!$D534)+-13.9434310136436)-EXP(LN(8.91445372527085))))+12.8242417871908/(0.831299710986848*Inputs!$C534))))))*-1.11948225848923+2.77011131343667)</f>
      </c>
      <c r="J534" s="2">
        <f t="shared" si="6"/>
      </c>
    </row>
    <row r="535">
      <c r="A535" s="0">
        <v>533</v>
      </c>
      <c r="B535" s="2">
        <f>'Dataset'!B535</f>
      </c>
      <c r="C535" s="2">
        <f t="shared" si="1"/>
      </c>
      <c r="D535" s="2">
        <f t="shared" si="2"/>
      </c>
      <c r="E535" s="2">
        <f t="shared" si="3"/>
      </c>
      <c r="F535" s="2">
        <f t="shared" si="4"/>
      </c>
      <c r="G535" s="2">
        <f t="shared" si="5"/>
      </c>
      <c r="I535" s="2">
        <f>=(LN((LN((1.85332787759622*Inputs!$L535+17.9671552218274)*(((0.754095568563354+1.5281616784618*Inputs!$J535)-LN(8.91445372527085))+2.23933103667951*Inputs!$E535)*((-2.67341119824641/(1.41141611618435*Inputs!$D535)-(12.8242417871908/(0.831299710986848*Inputs!$C535)/(1.41141611618435*Inputs!$D535)+1.5281616784618*Inputs!$J535))-0.895547956262384*Inputs!$G535)*((1.0629655196975*Inputs!$N535/(-12.2284419385195/(2.52816429809514*Inputs!$B535)*EXP(LN(8.91445372527085)))+2.23442184962039*Inputs!$G535)-(-11.1503647444638+2.34614172834016*Inputs!$A535*0.94809756755874*Inputs!$I535)))-(1.97991506276778*Inputs!$H535-12.8242417871908/(0.831564427183183*Inputs!$F535)/((((0.691813176340248*Inputs!$K535+1.42709967194278*Inputs!$M535)/((1.85332787759622*Inputs!$L535+(0.754095568563354+1.5281616784618*Inputs!$J535))*EXP(LN(8.91445372527085)))+((-2.67341119824641/(1.41141611618435*Inputs!$D535)+-13.9434310136436)-EXP(LN(8.91445372527085))))+12.8242417871908/(0.831299710986848*Inputs!$C535))))))*-1.11948225848923+2.77011131343667)</f>
      </c>
      <c r="J535" s="2">
        <f t="shared" si="6"/>
      </c>
    </row>
    <row r="536">
      <c r="A536" s="0">
        <v>534</v>
      </c>
      <c r="B536" s="2">
        <f>'Dataset'!B536</f>
      </c>
      <c r="C536" s="2">
        <f t="shared" si="1"/>
      </c>
      <c r="D536" s="2">
        <f t="shared" si="2"/>
      </c>
      <c r="E536" s="2">
        <f t="shared" si="3"/>
      </c>
      <c r="F536" s="2">
        <f t="shared" si="4"/>
      </c>
      <c r="G536" s="2">
        <f t="shared" si="5"/>
      </c>
      <c r="I536" s="2">
        <f>=(LN((LN((1.85332787759622*Inputs!$L536+17.9671552218274)*(((0.754095568563354+1.5281616784618*Inputs!$J536)-LN(8.91445372527085))+2.23933103667951*Inputs!$E536)*((-2.67341119824641/(1.41141611618435*Inputs!$D536)-(12.8242417871908/(0.831299710986848*Inputs!$C536)/(1.41141611618435*Inputs!$D536)+1.5281616784618*Inputs!$J536))-0.895547956262384*Inputs!$G536)*((1.0629655196975*Inputs!$N536/(-12.2284419385195/(2.52816429809514*Inputs!$B536)*EXP(LN(8.91445372527085)))+2.23442184962039*Inputs!$G536)-(-11.1503647444638+2.34614172834016*Inputs!$A536*0.94809756755874*Inputs!$I536)))-(1.97991506276778*Inputs!$H536-12.8242417871908/(0.831564427183183*Inputs!$F536)/((((0.691813176340248*Inputs!$K536+1.42709967194278*Inputs!$M536)/((1.85332787759622*Inputs!$L536+(0.754095568563354+1.5281616784618*Inputs!$J536))*EXP(LN(8.91445372527085)))+((-2.67341119824641/(1.41141611618435*Inputs!$D536)+-13.9434310136436)-EXP(LN(8.91445372527085))))+12.8242417871908/(0.831299710986848*Inputs!$C536))))))*-1.11948225848923+2.77011131343667)</f>
      </c>
      <c r="J536" s="2">
        <f t="shared" si="6"/>
      </c>
    </row>
    <row r="537">
      <c r="A537" s="0">
        <v>535</v>
      </c>
      <c r="B537" s="2">
        <f>'Dataset'!B537</f>
      </c>
      <c r="C537" s="2">
        <f t="shared" si="1"/>
      </c>
      <c r="D537" s="2">
        <f t="shared" si="2"/>
      </c>
      <c r="E537" s="2">
        <f t="shared" si="3"/>
      </c>
      <c r="F537" s="2">
        <f t="shared" si="4"/>
      </c>
      <c r="G537" s="2">
        <f t="shared" si="5"/>
      </c>
      <c r="I537" s="2">
        <f>=(LN((LN((1.85332787759622*Inputs!$L537+17.9671552218274)*(((0.754095568563354+1.5281616784618*Inputs!$J537)-LN(8.91445372527085))+2.23933103667951*Inputs!$E537)*((-2.67341119824641/(1.41141611618435*Inputs!$D537)-(12.8242417871908/(0.831299710986848*Inputs!$C537)/(1.41141611618435*Inputs!$D537)+1.5281616784618*Inputs!$J537))-0.895547956262384*Inputs!$G537)*((1.0629655196975*Inputs!$N537/(-12.2284419385195/(2.52816429809514*Inputs!$B537)*EXP(LN(8.91445372527085)))+2.23442184962039*Inputs!$G537)-(-11.1503647444638+2.34614172834016*Inputs!$A537*0.94809756755874*Inputs!$I537)))-(1.97991506276778*Inputs!$H537-12.8242417871908/(0.831564427183183*Inputs!$F537)/((((0.691813176340248*Inputs!$K537+1.42709967194278*Inputs!$M537)/((1.85332787759622*Inputs!$L537+(0.754095568563354+1.5281616784618*Inputs!$J537))*EXP(LN(8.91445372527085)))+((-2.67341119824641/(1.41141611618435*Inputs!$D537)+-13.9434310136436)-EXP(LN(8.91445372527085))))+12.8242417871908/(0.831299710986848*Inputs!$C537))))))*-1.11948225848923+2.77011131343667)</f>
      </c>
      <c r="J537" s="2">
        <f t="shared" si="6"/>
      </c>
    </row>
    <row r="538">
      <c r="A538" s="0">
        <v>536</v>
      </c>
      <c r="B538" s="2">
        <f>'Dataset'!B538</f>
      </c>
      <c r="C538" s="2">
        <f t="shared" si="1"/>
      </c>
      <c r="D538" s="2">
        <f t="shared" si="2"/>
      </c>
      <c r="E538" s="2">
        <f t="shared" si="3"/>
      </c>
      <c r="F538" s="2">
        <f t="shared" si="4"/>
      </c>
      <c r="G538" s="2">
        <f t="shared" si="5"/>
      </c>
      <c r="I538" s="2">
        <f>=(LN((LN((1.85332787759622*Inputs!$L538+17.9671552218274)*(((0.754095568563354+1.5281616784618*Inputs!$J538)-LN(8.91445372527085))+2.23933103667951*Inputs!$E538)*((-2.67341119824641/(1.41141611618435*Inputs!$D538)-(12.8242417871908/(0.831299710986848*Inputs!$C538)/(1.41141611618435*Inputs!$D538)+1.5281616784618*Inputs!$J538))-0.895547956262384*Inputs!$G538)*((1.0629655196975*Inputs!$N538/(-12.2284419385195/(2.52816429809514*Inputs!$B538)*EXP(LN(8.91445372527085)))+2.23442184962039*Inputs!$G538)-(-11.1503647444638+2.34614172834016*Inputs!$A538*0.94809756755874*Inputs!$I538)))-(1.97991506276778*Inputs!$H538-12.8242417871908/(0.831564427183183*Inputs!$F538)/((((0.691813176340248*Inputs!$K538+1.42709967194278*Inputs!$M538)/((1.85332787759622*Inputs!$L538+(0.754095568563354+1.5281616784618*Inputs!$J538))*EXP(LN(8.91445372527085)))+((-2.67341119824641/(1.41141611618435*Inputs!$D538)+-13.9434310136436)-EXP(LN(8.91445372527085))))+12.8242417871908/(0.831299710986848*Inputs!$C538))))))*-1.11948225848923+2.77011131343667)</f>
      </c>
      <c r="J538" s="2">
        <f t="shared" si="6"/>
      </c>
    </row>
    <row r="539">
      <c r="A539" s="0">
        <v>537</v>
      </c>
      <c r="B539" s="2">
        <f>'Dataset'!B539</f>
      </c>
      <c r="C539" s="2">
        <f t="shared" si="1"/>
      </c>
      <c r="D539" s="2">
        <f t="shared" si="2"/>
      </c>
      <c r="E539" s="2">
        <f t="shared" si="3"/>
      </c>
      <c r="F539" s="2">
        <f t="shared" si="4"/>
      </c>
      <c r="G539" s="2">
        <f t="shared" si="5"/>
      </c>
      <c r="I539" s="2">
        <f>=(LN((LN((1.85332787759622*Inputs!$L539+17.9671552218274)*(((0.754095568563354+1.5281616784618*Inputs!$J539)-LN(8.91445372527085))+2.23933103667951*Inputs!$E539)*((-2.67341119824641/(1.41141611618435*Inputs!$D539)-(12.8242417871908/(0.831299710986848*Inputs!$C539)/(1.41141611618435*Inputs!$D539)+1.5281616784618*Inputs!$J539))-0.895547956262384*Inputs!$G539)*((1.0629655196975*Inputs!$N539/(-12.2284419385195/(2.52816429809514*Inputs!$B539)*EXP(LN(8.91445372527085)))+2.23442184962039*Inputs!$G539)-(-11.1503647444638+2.34614172834016*Inputs!$A539*0.94809756755874*Inputs!$I539)))-(1.97991506276778*Inputs!$H539-12.8242417871908/(0.831564427183183*Inputs!$F539)/((((0.691813176340248*Inputs!$K539+1.42709967194278*Inputs!$M539)/((1.85332787759622*Inputs!$L539+(0.754095568563354+1.5281616784618*Inputs!$J539))*EXP(LN(8.91445372527085)))+((-2.67341119824641/(1.41141611618435*Inputs!$D539)+-13.9434310136436)-EXP(LN(8.91445372527085))))+12.8242417871908/(0.831299710986848*Inputs!$C539))))))*-1.11948225848923+2.77011131343667)</f>
      </c>
      <c r="J539" s="2">
        <f t="shared" si="6"/>
      </c>
    </row>
    <row r="540">
      <c r="A540" s="0">
        <v>538</v>
      </c>
      <c r="B540" s="2">
        <f>'Dataset'!B540</f>
      </c>
      <c r="C540" s="2">
        <f t="shared" si="1"/>
      </c>
      <c r="D540" s="2">
        <f t="shared" si="2"/>
      </c>
      <c r="E540" s="2">
        <f t="shared" si="3"/>
      </c>
      <c r="F540" s="2">
        <f t="shared" si="4"/>
      </c>
      <c r="G540" s="2">
        <f t="shared" si="5"/>
      </c>
      <c r="I540" s="2">
        <f>=(LN((LN((1.85332787759622*Inputs!$L540+17.9671552218274)*(((0.754095568563354+1.5281616784618*Inputs!$J540)-LN(8.91445372527085))+2.23933103667951*Inputs!$E540)*((-2.67341119824641/(1.41141611618435*Inputs!$D540)-(12.8242417871908/(0.831299710986848*Inputs!$C540)/(1.41141611618435*Inputs!$D540)+1.5281616784618*Inputs!$J540))-0.895547956262384*Inputs!$G540)*((1.0629655196975*Inputs!$N540/(-12.2284419385195/(2.52816429809514*Inputs!$B540)*EXP(LN(8.91445372527085)))+2.23442184962039*Inputs!$G540)-(-11.1503647444638+2.34614172834016*Inputs!$A540*0.94809756755874*Inputs!$I540)))-(1.97991506276778*Inputs!$H540-12.8242417871908/(0.831564427183183*Inputs!$F540)/((((0.691813176340248*Inputs!$K540+1.42709967194278*Inputs!$M540)/((1.85332787759622*Inputs!$L540+(0.754095568563354+1.5281616784618*Inputs!$J540))*EXP(LN(8.91445372527085)))+((-2.67341119824641/(1.41141611618435*Inputs!$D540)+-13.9434310136436)-EXP(LN(8.91445372527085))))+12.8242417871908/(0.831299710986848*Inputs!$C540))))))*-1.11948225848923+2.77011131343667)</f>
      </c>
      <c r="J540" s="2">
        <f t="shared" si="6"/>
      </c>
    </row>
    <row r="541">
      <c r="A541" s="0">
        <v>539</v>
      </c>
      <c r="B541" s="2">
        <f>'Dataset'!B541</f>
      </c>
      <c r="C541" s="2">
        <f t="shared" si="1"/>
      </c>
      <c r="D541" s="2">
        <f t="shared" si="2"/>
      </c>
      <c r="E541" s="2">
        <f t="shared" si="3"/>
      </c>
      <c r="F541" s="2">
        <f t="shared" si="4"/>
      </c>
      <c r="G541" s="2">
        <f t="shared" si="5"/>
      </c>
      <c r="I541" s="2">
        <f>=(LN((LN((1.85332787759622*Inputs!$L541+17.9671552218274)*(((0.754095568563354+1.5281616784618*Inputs!$J541)-LN(8.91445372527085))+2.23933103667951*Inputs!$E541)*((-2.67341119824641/(1.41141611618435*Inputs!$D541)-(12.8242417871908/(0.831299710986848*Inputs!$C541)/(1.41141611618435*Inputs!$D541)+1.5281616784618*Inputs!$J541))-0.895547956262384*Inputs!$G541)*((1.0629655196975*Inputs!$N541/(-12.2284419385195/(2.52816429809514*Inputs!$B541)*EXP(LN(8.91445372527085)))+2.23442184962039*Inputs!$G541)-(-11.1503647444638+2.34614172834016*Inputs!$A541*0.94809756755874*Inputs!$I541)))-(1.97991506276778*Inputs!$H541-12.8242417871908/(0.831564427183183*Inputs!$F541)/((((0.691813176340248*Inputs!$K541+1.42709967194278*Inputs!$M541)/((1.85332787759622*Inputs!$L541+(0.754095568563354+1.5281616784618*Inputs!$J541))*EXP(LN(8.91445372527085)))+((-2.67341119824641/(1.41141611618435*Inputs!$D541)+-13.9434310136436)-EXP(LN(8.91445372527085))))+12.8242417871908/(0.831299710986848*Inputs!$C541))))))*-1.11948225848923+2.77011131343667)</f>
      </c>
      <c r="J541" s="2">
        <f t="shared" si="6"/>
      </c>
    </row>
    <row r="542">
      <c r="A542" s="0">
        <v>540</v>
      </c>
      <c r="B542" s="2">
        <f>'Dataset'!B542</f>
      </c>
      <c r="C542" s="2">
        <f t="shared" si="1"/>
      </c>
      <c r="D542" s="2">
        <f t="shared" si="2"/>
      </c>
      <c r="E542" s="2">
        <f t="shared" si="3"/>
      </c>
      <c r="F542" s="2">
        <f t="shared" si="4"/>
      </c>
      <c r="G542" s="2">
        <f t="shared" si="5"/>
      </c>
      <c r="I542" s="2">
        <f>=(LN((LN((1.85332787759622*Inputs!$L542+17.9671552218274)*(((0.754095568563354+1.5281616784618*Inputs!$J542)-LN(8.91445372527085))+2.23933103667951*Inputs!$E542)*((-2.67341119824641/(1.41141611618435*Inputs!$D542)-(12.8242417871908/(0.831299710986848*Inputs!$C542)/(1.41141611618435*Inputs!$D542)+1.5281616784618*Inputs!$J542))-0.895547956262384*Inputs!$G542)*((1.0629655196975*Inputs!$N542/(-12.2284419385195/(2.52816429809514*Inputs!$B542)*EXP(LN(8.91445372527085)))+2.23442184962039*Inputs!$G542)-(-11.1503647444638+2.34614172834016*Inputs!$A542*0.94809756755874*Inputs!$I542)))-(1.97991506276778*Inputs!$H542-12.8242417871908/(0.831564427183183*Inputs!$F542)/((((0.691813176340248*Inputs!$K542+1.42709967194278*Inputs!$M542)/((1.85332787759622*Inputs!$L542+(0.754095568563354+1.5281616784618*Inputs!$J542))*EXP(LN(8.91445372527085)))+((-2.67341119824641/(1.41141611618435*Inputs!$D542)+-13.9434310136436)-EXP(LN(8.91445372527085))))+12.8242417871908/(0.831299710986848*Inputs!$C542))))))*-1.11948225848923+2.77011131343667)</f>
      </c>
      <c r="J542" s="2">
        <f t="shared" si="6"/>
      </c>
    </row>
    <row r="543">
      <c r="A543" s="0">
        <v>541</v>
      </c>
      <c r="B543" s="2">
        <f>'Dataset'!B543</f>
      </c>
      <c r="C543" s="2">
        <f t="shared" si="1"/>
      </c>
      <c r="D543" s="2">
        <f t="shared" si="2"/>
      </c>
      <c r="E543" s="2">
        <f t="shared" si="3"/>
      </c>
      <c r="F543" s="2">
        <f t="shared" si="4"/>
      </c>
      <c r="G543" s="2">
        <f t="shared" si="5"/>
      </c>
      <c r="I543" s="2">
        <f>=(LN((LN((1.85332787759622*Inputs!$L543+17.9671552218274)*(((0.754095568563354+1.5281616784618*Inputs!$J543)-LN(8.91445372527085))+2.23933103667951*Inputs!$E543)*((-2.67341119824641/(1.41141611618435*Inputs!$D543)-(12.8242417871908/(0.831299710986848*Inputs!$C543)/(1.41141611618435*Inputs!$D543)+1.5281616784618*Inputs!$J543))-0.895547956262384*Inputs!$G543)*((1.0629655196975*Inputs!$N543/(-12.2284419385195/(2.52816429809514*Inputs!$B543)*EXP(LN(8.91445372527085)))+2.23442184962039*Inputs!$G543)-(-11.1503647444638+2.34614172834016*Inputs!$A543*0.94809756755874*Inputs!$I543)))-(1.97991506276778*Inputs!$H543-12.8242417871908/(0.831564427183183*Inputs!$F543)/((((0.691813176340248*Inputs!$K543+1.42709967194278*Inputs!$M543)/((1.85332787759622*Inputs!$L543+(0.754095568563354+1.5281616784618*Inputs!$J543))*EXP(LN(8.91445372527085)))+((-2.67341119824641/(1.41141611618435*Inputs!$D543)+-13.9434310136436)-EXP(LN(8.91445372527085))))+12.8242417871908/(0.831299710986848*Inputs!$C543))))))*-1.11948225848923+2.77011131343667)</f>
      </c>
      <c r="J543" s="2">
        <f t="shared" si="6"/>
      </c>
    </row>
    <row r="544">
      <c r="A544" s="0">
        <v>542</v>
      </c>
      <c r="B544" s="2">
        <f>'Dataset'!B544</f>
      </c>
      <c r="C544" s="2">
        <f t="shared" si="1"/>
      </c>
      <c r="D544" s="2">
        <f t="shared" si="2"/>
      </c>
      <c r="E544" s="2">
        <f t="shared" si="3"/>
      </c>
      <c r="F544" s="2">
        <f t="shared" si="4"/>
      </c>
      <c r="G544" s="2">
        <f t="shared" si="5"/>
      </c>
      <c r="I544" s="2">
        <f>=(LN((LN((1.85332787759622*Inputs!$L544+17.9671552218274)*(((0.754095568563354+1.5281616784618*Inputs!$J544)-LN(8.91445372527085))+2.23933103667951*Inputs!$E544)*((-2.67341119824641/(1.41141611618435*Inputs!$D544)-(12.8242417871908/(0.831299710986848*Inputs!$C544)/(1.41141611618435*Inputs!$D544)+1.5281616784618*Inputs!$J544))-0.895547956262384*Inputs!$G544)*((1.0629655196975*Inputs!$N544/(-12.2284419385195/(2.52816429809514*Inputs!$B544)*EXP(LN(8.91445372527085)))+2.23442184962039*Inputs!$G544)-(-11.1503647444638+2.34614172834016*Inputs!$A544*0.94809756755874*Inputs!$I544)))-(1.97991506276778*Inputs!$H544-12.8242417871908/(0.831564427183183*Inputs!$F544)/((((0.691813176340248*Inputs!$K544+1.42709967194278*Inputs!$M544)/((1.85332787759622*Inputs!$L544+(0.754095568563354+1.5281616784618*Inputs!$J544))*EXP(LN(8.91445372527085)))+((-2.67341119824641/(1.41141611618435*Inputs!$D544)+-13.9434310136436)-EXP(LN(8.91445372527085))))+12.8242417871908/(0.831299710986848*Inputs!$C544))))))*-1.11948225848923+2.77011131343667)</f>
      </c>
      <c r="J544" s="2">
        <f t="shared" si="6"/>
      </c>
    </row>
    <row r="545">
      <c r="A545" s="0">
        <v>543</v>
      </c>
      <c r="B545" s="2">
        <f>'Dataset'!B545</f>
      </c>
      <c r="C545" s="2">
        <f t="shared" si="1"/>
      </c>
      <c r="D545" s="2">
        <f t="shared" si="2"/>
      </c>
      <c r="E545" s="2">
        <f t="shared" si="3"/>
      </c>
      <c r="F545" s="2">
        <f t="shared" si="4"/>
      </c>
      <c r="G545" s="2">
        <f t="shared" si="5"/>
      </c>
      <c r="I545" s="2">
        <f>=(LN((LN((1.85332787759622*Inputs!$L545+17.9671552218274)*(((0.754095568563354+1.5281616784618*Inputs!$J545)-LN(8.91445372527085))+2.23933103667951*Inputs!$E545)*((-2.67341119824641/(1.41141611618435*Inputs!$D545)-(12.8242417871908/(0.831299710986848*Inputs!$C545)/(1.41141611618435*Inputs!$D545)+1.5281616784618*Inputs!$J545))-0.895547956262384*Inputs!$G545)*((1.0629655196975*Inputs!$N545/(-12.2284419385195/(2.52816429809514*Inputs!$B545)*EXP(LN(8.91445372527085)))+2.23442184962039*Inputs!$G545)-(-11.1503647444638+2.34614172834016*Inputs!$A545*0.94809756755874*Inputs!$I545)))-(1.97991506276778*Inputs!$H545-12.8242417871908/(0.831564427183183*Inputs!$F545)/((((0.691813176340248*Inputs!$K545+1.42709967194278*Inputs!$M545)/((1.85332787759622*Inputs!$L545+(0.754095568563354+1.5281616784618*Inputs!$J545))*EXP(LN(8.91445372527085)))+((-2.67341119824641/(1.41141611618435*Inputs!$D545)+-13.9434310136436)-EXP(LN(8.91445372527085))))+12.8242417871908/(0.831299710986848*Inputs!$C545))))))*-1.11948225848923+2.77011131343667)</f>
      </c>
      <c r="J545" s="2">
        <f t="shared" si="6"/>
      </c>
    </row>
    <row r="546">
      <c r="A546" s="0">
        <v>544</v>
      </c>
      <c r="B546" s="2">
        <f>'Dataset'!B546</f>
      </c>
      <c r="C546" s="2">
        <f t="shared" si="1"/>
      </c>
      <c r="D546" s="2">
        <f t="shared" si="2"/>
      </c>
      <c r="E546" s="2">
        <f t="shared" si="3"/>
      </c>
      <c r="F546" s="2">
        <f t="shared" si="4"/>
      </c>
      <c r="G546" s="2">
        <f t="shared" si="5"/>
      </c>
      <c r="I546" s="2">
        <f>=(LN((LN((1.85332787759622*Inputs!$L546+17.9671552218274)*(((0.754095568563354+1.5281616784618*Inputs!$J546)-LN(8.91445372527085))+2.23933103667951*Inputs!$E546)*((-2.67341119824641/(1.41141611618435*Inputs!$D546)-(12.8242417871908/(0.831299710986848*Inputs!$C546)/(1.41141611618435*Inputs!$D546)+1.5281616784618*Inputs!$J546))-0.895547956262384*Inputs!$G546)*((1.0629655196975*Inputs!$N546/(-12.2284419385195/(2.52816429809514*Inputs!$B546)*EXP(LN(8.91445372527085)))+2.23442184962039*Inputs!$G546)-(-11.1503647444638+2.34614172834016*Inputs!$A546*0.94809756755874*Inputs!$I546)))-(1.97991506276778*Inputs!$H546-12.8242417871908/(0.831564427183183*Inputs!$F546)/((((0.691813176340248*Inputs!$K546+1.42709967194278*Inputs!$M546)/((1.85332787759622*Inputs!$L546+(0.754095568563354+1.5281616784618*Inputs!$J546))*EXP(LN(8.91445372527085)))+((-2.67341119824641/(1.41141611618435*Inputs!$D546)+-13.9434310136436)-EXP(LN(8.91445372527085))))+12.8242417871908/(0.831299710986848*Inputs!$C546))))))*-1.11948225848923+2.77011131343667)</f>
      </c>
      <c r="J546" s="2">
        <f t="shared" si="6"/>
      </c>
    </row>
    <row r="547">
      <c r="A547" s="0">
        <v>545</v>
      </c>
      <c r="B547" s="2">
        <f>'Dataset'!B547</f>
      </c>
      <c r="C547" s="2">
        <f t="shared" si="1"/>
      </c>
      <c r="D547" s="2">
        <f t="shared" si="2"/>
      </c>
      <c r="E547" s="2">
        <f t="shared" si="3"/>
      </c>
      <c r="F547" s="2">
        <f t="shared" si="4"/>
      </c>
      <c r="G547" s="2">
        <f t="shared" si="5"/>
      </c>
      <c r="I547" s="2">
        <f>=(LN((LN((1.85332787759622*Inputs!$L547+17.9671552218274)*(((0.754095568563354+1.5281616784618*Inputs!$J547)-LN(8.91445372527085))+2.23933103667951*Inputs!$E547)*((-2.67341119824641/(1.41141611618435*Inputs!$D547)-(12.8242417871908/(0.831299710986848*Inputs!$C547)/(1.41141611618435*Inputs!$D547)+1.5281616784618*Inputs!$J547))-0.895547956262384*Inputs!$G547)*((1.0629655196975*Inputs!$N547/(-12.2284419385195/(2.52816429809514*Inputs!$B547)*EXP(LN(8.91445372527085)))+2.23442184962039*Inputs!$G547)-(-11.1503647444638+2.34614172834016*Inputs!$A547*0.94809756755874*Inputs!$I547)))-(1.97991506276778*Inputs!$H547-12.8242417871908/(0.831564427183183*Inputs!$F547)/((((0.691813176340248*Inputs!$K547+1.42709967194278*Inputs!$M547)/((1.85332787759622*Inputs!$L547+(0.754095568563354+1.5281616784618*Inputs!$J547))*EXP(LN(8.91445372527085)))+((-2.67341119824641/(1.41141611618435*Inputs!$D547)+-13.9434310136436)-EXP(LN(8.91445372527085))))+12.8242417871908/(0.831299710986848*Inputs!$C547))))))*-1.11948225848923+2.77011131343667)</f>
      </c>
      <c r="J547" s="2">
        <f t="shared" si="6"/>
      </c>
    </row>
    <row r="548">
      <c r="A548" s="0">
        <v>546</v>
      </c>
      <c r="B548" s="2">
        <f>'Dataset'!B548</f>
      </c>
      <c r="C548" s="2">
        <f t="shared" si="1"/>
      </c>
      <c r="D548" s="2">
        <f t="shared" si="2"/>
      </c>
      <c r="E548" s="2">
        <f t="shared" si="3"/>
      </c>
      <c r="F548" s="2">
        <f t="shared" si="4"/>
      </c>
      <c r="G548" s="2">
        <f t="shared" si="5"/>
      </c>
      <c r="I548" s="2">
        <f>=(LN((LN((1.85332787759622*Inputs!$L548+17.9671552218274)*(((0.754095568563354+1.5281616784618*Inputs!$J548)-LN(8.91445372527085))+2.23933103667951*Inputs!$E548)*((-2.67341119824641/(1.41141611618435*Inputs!$D548)-(12.8242417871908/(0.831299710986848*Inputs!$C548)/(1.41141611618435*Inputs!$D548)+1.5281616784618*Inputs!$J548))-0.895547956262384*Inputs!$G548)*((1.0629655196975*Inputs!$N548/(-12.2284419385195/(2.52816429809514*Inputs!$B548)*EXP(LN(8.91445372527085)))+2.23442184962039*Inputs!$G548)-(-11.1503647444638+2.34614172834016*Inputs!$A548*0.94809756755874*Inputs!$I548)))-(1.97991506276778*Inputs!$H548-12.8242417871908/(0.831564427183183*Inputs!$F548)/((((0.691813176340248*Inputs!$K548+1.42709967194278*Inputs!$M548)/((1.85332787759622*Inputs!$L548+(0.754095568563354+1.5281616784618*Inputs!$J548))*EXP(LN(8.91445372527085)))+((-2.67341119824641/(1.41141611618435*Inputs!$D548)+-13.9434310136436)-EXP(LN(8.91445372527085))))+12.8242417871908/(0.831299710986848*Inputs!$C548))))))*-1.11948225848923+2.77011131343667)</f>
      </c>
      <c r="J548" s="2">
        <f t="shared" si="6"/>
      </c>
    </row>
    <row r="549">
      <c r="A549" s="0">
        <v>547</v>
      </c>
      <c r="B549" s="2">
        <f>'Dataset'!B549</f>
      </c>
      <c r="C549" s="2">
        <f t="shared" si="1"/>
      </c>
      <c r="D549" s="2">
        <f t="shared" si="2"/>
      </c>
      <c r="E549" s="2">
        <f t="shared" si="3"/>
      </c>
      <c r="F549" s="2">
        <f t="shared" si="4"/>
      </c>
      <c r="G549" s="2">
        <f t="shared" si="5"/>
      </c>
      <c r="I549" s="2">
        <f>=(LN((LN((1.85332787759622*Inputs!$L549+17.9671552218274)*(((0.754095568563354+1.5281616784618*Inputs!$J549)-LN(8.91445372527085))+2.23933103667951*Inputs!$E549)*((-2.67341119824641/(1.41141611618435*Inputs!$D549)-(12.8242417871908/(0.831299710986848*Inputs!$C549)/(1.41141611618435*Inputs!$D549)+1.5281616784618*Inputs!$J549))-0.895547956262384*Inputs!$G549)*((1.0629655196975*Inputs!$N549/(-12.2284419385195/(2.52816429809514*Inputs!$B549)*EXP(LN(8.91445372527085)))+2.23442184962039*Inputs!$G549)-(-11.1503647444638+2.34614172834016*Inputs!$A549*0.94809756755874*Inputs!$I549)))-(1.97991506276778*Inputs!$H549-12.8242417871908/(0.831564427183183*Inputs!$F549)/((((0.691813176340248*Inputs!$K549+1.42709967194278*Inputs!$M549)/((1.85332787759622*Inputs!$L549+(0.754095568563354+1.5281616784618*Inputs!$J549))*EXP(LN(8.91445372527085)))+((-2.67341119824641/(1.41141611618435*Inputs!$D549)+-13.9434310136436)-EXP(LN(8.91445372527085))))+12.8242417871908/(0.831299710986848*Inputs!$C549))))))*-1.11948225848923+2.77011131343667)</f>
      </c>
      <c r="J549" s="2">
        <f t="shared" si="6"/>
      </c>
    </row>
    <row r="550">
      <c r="A550" s="0">
        <v>548</v>
      </c>
      <c r="B550" s="2">
        <f>'Dataset'!B550</f>
      </c>
      <c r="C550" s="2">
        <f t="shared" si="1"/>
      </c>
      <c r="D550" s="2">
        <f t="shared" si="2"/>
      </c>
      <c r="E550" s="2">
        <f t="shared" si="3"/>
      </c>
      <c r="F550" s="2">
        <f t="shared" si="4"/>
      </c>
      <c r="G550" s="2">
        <f t="shared" si="5"/>
      </c>
      <c r="I550" s="2">
        <f>=(LN((LN((1.85332787759622*Inputs!$L550+17.9671552218274)*(((0.754095568563354+1.5281616784618*Inputs!$J550)-LN(8.91445372527085))+2.23933103667951*Inputs!$E550)*((-2.67341119824641/(1.41141611618435*Inputs!$D550)-(12.8242417871908/(0.831299710986848*Inputs!$C550)/(1.41141611618435*Inputs!$D550)+1.5281616784618*Inputs!$J550))-0.895547956262384*Inputs!$G550)*((1.0629655196975*Inputs!$N550/(-12.2284419385195/(2.52816429809514*Inputs!$B550)*EXP(LN(8.91445372527085)))+2.23442184962039*Inputs!$G550)-(-11.1503647444638+2.34614172834016*Inputs!$A550*0.94809756755874*Inputs!$I550)))-(1.97991506276778*Inputs!$H550-12.8242417871908/(0.831564427183183*Inputs!$F550)/((((0.691813176340248*Inputs!$K550+1.42709967194278*Inputs!$M550)/((1.85332787759622*Inputs!$L550+(0.754095568563354+1.5281616784618*Inputs!$J550))*EXP(LN(8.91445372527085)))+((-2.67341119824641/(1.41141611618435*Inputs!$D550)+-13.9434310136436)-EXP(LN(8.91445372527085))))+12.8242417871908/(0.831299710986848*Inputs!$C550))))))*-1.11948225848923+2.77011131343667)</f>
      </c>
      <c r="J550" s="2">
        <f t="shared" si="6"/>
      </c>
    </row>
    <row r="551">
      <c r="A551" s="0">
        <v>549</v>
      </c>
      <c r="B551" s="2">
        <f>'Dataset'!B551</f>
      </c>
      <c r="C551" s="2">
        <f t="shared" si="1"/>
      </c>
      <c r="D551" s="2">
        <f t="shared" si="2"/>
      </c>
      <c r="E551" s="2">
        <f t="shared" si="3"/>
      </c>
      <c r="F551" s="2">
        <f t="shared" si="4"/>
      </c>
      <c r="G551" s="2">
        <f t="shared" si="5"/>
      </c>
      <c r="I551" s="2">
        <f>=(LN((LN((1.85332787759622*Inputs!$L551+17.9671552218274)*(((0.754095568563354+1.5281616784618*Inputs!$J551)-LN(8.91445372527085))+2.23933103667951*Inputs!$E551)*((-2.67341119824641/(1.41141611618435*Inputs!$D551)-(12.8242417871908/(0.831299710986848*Inputs!$C551)/(1.41141611618435*Inputs!$D551)+1.5281616784618*Inputs!$J551))-0.895547956262384*Inputs!$G551)*((1.0629655196975*Inputs!$N551/(-12.2284419385195/(2.52816429809514*Inputs!$B551)*EXP(LN(8.91445372527085)))+2.23442184962039*Inputs!$G551)-(-11.1503647444638+2.34614172834016*Inputs!$A551*0.94809756755874*Inputs!$I551)))-(1.97991506276778*Inputs!$H551-12.8242417871908/(0.831564427183183*Inputs!$F551)/((((0.691813176340248*Inputs!$K551+1.42709967194278*Inputs!$M551)/((1.85332787759622*Inputs!$L551+(0.754095568563354+1.5281616784618*Inputs!$J551))*EXP(LN(8.91445372527085)))+((-2.67341119824641/(1.41141611618435*Inputs!$D551)+-13.9434310136436)-EXP(LN(8.91445372527085))))+12.8242417871908/(0.831299710986848*Inputs!$C551))))))*-1.11948225848923+2.77011131343667)</f>
      </c>
      <c r="J551" s="2">
        <f t="shared" si="6"/>
      </c>
    </row>
    <row r="552">
      <c r="A552" s="0">
        <v>550</v>
      </c>
      <c r="B552" s="2">
        <f>'Dataset'!B552</f>
      </c>
      <c r="C552" s="2">
        <f t="shared" si="1"/>
      </c>
      <c r="D552" s="2">
        <f t="shared" si="2"/>
      </c>
      <c r="E552" s="2">
        <f t="shared" si="3"/>
      </c>
      <c r="F552" s="2">
        <f t="shared" si="4"/>
      </c>
      <c r="G552" s="2">
        <f t="shared" si="5"/>
      </c>
      <c r="I552" s="2">
        <f>=(LN((LN((1.85332787759622*Inputs!$L552+17.9671552218274)*(((0.754095568563354+1.5281616784618*Inputs!$J552)-LN(8.91445372527085))+2.23933103667951*Inputs!$E552)*((-2.67341119824641/(1.41141611618435*Inputs!$D552)-(12.8242417871908/(0.831299710986848*Inputs!$C552)/(1.41141611618435*Inputs!$D552)+1.5281616784618*Inputs!$J552))-0.895547956262384*Inputs!$G552)*((1.0629655196975*Inputs!$N552/(-12.2284419385195/(2.52816429809514*Inputs!$B552)*EXP(LN(8.91445372527085)))+2.23442184962039*Inputs!$G552)-(-11.1503647444638+2.34614172834016*Inputs!$A552*0.94809756755874*Inputs!$I552)))-(1.97991506276778*Inputs!$H552-12.8242417871908/(0.831564427183183*Inputs!$F552)/((((0.691813176340248*Inputs!$K552+1.42709967194278*Inputs!$M552)/((1.85332787759622*Inputs!$L552+(0.754095568563354+1.5281616784618*Inputs!$J552))*EXP(LN(8.91445372527085)))+((-2.67341119824641/(1.41141611618435*Inputs!$D552)+-13.9434310136436)-EXP(LN(8.91445372527085))))+12.8242417871908/(0.831299710986848*Inputs!$C552))))))*-1.11948225848923+2.77011131343667)</f>
      </c>
      <c r="J552" s="2">
        <f t="shared" si="6"/>
      </c>
    </row>
    <row r="553">
      <c r="A553" s="0">
        <v>551</v>
      </c>
      <c r="B553" s="2">
        <f>'Dataset'!B553</f>
      </c>
      <c r="C553" s="2">
        <f t="shared" si="1"/>
      </c>
      <c r="D553" s="2">
        <f t="shared" si="2"/>
      </c>
      <c r="E553" s="2">
        <f t="shared" si="3"/>
      </c>
      <c r="F553" s="2">
        <f t="shared" si="4"/>
      </c>
      <c r="G553" s="2">
        <f t="shared" si="5"/>
      </c>
      <c r="I553" s="2">
        <f>=(LN((LN((1.85332787759622*Inputs!$L553+17.9671552218274)*(((0.754095568563354+1.5281616784618*Inputs!$J553)-LN(8.91445372527085))+2.23933103667951*Inputs!$E553)*((-2.67341119824641/(1.41141611618435*Inputs!$D553)-(12.8242417871908/(0.831299710986848*Inputs!$C553)/(1.41141611618435*Inputs!$D553)+1.5281616784618*Inputs!$J553))-0.895547956262384*Inputs!$G553)*((1.0629655196975*Inputs!$N553/(-12.2284419385195/(2.52816429809514*Inputs!$B553)*EXP(LN(8.91445372527085)))+2.23442184962039*Inputs!$G553)-(-11.1503647444638+2.34614172834016*Inputs!$A553*0.94809756755874*Inputs!$I553)))-(1.97991506276778*Inputs!$H553-12.8242417871908/(0.831564427183183*Inputs!$F553)/((((0.691813176340248*Inputs!$K553+1.42709967194278*Inputs!$M553)/((1.85332787759622*Inputs!$L553+(0.754095568563354+1.5281616784618*Inputs!$J553))*EXP(LN(8.91445372527085)))+((-2.67341119824641/(1.41141611618435*Inputs!$D553)+-13.9434310136436)-EXP(LN(8.91445372527085))))+12.8242417871908/(0.831299710986848*Inputs!$C553))))))*-1.11948225848923+2.77011131343667)</f>
      </c>
      <c r="J553" s="2">
        <f t="shared" si="6"/>
      </c>
    </row>
    <row r="554">
      <c r="A554" s="0">
        <v>552</v>
      </c>
      <c r="B554" s="2">
        <f>'Dataset'!B554</f>
      </c>
      <c r="C554" s="2">
        <f t="shared" si="1"/>
      </c>
      <c r="D554" s="2">
        <f t="shared" si="2"/>
      </c>
      <c r="E554" s="2">
        <f t="shared" si="3"/>
      </c>
      <c r="F554" s="2">
        <f t="shared" si="4"/>
      </c>
      <c r="G554" s="2">
        <f t="shared" si="5"/>
      </c>
      <c r="I554" s="2">
        <f>=(LN((LN((1.85332787759622*Inputs!$L554+17.9671552218274)*(((0.754095568563354+1.5281616784618*Inputs!$J554)-LN(8.91445372527085))+2.23933103667951*Inputs!$E554)*((-2.67341119824641/(1.41141611618435*Inputs!$D554)-(12.8242417871908/(0.831299710986848*Inputs!$C554)/(1.41141611618435*Inputs!$D554)+1.5281616784618*Inputs!$J554))-0.895547956262384*Inputs!$G554)*((1.0629655196975*Inputs!$N554/(-12.2284419385195/(2.52816429809514*Inputs!$B554)*EXP(LN(8.91445372527085)))+2.23442184962039*Inputs!$G554)-(-11.1503647444638+2.34614172834016*Inputs!$A554*0.94809756755874*Inputs!$I554)))-(1.97991506276778*Inputs!$H554-12.8242417871908/(0.831564427183183*Inputs!$F554)/((((0.691813176340248*Inputs!$K554+1.42709967194278*Inputs!$M554)/((1.85332787759622*Inputs!$L554+(0.754095568563354+1.5281616784618*Inputs!$J554))*EXP(LN(8.91445372527085)))+((-2.67341119824641/(1.41141611618435*Inputs!$D554)+-13.9434310136436)-EXP(LN(8.91445372527085))))+12.8242417871908/(0.831299710986848*Inputs!$C554))))))*-1.11948225848923+2.77011131343667)</f>
      </c>
      <c r="J554" s="2">
        <f t="shared" si="6"/>
      </c>
    </row>
    <row r="555">
      <c r="A555" s="0">
        <v>553</v>
      </c>
      <c r="B555" s="2">
        <f>'Dataset'!B555</f>
      </c>
      <c r="C555" s="2">
        <f t="shared" si="1"/>
      </c>
      <c r="D555" s="2">
        <f t="shared" si="2"/>
      </c>
      <c r="E555" s="2">
        <f t="shared" si="3"/>
      </c>
      <c r="F555" s="2">
        <f t="shared" si="4"/>
      </c>
      <c r="G555" s="2">
        <f t="shared" si="5"/>
      </c>
      <c r="I555" s="2">
        <f>=(LN((LN((1.85332787759622*Inputs!$L555+17.9671552218274)*(((0.754095568563354+1.5281616784618*Inputs!$J555)-LN(8.91445372527085))+2.23933103667951*Inputs!$E555)*((-2.67341119824641/(1.41141611618435*Inputs!$D555)-(12.8242417871908/(0.831299710986848*Inputs!$C555)/(1.41141611618435*Inputs!$D555)+1.5281616784618*Inputs!$J555))-0.895547956262384*Inputs!$G555)*((1.0629655196975*Inputs!$N555/(-12.2284419385195/(2.52816429809514*Inputs!$B555)*EXP(LN(8.91445372527085)))+2.23442184962039*Inputs!$G555)-(-11.1503647444638+2.34614172834016*Inputs!$A555*0.94809756755874*Inputs!$I555)))-(1.97991506276778*Inputs!$H555-12.8242417871908/(0.831564427183183*Inputs!$F555)/((((0.691813176340248*Inputs!$K555+1.42709967194278*Inputs!$M555)/((1.85332787759622*Inputs!$L555+(0.754095568563354+1.5281616784618*Inputs!$J555))*EXP(LN(8.91445372527085)))+((-2.67341119824641/(1.41141611618435*Inputs!$D555)+-13.9434310136436)-EXP(LN(8.91445372527085))))+12.8242417871908/(0.831299710986848*Inputs!$C555))))))*-1.11948225848923+2.77011131343667)</f>
      </c>
      <c r="J555" s="2">
        <f t="shared" si="6"/>
      </c>
    </row>
    <row r="556">
      <c r="A556" s="0">
        <v>554</v>
      </c>
      <c r="B556" s="2">
        <f>'Dataset'!B556</f>
      </c>
      <c r="C556" s="2">
        <f t="shared" si="1"/>
      </c>
      <c r="D556" s="2">
        <f t="shared" si="2"/>
      </c>
      <c r="E556" s="2">
        <f t="shared" si="3"/>
      </c>
      <c r="F556" s="2">
        <f t="shared" si="4"/>
      </c>
      <c r="G556" s="2">
        <f t="shared" si="5"/>
      </c>
      <c r="I556" s="2">
        <f>=(LN((LN((1.85332787759622*Inputs!$L556+17.9671552218274)*(((0.754095568563354+1.5281616784618*Inputs!$J556)-LN(8.91445372527085))+2.23933103667951*Inputs!$E556)*((-2.67341119824641/(1.41141611618435*Inputs!$D556)-(12.8242417871908/(0.831299710986848*Inputs!$C556)/(1.41141611618435*Inputs!$D556)+1.5281616784618*Inputs!$J556))-0.895547956262384*Inputs!$G556)*((1.0629655196975*Inputs!$N556/(-12.2284419385195/(2.52816429809514*Inputs!$B556)*EXP(LN(8.91445372527085)))+2.23442184962039*Inputs!$G556)-(-11.1503647444638+2.34614172834016*Inputs!$A556*0.94809756755874*Inputs!$I556)))-(1.97991506276778*Inputs!$H556-12.8242417871908/(0.831564427183183*Inputs!$F556)/((((0.691813176340248*Inputs!$K556+1.42709967194278*Inputs!$M556)/((1.85332787759622*Inputs!$L556+(0.754095568563354+1.5281616784618*Inputs!$J556))*EXP(LN(8.91445372527085)))+((-2.67341119824641/(1.41141611618435*Inputs!$D556)+-13.9434310136436)-EXP(LN(8.91445372527085))))+12.8242417871908/(0.831299710986848*Inputs!$C556))))))*-1.11948225848923+2.77011131343667)</f>
      </c>
      <c r="J556" s="2">
        <f t="shared" si="6"/>
      </c>
    </row>
    <row r="557">
      <c r="A557" s="0">
        <v>555</v>
      </c>
      <c r="B557" s="2">
        <f>'Dataset'!B557</f>
      </c>
      <c r="C557" s="2">
        <f t="shared" si="1"/>
      </c>
      <c r="D557" s="2">
        <f t="shared" si="2"/>
      </c>
      <c r="E557" s="2">
        <f t="shared" si="3"/>
      </c>
      <c r="F557" s="2">
        <f t="shared" si="4"/>
      </c>
      <c r="G557" s="2">
        <f t="shared" si="5"/>
      </c>
      <c r="I557" s="2">
        <f>=(LN((LN((1.85332787759622*Inputs!$L557+17.9671552218274)*(((0.754095568563354+1.5281616784618*Inputs!$J557)-LN(8.91445372527085))+2.23933103667951*Inputs!$E557)*((-2.67341119824641/(1.41141611618435*Inputs!$D557)-(12.8242417871908/(0.831299710986848*Inputs!$C557)/(1.41141611618435*Inputs!$D557)+1.5281616784618*Inputs!$J557))-0.895547956262384*Inputs!$G557)*((1.0629655196975*Inputs!$N557/(-12.2284419385195/(2.52816429809514*Inputs!$B557)*EXP(LN(8.91445372527085)))+2.23442184962039*Inputs!$G557)-(-11.1503647444638+2.34614172834016*Inputs!$A557*0.94809756755874*Inputs!$I557)))-(1.97991506276778*Inputs!$H557-12.8242417871908/(0.831564427183183*Inputs!$F557)/((((0.691813176340248*Inputs!$K557+1.42709967194278*Inputs!$M557)/((1.85332787759622*Inputs!$L557+(0.754095568563354+1.5281616784618*Inputs!$J557))*EXP(LN(8.91445372527085)))+((-2.67341119824641/(1.41141611618435*Inputs!$D557)+-13.9434310136436)-EXP(LN(8.91445372527085))))+12.8242417871908/(0.831299710986848*Inputs!$C557))))))*-1.11948225848923+2.77011131343667)</f>
      </c>
      <c r="J557" s="2">
        <f t="shared" si="6"/>
      </c>
    </row>
    <row r="558">
      <c r="A558" s="0">
        <v>556</v>
      </c>
      <c r="B558" s="2">
        <f>'Dataset'!B558</f>
      </c>
      <c r="C558" s="2">
        <f t="shared" si="1"/>
      </c>
      <c r="D558" s="2">
        <f t="shared" si="2"/>
      </c>
      <c r="E558" s="2">
        <f t="shared" si="3"/>
      </c>
      <c r="F558" s="2">
        <f t="shared" si="4"/>
      </c>
      <c r="G558" s="2">
        <f t="shared" si="5"/>
      </c>
      <c r="I558" s="2">
        <f>=(LN((LN((1.85332787759622*Inputs!$L558+17.9671552218274)*(((0.754095568563354+1.5281616784618*Inputs!$J558)-LN(8.91445372527085))+2.23933103667951*Inputs!$E558)*((-2.67341119824641/(1.41141611618435*Inputs!$D558)-(12.8242417871908/(0.831299710986848*Inputs!$C558)/(1.41141611618435*Inputs!$D558)+1.5281616784618*Inputs!$J558))-0.895547956262384*Inputs!$G558)*((1.0629655196975*Inputs!$N558/(-12.2284419385195/(2.52816429809514*Inputs!$B558)*EXP(LN(8.91445372527085)))+2.23442184962039*Inputs!$G558)-(-11.1503647444638+2.34614172834016*Inputs!$A558*0.94809756755874*Inputs!$I558)))-(1.97991506276778*Inputs!$H558-12.8242417871908/(0.831564427183183*Inputs!$F558)/((((0.691813176340248*Inputs!$K558+1.42709967194278*Inputs!$M558)/((1.85332787759622*Inputs!$L558+(0.754095568563354+1.5281616784618*Inputs!$J558))*EXP(LN(8.91445372527085)))+((-2.67341119824641/(1.41141611618435*Inputs!$D558)+-13.9434310136436)-EXP(LN(8.91445372527085))))+12.8242417871908/(0.831299710986848*Inputs!$C558))))))*-1.11948225848923+2.77011131343667)</f>
      </c>
      <c r="J558" s="2">
        <f t="shared" si="6"/>
      </c>
    </row>
    <row r="559">
      <c r="A559" s="0">
        <v>557</v>
      </c>
      <c r="B559" s="2">
        <f>'Dataset'!B559</f>
      </c>
      <c r="C559" s="2">
        <f t="shared" si="1"/>
      </c>
      <c r="D559" s="2">
        <f t="shared" si="2"/>
      </c>
      <c r="E559" s="2">
        <f t="shared" si="3"/>
      </c>
      <c r="F559" s="2">
        <f t="shared" si="4"/>
      </c>
      <c r="G559" s="2">
        <f t="shared" si="5"/>
      </c>
      <c r="I559" s="2">
        <f>=(LN((LN((1.85332787759622*Inputs!$L559+17.9671552218274)*(((0.754095568563354+1.5281616784618*Inputs!$J559)-LN(8.91445372527085))+2.23933103667951*Inputs!$E559)*((-2.67341119824641/(1.41141611618435*Inputs!$D559)-(12.8242417871908/(0.831299710986848*Inputs!$C559)/(1.41141611618435*Inputs!$D559)+1.5281616784618*Inputs!$J559))-0.895547956262384*Inputs!$G559)*((1.0629655196975*Inputs!$N559/(-12.2284419385195/(2.52816429809514*Inputs!$B559)*EXP(LN(8.91445372527085)))+2.23442184962039*Inputs!$G559)-(-11.1503647444638+2.34614172834016*Inputs!$A559*0.94809756755874*Inputs!$I559)))-(1.97991506276778*Inputs!$H559-12.8242417871908/(0.831564427183183*Inputs!$F559)/((((0.691813176340248*Inputs!$K559+1.42709967194278*Inputs!$M559)/((1.85332787759622*Inputs!$L559+(0.754095568563354+1.5281616784618*Inputs!$J559))*EXP(LN(8.91445372527085)))+((-2.67341119824641/(1.41141611618435*Inputs!$D559)+-13.9434310136436)-EXP(LN(8.91445372527085))))+12.8242417871908/(0.831299710986848*Inputs!$C559))))))*-1.11948225848923+2.77011131343667)</f>
      </c>
      <c r="J559" s="2">
        <f t="shared" si="6"/>
      </c>
    </row>
    <row r="560">
      <c r="A560" s="0">
        <v>558</v>
      </c>
      <c r="B560" s="2">
        <f>'Dataset'!B560</f>
      </c>
      <c r="C560" s="2">
        <f t="shared" si="1"/>
      </c>
      <c r="D560" s="2">
        <f t="shared" si="2"/>
      </c>
      <c r="E560" s="2">
        <f t="shared" si="3"/>
      </c>
      <c r="F560" s="2">
        <f t="shared" si="4"/>
      </c>
      <c r="G560" s="2">
        <f t="shared" si="5"/>
      </c>
      <c r="I560" s="2">
        <f>=(LN((LN((1.85332787759622*Inputs!$L560+17.9671552218274)*(((0.754095568563354+1.5281616784618*Inputs!$J560)-LN(8.91445372527085))+2.23933103667951*Inputs!$E560)*((-2.67341119824641/(1.41141611618435*Inputs!$D560)-(12.8242417871908/(0.831299710986848*Inputs!$C560)/(1.41141611618435*Inputs!$D560)+1.5281616784618*Inputs!$J560))-0.895547956262384*Inputs!$G560)*((1.0629655196975*Inputs!$N560/(-12.2284419385195/(2.52816429809514*Inputs!$B560)*EXP(LN(8.91445372527085)))+2.23442184962039*Inputs!$G560)-(-11.1503647444638+2.34614172834016*Inputs!$A560*0.94809756755874*Inputs!$I560)))-(1.97991506276778*Inputs!$H560-12.8242417871908/(0.831564427183183*Inputs!$F560)/((((0.691813176340248*Inputs!$K560+1.42709967194278*Inputs!$M560)/((1.85332787759622*Inputs!$L560+(0.754095568563354+1.5281616784618*Inputs!$J560))*EXP(LN(8.91445372527085)))+((-2.67341119824641/(1.41141611618435*Inputs!$D560)+-13.9434310136436)-EXP(LN(8.91445372527085))))+12.8242417871908/(0.831299710986848*Inputs!$C560))))))*-1.11948225848923+2.77011131343667)</f>
      </c>
      <c r="J560" s="2">
        <f t="shared" si="6"/>
      </c>
    </row>
    <row r="561">
      <c r="A561" s="0">
        <v>559</v>
      </c>
      <c r="B561" s="2">
        <f>'Dataset'!B561</f>
      </c>
      <c r="C561" s="2">
        <f t="shared" si="1"/>
      </c>
      <c r="D561" s="2">
        <f t="shared" si="2"/>
      </c>
      <c r="E561" s="2">
        <f t="shared" si="3"/>
      </c>
      <c r="F561" s="2">
        <f t="shared" si="4"/>
      </c>
      <c r="G561" s="2">
        <f t="shared" si="5"/>
      </c>
      <c r="I561" s="2">
        <f>=(LN((LN((1.85332787759622*Inputs!$L561+17.9671552218274)*(((0.754095568563354+1.5281616784618*Inputs!$J561)-LN(8.91445372527085))+2.23933103667951*Inputs!$E561)*((-2.67341119824641/(1.41141611618435*Inputs!$D561)-(12.8242417871908/(0.831299710986848*Inputs!$C561)/(1.41141611618435*Inputs!$D561)+1.5281616784618*Inputs!$J561))-0.895547956262384*Inputs!$G561)*((1.0629655196975*Inputs!$N561/(-12.2284419385195/(2.52816429809514*Inputs!$B561)*EXP(LN(8.91445372527085)))+2.23442184962039*Inputs!$G561)-(-11.1503647444638+2.34614172834016*Inputs!$A561*0.94809756755874*Inputs!$I561)))-(1.97991506276778*Inputs!$H561-12.8242417871908/(0.831564427183183*Inputs!$F561)/((((0.691813176340248*Inputs!$K561+1.42709967194278*Inputs!$M561)/((1.85332787759622*Inputs!$L561+(0.754095568563354+1.5281616784618*Inputs!$J561))*EXP(LN(8.91445372527085)))+((-2.67341119824641/(1.41141611618435*Inputs!$D561)+-13.9434310136436)-EXP(LN(8.91445372527085))))+12.8242417871908/(0.831299710986848*Inputs!$C561))))))*-1.11948225848923+2.77011131343667)</f>
      </c>
      <c r="J561" s="2">
        <f t="shared" si="6"/>
      </c>
    </row>
    <row r="562">
      <c r="A562" s="0">
        <v>560</v>
      </c>
      <c r="B562" s="2">
        <f>'Dataset'!B562</f>
      </c>
      <c r="C562" s="2">
        <f t="shared" si="1"/>
      </c>
      <c r="D562" s="2">
        <f t="shared" si="2"/>
      </c>
      <c r="E562" s="2">
        <f t="shared" si="3"/>
      </c>
      <c r="F562" s="2">
        <f t="shared" si="4"/>
      </c>
      <c r="G562" s="2">
        <f t="shared" si="5"/>
      </c>
      <c r="I562" s="2">
        <f>=(LN((LN((1.85332787759622*Inputs!$L562+17.9671552218274)*(((0.754095568563354+1.5281616784618*Inputs!$J562)-LN(8.91445372527085))+2.23933103667951*Inputs!$E562)*((-2.67341119824641/(1.41141611618435*Inputs!$D562)-(12.8242417871908/(0.831299710986848*Inputs!$C562)/(1.41141611618435*Inputs!$D562)+1.5281616784618*Inputs!$J562))-0.895547956262384*Inputs!$G562)*((1.0629655196975*Inputs!$N562/(-12.2284419385195/(2.52816429809514*Inputs!$B562)*EXP(LN(8.91445372527085)))+2.23442184962039*Inputs!$G562)-(-11.1503647444638+2.34614172834016*Inputs!$A562*0.94809756755874*Inputs!$I562)))-(1.97991506276778*Inputs!$H562-12.8242417871908/(0.831564427183183*Inputs!$F562)/((((0.691813176340248*Inputs!$K562+1.42709967194278*Inputs!$M562)/((1.85332787759622*Inputs!$L562+(0.754095568563354+1.5281616784618*Inputs!$J562))*EXP(LN(8.91445372527085)))+((-2.67341119824641/(1.41141611618435*Inputs!$D562)+-13.9434310136436)-EXP(LN(8.91445372527085))))+12.8242417871908/(0.831299710986848*Inputs!$C562))))))*-1.11948225848923+2.77011131343667)</f>
      </c>
      <c r="J562" s="2">
        <f t="shared" si="6"/>
      </c>
    </row>
    <row r="563">
      <c r="A563" s="0">
        <v>561</v>
      </c>
      <c r="B563" s="2">
        <f>'Dataset'!B563</f>
      </c>
      <c r="C563" s="2">
        <f t="shared" si="1"/>
      </c>
      <c r="D563" s="2">
        <f t="shared" si="2"/>
      </c>
      <c r="E563" s="2">
        <f t="shared" si="3"/>
      </c>
      <c r="F563" s="2">
        <f t="shared" si="4"/>
      </c>
      <c r="G563" s="2">
        <f t="shared" si="5"/>
      </c>
      <c r="I563" s="2">
        <f>=(LN((LN((1.85332787759622*Inputs!$L563+17.9671552218274)*(((0.754095568563354+1.5281616784618*Inputs!$J563)-LN(8.91445372527085))+2.23933103667951*Inputs!$E563)*((-2.67341119824641/(1.41141611618435*Inputs!$D563)-(12.8242417871908/(0.831299710986848*Inputs!$C563)/(1.41141611618435*Inputs!$D563)+1.5281616784618*Inputs!$J563))-0.895547956262384*Inputs!$G563)*((1.0629655196975*Inputs!$N563/(-12.2284419385195/(2.52816429809514*Inputs!$B563)*EXP(LN(8.91445372527085)))+2.23442184962039*Inputs!$G563)-(-11.1503647444638+2.34614172834016*Inputs!$A563*0.94809756755874*Inputs!$I563)))-(1.97991506276778*Inputs!$H563-12.8242417871908/(0.831564427183183*Inputs!$F563)/((((0.691813176340248*Inputs!$K563+1.42709967194278*Inputs!$M563)/((1.85332787759622*Inputs!$L563+(0.754095568563354+1.5281616784618*Inputs!$J563))*EXP(LN(8.91445372527085)))+((-2.67341119824641/(1.41141611618435*Inputs!$D563)+-13.9434310136436)-EXP(LN(8.91445372527085))))+12.8242417871908/(0.831299710986848*Inputs!$C563))))))*-1.11948225848923+2.77011131343667)</f>
      </c>
      <c r="J563" s="2">
        <f t="shared" si="6"/>
      </c>
    </row>
    <row r="564">
      <c r="A564" s="0">
        <v>562</v>
      </c>
      <c r="B564" s="2">
        <f>'Dataset'!B564</f>
      </c>
      <c r="C564" s="2">
        <f t="shared" si="1"/>
      </c>
      <c r="D564" s="2">
        <f t="shared" si="2"/>
      </c>
      <c r="E564" s="2">
        <f t="shared" si="3"/>
      </c>
      <c r="F564" s="2">
        <f t="shared" si="4"/>
      </c>
      <c r="G564" s="2">
        <f t="shared" si="5"/>
      </c>
      <c r="I564" s="2">
        <f>=(LN((LN((1.85332787759622*Inputs!$L564+17.9671552218274)*(((0.754095568563354+1.5281616784618*Inputs!$J564)-LN(8.91445372527085))+2.23933103667951*Inputs!$E564)*((-2.67341119824641/(1.41141611618435*Inputs!$D564)-(12.8242417871908/(0.831299710986848*Inputs!$C564)/(1.41141611618435*Inputs!$D564)+1.5281616784618*Inputs!$J564))-0.895547956262384*Inputs!$G564)*((1.0629655196975*Inputs!$N564/(-12.2284419385195/(2.52816429809514*Inputs!$B564)*EXP(LN(8.91445372527085)))+2.23442184962039*Inputs!$G564)-(-11.1503647444638+2.34614172834016*Inputs!$A564*0.94809756755874*Inputs!$I564)))-(1.97991506276778*Inputs!$H564-12.8242417871908/(0.831564427183183*Inputs!$F564)/((((0.691813176340248*Inputs!$K564+1.42709967194278*Inputs!$M564)/((1.85332787759622*Inputs!$L564+(0.754095568563354+1.5281616784618*Inputs!$J564))*EXP(LN(8.91445372527085)))+((-2.67341119824641/(1.41141611618435*Inputs!$D564)+-13.9434310136436)-EXP(LN(8.91445372527085))))+12.8242417871908/(0.831299710986848*Inputs!$C564))))))*-1.11948225848923+2.77011131343667)</f>
      </c>
      <c r="J564" s="2">
        <f t="shared" si="6"/>
      </c>
    </row>
    <row r="565">
      <c r="A565" s="0">
        <v>563</v>
      </c>
      <c r="B565" s="2">
        <f>'Dataset'!B565</f>
      </c>
      <c r="C565" s="2">
        <f t="shared" si="1"/>
      </c>
      <c r="D565" s="2">
        <f t="shared" si="2"/>
      </c>
      <c r="E565" s="2">
        <f t="shared" si="3"/>
      </c>
      <c r="F565" s="2">
        <f t="shared" si="4"/>
      </c>
      <c r="G565" s="2">
        <f t="shared" si="5"/>
      </c>
      <c r="I565" s="2">
        <f>=(LN((LN((1.85332787759622*Inputs!$L565+17.9671552218274)*(((0.754095568563354+1.5281616784618*Inputs!$J565)-LN(8.91445372527085))+2.23933103667951*Inputs!$E565)*((-2.67341119824641/(1.41141611618435*Inputs!$D565)-(12.8242417871908/(0.831299710986848*Inputs!$C565)/(1.41141611618435*Inputs!$D565)+1.5281616784618*Inputs!$J565))-0.895547956262384*Inputs!$G565)*((1.0629655196975*Inputs!$N565/(-12.2284419385195/(2.52816429809514*Inputs!$B565)*EXP(LN(8.91445372527085)))+2.23442184962039*Inputs!$G565)-(-11.1503647444638+2.34614172834016*Inputs!$A565*0.94809756755874*Inputs!$I565)))-(1.97991506276778*Inputs!$H565-12.8242417871908/(0.831564427183183*Inputs!$F565)/((((0.691813176340248*Inputs!$K565+1.42709967194278*Inputs!$M565)/((1.85332787759622*Inputs!$L565+(0.754095568563354+1.5281616784618*Inputs!$J565))*EXP(LN(8.91445372527085)))+((-2.67341119824641/(1.41141611618435*Inputs!$D565)+-13.9434310136436)-EXP(LN(8.91445372527085))))+12.8242417871908/(0.831299710986848*Inputs!$C565))))))*-1.11948225848923+2.77011131343667)</f>
      </c>
      <c r="J565" s="2">
        <f t="shared" si="6"/>
      </c>
    </row>
    <row r="566">
      <c r="A566" s="0">
        <v>564</v>
      </c>
      <c r="B566" s="2">
        <f>'Dataset'!B566</f>
      </c>
      <c r="C566" s="2">
        <f t="shared" si="1"/>
      </c>
      <c r="D566" s="2">
        <f t="shared" si="2"/>
      </c>
      <c r="E566" s="2">
        <f t="shared" si="3"/>
      </c>
      <c r="F566" s="2">
        <f t="shared" si="4"/>
      </c>
      <c r="G566" s="2">
        <f t="shared" si="5"/>
      </c>
      <c r="I566" s="2">
        <f>=(LN((LN((1.85332787759622*Inputs!$L566+17.9671552218274)*(((0.754095568563354+1.5281616784618*Inputs!$J566)-LN(8.91445372527085))+2.23933103667951*Inputs!$E566)*((-2.67341119824641/(1.41141611618435*Inputs!$D566)-(12.8242417871908/(0.831299710986848*Inputs!$C566)/(1.41141611618435*Inputs!$D566)+1.5281616784618*Inputs!$J566))-0.895547956262384*Inputs!$G566)*((1.0629655196975*Inputs!$N566/(-12.2284419385195/(2.52816429809514*Inputs!$B566)*EXP(LN(8.91445372527085)))+2.23442184962039*Inputs!$G566)-(-11.1503647444638+2.34614172834016*Inputs!$A566*0.94809756755874*Inputs!$I566)))-(1.97991506276778*Inputs!$H566-12.8242417871908/(0.831564427183183*Inputs!$F566)/((((0.691813176340248*Inputs!$K566+1.42709967194278*Inputs!$M566)/((1.85332787759622*Inputs!$L566+(0.754095568563354+1.5281616784618*Inputs!$J566))*EXP(LN(8.91445372527085)))+((-2.67341119824641/(1.41141611618435*Inputs!$D566)+-13.9434310136436)-EXP(LN(8.91445372527085))))+12.8242417871908/(0.831299710986848*Inputs!$C566))))))*-1.11948225848923+2.77011131343667)</f>
      </c>
      <c r="J566" s="2">
        <f t="shared" si="6"/>
      </c>
    </row>
    <row r="567">
      <c r="A567" s="0">
        <v>565</v>
      </c>
      <c r="B567" s="2">
        <f>'Dataset'!B567</f>
      </c>
      <c r="C567" s="2">
        <f t="shared" si="1"/>
      </c>
      <c r="D567" s="2">
        <f t="shared" si="2"/>
      </c>
      <c r="E567" s="2">
        <f t="shared" si="3"/>
      </c>
      <c r="F567" s="2">
        <f t="shared" si="4"/>
      </c>
      <c r="G567" s="2">
        <f t="shared" si="5"/>
      </c>
      <c r="I567" s="2">
        <f>=(LN((LN((1.85332787759622*Inputs!$L567+17.9671552218274)*(((0.754095568563354+1.5281616784618*Inputs!$J567)-LN(8.91445372527085))+2.23933103667951*Inputs!$E567)*((-2.67341119824641/(1.41141611618435*Inputs!$D567)-(12.8242417871908/(0.831299710986848*Inputs!$C567)/(1.41141611618435*Inputs!$D567)+1.5281616784618*Inputs!$J567))-0.895547956262384*Inputs!$G567)*((1.0629655196975*Inputs!$N567/(-12.2284419385195/(2.52816429809514*Inputs!$B567)*EXP(LN(8.91445372527085)))+2.23442184962039*Inputs!$G567)-(-11.1503647444638+2.34614172834016*Inputs!$A567*0.94809756755874*Inputs!$I567)))-(1.97991506276778*Inputs!$H567-12.8242417871908/(0.831564427183183*Inputs!$F567)/((((0.691813176340248*Inputs!$K567+1.42709967194278*Inputs!$M567)/((1.85332787759622*Inputs!$L567+(0.754095568563354+1.5281616784618*Inputs!$J567))*EXP(LN(8.91445372527085)))+((-2.67341119824641/(1.41141611618435*Inputs!$D567)+-13.9434310136436)-EXP(LN(8.91445372527085))))+12.8242417871908/(0.831299710986848*Inputs!$C567))))))*-1.11948225848923+2.77011131343667)</f>
      </c>
      <c r="J567" s="2">
        <f t="shared" si="6"/>
      </c>
    </row>
    <row r="568">
      <c r="A568" s="0">
        <v>566</v>
      </c>
      <c r="B568" s="2">
        <f>'Dataset'!B568</f>
      </c>
      <c r="C568" s="2">
        <f t="shared" si="1"/>
      </c>
      <c r="D568" s="2">
        <f t="shared" si="2"/>
      </c>
      <c r="E568" s="2">
        <f t="shared" si="3"/>
      </c>
      <c r="F568" s="2">
        <f t="shared" si="4"/>
      </c>
      <c r="G568" s="2">
        <f t="shared" si="5"/>
      </c>
      <c r="I568" s="2">
        <f>=(LN((LN((1.85332787759622*Inputs!$L568+17.9671552218274)*(((0.754095568563354+1.5281616784618*Inputs!$J568)-LN(8.91445372527085))+2.23933103667951*Inputs!$E568)*((-2.67341119824641/(1.41141611618435*Inputs!$D568)-(12.8242417871908/(0.831299710986848*Inputs!$C568)/(1.41141611618435*Inputs!$D568)+1.5281616784618*Inputs!$J568))-0.895547956262384*Inputs!$G568)*((1.0629655196975*Inputs!$N568/(-12.2284419385195/(2.52816429809514*Inputs!$B568)*EXP(LN(8.91445372527085)))+2.23442184962039*Inputs!$G568)-(-11.1503647444638+2.34614172834016*Inputs!$A568*0.94809756755874*Inputs!$I568)))-(1.97991506276778*Inputs!$H568-12.8242417871908/(0.831564427183183*Inputs!$F568)/((((0.691813176340248*Inputs!$K568+1.42709967194278*Inputs!$M568)/((1.85332787759622*Inputs!$L568+(0.754095568563354+1.5281616784618*Inputs!$J568))*EXP(LN(8.91445372527085)))+((-2.67341119824641/(1.41141611618435*Inputs!$D568)+-13.9434310136436)-EXP(LN(8.91445372527085))))+12.8242417871908/(0.831299710986848*Inputs!$C568))))))*-1.11948225848923+2.77011131343667)</f>
      </c>
      <c r="J568" s="2">
        <f t="shared" si="6"/>
      </c>
    </row>
    <row r="569">
      <c r="A569" s="0">
        <v>567</v>
      </c>
      <c r="B569" s="2">
        <f>'Dataset'!B569</f>
      </c>
      <c r="C569" s="2">
        <f t="shared" si="1"/>
      </c>
      <c r="D569" s="2">
        <f t="shared" si="2"/>
      </c>
      <c r="E569" s="2">
        <f t="shared" si="3"/>
      </c>
      <c r="F569" s="2">
        <f t="shared" si="4"/>
      </c>
      <c r="G569" s="2">
        <f t="shared" si="5"/>
      </c>
      <c r="I569" s="2">
        <f>=(LN((LN((1.85332787759622*Inputs!$L569+17.9671552218274)*(((0.754095568563354+1.5281616784618*Inputs!$J569)-LN(8.91445372527085))+2.23933103667951*Inputs!$E569)*((-2.67341119824641/(1.41141611618435*Inputs!$D569)-(12.8242417871908/(0.831299710986848*Inputs!$C569)/(1.41141611618435*Inputs!$D569)+1.5281616784618*Inputs!$J569))-0.895547956262384*Inputs!$G569)*((1.0629655196975*Inputs!$N569/(-12.2284419385195/(2.52816429809514*Inputs!$B569)*EXP(LN(8.91445372527085)))+2.23442184962039*Inputs!$G569)-(-11.1503647444638+2.34614172834016*Inputs!$A569*0.94809756755874*Inputs!$I569)))-(1.97991506276778*Inputs!$H569-12.8242417871908/(0.831564427183183*Inputs!$F569)/((((0.691813176340248*Inputs!$K569+1.42709967194278*Inputs!$M569)/((1.85332787759622*Inputs!$L569+(0.754095568563354+1.5281616784618*Inputs!$J569))*EXP(LN(8.91445372527085)))+((-2.67341119824641/(1.41141611618435*Inputs!$D569)+-13.9434310136436)-EXP(LN(8.91445372527085))))+12.8242417871908/(0.831299710986848*Inputs!$C569))))))*-1.11948225848923+2.77011131343667)</f>
      </c>
      <c r="J569" s="2">
        <f t="shared" si="6"/>
      </c>
    </row>
    <row r="570">
      <c r="A570" s="0">
        <v>568</v>
      </c>
      <c r="B570" s="2">
        <f>'Dataset'!B570</f>
      </c>
      <c r="C570" s="2">
        <f t="shared" si="1"/>
      </c>
      <c r="D570" s="2">
        <f t="shared" si="2"/>
      </c>
      <c r="E570" s="2">
        <f t="shared" si="3"/>
      </c>
      <c r="F570" s="2">
        <f t="shared" si="4"/>
      </c>
      <c r="G570" s="2">
        <f t="shared" si="5"/>
      </c>
      <c r="I570" s="2">
        <f>=(LN((LN((1.85332787759622*Inputs!$L570+17.9671552218274)*(((0.754095568563354+1.5281616784618*Inputs!$J570)-LN(8.91445372527085))+2.23933103667951*Inputs!$E570)*((-2.67341119824641/(1.41141611618435*Inputs!$D570)-(12.8242417871908/(0.831299710986848*Inputs!$C570)/(1.41141611618435*Inputs!$D570)+1.5281616784618*Inputs!$J570))-0.895547956262384*Inputs!$G570)*((1.0629655196975*Inputs!$N570/(-12.2284419385195/(2.52816429809514*Inputs!$B570)*EXP(LN(8.91445372527085)))+2.23442184962039*Inputs!$G570)-(-11.1503647444638+2.34614172834016*Inputs!$A570*0.94809756755874*Inputs!$I570)))-(1.97991506276778*Inputs!$H570-12.8242417871908/(0.831564427183183*Inputs!$F570)/((((0.691813176340248*Inputs!$K570+1.42709967194278*Inputs!$M570)/((1.85332787759622*Inputs!$L570+(0.754095568563354+1.5281616784618*Inputs!$J570))*EXP(LN(8.91445372527085)))+((-2.67341119824641/(1.41141611618435*Inputs!$D570)+-13.9434310136436)-EXP(LN(8.91445372527085))))+12.8242417871908/(0.831299710986848*Inputs!$C570))))))*-1.11948225848923+2.77011131343667)</f>
      </c>
      <c r="J570" s="2">
        <f t="shared" si="6"/>
      </c>
    </row>
    <row r="571">
      <c r="A571" s="0">
        <v>569</v>
      </c>
      <c r="B571" s="2">
        <f>'Dataset'!B571</f>
      </c>
      <c r="C571" s="2">
        <f t="shared" si="1"/>
      </c>
      <c r="D571" s="2">
        <f t="shared" si="2"/>
      </c>
      <c r="E571" s="2">
        <f t="shared" si="3"/>
      </c>
      <c r="F571" s="2">
        <f t="shared" si="4"/>
      </c>
      <c r="G571" s="2">
        <f t="shared" si="5"/>
      </c>
      <c r="I571" s="2">
        <f>=(LN((LN((1.85332787759622*Inputs!$L571+17.9671552218274)*(((0.754095568563354+1.5281616784618*Inputs!$J571)-LN(8.91445372527085))+2.23933103667951*Inputs!$E571)*((-2.67341119824641/(1.41141611618435*Inputs!$D571)-(12.8242417871908/(0.831299710986848*Inputs!$C571)/(1.41141611618435*Inputs!$D571)+1.5281616784618*Inputs!$J571))-0.895547956262384*Inputs!$G571)*((1.0629655196975*Inputs!$N571/(-12.2284419385195/(2.52816429809514*Inputs!$B571)*EXP(LN(8.91445372527085)))+2.23442184962039*Inputs!$G571)-(-11.1503647444638+2.34614172834016*Inputs!$A571*0.94809756755874*Inputs!$I571)))-(1.97991506276778*Inputs!$H571-12.8242417871908/(0.831564427183183*Inputs!$F571)/((((0.691813176340248*Inputs!$K571+1.42709967194278*Inputs!$M571)/((1.85332787759622*Inputs!$L571+(0.754095568563354+1.5281616784618*Inputs!$J571))*EXP(LN(8.91445372527085)))+((-2.67341119824641/(1.41141611618435*Inputs!$D571)+-13.9434310136436)-EXP(LN(8.91445372527085))))+12.8242417871908/(0.831299710986848*Inputs!$C571))))))*-1.11948225848923+2.77011131343667)</f>
      </c>
      <c r="J571" s="2">
        <f t="shared" si="6"/>
      </c>
    </row>
    <row r="572">
      <c r="A572" s="0">
        <v>570</v>
      </c>
      <c r="B572" s="2">
        <f>'Dataset'!B572</f>
      </c>
      <c r="C572" s="2">
        <f t="shared" si="1"/>
      </c>
      <c r="D572" s="2">
        <f t="shared" si="2"/>
      </c>
      <c r="E572" s="2">
        <f t="shared" si="3"/>
      </c>
      <c r="F572" s="2">
        <f t="shared" si="4"/>
      </c>
      <c r="G572" s="2">
        <f t="shared" si="5"/>
      </c>
      <c r="I572" s="2">
        <f>=(LN((LN((1.85332787759622*Inputs!$L572+17.9671552218274)*(((0.754095568563354+1.5281616784618*Inputs!$J572)-LN(8.91445372527085))+2.23933103667951*Inputs!$E572)*((-2.67341119824641/(1.41141611618435*Inputs!$D572)-(12.8242417871908/(0.831299710986848*Inputs!$C572)/(1.41141611618435*Inputs!$D572)+1.5281616784618*Inputs!$J572))-0.895547956262384*Inputs!$G572)*((1.0629655196975*Inputs!$N572/(-12.2284419385195/(2.52816429809514*Inputs!$B572)*EXP(LN(8.91445372527085)))+2.23442184962039*Inputs!$G572)-(-11.1503647444638+2.34614172834016*Inputs!$A572*0.94809756755874*Inputs!$I572)))-(1.97991506276778*Inputs!$H572-12.8242417871908/(0.831564427183183*Inputs!$F572)/((((0.691813176340248*Inputs!$K572+1.42709967194278*Inputs!$M572)/((1.85332787759622*Inputs!$L572+(0.754095568563354+1.5281616784618*Inputs!$J572))*EXP(LN(8.91445372527085)))+((-2.67341119824641/(1.41141611618435*Inputs!$D572)+-13.9434310136436)-EXP(LN(8.91445372527085))))+12.8242417871908/(0.831299710986848*Inputs!$C572))))))*-1.11948225848923+2.77011131343667)</f>
      </c>
      <c r="J572" s="2">
        <f t="shared" si="6"/>
      </c>
    </row>
    <row r="573">
      <c r="A573" s="0">
        <v>571</v>
      </c>
      <c r="B573" s="2">
        <f>'Dataset'!B573</f>
      </c>
      <c r="C573" s="2">
        <f t="shared" si="1"/>
      </c>
      <c r="D573" s="2">
        <f t="shared" si="2"/>
      </c>
      <c r="E573" s="2">
        <f t="shared" si="3"/>
      </c>
      <c r="F573" s="2">
        <f t="shared" si="4"/>
      </c>
      <c r="G573" s="2">
        <f t="shared" si="5"/>
      </c>
      <c r="I573" s="2">
        <f>=(LN((LN((1.85332787759622*Inputs!$L573+17.9671552218274)*(((0.754095568563354+1.5281616784618*Inputs!$J573)-LN(8.91445372527085))+2.23933103667951*Inputs!$E573)*((-2.67341119824641/(1.41141611618435*Inputs!$D573)-(12.8242417871908/(0.831299710986848*Inputs!$C573)/(1.41141611618435*Inputs!$D573)+1.5281616784618*Inputs!$J573))-0.895547956262384*Inputs!$G573)*((1.0629655196975*Inputs!$N573/(-12.2284419385195/(2.52816429809514*Inputs!$B573)*EXP(LN(8.91445372527085)))+2.23442184962039*Inputs!$G573)-(-11.1503647444638+2.34614172834016*Inputs!$A573*0.94809756755874*Inputs!$I573)))-(1.97991506276778*Inputs!$H573-12.8242417871908/(0.831564427183183*Inputs!$F573)/((((0.691813176340248*Inputs!$K573+1.42709967194278*Inputs!$M573)/((1.85332787759622*Inputs!$L573+(0.754095568563354+1.5281616784618*Inputs!$J573))*EXP(LN(8.91445372527085)))+((-2.67341119824641/(1.41141611618435*Inputs!$D573)+-13.9434310136436)-EXP(LN(8.91445372527085))))+12.8242417871908/(0.831299710986848*Inputs!$C573))))))*-1.11948225848923+2.77011131343667)</f>
      </c>
      <c r="J573" s="2">
        <f t="shared" si="6"/>
      </c>
    </row>
    <row r="574">
      <c r="A574" s="0">
        <v>572</v>
      </c>
      <c r="B574" s="2">
        <f>'Dataset'!B574</f>
      </c>
      <c r="C574" s="2">
        <f t="shared" si="1"/>
      </c>
      <c r="D574" s="2">
        <f t="shared" si="2"/>
      </c>
      <c r="E574" s="2">
        <f t="shared" si="3"/>
      </c>
      <c r="F574" s="2">
        <f t="shared" si="4"/>
      </c>
      <c r="G574" s="2">
        <f t="shared" si="5"/>
      </c>
      <c r="I574" s="2">
        <f>=(LN((LN((1.85332787759622*Inputs!$L574+17.9671552218274)*(((0.754095568563354+1.5281616784618*Inputs!$J574)-LN(8.91445372527085))+2.23933103667951*Inputs!$E574)*((-2.67341119824641/(1.41141611618435*Inputs!$D574)-(12.8242417871908/(0.831299710986848*Inputs!$C574)/(1.41141611618435*Inputs!$D574)+1.5281616784618*Inputs!$J574))-0.895547956262384*Inputs!$G574)*((1.0629655196975*Inputs!$N574/(-12.2284419385195/(2.52816429809514*Inputs!$B574)*EXP(LN(8.91445372527085)))+2.23442184962039*Inputs!$G574)-(-11.1503647444638+2.34614172834016*Inputs!$A574*0.94809756755874*Inputs!$I574)))-(1.97991506276778*Inputs!$H574-12.8242417871908/(0.831564427183183*Inputs!$F574)/((((0.691813176340248*Inputs!$K574+1.42709967194278*Inputs!$M574)/((1.85332787759622*Inputs!$L574+(0.754095568563354+1.5281616784618*Inputs!$J574))*EXP(LN(8.91445372527085)))+((-2.67341119824641/(1.41141611618435*Inputs!$D574)+-13.9434310136436)-EXP(LN(8.91445372527085))))+12.8242417871908/(0.831299710986848*Inputs!$C574))))))*-1.11948225848923+2.77011131343667)</f>
      </c>
      <c r="J574" s="2">
        <f t="shared" si="6"/>
      </c>
    </row>
    <row r="575">
      <c r="A575" s="0">
        <v>573</v>
      </c>
      <c r="B575" s="2">
        <f>'Dataset'!B575</f>
      </c>
      <c r="C575" s="2">
        <f t="shared" si="1"/>
      </c>
      <c r="D575" s="2">
        <f t="shared" si="2"/>
      </c>
      <c r="E575" s="2">
        <f t="shared" si="3"/>
      </c>
      <c r="F575" s="2">
        <f t="shared" si="4"/>
      </c>
      <c r="G575" s="2">
        <f t="shared" si="5"/>
      </c>
      <c r="I575" s="2">
        <f>=(LN((LN((1.85332787759622*Inputs!$L575+17.9671552218274)*(((0.754095568563354+1.5281616784618*Inputs!$J575)-LN(8.91445372527085))+2.23933103667951*Inputs!$E575)*((-2.67341119824641/(1.41141611618435*Inputs!$D575)-(12.8242417871908/(0.831299710986848*Inputs!$C575)/(1.41141611618435*Inputs!$D575)+1.5281616784618*Inputs!$J575))-0.895547956262384*Inputs!$G575)*((1.0629655196975*Inputs!$N575/(-12.2284419385195/(2.52816429809514*Inputs!$B575)*EXP(LN(8.91445372527085)))+2.23442184962039*Inputs!$G575)-(-11.1503647444638+2.34614172834016*Inputs!$A575*0.94809756755874*Inputs!$I575)))-(1.97991506276778*Inputs!$H575-12.8242417871908/(0.831564427183183*Inputs!$F575)/((((0.691813176340248*Inputs!$K575+1.42709967194278*Inputs!$M575)/((1.85332787759622*Inputs!$L575+(0.754095568563354+1.5281616784618*Inputs!$J575))*EXP(LN(8.91445372527085)))+((-2.67341119824641/(1.41141611618435*Inputs!$D575)+-13.9434310136436)-EXP(LN(8.91445372527085))))+12.8242417871908/(0.831299710986848*Inputs!$C575))))))*-1.11948225848923+2.77011131343667)</f>
      </c>
      <c r="J575" s="2">
        <f t="shared" si="6"/>
      </c>
    </row>
    <row r="576">
      <c r="A576" s="0">
        <v>574</v>
      </c>
      <c r="B576" s="2">
        <f>'Dataset'!B576</f>
      </c>
      <c r="C576" s="2">
        <f t="shared" si="1"/>
      </c>
      <c r="D576" s="2">
        <f t="shared" si="2"/>
      </c>
      <c r="E576" s="2">
        <f t="shared" si="3"/>
      </c>
      <c r="F576" s="2">
        <f t="shared" si="4"/>
      </c>
      <c r="G576" s="2">
        <f t="shared" si="5"/>
      </c>
      <c r="I576" s="2">
        <f>=(LN((LN((1.85332787759622*Inputs!$L576+17.9671552218274)*(((0.754095568563354+1.5281616784618*Inputs!$J576)-LN(8.91445372527085))+2.23933103667951*Inputs!$E576)*((-2.67341119824641/(1.41141611618435*Inputs!$D576)-(12.8242417871908/(0.831299710986848*Inputs!$C576)/(1.41141611618435*Inputs!$D576)+1.5281616784618*Inputs!$J576))-0.895547956262384*Inputs!$G576)*((1.0629655196975*Inputs!$N576/(-12.2284419385195/(2.52816429809514*Inputs!$B576)*EXP(LN(8.91445372527085)))+2.23442184962039*Inputs!$G576)-(-11.1503647444638+2.34614172834016*Inputs!$A576*0.94809756755874*Inputs!$I576)))-(1.97991506276778*Inputs!$H576-12.8242417871908/(0.831564427183183*Inputs!$F576)/((((0.691813176340248*Inputs!$K576+1.42709967194278*Inputs!$M576)/((1.85332787759622*Inputs!$L576+(0.754095568563354+1.5281616784618*Inputs!$J576))*EXP(LN(8.91445372527085)))+((-2.67341119824641/(1.41141611618435*Inputs!$D576)+-13.9434310136436)-EXP(LN(8.91445372527085))))+12.8242417871908/(0.831299710986848*Inputs!$C576))))))*-1.11948225848923+2.77011131343667)</f>
      </c>
      <c r="J576" s="2">
        <f t="shared" si="6"/>
      </c>
    </row>
    <row r="577">
      <c r="A577" s="0">
        <v>575</v>
      </c>
      <c r="B577" s="2">
        <f>'Dataset'!B577</f>
      </c>
      <c r="C577" s="2">
        <f t="shared" si="1"/>
      </c>
      <c r="D577" s="2">
        <f t="shared" si="2"/>
      </c>
      <c r="E577" s="2">
        <f t="shared" si="3"/>
      </c>
      <c r="F577" s="2">
        <f t="shared" si="4"/>
      </c>
      <c r="G577" s="2">
        <f t="shared" si="5"/>
      </c>
      <c r="I577" s="2">
        <f>=(LN((LN((1.85332787759622*Inputs!$L577+17.9671552218274)*(((0.754095568563354+1.5281616784618*Inputs!$J577)-LN(8.91445372527085))+2.23933103667951*Inputs!$E577)*((-2.67341119824641/(1.41141611618435*Inputs!$D577)-(12.8242417871908/(0.831299710986848*Inputs!$C577)/(1.41141611618435*Inputs!$D577)+1.5281616784618*Inputs!$J577))-0.895547956262384*Inputs!$G577)*((1.0629655196975*Inputs!$N577/(-12.2284419385195/(2.52816429809514*Inputs!$B577)*EXP(LN(8.91445372527085)))+2.23442184962039*Inputs!$G577)-(-11.1503647444638+2.34614172834016*Inputs!$A577*0.94809756755874*Inputs!$I577)))-(1.97991506276778*Inputs!$H577-12.8242417871908/(0.831564427183183*Inputs!$F577)/((((0.691813176340248*Inputs!$K577+1.42709967194278*Inputs!$M577)/((1.85332787759622*Inputs!$L577+(0.754095568563354+1.5281616784618*Inputs!$J577))*EXP(LN(8.91445372527085)))+((-2.67341119824641/(1.41141611618435*Inputs!$D577)+-13.9434310136436)-EXP(LN(8.91445372527085))))+12.8242417871908/(0.831299710986848*Inputs!$C577))))))*-1.11948225848923+2.77011131343667)</f>
      </c>
      <c r="J577" s="2">
        <f t="shared" si="6"/>
      </c>
    </row>
    <row r="578">
      <c r="A578" s="0">
        <v>576</v>
      </c>
      <c r="B578" s="2">
        <f>'Dataset'!B578</f>
      </c>
      <c r="C578" s="2">
        <f t="shared" si="1"/>
      </c>
      <c r="D578" s="2">
        <f t="shared" si="2"/>
      </c>
      <c r="E578" s="2">
        <f t="shared" si="3"/>
      </c>
      <c r="F578" s="2">
        <f t="shared" si="4"/>
      </c>
      <c r="G578" s="2">
        <f t="shared" si="5"/>
      </c>
      <c r="I578" s="2">
        <f>=(LN((LN((1.85332787759622*Inputs!$L578+17.9671552218274)*(((0.754095568563354+1.5281616784618*Inputs!$J578)-LN(8.91445372527085))+2.23933103667951*Inputs!$E578)*((-2.67341119824641/(1.41141611618435*Inputs!$D578)-(12.8242417871908/(0.831299710986848*Inputs!$C578)/(1.41141611618435*Inputs!$D578)+1.5281616784618*Inputs!$J578))-0.895547956262384*Inputs!$G578)*((1.0629655196975*Inputs!$N578/(-12.2284419385195/(2.52816429809514*Inputs!$B578)*EXP(LN(8.91445372527085)))+2.23442184962039*Inputs!$G578)-(-11.1503647444638+2.34614172834016*Inputs!$A578*0.94809756755874*Inputs!$I578)))-(1.97991506276778*Inputs!$H578-12.8242417871908/(0.831564427183183*Inputs!$F578)/((((0.691813176340248*Inputs!$K578+1.42709967194278*Inputs!$M578)/((1.85332787759622*Inputs!$L578+(0.754095568563354+1.5281616784618*Inputs!$J578))*EXP(LN(8.91445372527085)))+((-2.67341119824641/(1.41141611618435*Inputs!$D578)+-13.9434310136436)-EXP(LN(8.91445372527085))))+12.8242417871908/(0.831299710986848*Inputs!$C578))))))*-1.11948225848923+2.77011131343667)</f>
      </c>
      <c r="J578" s="2">
        <f t="shared" si="6"/>
      </c>
    </row>
    <row r="579">
      <c r="A579" s="0">
        <v>577</v>
      </c>
      <c r="B579" s="2">
        <f>'Dataset'!B579</f>
      </c>
      <c r="C579" s="2">
        <f t="shared" si="1"/>
      </c>
      <c r="D579" s="2">
        <f t="shared" si="2"/>
      </c>
      <c r="E579" s="2">
        <f t="shared" si="3"/>
      </c>
      <c r="F579" s="2">
        <f t="shared" si="4"/>
      </c>
      <c r="G579" s="2">
        <f t="shared" si="5"/>
      </c>
      <c r="I579" s="2">
        <f>=(LN((LN((1.85332787759622*Inputs!$L579+17.9671552218274)*(((0.754095568563354+1.5281616784618*Inputs!$J579)-LN(8.91445372527085))+2.23933103667951*Inputs!$E579)*((-2.67341119824641/(1.41141611618435*Inputs!$D579)-(12.8242417871908/(0.831299710986848*Inputs!$C579)/(1.41141611618435*Inputs!$D579)+1.5281616784618*Inputs!$J579))-0.895547956262384*Inputs!$G579)*((1.0629655196975*Inputs!$N579/(-12.2284419385195/(2.52816429809514*Inputs!$B579)*EXP(LN(8.91445372527085)))+2.23442184962039*Inputs!$G579)-(-11.1503647444638+2.34614172834016*Inputs!$A579*0.94809756755874*Inputs!$I579)))-(1.97991506276778*Inputs!$H579-12.8242417871908/(0.831564427183183*Inputs!$F579)/((((0.691813176340248*Inputs!$K579+1.42709967194278*Inputs!$M579)/((1.85332787759622*Inputs!$L579+(0.754095568563354+1.5281616784618*Inputs!$J579))*EXP(LN(8.91445372527085)))+((-2.67341119824641/(1.41141611618435*Inputs!$D579)+-13.9434310136436)-EXP(LN(8.91445372527085))))+12.8242417871908/(0.831299710986848*Inputs!$C579))))))*-1.11948225848923+2.77011131343667)</f>
      </c>
      <c r="J579" s="2">
        <f t="shared" si="6"/>
      </c>
    </row>
    <row r="580">
      <c r="A580" s="0">
        <v>578</v>
      </c>
      <c r="B580" s="2">
        <f>'Dataset'!B580</f>
      </c>
      <c r="C580" s="2">
        <f t="shared" si="1"/>
      </c>
      <c r="D580" s="2">
        <f t="shared" si="2"/>
      </c>
      <c r="E580" s="2">
        <f t="shared" si="3"/>
      </c>
      <c r="F580" s="2">
        <f t="shared" si="4"/>
      </c>
      <c r="G580" s="2">
        <f t="shared" si="5"/>
      </c>
      <c r="I580" s="2">
        <f>=(LN((LN((1.85332787759622*Inputs!$L580+17.9671552218274)*(((0.754095568563354+1.5281616784618*Inputs!$J580)-LN(8.91445372527085))+2.23933103667951*Inputs!$E580)*((-2.67341119824641/(1.41141611618435*Inputs!$D580)-(12.8242417871908/(0.831299710986848*Inputs!$C580)/(1.41141611618435*Inputs!$D580)+1.5281616784618*Inputs!$J580))-0.895547956262384*Inputs!$G580)*((1.0629655196975*Inputs!$N580/(-12.2284419385195/(2.52816429809514*Inputs!$B580)*EXP(LN(8.91445372527085)))+2.23442184962039*Inputs!$G580)-(-11.1503647444638+2.34614172834016*Inputs!$A580*0.94809756755874*Inputs!$I580)))-(1.97991506276778*Inputs!$H580-12.8242417871908/(0.831564427183183*Inputs!$F580)/((((0.691813176340248*Inputs!$K580+1.42709967194278*Inputs!$M580)/((1.85332787759622*Inputs!$L580+(0.754095568563354+1.5281616784618*Inputs!$J580))*EXP(LN(8.91445372527085)))+((-2.67341119824641/(1.41141611618435*Inputs!$D580)+-13.9434310136436)-EXP(LN(8.91445372527085))))+12.8242417871908/(0.831299710986848*Inputs!$C580))))))*-1.11948225848923+2.77011131343667)</f>
      </c>
      <c r="J580" s="2">
        <f t="shared" si="6"/>
      </c>
    </row>
    <row r="581">
      <c r="A581" s="0">
        <v>579</v>
      </c>
      <c r="B581" s="2">
        <f>'Dataset'!B581</f>
      </c>
      <c r="C581" s="2">
        <f t="shared" si="1"/>
      </c>
      <c r="D581" s="2">
        <f t="shared" si="2"/>
      </c>
      <c r="E581" s="2">
        <f t="shared" si="3"/>
      </c>
      <c r="F581" s="2">
        <f t="shared" si="4"/>
      </c>
      <c r="G581" s="2">
        <f t="shared" si="5"/>
      </c>
      <c r="I581" s="2">
        <f>=(LN((LN((1.85332787759622*Inputs!$L581+17.9671552218274)*(((0.754095568563354+1.5281616784618*Inputs!$J581)-LN(8.91445372527085))+2.23933103667951*Inputs!$E581)*((-2.67341119824641/(1.41141611618435*Inputs!$D581)-(12.8242417871908/(0.831299710986848*Inputs!$C581)/(1.41141611618435*Inputs!$D581)+1.5281616784618*Inputs!$J581))-0.895547956262384*Inputs!$G581)*((1.0629655196975*Inputs!$N581/(-12.2284419385195/(2.52816429809514*Inputs!$B581)*EXP(LN(8.91445372527085)))+2.23442184962039*Inputs!$G581)-(-11.1503647444638+2.34614172834016*Inputs!$A581*0.94809756755874*Inputs!$I581)))-(1.97991506276778*Inputs!$H581-12.8242417871908/(0.831564427183183*Inputs!$F581)/((((0.691813176340248*Inputs!$K581+1.42709967194278*Inputs!$M581)/((1.85332787759622*Inputs!$L581+(0.754095568563354+1.5281616784618*Inputs!$J581))*EXP(LN(8.91445372527085)))+((-2.67341119824641/(1.41141611618435*Inputs!$D581)+-13.9434310136436)-EXP(LN(8.91445372527085))))+12.8242417871908/(0.831299710986848*Inputs!$C581))))))*-1.11948225848923+2.77011131343667)</f>
      </c>
      <c r="J581" s="2">
        <f t="shared" si="6"/>
      </c>
    </row>
    <row r="582">
      <c r="A582" s="0">
        <v>580</v>
      </c>
      <c r="B582" s="2">
        <f>'Dataset'!B582</f>
      </c>
      <c r="C582" s="2">
        <f t="shared" si="1"/>
      </c>
      <c r="D582" s="2">
        <f t="shared" si="2"/>
      </c>
      <c r="E582" s="2">
        <f t="shared" si="3"/>
      </c>
      <c r="F582" s="2">
        <f t="shared" si="4"/>
      </c>
      <c r="G582" s="2">
        <f t="shared" si="5"/>
      </c>
      <c r="I582" s="2">
        <f>=(LN((LN((1.85332787759622*Inputs!$L582+17.9671552218274)*(((0.754095568563354+1.5281616784618*Inputs!$J582)-LN(8.91445372527085))+2.23933103667951*Inputs!$E582)*((-2.67341119824641/(1.41141611618435*Inputs!$D582)-(12.8242417871908/(0.831299710986848*Inputs!$C582)/(1.41141611618435*Inputs!$D582)+1.5281616784618*Inputs!$J582))-0.895547956262384*Inputs!$G582)*((1.0629655196975*Inputs!$N582/(-12.2284419385195/(2.52816429809514*Inputs!$B582)*EXP(LN(8.91445372527085)))+2.23442184962039*Inputs!$G582)-(-11.1503647444638+2.34614172834016*Inputs!$A582*0.94809756755874*Inputs!$I582)))-(1.97991506276778*Inputs!$H582-12.8242417871908/(0.831564427183183*Inputs!$F582)/((((0.691813176340248*Inputs!$K582+1.42709967194278*Inputs!$M582)/((1.85332787759622*Inputs!$L582+(0.754095568563354+1.5281616784618*Inputs!$J582))*EXP(LN(8.91445372527085)))+((-2.67341119824641/(1.41141611618435*Inputs!$D582)+-13.9434310136436)-EXP(LN(8.91445372527085))))+12.8242417871908/(0.831299710986848*Inputs!$C582))))))*-1.11948225848923+2.77011131343667)</f>
      </c>
      <c r="J582" s="2">
        <f t="shared" si="6"/>
      </c>
    </row>
    <row r="583">
      <c r="A583" s="0">
        <v>581</v>
      </c>
      <c r="B583" s="2">
        <f>'Dataset'!B583</f>
      </c>
      <c r="C583" s="2">
        <f t="shared" si="1"/>
      </c>
      <c r="D583" s="2">
        <f t="shared" si="2"/>
      </c>
      <c r="E583" s="2">
        <f t="shared" si="3"/>
      </c>
      <c r="F583" s="2">
        <f t="shared" si="4"/>
      </c>
      <c r="G583" s="2">
        <f t="shared" si="5"/>
      </c>
      <c r="I583" s="2">
        <f>=(LN((LN((1.85332787759622*Inputs!$L583+17.9671552218274)*(((0.754095568563354+1.5281616784618*Inputs!$J583)-LN(8.91445372527085))+2.23933103667951*Inputs!$E583)*((-2.67341119824641/(1.41141611618435*Inputs!$D583)-(12.8242417871908/(0.831299710986848*Inputs!$C583)/(1.41141611618435*Inputs!$D583)+1.5281616784618*Inputs!$J583))-0.895547956262384*Inputs!$G583)*((1.0629655196975*Inputs!$N583/(-12.2284419385195/(2.52816429809514*Inputs!$B583)*EXP(LN(8.91445372527085)))+2.23442184962039*Inputs!$G583)-(-11.1503647444638+2.34614172834016*Inputs!$A583*0.94809756755874*Inputs!$I583)))-(1.97991506276778*Inputs!$H583-12.8242417871908/(0.831564427183183*Inputs!$F583)/((((0.691813176340248*Inputs!$K583+1.42709967194278*Inputs!$M583)/((1.85332787759622*Inputs!$L583+(0.754095568563354+1.5281616784618*Inputs!$J583))*EXP(LN(8.91445372527085)))+((-2.67341119824641/(1.41141611618435*Inputs!$D583)+-13.9434310136436)-EXP(LN(8.91445372527085))))+12.8242417871908/(0.831299710986848*Inputs!$C583))))))*-1.11948225848923+2.77011131343667)</f>
      </c>
      <c r="J583" s="2">
        <f t="shared" si="6"/>
      </c>
    </row>
    <row r="584">
      <c r="A584" s="0">
        <v>582</v>
      </c>
      <c r="B584" s="2">
        <f>'Dataset'!B584</f>
      </c>
      <c r="C584" s="2">
        <f t="shared" si="1"/>
      </c>
      <c r="D584" s="2">
        <f t="shared" si="2"/>
      </c>
      <c r="E584" s="2">
        <f t="shared" si="3"/>
      </c>
      <c r="F584" s="2">
        <f t="shared" si="4"/>
      </c>
      <c r="G584" s="2">
        <f t="shared" si="5"/>
      </c>
      <c r="I584" s="2">
        <f>=(LN((LN((1.85332787759622*Inputs!$L584+17.9671552218274)*(((0.754095568563354+1.5281616784618*Inputs!$J584)-LN(8.91445372527085))+2.23933103667951*Inputs!$E584)*((-2.67341119824641/(1.41141611618435*Inputs!$D584)-(12.8242417871908/(0.831299710986848*Inputs!$C584)/(1.41141611618435*Inputs!$D584)+1.5281616784618*Inputs!$J584))-0.895547956262384*Inputs!$G584)*((1.0629655196975*Inputs!$N584/(-12.2284419385195/(2.52816429809514*Inputs!$B584)*EXP(LN(8.91445372527085)))+2.23442184962039*Inputs!$G584)-(-11.1503647444638+2.34614172834016*Inputs!$A584*0.94809756755874*Inputs!$I584)))-(1.97991506276778*Inputs!$H584-12.8242417871908/(0.831564427183183*Inputs!$F584)/((((0.691813176340248*Inputs!$K584+1.42709967194278*Inputs!$M584)/((1.85332787759622*Inputs!$L584+(0.754095568563354+1.5281616784618*Inputs!$J584))*EXP(LN(8.91445372527085)))+((-2.67341119824641/(1.41141611618435*Inputs!$D584)+-13.9434310136436)-EXP(LN(8.91445372527085))))+12.8242417871908/(0.831299710986848*Inputs!$C584))))))*-1.11948225848923+2.77011131343667)</f>
      </c>
      <c r="J584" s="2">
        <f t="shared" si="6"/>
      </c>
    </row>
    <row r="585">
      <c r="A585" s="0">
        <v>583</v>
      </c>
      <c r="B585" s="2">
        <f>'Dataset'!B585</f>
      </c>
      <c r="C585" s="2">
        <f t="shared" si="1"/>
      </c>
      <c r="D585" s="2">
        <f t="shared" si="2"/>
      </c>
      <c r="E585" s="2">
        <f t="shared" si="3"/>
      </c>
      <c r="F585" s="2">
        <f t="shared" si="4"/>
      </c>
      <c r="G585" s="2">
        <f t="shared" si="5"/>
      </c>
      <c r="I585" s="2">
        <f>=(LN((LN((1.85332787759622*Inputs!$L585+17.9671552218274)*(((0.754095568563354+1.5281616784618*Inputs!$J585)-LN(8.91445372527085))+2.23933103667951*Inputs!$E585)*((-2.67341119824641/(1.41141611618435*Inputs!$D585)-(12.8242417871908/(0.831299710986848*Inputs!$C585)/(1.41141611618435*Inputs!$D585)+1.5281616784618*Inputs!$J585))-0.895547956262384*Inputs!$G585)*((1.0629655196975*Inputs!$N585/(-12.2284419385195/(2.52816429809514*Inputs!$B585)*EXP(LN(8.91445372527085)))+2.23442184962039*Inputs!$G585)-(-11.1503647444638+2.34614172834016*Inputs!$A585*0.94809756755874*Inputs!$I585)))-(1.97991506276778*Inputs!$H585-12.8242417871908/(0.831564427183183*Inputs!$F585)/((((0.691813176340248*Inputs!$K585+1.42709967194278*Inputs!$M585)/((1.85332787759622*Inputs!$L585+(0.754095568563354+1.5281616784618*Inputs!$J585))*EXP(LN(8.91445372527085)))+((-2.67341119824641/(1.41141611618435*Inputs!$D585)+-13.9434310136436)-EXP(LN(8.91445372527085))))+12.8242417871908/(0.831299710986848*Inputs!$C585))))))*-1.11948225848923+2.77011131343667)</f>
      </c>
      <c r="J585" s="2">
        <f t="shared" si="6"/>
      </c>
    </row>
    <row r="586">
      <c r="A586" s="0">
        <v>584</v>
      </c>
      <c r="B586" s="2">
        <f>'Dataset'!B586</f>
      </c>
      <c r="C586" s="2">
        <f t="shared" si="1"/>
      </c>
      <c r="D586" s="2">
        <f t="shared" si="2"/>
      </c>
      <c r="E586" s="2">
        <f t="shared" si="3"/>
      </c>
      <c r="F586" s="2">
        <f t="shared" si="4"/>
      </c>
      <c r="G586" s="2">
        <f t="shared" si="5"/>
      </c>
      <c r="I586" s="2">
        <f>=(LN((LN((1.85332787759622*Inputs!$L586+17.9671552218274)*(((0.754095568563354+1.5281616784618*Inputs!$J586)-LN(8.91445372527085))+2.23933103667951*Inputs!$E586)*((-2.67341119824641/(1.41141611618435*Inputs!$D586)-(12.8242417871908/(0.831299710986848*Inputs!$C586)/(1.41141611618435*Inputs!$D586)+1.5281616784618*Inputs!$J586))-0.895547956262384*Inputs!$G586)*((1.0629655196975*Inputs!$N586/(-12.2284419385195/(2.52816429809514*Inputs!$B586)*EXP(LN(8.91445372527085)))+2.23442184962039*Inputs!$G586)-(-11.1503647444638+2.34614172834016*Inputs!$A586*0.94809756755874*Inputs!$I586)))-(1.97991506276778*Inputs!$H586-12.8242417871908/(0.831564427183183*Inputs!$F586)/((((0.691813176340248*Inputs!$K586+1.42709967194278*Inputs!$M586)/((1.85332787759622*Inputs!$L586+(0.754095568563354+1.5281616784618*Inputs!$J586))*EXP(LN(8.91445372527085)))+((-2.67341119824641/(1.41141611618435*Inputs!$D586)+-13.9434310136436)-EXP(LN(8.91445372527085))))+12.8242417871908/(0.831299710986848*Inputs!$C586))))))*-1.11948225848923+2.77011131343667)</f>
      </c>
      <c r="J586" s="2">
        <f t="shared" si="6"/>
      </c>
    </row>
    <row r="587">
      <c r="A587" s="0">
        <v>585</v>
      </c>
      <c r="B587" s="2">
        <f>'Dataset'!B587</f>
      </c>
      <c r="C587" s="2">
        <f t="shared" si="1"/>
      </c>
      <c r="D587" s="2">
        <f t="shared" si="2"/>
      </c>
      <c r="E587" s="2">
        <f t="shared" si="3"/>
      </c>
      <c r="F587" s="2">
        <f t="shared" si="4"/>
      </c>
      <c r="G587" s="2">
        <f t="shared" si="5"/>
      </c>
      <c r="I587" s="2">
        <f>=(LN((LN((1.85332787759622*Inputs!$L587+17.9671552218274)*(((0.754095568563354+1.5281616784618*Inputs!$J587)-LN(8.91445372527085))+2.23933103667951*Inputs!$E587)*((-2.67341119824641/(1.41141611618435*Inputs!$D587)-(12.8242417871908/(0.831299710986848*Inputs!$C587)/(1.41141611618435*Inputs!$D587)+1.5281616784618*Inputs!$J587))-0.895547956262384*Inputs!$G587)*((1.0629655196975*Inputs!$N587/(-12.2284419385195/(2.52816429809514*Inputs!$B587)*EXP(LN(8.91445372527085)))+2.23442184962039*Inputs!$G587)-(-11.1503647444638+2.34614172834016*Inputs!$A587*0.94809756755874*Inputs!$I587)))-(1.97991506276778*Inputs!$H587-12.8242417871908/(0.831564427183183*Inputs!$F587)/((((0.691813176340248*Inputs!$K587+1.42709967194278*Inputs!$M587)/((1.85332787759622*Inputs!$L587+(0.754095568563354+1.5281616784618*Inputs!$J587))*EXP(LN(8.91445372527085)))+((-2.67341119824641/(1.41141611618435*Inputs!$D587)+-13.9434310136436)-EXP(LN(8.91445372527085))))+12.8242417871908/(0.831299710986848*Inputs!$C587))))))*-1.11948225848923+2.77011131343667)</f>
      </c>
      <c r="J587" s="2">
        <f t="shared" si="6"/>
      </c>
    </row>
    <row r="588">
      <c r="A588" s="0">
        <v>586</v>
      </c>
      <c r="B588" s="2">
        <f>'Dataset'!B588</f>
      </c>
      <c r="C588" s="2">
        <f t="shared" si="1"/>
      </c>
      <c r="D588" s="2">
        <f t="shared" si="2"/>
      </c>
      <c r="E588" s="2">
        <f t="shared" si="3"/>
      </c>
      <c r="F588" s="2">
        <f t="shared" si="4"/>
      </c>
      <c r="G588" s="2">
        <f t="shared" si="5"/>
      </c>
      <c r="I588" s="2">
        <f>=(LN((LN((1.85332787759622*Inputs!$L588+17.9671552218274)*(((0.754095568563354+1.5281616784618*Inputs!$J588)-LN(8.91445372527085))+2.23933103667951*Inputs!$E588)*((-2.67341119824641/(1.41141611618435*Inputs!$D588)-(12.8242417871908/(0.831299710986848*Inputs!$C588)/(1.41141611618435*Inputs!$D588)+1.5281616784618*Inputs!$J588))-0.895547956262384*Inputs!$G588)*((1.0629655196975*Inputs!$N588/(-12.2284419385195/(2.52816429809514*Inputs!$B588)*EXP(LN(8.91445372527085)))+2.23442184962039*Inputs!$G588)-(-11.1503647444638+2.34614172834016*Inputs!$A588*0.94809756755874*Inputs!$I588)))-(1.97991506276778*Inputs!$H588-12.8242417871908/(0.831564427183183*Inputs!$F588)/((((0.691813176340248*Inputs!$K588+1.42709967194278*Inputs!$M588)/((1.85332787759622*Inputs!$L588+(0.754095568563354+1.5281616784618*Inputs!$J588))*EXP(LN(8.91445372527085)))+((-2.67341119824641/(1.41141611618435*Inputs!$D588)+-13.9434310136436)-EXP(LN(8.91445372527085))))+12.8242417871908/(0.831299710986848*Inputs!$C588))))))*-1.11948225848923+2.77011131343667)</f>
      </c>
      <c r="J588" s="2">
        <f t="shared" si="6"/>
      </c>
    </row>
    <row r="589">
      <c r="A589" s="0">
        <v>587</v>
      </c>
      <c r="B589" s="2">
        <f>'Dataset'!B589</f>
      </c>
      <c r="C589" s="2">
        <f t="shared" si="1"/>
      </c>
      <c r="D589" s="2">
        <f t="shared" si="2"/>
      </c>
      <c r="E589" s="2">
        <f t="shared" si="3"/>
      </c>
      <c r="F589" s="2">
        <f t="shared" si="4"/>
      </c>
      <c r="G589" s="2">
        <f t="shared" si="5"/>
      </c>
      <c r="I589" s="2">
        <f>=(LN((LN((1.85332787759622*Inputs!$L589+17.9671552218274)*(((0.754095568563354+1.5281616784618*Inputs!$J589)-LN(8.91445372527085))+2.23933103667951*Inputs!$E589)*((-2.67341119824641/(1.41141611618435*Inputs!$D589)-(12.8242417871908/(0.831299710986848*Inputs!$C589)/(1.41141611618435*Inputs!$D589)+1.5281616784618*Inputs!$J589))-0.895547956262384*Inputs!$G589)*((1.0629655196975*Inputs!$N589/(-12.2284419385195/(2.52816429809514*Inputs!$B589)*EXP(LN(8.91445372527085)))+2.23442184962039*Inputs!$G589)-(-11.1503647444638+2.34614172834016*Inputs!$A589*0.94809756755874*Inputs!$I589)))-(1.97991506276778*Inputs!$H589-12.8242417871908/(0.831564427183183*Inputs!$F589)/((((0.691813176340248*Inputs!$K589+1.42709967194278*Inputs!$M589)/((1.85332787759622*Inputs!$L589+(0.754095568563354+1.5281616784618*Inputs!$J589))*EXP(LN(8.91445372527085)))+((-2.67341119824641/(1.41141611618435*Inputs!$D589)+-13.9434310136436)-EXP(LN(8.91445372527085))))+12.8242417871908/(0.831299710986848*Inputs!$C589))))))*-1.11948225848923+2.77011131343667)</f>
      </c>
      <c r="J589" s="2">
        <f t="shared" si="6"/>
      </c>
    </row>
    <row r="590">
      <c r="A590" s="0">
        <v>588</v>
      </c>
      <c r="B590" s="2">
        <f>'Dataset'!B590</f>
      </c>
      <c r="C590" s="2">
        <f t="shared" si="1"/>
      </c>
      <c r="D590" s="2">
        <f t="shared" si="2"/>
      </c>
      <c r="E590" s="2">
        <f t="shared" si="3"/>
      </c>
      <c r="F590" s="2">
        <f t="shared" si="4"/>
      </c>
      <c r="G590" s="2">
        <f t="shared" si="5"/>
      </c>
      <c r="I590" s="2">
        <f>=(LN((LN((1.85332787759622*Inputs!$L590+17.9671552218274)*(((0.754095568563354+1.5281616784618*Inputs!$J590)-LN(8.91445372527085))+2.23933103667951*Inputs!$E590)*((-2.67341119824641/(1.41141611618435*Inputs!$D590)-(12.8242417871908/(0.831299710986848*Inputs!$C590)/(1.41141611618435*Inputs!$D590)+1.5281616784618*Inputs!$J590))-0.895547956262384*Inputs!$G590)*((1.0629655196975*Inputs!$N590/(-12.2284419385195/(2.52816429809514*Inputs!$B590)*EXP(LN(8.91445372527085)))+2.23442184962039*Inputs!$G590)-(-11.1503647444638+2.34614172834016*Inputs!$A590*0.94809756755874*Inputs!$I590)))-(1.97991506276778*Inputs!$H590-12.8242417871908/(0.831564427183183*Inputs!$F590)/((((0.691813176340248*Inputs!$K590+1.42709967194278*Inputs!$M590)/((1.85332787759622*Inputs!$L590+(0.754095568563354+1.5281616784618*Inputs!$J590))*EXP(LN(8.91445372527085)))+((-2.67341119824641/(1.41141611618435*Inputs!$D590)+-13.9434310136436)-EXP(LN(8.91445372527085))))+12.8242417871908/(0.831299710986848*Inputs!$C590))))))*-1.11948225848923+2.77011131343667)</f>
      </c>
      <c r="J590" s="2">
        <f t="shared" si="6"/>
      </c>
    </row>
    <row r="591">
      <c r="A591" s="0">
        <v>589</v>
      </c>
      <c r="B591" s="2">
        <f>'Dataset'!B591</f>
      </c>
      <c r="C591" s="2">
        <f t="shared" si="1"/>
      </c>
      <c r="D591" s="2">
        <f t="shared" si="2"/>
      </c>
      <c r="E591" s="2">
        <f t="shared" si="3"/>
      </c>
      <c r="F591" s="2">
        <f t="shared" si="4"/>
      </c>
      <c r="G591" s="2">
        <f t="shared" si="5"/>
      </c>
      <c r="I591" s="2">
        <f>=(LN((LN((1.85332787759622*Inputs!$L591+17.9671552218274)*(((0.754095568563354+1.5281616784618*Inputs!$J591)-LN(8.91445372527085))+2.23933103667951*Inputs!$E591)*((-2.67341119824641/(1.41141611618435*Inputs!$D591)-(12.8242417871908/(0.831299710986848*Inputs!$C591)/(1.41141611618435*Inputs!$D591)+1.5281616784618*Inputs!$J591))-0.895547956262384*Inputs!$G591)*((1.0629655196975*Inputs!$N591/(-12.2284419385195/(2.52816429809514*Inputs!$B591)*EXP(LN(8.91445372527085)))+2.23442184962039*Inputs!$G591)-(-11.1503647444638+2.34614172834016*Inputs!$A591*0.94809756755874*Inputs!$I591)))-(1.97991506276778*Inputs!$H591-12.8242417871908/(0.831564427183183*Inputs!$F591)/((((0.691813176340248*Inputs!$K591+1.42709967194278*Inputs!$M591)/((1.85332787759622*Inputs!$L591+(0.754095568563354+1.5281616784618*Inputs!$J591))*EXP(LN(8.91445372527085)))+((-2.67341119824641/(1.41141611618435*Inputs!$D591)+-13.9434310136436)-EXP(LN(8.91445372527085))))+12.8242417871908/(0.831299710986848*Inputs!$C591))))))*-1.11948225848923+2.77011131343667)</f>
      </c>
      <c r="J591" s="2">
        <f t="shared" si="6"/>
      </c>
    </row>
    <row r="592">
      <c r="A592" s="0">
        <v>590</v>
      </c>
      <c r="B592" s="2">
        <f>'Dataset'!B592</f>
      </c>
      <c r="C592" s="2">
        <f t="shared" si="1"/>
      </c>
      <c r="D592" s="2">
        <f t="shared" si="2"/>
      </c>
      <c r="E592" s="2">
        <f t="shared" si="3"/>
      </c>
      <c r="F592" s="2">
        <f t="shared" si="4"/>
      </c>
      <c r="G592" s="2">
        <f t="shared" si="5"/>
      </c>
      <c r="I592" s="2">
        <f>=(LN((LN((1.85332787759622*Inputs!$L592+17.9671552218274)*(((0.754095568563354+1.5281616784618*Inputs!$J592)-LN(8.91445372527085))+2.23933103667951*Inputs!$E592)*((-2.67341119824641/(1.41141611618435*Inputs!$D592)-(12.8242417871908/(0.831299710986848*Inputs!$C592)/(1.41141611618435*Inputs!$D592)+1.5281616784618*Inputs!$J592))-0.895547956262384*Inputs!$G592)*((1.0629655196975*Inputs!$N592/(-12.2284419385195/(2.52816429809514*Inputs!$B592)*EXP(LN(8.91445372527085)))+2.23442184962039*Inputs!$G592)-(-11.1503647444638+2.34614172834016*Inputs!$A592*0.94809756755874*Inputs!$I592)))-(1.97991506276778*Inputs!$H592-12.8242417871908/(0.831564427183183*Inputs!$F592)/((((0.691813176340248*Inputs!$K592+1.42709967194278*Inputs!$M592)/((1.85332787759622*Inputs!$L592+(0.754095568563354+1.5281616784618*Inputs!$J592))*EXP(LN(8.91445372527085)))+((-2.67341119824641/(1.41141611618435*Inputs!$D592)+-13.9434310136436)-EXP(LN(8.91445372527085))))+12.8242417871908/(0.831299710986848*Inputs!$C592))))))*-1.11948225848923+2.77011131343667)</f>
      </c>
      <c r="J592" s="2">
        <f t="shared" si="6"/>
      </c>
    </row>
    <row r="593">
      <c r="A593" s="0">
        <v>591</v>
      </c>
      <c r="B593" s="2">
        <f>'Dataset'!B593</f>
      </c>
      <c r="C593" s="2">
        <f t="shared" si="1"/>
      </c>
      <c r="D593" s="2">
        <f t="shared" si="2"/>
      </c>
      <c r="E593" s="2">
        <f t="shared" si="3"/>
      </c>
      <c r="F593" s="2">
        <f t="shared" si="4"/>
      </c>
      <c r="G593" s="2">
        <f t="shared" si="5"/>
      </c>
      <c r="I593" s="2">
        <f>=(LN((LN((1.85332787759622*Inputs!$L593+17.9671552218274)*(((0.754095568563354+1.5281616784618*Inputs!$J593)-LN(8.91445372527085))+2.23933103667951*Inputs!$E593)*((-2.67341119824641/(1.41141611618435*Inputs!$D593)-(12.8242417871908/(0.831299710986848*Inputs!$C593)/(1.41141611618435*Inputs!$D593)+1.5281616784618*Inputs!$J593))-0.895547956262384*Inputs!$G593)*((1.0629655196975*Inputs!$N593/(-12.2284419385195/(2.52816429809514*Inputs!$B593)*EXP(LN(8.91445372527085)))+2.23442184962039*Inputs!$G593)-(-11.1503647444638+2.34614172834016*Inputs!$A593*0.94809756755874*Inputs!$I593)))-(1.97991506276778*Inputs!$H593-12.8242417871908/(0.831564427183183*Inputs!$F593)/((((0.691813176340248*Inputs!$K593+1.42709967194278*Inputs!$M593)/((1.85332787759622*Inputs!$L593+(0.754095568563354+1.5281616784618*Inputs!$J593))*EXP(LN(8.91445372527085)))+((-2.67341119824641/(1.41141611618435*Inputs!$D593)+-13.9434310136436)-EXP(LN(8.91445372527085))))+12.8242417871908/(0.831299710986848*Inputs!$C593))))))*-1.11948225848923+2.77011131343667)</f>
      </c>
      <c r="J593" s="2">
        <f t="shared" si="6"/>
      </c>
    </row>
    <row r="594">
      <c r="A594" s="0">
        <v>592</v>
      </c>
      <c r="B594" s="2">
        <f>'Dataset'!B594</f>
      </c>
      <c r="C594" s="2">
        <f t="shared" si="1"/>
      </c>
      <c r="D594" s="2">
        <f t="shared" si="2"/>
      </c>
      <c r="E594" s="2">
        <f t="shared" si="3"/>
      </c>
      <c r="F594" s="2">
        <f t="shared" si="4"/>
      </c>
      <c r="G594" s="2">
        <f t="shared" si="5"/>
      </c>
      <c r="I594" s="2">
        <f>=(LN((LN((1.85332787759622*Inputs!$L594+17.9671552218274)*(((0.754095568563354+1.5281616784618*Inputs!$J594)-LN(8.91445372527085))+2.23933103667951*Inputs!$E594)*((-2.67341119824641/(1.41141611618435*Inputs!$D594)-(12.8242417871908/(0.831299710986848*Inputs!$C594)/(1.41141611618435*Inputs!$D594)+1.5281616784618*Inputs!$J594))-0.895547956262384*Inputs!$G594)*((1.0629655196975*Inputs!$N594/(-12.2284419385195/(2.52816429809514*Inputs!$B594)*EXP(LN(8.91445372527085)))+2.23442184962039*Inputs!$G594)-(-11.1503647444638+2.34614172834016*Inputs!$A594*0.94809756755874*Inputs!$I594)))-(1.97991506276778*Inputs!$H594-12.8242417871908/(0.831564427183183*Inputs!$F594)/((((0.691813176340248*Inputs!$K594+1.42709967194278*Inputs!$M594)/((1.85332787759622*Inputs!$L594+(0.754095568563354+1.5281616784618*Inputs!$J594))*EXP(LN(8.91445372527085)))+((-2.67341119824641/(1.41141611618435*Inputs!$D594)+-13.9434310136436)-EXP(LN(8.91445372527085))))+12.8242417871908/(0.831299710986848*Inputs!$C594))))))*-1.11948225848923+2.77011131343667)</f>
      </c>
      <c r="J594" s="2">
        <f t="shared" si="6"/>
      </c>
    </row>
    <row r="595">
      <c r="A595" s="0">
        <v>593</v>
      </c>
      <c r="B595" s="2">
        <f>'Dataset'!B595</f>
      </c>
      <c r="C595" s="2">
        <f t="shared" si="1"/>
      </c>
      <c r="D595" s="2">
        <f t="shared" si="2"/>
      </c>
      <c r="E595" s="2">
        <f t="shared" si="3"/>
      </c>
      <c r="F595" s="2">
        <f t="shared" si="4"/>
      </c>
      <c r="G595" s="2">
        <f t="shared" si="5"/>
      </c>
      <c r="I595" s="2">
        <f>=(LN((LN((1.85332787759622*Inputs!$L595+17.9671552218274)*(((0.754095568563354+1.5281616784618*Inputs!$J595)-LN(8.91445372527085))+2.23933103667951*Inputs!$E595)*((-2.67341119824641/(1.41141611618435*Inputs!$D595)-(12.8242417871908/(0.831299710986848*Inputs!$C595)/(1.41141611618435*Inputs!$D595)+1.5281616784618*Inputs!$J595))-0.895547956262384*Inputs!$G595)*((1.0629655196975*Inputs!$N595/(-12.2284419385195/(2.52816429809514*Inputs!$B595)*EXP(LN(8.91445372527085)))+2.23442184962039*Inputs!$G595)-(-11.1503647444638+2.34614172834016*Inputs!$A595*0.94809756755874*Inputs!$I595)))-(1.97991506276778*Inputs!$H595-12.8242417871908/(0.831564427183183*Inputs!$F595)/((((0.691813176340248*Inputs!$K595+1.42709967194278*Inputs!$M595)/((1.85332787759622*Inputs!$L595+(0.754095568563354+1.5281616784618*Inputs!$J595))*EXP(LN(8.91445372527085)))+((-2.67341119824641/(1.41141611618435*Inputs!$D595)+-13.9434310136436)-EXP(LN(8.91445372527085))))+12.8242417871908/(0.831299710986848*Inputs!$C595))))))*-1.11948225848923+2.77011131343667)</f>
      </c>
      <c r="J595" s="2">
        <f t="shared" si="6"/>
      </c>
    </row>
    <row r="596">
      <c r="A596" s="0">
        <v>594</v>
      </c>
      <c r="B596" s="2">
        <f>'Dataset'!B596</f>
      </c>
      <c r="C596" s="2">
        <f t="shared" si="1"/>
      </c>
      <c r="D596" s="2">
        <f t="shared" si="2"/>
      </c>
      <c r="E596" s="2">
        <f t="shared" si="3"/>
      </c>
      <c r="F596" s="2">
        <f t="shared" si="4"/>
      </c>
      <c r="G596" s="2">
        <f t="shared" si="5"/>
      </c>
      <c r="I596" s="2">
        <f>=(LN((LN((1.85332787759622*Inputs!$L596+17.9671552218274)*(((0.754095568563354+1.5281616784618*Inputs!$J596)-LN(8.91445372527085))+2.23933103667951*Inputs!$E596)*((-2.67341119824641/(1.41141611618435*Inputs!$D596)-(12.8242417871908/(0.831299710986848*Inputs!$C596)/(1.41141611618435*Inputs!$D596)+1.5281616784618*Inputs!$J596))-0.895547956262384*Inputs!$G596)*((1.0629655196975*Inputs!$N596/(-12.2284419385195/(2.52816429809514*Inputs!$B596)*EXP(LN(8.91445372527085)))+2.23442184962039*Inputs!$G596)-(-11.1503647444638+2.34614172834016*Inputs!$A596*0.94809756755874*Inputs!$I596)))-(1.97991506276778*Inputs!$H596-12.8242417871908/(0.831564427183183*Inputs!$F596)/((((0.691813176340248*Inputs!$K596+1.42709967194278*Inputs!$M596)/((1.85332787759622*Inputs!$L596+(0.754095568563354+1.5281616784618*Inputs!$J596))*EXP(LN(8.91445372527085)))+((-2.67341119824641/(1.41141611618435*Inputs!$D596)+-13.9434310136436)-EXP(LN(8.91445372527085))))+12.8242417871908/(0.831299710986848*Inputs!$C596))))))*-1.11948225848923+2.77011131343667)</f>
      </c>
      <c r="J596" s="2">
        <f t="shared" si="6"/>
      </c>
    </row>
    <row r="597">
      <c r="A597" s="0">
        <v>595</v>
      </c>
      <c r="B597" s="2">
        <f>'Dataset'!B597</f>
      </c>
      <c r="C597" s="2">
        <f t="shared" si="1"/>
      </c>
      <c r="D597" s="2">
        <f t="shared" si="2"/>
      </c>
      <c r="E597" s="2">
        <f t="shared" si="3"/>
      </c>
      <c r="F597" s="2">
        <f t="shared" si="4"/>
      </c>
      <c r="G597" s="2">
        <f t="shared" si="5"/>
      </c>
      <c r="I597" s="2">
        <f>=(LN((LN((1.85332787759622*Inputs!$L597+17.9671552218274)*(((0.754095568563354+1.5281616784618*Inputs!$J597)-LN(8.91445372527085))+2.23933103667951*Inputs!$E597)*((-2.67341119824641/(1.41141611618435*Inputs!$D597)-(12.8242417871908/(0.831299710986848*Inputs!$C597)/(1.41141611618435*Inputs!$D597)+1.5281616784618*Inputs!$J597))-0.895547956262384*Inputs!$G597)*((1.0629655196975*Inputs!$N597/(-12.2284419385195/(2.52816429809514*Inputs!$B597)*EXP(LN(8.91445372527085)))+2.23442184962039*Inputs!$G597)-(-11.1503647444638+2.34614172834016*Inputs!$A597*0.94809756755874*Inputs!$I597)))-(1.97991506276778*Inputs!$H597-12.8242417871908/(0.831564427183183*Inputs!$F597)/((((0.691813176340248*Inputs!$K597+1.42709967194278*Inputs!$M597)/((1.85332787759622*Inputs!$L597+(0.754095568563354+1.5281616784618*Inputs!$J597))*EXP(LN(8.91445372527085)))+((-2.67341119824641/(1.41141611618435*Inputs!$D597)+-13.9434310136436)-EXP(LN(8.91445372527085))))+12.8242417871908/(0.831299710986848*Inputs!$C597))))))*-1.11948225848923+2.77011131343667)</f>
      </c>
      <c r="J597" s="2">
        <f t="shared" si="6"/>
      </c>
    </row>
    <row r="598">
      <c r="A598" s="0">
        <v>596</v>
      </c>
      <c r="B598" s="2">
        <f>'Dataset'!B598</f>
      </c>
      <c r="C598" s="2">
        <f t="shared" si="1"/>
      </c>
      <c r="D598" s="2">
        <f t="shared" si="2"/>
      </c>
      <c r="E598" s="2">
        <f t="shared" si="3"/>
      </c>
      <c r="F598" s="2">
        <f t="shared" si="4"/>
      </c>
      <c r="G598" s="2">
        <f t="shared" si="5"/>
      </c>
      <c r="I598" s="2">
        <f>=(LN((LN((1.85332787759622*Inputs!$L598+17.9671552218274)*(((0.754095568563354+1.5281616784618*Inputs!$J598)-LN(8.91445372527085))+2.23933103667951*Inputs!$E598)*((-2.67341119824641/(1.41141611618435*Inputs!$D598)-(12.8242417871908/(0.831299710986848*Inputs!$C598)/(1.41141611618435*Inputs!$D598)+1.5281616784618*Inputs!$J598))-0.895547956262384*Inputs!$G598)*((1.0629655196975*Inputs!$N598/(-12.2284419385195/(2.52816429809514*Inputs!$B598)*EXP(LN(8.91445372527085)))+2.23442184962039*Inputs!$G598)-(-11.1503647444638+2.34614172834016*Inputs!$A598*0.94809756755874*Inputs!$I598)))-(1.97991506276778*Inputs!$H598-12.8242417871908/(0.831564427183183*Inputs!$F598)/((((0.691813176340248*Inputs!$K598+1.42709967194278*Inputs!$M598)/((1.85332787759622*Inputs!$L598+(0.754095568563354+1.5281616784618*Inputs!$J598))*EXP(LN(8.91445372527085)))+((-2.67341119824641/(1.41141611618435*Inputs!$D598)+-13.9434310136436)-EXP(LN(8.91445372527085))))+12.8242417871908/(0.831299710986848*Inputs!$C598))))))*-1.11948225848923+2.77011131343667)</f>
      </c>
      <c r="J598" s="2">
        <f t="shared" si="6"/>
      </c>
    </row>
    <row r="599">
      <c r="A599" s="0">
        <v>597</v>
      </c>
      <c r="B599" s="2">
        <f>'Dataset'!B599</f>
      </c>
      <c r="C599" s="2">
        <f t="shared" si="1"/>
      </c>
      <c r="D599" s="2">
        <f t="shared" si="2"/>
      </c>
      <c r="E599" s="2">
        <f t="shared" si="3"/>
      </c>
      <c r="F599" s="2">
        <f t="shared" si="4"/>
      </c>
      <c r="G599" s="2">
        <f t="shared" si="5"/>
      </c>
      <c r="I599" s="2">
        <f>=(LN((LN((1.85332787759622*Inputs!$L599+17.9671552218274)*(((0.754095568563354+1.5281616784618*Inputs!$J599)-LN(8.91445372527085))+2.23933103667951*Inputs!$E599)*((-2.67341119824641/(1.41141611618435*Inputs!$D599)-(12.8242417871908/(0.831299710986848*Inputs!$C599)/(1.41141611618435*Inputs!$D599)+1.5281616784618*Inputs!$J599))-0.895547956262384*Inputs!$G599)*((1.0629655196975*Inputs!$N599/(-12.2284419385195/(2.52816429809514*Inputs!$B599)*EXP(LN(8.91445372527085)))+2.23442184962039*Inputs!$G599)-(-11.1503647444638+2.34614172834016*Inputs!$A599*0.94809756755874*Inputs!$I599)))-(1.97991506276778*Inputs!$H599-12.8242417871908/(0.831564427183183*Inputs!$F599)/((((0.691813176340248*Inputs!$K599+1.42709967194278*Inputs!$M599)/((1.85332787759622*Inputs!$L599+(0.754095568563354+1.5281616784618*Inputs!$J599))*EXP(LN(8.91445372527085)))+((-2.67341119824641/(1.41141611618435*Inputs!$D599)+-13.9434310136436)-EXP(LN(8.91445372527085))))+12.8242417871908/(0.831299710986848*Inputs!$C599))))))*-1.11948225848923+2.77011131343667)</f>
      </c>
      <c r="J599" s="2">
        <f t="shared" si="6"/>
      </c>
    </row>
    <row r="600">
      <c r="A600" s="0">
        <v>598</v>
      </c>
      <c r="B600" s="2">
        <f>'Dataset'!B600</f>
      </c>
      <c r="C600" s="2">
        <f t="shared" si="1"/>
      </c>
      <c r="D600" s="2">
        <f t="shared" si="2"/>
      </c>
      <c r="E600" s="2">
        <f t="shared" si="3"/>
      </c>
      <c r="F600" s="2">
        <f t="shared" si="4"/>
      </c>
      <c r="G600" s="2">
        <f t="shared" si="5"/>
      </c>
      <c r="I600" s="2">
        <f>=(LN((LN((1.85332787759622*Inputs!$L600+17.9671552218274)*(((0.754095568563354+1.5281616784618*Inputs!$J600)-LN(8.91445372527085))+2.23933103667951*Inputs!$E600)*((-2.67341119824641/(1.41141611618435*Inputs!$D600)-(12.8242417871908/(0.831299710986848*Inputs!$C600)/(1.41141611618435*Inputs!$D600)+1.5281616784618*Inputs!$J600))-0.895547956262384*Inputs!$G600)*((1.0629655196975*Inputs!$N600/(-12.2284419385195/(2.52816429809514*Inputs!$B600)*EXP(LN(8.91445372527085)))+2.23442184962039*Inputs!$G600)-(-11.1503647444638+2.34614172834016*Inputs!$A600*0.94809756755874*Inputs!$I600)))-(1.97991506276778*Inputs!$H600-12.8242417871908/(0.831564427183183*Inputs!$F600)/((((0.691813176340248*Inputs!$K600+1.42709967194278*Inputs!$M600)/((1.85332787759622*Inputs!$L600+(0.754095568563354+1.5281616784618*Inputs!$J600))*EXP(LN(8.91445372527085)))+((-2.67341119824641/(1.41141611618435*Inputs!$D600)+-13.9434310136436)-EXP(LN(8.91445372527085))))+12.8242417871908/(0.831299710986848*Inputs!$C600))))))*-1.11948225848923+2.77011131343667)</f>
      </c>
      <c r="J600" s="2">
        <f t="shared" si="6"/>
      </c>
    </row>
    <row r="601">
      <c r="A601" s="0">
        <v>599</v>
      </c>
      <c r="B601" s="2">
        <f>'Dataset'!B601</f>
      </c>
      <c r="C601" s="2">
        <f t="shared" si="1"/>
      </c>
      <c r="D601" s="2">
        <f t="shared" si="2"/>
      </c>
      <c r="E601" s="2">
        <f t="shared" si="3"/>
      </c>
      <c r="F601" s="2">
        <f t="shared" si="4"/>
      </c>
      <c r="G601" s="2">
        <f t="shared" si="5"/>
      </c>
      <c r="I601" s="2">
        <f>=(LN((LN((1.85332787759622*Inputs!$L601+17.9671552218274)*(((0.754095568563354+1.5281616784618*Inputs!$J601)-LN(8.91445372527085))+2.23933103667951*Inputs!$E601)*((-2.67341119824641/(1.41141611618435*Inputs!$D601)-(12.8242417871908/(0.831299710986848*Inputs!$C601)/(1.41141611618435*Inputs!$D601)+1.5281616784618*Inputs!$J601))-0.895547956262384*Inputs!$G601)*((1.0629655196975*Inputs!$N601/(-12.2284419385195/(2.52816429809514*Inputs!$B601)*EXP(LN(8.91445372527085)))+2.23442184962039*Inputs!$G601)-(-11.1503647444638+2.34614172834016*Inputs!$A601*0.94809756755874*Inputs!$I601)))-(1.97991506276778*Inputs!$H601-12.8242417871908/(0.831564427183183*Inputs!$F601)/((((0.691813176340248*Inputs!$K601+1.42709967194278*Inputs!$M601)/((1.85332787759622*Inputs!$L601+(0.754095568563354+1.5281616784618*Inputs!$J601))*EXP(LN(8.91445372527085)))+((-2.67341119824641/(1.41141611618435*Inputs!$D601)+-13.9434310136436)-EXP(LN(8.91445372527085))))+12.8242417871908/(0.831299710986848*Inputs!$C601))))))*-1.11948225848923+2.77011131343667)</f>
      </c>
      <c r="J601" s="2">
        <f t="shared" si="6"/>
      </c>
    </row>
    <row r="602">
      <c r="A602" s="0">
        <v>600</v>
      </c>
      <c r="B602" s="2">
        <f>'Dataset'!B602</f>
      </c>
      <c r="C602" s="2">
        <f t="shared" si="1"/>
      </c>
      <c r="D602" s="2">
        <f t="shared" si="2"/>
      </c>
      <c r="E602" s="2">
        <f t="shared" si="3"/>
      </c>
      <c r="F602" s="2">
        <f t="shared" si="4"/>
      </c>
      <c r="G602" s="2">
        <f t="shared" si="5"/>
      </c>
      <c r="I602" s="2">
        <f>=(LN((LN((1.85332787759622*Inputs!$L602+17.9671552218274)*(((0.754095568563354+1.5281616784618*Inputs!$J602)-LN(8.91445372527085))+2.23933103667951*Inputs!$E602)*((-2.67341119824641/(1.41141611618435*Inputs!$D602)-(12.8242417871908/(0.831299710986848*Inputs!$C602)/(1.41141611618435*Inputs!$D602)+1.5281616784618*Inputs!$J602))-0.895547956262384*Inputs!$G602)*((1.0629655196975*Inputs!$N602/(-12.2284419385195/(2.52816429809514*Inputs!$B602)*EXP(LN(8.91445372527085)))+2.23442184962039*Inputs!$G602)-(-11.1503647444638+2.34614172834016*Inputs!$A602*0.94809756755874*Inputs!$I602)))-(1.97991506276778*Inputs!$H602-12.8242417871908/(0.831564427183183*Inputs!$F602)/((((0.691813176340248*Inputs!$K602+1.42709967194278*Inputs!$M602)/((1.85332787759622*Inputs!$L602+(0.754095568563354+1.5281616784618*Inputs!$J602))*EXP(LN(8.91445372527085)))+((-2.67341119824641/(1.41141611618435*Inputs!$D602)+-13.9434310136436)-EXP(LN(8.91445372527085))))+12.8242417871908/(0.831299710986848*Inputs!$C602))))))*-1.11948225848923+2.77011131343667)</f>
      </c>
      <c r="J602" s="2">
        <f t="shared" si="6"/>
      </c>
    </row>
    <row r="603">
      <c r="A603" s="0">
        <v>601</v>
      </c>
      <c r="B603" s="2">
        <f>'Dataset'!B603</f>
      </c>
      <c r="C603" s="2">
        <f t="shared" si="1"/>
      </c>
      <c r="D603" s="2">
        <f t="shared" si="2"/>
      </c>
      <c r="E603" s="2">
        <f t="shared" si="3"/>
      </c>
      <c r="F603" s="2">
        <f t="shared" si="4"/>
      </c>
      <c r="G603" s="2">
        <f t="shared" si="5"/>
      </c>
      <c r="I603" s="2">
        <f>=(LN((LN((1.85332787759622*Inputs!$L603+17.9671552218274)*(((0.754095568563354+1.5281616784618*Inputs!$J603)-LN(8.91445372527085))+2.23933103667951*Inputs!$E603)*((-2.67341119824641/(1.41141611618435*Inputs!$D603)-(12.8242417871908/(0.831299710986848*Inputs!$C603)/(1.41141611618435*Inputs!$D603)+1.5281616784618*Inputs!$J603))-0.895547956262384*Inputs!$G603)*((1.0629655196975*Inputs!$N603/(-12.2284419385195/(2.52816429809514*Inputs!$B603)*EXP(LN(8.91445372527085)))+2.23442184962039*Inputs!$G603)-(-11.1503647444638+2.34614172834016*Inputs!$A603*0.94809756755874*Inputs!$I603)))-(1.97991506276778*Inputs!$H603-12.8242417871908/(0.831564427183183*Inputs!$F603)/((((0.691813176340248*Inputs!$K603+1.42709967194278*Inputs!$M603)/((1.85332787759622*Inputs!$L603+(0.754095568563354+1.5281616784618*Inputs!$J603))*EXP(LN(8.91445372527085)))+((-2.67341119824641/(1.41141611618435*Inputs!$D603)+-13.9434310136436)-EXP(LN(8.91445372527085))))+12.8242417871908/(0.831299710986848*Inputs!$C603))))))*-1.11948225848923+2.77011131343667)</f>
      </c>
      <c r="J603" s="2">
        <f t="shared" si="6"/>
      </c>
    </row>
    <row r="604">
      <c r="A604" s="0">
        <v>602</v>
      </c>
      <c r="B604" s="2">
        <f>'Dataset'!B604</f>
      </c>
      <c r="C604" s="2">
        <f t="shared" si="1"/>
      </c>
      <c r="D604" s="2">
        <f t="shared" si="2"/>
      </c>
      <c r="E604" s="2">
        <f t="shared" si="3"/>
      </c>
      <c r="F604" s="2">
        <f t="shared" si="4"/>
      </c>
      <c r="G604" s="2">
        <f t="shared" si="5"/>
      </c>
      <c r="I604" s="2">
        <f>=(LN((LN((1.85332787759622*Inputs!$L604+17.9671552218274)*(((0.754095568563354+1.5281616784618*Inputs!$J604)-LN(8.91445372527085))+2.23933103667951*Inputs!$E604)*((-2.67341119824641/(1.41141611618435*Inputs!$D604)-(12.8242417871908/(0.831299710986848*Inputs!$C604)/(1.41141611618435*Inputs!$D604)+1.5281616784618*Inputs!$J604))-0.895547956262384*Inputs!$G604)*((1.0629655196975*Inputs!$N604/(-12.2284419385195/(2.52816429809514*Inputs!$B604)*EXP(LN(8.91445372527085)))+2.23442184962039*Inputs!$G604)-(-11.1503647444638+2.34614172834016*Inputs!$A604*0.94809756755874*Inputs!$I604)))-(1.97991506276778*Inputs!$H604-12.8242417871908/(0.831564427183183*Inputs!$F604)/((((0.691813176340248*Inputs!$K604+1.42709967194278*Inputs!$M604)/((1.85332787759622*Inputs!$L604+(0.754095568563354+1.5281616784618*Inputs!$J604))*EXP(LN(8.91445372527085)))+((-2.67341119824641/(1.41141611618435*Inputs!$D604)+-13.9434310136436)-EXP(LN(8.91445372527085))))+12.8242417871908/(0.831299710986848*Inputs!$C604))))))*-1.11948225848923+2.77011131343667)</f>
      </c>
      <c r="J604" s="2">
        <f t="shared" si="6"/>
      </c>
    </row>
    <row r="605">
      <c r="A605" s="0">
        <v>603</v>
      </c>
      <c r="B605" s="2">
        <f>'Dataset'!B605</f>
      </c>
      <c r="C605" s="2">
        <f t="shared" si="1"/>
      </c>
      <c r="D605" s="2">
        <f t="shared" si="2"/>
      </c>
      <c r="E605" s="2">
        <f t="shared" si="3"/>
      </c>
      <c r="F605" s="2">
        <f t="shared" si="4"/>
      </c>
      <c r="G605" s="2">
        <f t="shared" si="5"/>
      </c>
      <c r="I605" s="2">
        <f>=(LN((LN((1.85332787759622*Inputs!$L605+17.9671552218274)*(((0.754095568563354+1.5281616784618*Inputs!$J605)-LN(8.91445372527085))+2.23933103667951*Inputs!$E605)*((-2.67341119824641/(1.41141611618435*Inputs!$D605)-(12.8242417871908/(0.831299710986848*Inputs!$C605)/(1.41141611618435*Inputs!$D605)+1.5281616784618*Inputs!$J605))-0.895547956262384*Inputs!$G605)*((1.0629655196975*Inputs!$N605/(-12.2284419385195/(2.52816429809514*Inputs!$B605)*EXP(LN(8.91445372527085)))+2.23442184962039*Inputs!$G605)-(-11.1503647444638+2.34614172834016*Inputs!$A605*0.94809756755874*Inputs!$I605)))-(1.97991506276778*Inputs!$H605-12.8242417871908/(0.831564427183183*Inputs!$F605)/((((0.691813176340248*Inputs!$K605+1.42709967194278*Inputs!$M605)/((1.85332787759622*Inputs!$L605+(0.754095568563354+1.5281616784618*Inputs!$J605))*EXP(LN(8.91445372527085)))+((-2.67341119824641/(1.41141611618435*Inputs!$D605)+-13.9434310136436)-EXP(LN(8.91445372527085))))+12.8242417871908/(0.831299710986848*Inputs!$C605))))))*-1.11948225848923+2.77011131343667)</f>
      </c>
      <c r="J605" s="2">
        <f t="shared" si="6"/>
      </c>
    </row>
    <row r="606">
      <c r="A606" s="0">
        <v>604</v>
      </c>
      <c r="B606" s="2">
        <f>'Dataset'!B606</f>
      </c>
      <c r="C606" s="2">
        <f t="shared" si="1"/>
      </c>
      <c r="D606" s="2">
        <f t="shared" si="2"/>
      </c>
      <c r="E606" s="2">
        <f t="shared" si="3"/>
      </c>
      <c r="F606" s="2">
        <f t="shared" si="4"/>
      </c>
      <c r="G606" s="2">
        <f t="shared" si="5"/>
      </c>
      <c r="I606" s="2">
        <f>=(LN((LN((1.85332787759622*Inputs!$L606+17.9671552218274)*(((0.754095568563354+1.5281616784618*Inputs!$J606)-LN(8.91445372527085))+2.23933103667951*Inputs!$E606)*((-2.67341119824641/(1.41141611618435*Inputs!$D606)-(12.8242417871908/(0.831299710986848*Inputs!$C606)/(1.41141611618435*Inputs!$D606)+1.5281616784618*Inputs!$J606))-0.895547956262384*Inputs!$G606)*((1.0629655196975*Inputs!$N606/(-12.2284419385195/(2.52816429809514*Inputs!$B606)*EXP(LN(8.91445372527085)))+2.23442184962039*Inputs!$G606)-(-11.1503647444638+2.34614172834016*Inputs!$A606*0.94809756755874*Inputs!$I606)))-(1.97991506276778*Inputs!$H606-12.8242417871908/(0.831564427183183*Inputs!$F606)/((((0.691813176340248*Inputs!$K606+1.42709967194278*Inputs!$M606)/((1.85332787759622*Inputs!$L606+(0.754095568563354+1.5281616784618*Inputs!$J606))*EXP(LN(8.91445372527085)))+((-2.67341119824641/(1.41141611618435*Inputs!$D606)+-13.9434310136436)-EXP(LN(8.91445372527085))))+12.8242417871908/(0.831299710986848*Inputs!$C606))))))*-1.11948225848923+2.77011131343667)</f>
      </c>
      <c r="J606" s="2">
        <f t="shared" si="6"/>
      </c>
    </row>
    <row r="607">
      <c r="A607" s="0">
        <v>605</v>
      </c>
      <c r="B607" s="2">
        <f>'Dataset'!B607</f>
      </c>
      <c r="C607" s="2">
        <f t="shared" si="1"/>
      </c>
      <c r="D607" s="2">
        <f t="shared" si="2"/>
      </c>
      <c r="E607" s="2">
        <f t="shared" si="3"/>
      </c>
      <c r="F607" s="2">
        <f t="shared" si="4"/>
      </c>
      <c r="G607" s="2">
        <f t="shared" si="5"/>
      </c>
      <c r="I607" s="2">
        <f>=(LN((LN((1.85332787759622*Inputs!$L607+17.9671552218274)*(((0.754095568563354+1.5281616784618*Inputs!$J607)-LN(8.91445372527085))+2.23933103667951*Inputs!$E607)*((-2.67341119824641/(1.41141611618435*Inputs!$D607)-(12.8242417871908/(0.831299710986848*Inputs!$C607)/(1.41141611618435*Inputs!$D607)+1.5281616784618*Inputs!$J607))-0.895547956262384*Inputs!$G607)*((1.0629655196975*Inputs!$N607/(-12.2284419385195/(2.52816429809514*Inputs!$B607)*EXP(LN(8.91445372527085)))+2.23442184962039*Inputs!$G607)-(-11.1503647444638+2.34614172834016*Inputs!$A607*0.94809756755874*Inputs!$I607)))-(1.97991506276778*Inputs!$H607-12.8242417871908/(0.831564427183183*Inputs!$F607)/((((0.691813176340248*Inputs!$K607+1.42709967194278*Inputs!$M607)/((1.85332787759622*Inputs!$L607+(0.754095568563354+1.5281616784618*Inputs!$J607))*EXP(LN(8.91445372527085)))+((-2.67341119824641/(1.41141611618435*Inputs!$D607)+-13.9434310136436)-EXP(LN(8.91445372527085))))+12.8242417871908/(0.831299710986848*Inputs!$C607))))))*-1.11948225848923+2.77011131343667)</f>
      </c>
      <c r="J607" s="2">
        <f t="shared" si="6"/>
      </c>
    </row>
    <row r="608">
      <c r="A608" s="0">
        <v>606</v>
      </c>
      <c r="B608" s="2">
        <f>'Dataset'!B608</f>
      </c>
      <c r="C608" s="2">
        <f t="shared" si="1"/>
      </c>
      <c r="D608" s="2">
        <f t="shared" si="2"/>
      </c>
      <c r="E608" s="2">
        <f t="shared" si="3"/>
      </c>
      <c r="F608" s="2">
        <f t="shared" si="4"/>
      </c>
      <c r="G608" s="2">
        <f t="shared" si="5"/>
      </c>
      <c r="I608" s="2">
        <f>=(LN((LN((1.85332787759622*Inputs!$L608+17.9671552218274)*(((0.754095568563354+1.5281616784618*Inputs!$J608)-LN(8.91445372527085))+2.23933103667951*Inputs!$E608)*((-2.67341119824641/(1.41141611618435*Inputs!$D608)-(12.8242417871908/(0.831299710986848*Inputs!$C608)/(1.41141611618435*Inputs!$D608)+1.5281616784618*Inputs!$J608))-0.895547956262384*Inputs!$G608)*((1.0629655196975*Inputs!$N608/(-12.2284419385195/(2.52816429809514*Inputs!$B608)*EXP(LN(8.91445372527085)))+2.23442184962039*Inputs!$G608)-(-11.1503647444638+2.34614172834016*Inputs!$A608*0.94809756755874*Inputs!$I608)))-(1.97991506276778*Inputs!$H608-12.8242417871908/(0.831564427183183*Inputs!$F608)/((((0.691813176340248*Inputs!$K608+1.42709967194278*Inputs!$M608)/((1.85332787759622*Inputs!$L608+(0.754095568563354+1.5281616784618*Inputs!$J608))*EXP(LN(8.91445372527085)))+((-2.67341119824641/(1.41141611618435*Inputs!$D608)+-13.9434310136436)-EXP(LN(8.91445372527085))))+12.8242417871908/(0.831299710986848*Inputs!$C608))))))*-1.11948225848923+2.77011131343667)</f>
      </c>
      <c r="J608" s="2">
        <f t="shared" si="6"/>
      </c>
    </row>
    <row r="609">
      <c r="A609" s="0">
        <v>607</v>
      </c>
      <c r="B609" s="2">
        <f>'Dataset'!B609</f>
      </c>
      <c r="C609" s="2">
        <f t="shared" si="1"/>
      </c>
      <c r="D609" s="2">
        <f t="shared" si="2"/>
      </c>
      <c r="E609" s="2">
        <f t="shared" si="3"/>
      </c>
      <c r="F609" s="2">
        <f t="shared" si="4"/>
      </c>
      <c r="G609" s="2">
        <f t="shared" si="5"/>
      </c>
      <c r="I609" s="2">
        <f>=(LN((LN((1.85332787759622*Inputs!$L609+17.9671552218274)*(((0.754095568563354+1.5281616784618*Inputs!$J609)-LN(8.91445372527085))+2.23933103667951*Inputs!$E609)*((-2.67341119824641/(1.41141611618435*Inputs!$D609)-(12.8242417871908/(0.831299710986848*Inputs!$C609)/(1.41141611618435*Inputs!$D609)+1.5281616784618*Inputs!$J609))-0.895547956262384*Inputs!$G609)*((1.0629655196975*Inputs!$N609/(-12.2284419385195/(2.52816429809514*Inputs!$B609)*EXP(LN(8.91445372527085)))+2.23442184962039*Inputs!$G609)-(-11.1503647444638+2.34614172834016*Inputs!$A609*0.94809756755874*Inputs!$I609)))-(1.97991506276778*Inputs!$H609-12.8242417871908/(0.831564427183183*Inputs!$F609)/((((0.691813176340248*Inputs!$K609+1.42709967194278*Inputs!$M609)/((1.85332787759622*Inputs!$L609+(0.754095568563354+1.5281616784618*Inputs!$J609))*EXP(LN(8.91445372527085)))+((-2.67341119824641/(1.41141611618435*Inputs!$D609)+-13.9434310136436)-EXP(LN(8.91445372527085))))+12.8242417871908/(0.831299710986848*Inputs!$C609))))))*-1.11948225848923+2.77011131343667)</f>
      </c>
      <c r="J609" s="2">
        <f t="shared" si="6"/>
      </c>
    </row>
    <row r="610">
      <c r="A610" s="0">
        <v>608</v>
      </c>
      <c r="B610" s="2">
        <f>'Dataset'!B610</f>
      </c>
      <c r="C610" s="2">
        <f t="shared" si="1"/>
      </c>
      <c r="D610" s="2">
        <f t="shared" si="2"/>
      </c>
      <c r="E610" s="2">
        <f t="shared" si="3"/>
      </c>
      <c r="F610" s="2">
        <f t="shared" si="4"/>
      </c>
      <c r="G610" s="2">
        <f t="shared" si="5"/>
      </c>
      <c r="I610" s="2">
        <f>=(LN((LN((1.85332787759622*Inputs!$L610+17.9671552218274)*(((0.754095568563354+1.5281616784618*Inputs!$J610)-LN(8.91445372527085))+2.23933103667951*Inputs!$E610)*((-2.67341119824641/(1.41141611618435*Inputs!$D610)-(12.8242417871908/(0.831299710986848*Inputs!$C610)/(1.41141611618435*Inputs!$D610)+1.5281616784618*Inputs!$J610))-0.895547956262384*Inputs!$G610)*((1.0629655196975*Inputs!$N610/(-12.2284419385195/(2.52816429809514*Inputs!$B610)*EXP(LN(8.91445372527085)))+2.23442184962039*Inputs!$G610)-(-11.1503647444638+2.34614172834016*Inputs!$A610*0.94809756755874*Inputs!$I610)))-(1.97991506276778*Inputs!$H610-12.8242417871908/(0.831564427183183*Inputs!$F610)/((((0.691813176340248*Inputs!$K610+1.42709967194278*Inputs!$M610)/((1.85332787759622*Inputs!$L610+(0.754095568563354+1.5281616784618*Inputs!$J610))*EXP(LN(8.91445372527085)))+((-2.67341119824641/(1.41141611618435*Inputs!$D610)+-13.9434310136436)-EXP(LN(8.91445372527085))))+12.8242417871908/(0.831299710986848*Inputs!$C610))))))*-1.11948225848923+2.77011131343667)</f>
      </c>
      <c r="J610" s="2">
        <f t="shared" si="6"/>
      </c>
    </row>
    <row r="611">
      <c r="A611" s="0">
        <v>609</v>
      </c>
      <c r="B611" s="2">
        <f>'Dataset'!B611</f>
      </c>
      <c r="C611" s="2">
        <f t="shared" si="1"/>
      </c>
      <c r="D611" s="2">
        <f t="shared" si="2"/>
      </c>
      <c r="E611" s="2">
        <f t="shared" si="3"/>
      </c>
      <c r="F611" s="2">
        <f t="shared" si="4"/>
      </c>
      <c r="G611" s="2">
        <f t="shared" si="5"/>
      </c>
      <c r="I611" s="2">
        <f>=(LN((LN((1.85332787759622*Inputs!$L611+17.9671552218274)*(((0.754095568563354+1.5281616784618*Inputs!$J611)-LN(8.91445372527085))+2.23933103667951*Inputs!$E611)*((-2.67341119824641/(1.41141611618435*Inputs!$D611)-(12.8242417871908/(0.831299710986848*Inputs!$C611)/(1.41141611618435*Inputs!$D611)+1.5281616784618*Inputs!$J611))-0.895547956262384*Inputs!$G611)*((1.0629655196975*Inputs!$N611/(-12.2284419385195/(2.52816429809514*Inputs!$B611)*EXP(LN(8.91445372527085)))+2.23442184962039*Inputs!$G611)-(-11.1503647444638+2.34614172834016*Inputs!$A611*0.94809756755874*Inputs!$I611)))-(1.97991506276778*Inputs!$H611-12.8242417871908/(0.831564427183183*Inputs!$F611)/((((0.691813176340248*Inputs!$K611+1.42709967194278*Inputs!$M611)/((1.85332787759622*Inputs!$L611+(0.754095568563354+1.5281616784618*Inputs!$J611))*EXP(LN(8.91445372527085)))+((-2.67341119824641/(1.41141611618435*Inputs!$D611)+-13.9434310136436)-EXP(LN(8.91445372527085))))+12.8242417871908/(0.831299710986848*Inputs!$C611))))))*-1.11948225848923+2.77011131343667)</f>
      </c>
      <c r="J611" s="2">
        <f t="shared" si="6"/>
      </c>
    </row>
    <row r="612">
      <c r="A612" s="0">
        <v>610</v>
      </c>
      <c r="B612" s="2">
        <f>'Dataset'!B612</f>
      </c>
      <c r="C612" s="2">
        <f t="shared" si="1"/>
      </c>
      <c r="D612" s="2">
        <f t="shared" si="2"/>
      </c>
      <c r="E612" s="2">
        <f t="shared" si="3"/>
      </c>
      <c r="F612" s="2">
        <f t="shared" si="4"/>
      </c>
      <c r="G612" s="2">
        <f t="shared" si="5"/>
      </c>
      <c r="I612" s="2">
        <f>=(LN((LN((1.85332787759622*Inputs!$L612+17.9671552218274)*(((0.754095568563354+1.5281616784618*Inputs!$J612)-LN(8.91445372527085))+2.23933103667951*Inputs!$E612)*((-2.67341119824641/(1.41141611618435*Inputs!$D612)-(12.8242417871908/(0.831299710986848*Inputs!$C612)/(1.41141611618435*Inputs!$D612)+1.5281616784618*Inputs!$J612))-0.895547956262384*Inputs!$G612)*((1.0629655196975*Inputs!$N612/(-12.2284419385195/(2.52816429809514*Inputs!$B612)*EXP(LN(8.91445372527085)))+2.23442184962039*Inputs!$G612)-(-11.1503647444638+2.34614172834016*Inputs!$A612*0.94809756755874*Inputs!$I612)))-(1.97991506276778*Inputs!$H612-12.8242417871908/(0.831564427183183*Inputs!$F612)/((((0.691813176340248*Inputs!$K612+1.42709967194278*Inputs!$M612)/((1.85332787759622*Inputs!$L612+(0.754095568563354+1.5281616784618*Inputs!$J612))*EXP(LN(8.91445372527085)))+((-2.67341119824641/(1.41141611618435*Inputs!$D612)+-13.9434310136436)-EXP(LN(8.91445372527085))))+12.8242417871908/(0.831299710986848*Inputs!$C612))))))*-1.11948225848923+2.77011131343667)</f>
      </c>
      <c r="J612" s="2">
        <f t="shared" si="6"/>
      </c>
    </row>
    <row r="613">
      <c r="A613" s="0">
        <v>611</v>
      </c>
      <c r="B613" s="2">
        <f>'Dataset'!B613</f>
      </c>
      <c r="C613" s="2">
        <f t="shared" si="1"/>
      </c>
      <c r="D613" s="2">
        <f t="shared" si="2"/>
      </c>
      <c r="E613" s="2">
        <f t="shared" si="3"/>
      </c>
      <c r="F613" s="2">
        <f t="shared" si="4"/>
      </c>
      <c r="G613" s="2">
        <f t="shared" si="5"/>
      </c>
      <c r="I613" s="2">
        <f>=(LN((LN((1.85332787759622*Inputs!$L613+17.9671552218274)*(((0.754095568563354+1.5281616784618*Inputs!$J613)-LN(8.91445372527085))+2.23933103667951*Inputs!$E613)*((-2.67341119824641/(1.41141611618435*Inputs!$D613)-(12.8242417871908/(0.831299710986848*Inputs!$C613)/(1.41141611618435*Inputs!$D613)+1.5281616784618*Inputs!$J613))-0.895547956262384*Inputs!$G613)*((1.0629655196975*Inputs!$N613/(-12.2284419385195/(2.52816429809514*Inputs!$B613)*EXP(LN(8.91445372527085)))+2.23442184962039*Inputs!$G613)-(-11.1503647444638+2.34614172834016*Inputs!$A613*0.94809756755874*Inputs!$I613)))-(1.97991506276778*Inputs!$H613-12.8242417871908/(0.831564427183183*Inputs!$F613)/((((0.691813176340248*Inputs!$K613+1.42709967194278*Inputs!$M613)/((1.85332787759622*Inputs!$L613+(0.754095568563354+1.5281616784618*Inputs!$J613))*EXP(LN(8.91445372527085)))+((-2.67341119824641/(1.41141611618435*Inputs!$D613)+-13.9434310136436)-EXP(LN(8.91445372527085))))+12.8242417871908/(0.831299710986848*Inputs!$C613))))))*-1.11948225848923+2.77011131343667)</f>
      </c>
      <c r="J613" s="2">
        <f t="shared" si="6"/>
      </c>
    </row>
    <row r="614">
      <c r="A614" s="0">
        <v>612</v>
      </c>
      <c r="B614" s="2">
        <f>'Dataset'!B614</f>
      </c>
      <c r="C614" s="2">
        <f t="shared" si="1"/>
      </c>
      <c r="D614" s="2">
        <f t="shared" si="2"/>
      </c>
      <c r="E614" s="2">
        <f t="shared" si="3"/>
      </c>
      <c r="F614" s="2">
        <f t="shared" si="4"/>
      </c>
      <c r="G614" s="2">
        <f t="shared" si="5"/>
      </c>
      <c r="I614" s="2">
        <f>=(LN((LN((1.85332787759622*Inputs!$L614+17.9671552218274)*(((0.754095568563354+1.5281616784618*Inputs!$J614)-LN(8.91445372527085))+2.23933103667951*Inputs!$E614)*((-2.67341119824641/(1.41141611618435*Inputs!$D614)-(12.8242417871908/(0.831299710986848*Inputs!$C614)/(1.41141611618435*Inputs!$D614)+1.5281616784618*Inputs!$J614))-0.895547956262384*Inputs!$G614)*((1.0629655196975*Inputs!$N614/(-12.2284419385195/(2.52816429809514*Inputs!$B614)*EXP(LN(8.91445372527085)))+2.23442184962039*Inputs!$G614)-(-11.1503647444638+2.34614172834016*Inputs!$A614*0.94809756755874*Inputs!$I614)))-(1.97991506276778*Inputs!$H614-12.8242417871908/(0.831564427183183*Inputs!$F614)/((((0.691813176340248*Inputs!$K614+1.42709967194278*Inputs!$M614)/((1.85332787759622*Inputs!$L614+(0.754095568563354+1.5281616784618*Inputs!$J614))*EXP(LN(8.91445372527085)))+((-2.67341119824641/(1.41141611618435*Inputs!$D614)+-13.9434310136436)-EXP(LN(8.91445372527085))))+12.8242417871908/(0.831299710986848*Inputs!$C614))))))*-1.11948225848923+2.77011131343667)</f>
      </c>
      <c r="J614" s="2">
        <f t="shared" si="6"/>
      </c>
    </row>
    <row r="615">
      <c r="A615" s="0">
        <v>613</v>
      </c>
      <c r="B615" s="2">
        <f>'Dataset'!B615</f>
      </c>
      <c r="C615" s="2">
        <f t="shared" si="1"/>
      </c>
      <c r="D615" s="2">
        <f t="shared" si="2"/>
      </c>
      <c r="E615" s="2">
        <f t="shared" si="3"/>
      </c>
      <c r="F615" s="2">
        <f t="shared" si="4"/>
      </c>
      <c r="G615" s="2">
        <f t="shared" si="5"/>
      </c>
      <c r="I615" s="2">
        <f>=(LN((LN((1.85332787759622*Inputs!$L615+17.9671552218274)*(((0.754095568563354+1.5281616784618*Inputs!$J615)-LN(8.91445372527085))+2.23933103667951*Inputs!$E615)*((-2.67341119824641/(1.41141611618435*Inputs!$D615)-(12.8242417871908/(0.831299710986848*Inputs!$C615)/(1.41141611618435*Inputs!$D615)+1.5281616784618*Inputs!$J615))-0.895547956262384*Inputs!$G615)*((1.0629655196975*Inputs!$N615/(-12.2284419385195/(2.52816429809514*Inputs!$B615)*EXP(LN(8.91445372527085)))+2.23442184962039*Inputs!$G615)-(-11.1503647444638+2.34614172834016*Inputs!$A615*0.94809756755874*Inputs!$I615)))-(1.97991506276778*Inputs!$H615-12.8242417871908/(0.831564427183183*Inputs!$F615)/((((0.691813176340248*Inputs!$K615+1.42709967194278*Inputs!$M615)/((1.85332787759622*Inputs!$L615+(0.754095568563354+1.5281616784618*Inputs!$J615))*EXP(LN(8.91445372527085)))+((-2.67341119824641/(1.41141611618435*Inputs!$D615)+-13.9434310136436)-EXP(LN(8.91445372527085))))+12.8242417871908/(0.831299710986848*Inputs!$C615))))))*-1.11948225848923+2.77011131343667)</f>
      </c>
      <c r="J615" s="2">
        <f t="shared" si="6"/>
      </c>
    </row>
    <row r="616">
      <c r="A616" s="0">
        <v>614</v>
      </c>
      <c r="B616" s="2">
        <f>'Dataset'!B616</f>
      </c>
      <c r="C616" s="2">
        <f t="shared" si="1"/>
      </c>
      <c r="D616" s="2">
        <f t="shared" si="2"/>
      </c>
      <c r="E616" s="2">
        <f t="shared" si="3"/>
      </c>
      <c r="F616" s="2">
        <f t="shared" si="4"/>
      </c>
      <c r="G616" s="2">
        <f t="shared" si="5"/>
      </c>
      <c r="I616" s="2">
        <f>=(LN((LN((1.85332787759622*Inputs!$L616+17.9671552218274)*(((0.754095568563354+1.5281616784618*Inputs!$J616)-LN(8.91445372527085))+2.23933103667951*Inputs!$E616)*((-2.67341119824641/(1.41141611618435*Inputs!$D616)-(12.8242417871908/(0.831299710986848*Inputs!$C616)/(1.41141611618435*Inputs!$D616)+1.5281616784618*Inputs!$J616))-0.895547956262384*Inputs!$G616)*((1.0629655196975*Inputs!$N616/(-12.2284419385195/(2.52816429809514*Inputs!$B616)*EXP(LN(8.91445372527085)))+2.23442184962039*Inputs!$G616)-(-11.1503647444638+2.34614172834016*Inputs!$A616*0.94809756755874*Inputs!$I616)))-(1.97991506276778*Inputs!$H616-12.8242417871908/(0.831564427183183*Inputs!$F616)/((((0.691813176340248*Inputs!$K616+1.42709967194278*Inputs!$M616)/((1.85332787759622*Inputs!$L616+(0.754095568563354+1.5281616784618*Inputs!$J616))*EXP(LN(8.91445372527085)))+((-2.67341119824641/(1.41141611618435*Inputs!$D616)+-13.9434310136436)-EXP(LN(8.91445372527085))))+12.8242417871908/(0.831299710986848*Inputs!$C616))))))*-1.11948225848923+2.77011131343667)</f>
      </c>
      <c r="J616" s="2">
        <f t="shared" si="6"/>
      </c>
    </row>
    <row r="617">
      <c r="A617" s="0">
        <v>615</v>
      </c>
      <c r="B617" s="2">
        <f>'Dataset'!B617</f>
      </c>
      <c r="C617" s="2">
        <f t="shared" si="1"/>
      </c>
      <c r="D617" s="2">
        <f t="shared" si="2"/>
      </c>
      <c r="E617" s="2">
        <f t="shared" si="3"/>
      </c>
      <c r="F617" s="2">
        <f t="shared" si="4"/>
      </c>
      <c r="G617" s="2">
        <f t="shared" si="5"/>
      </c>
      <c r="I617" s="2">
        <f>=(LN((LN((1.85332787759622*Inputs!$L617+17.9671552218274)*(((0.754095568563354+1.5281616784618*Inputs!$J617)-LN(8.91445372527085))+2.23933103667951*Inputs!$E617)*((-2.67341119824641/(1.41141611618435*Inputs!$D617)-(12.8242417871908/(0.831299710986848*Inputs!$C617)/(1.41141611618435*Inputs!$D617)+1.5281616784618*Inputs!$J617))-0.895547956262384*Inputs!$G617)*((1.0629655196975*Inputs!$N617/(-12.2284419385195/(2.52816429809514*Inputs!$B617)*EXP(LN(8.91445372527085)))+2.23442184962039*Inputs!$G617)-(-11.1503647444638+2.34614172834016*Inputs!$A617*0.94809756755874*Inputs!$I617)))-(1.97991506276778*Inputs!$H617-12.8242417871908/(0.831564427183183*Inputs!$F617)/((((0.691813176340248*Inputs!$K617+1.42709967194278*Inputs!$M617)/((1.85332787759622*Inputs!$L617+(0.754095568563354+1.5281616784618*Inputs!$J617))*EXP(LN(8.91445372527085)))+((-2.67341119824641/(1.41141611618435*Inputs!$D617)+-13.9434310136436)-EXP(LN(8.91445372527085))))+12.8242417871908/(0.831299710986848*Inputs!$C617))))))*-1.11948225848923+2.77011131343667)</f>
      </c>
      <c r="J617" s="2">
        <f t="shared" si="6"/>
      </c>
    </row>
    <row r="618">
      <c r="A618" s="0">
        <v>616</v>
      </c>
      <c r="B618" s="2">
        <f>'Dataset'!B618</f>
      </c>
      <c r="C618" s="2">
        <f t="shared" si="1"/>
      </c>
      <c r="D618" s="2">
        <f t="shared" si="2"/>
      </c>
      <c r="E618" s="2">
        <f t="shared" si="3"/>
      </c>
      <c r="F618" s="2">
        <f t="shared" si="4"/>
      </c>
      <c r="G618" s="2">
        <f t="shared" si="5"/>
      </c>
      <c r="I618" s="2">
        <f>=(LN((LN((1.85332787759622*Inputs!$L618+17.9671552218274)*(((0.754095568563354+1.5281616784618*Inputs!$J618)-LN(8.91445372527085))+2.23933103667951*Inputs!$E618)*((-2.67341119824641/(1.41141611618435*Inputs!$D618)-(12.8242417871908/(0.831299710986848*Inputs!$C618)/(1.41141611618435*Inputs!$D618)+1.5281616784618*Inputs!$J618))-0.895547956262384*Inputs!$G618)*((1.0629655196975*Inputs!$N618/(-12.2284419385195/(2.52816429809514*Inputs!$B618)*EXP(LN(8.91445372527085)))+2.23442184962039*Inputs!$G618)-(-11.1503647444638+2.34614172834016*Inputs!$A618*0.94809756755874*Inputs!$I618)))-(1.97991506276778*Inputs!$H618-12.8242417871908/(0.831564427183183*Inputs!$F618)/((((0.691813176340248*Inputs!$K618+1.42709967194278*Inputs!$M618)/((1.85332787759622*Inputs!$L618+(0.754095568563354+1.5281616784618*Inputs!$J618))*EXP(LN(8.91445372527085)))+((-2.67341119824641/(1.41141611618435*Inputs!$D618)+-13.9434310136436)-EXP(LN(8.91445372527085))))+12.8242417871908/(0.831299710986848*Inputs!$C618))))))*-1.11948225848923+2.77011131343667)</f>
      </c>
      <c r="J618" s="2">
        <f t="shared" si="6"/>
      </c>
    </row>
    <row r="619">
      <c r="A619" s="0">
        <v>617</v>
      </c>
      <c r="B619" s="2">
        <f>'Dataset'!B619</f>
      </c>
      <c r="C619" s="2">
        <f t="shared" si="1"/>
      </c>
      <c r="D619" s="2">
        <f t="shared" si="2"/>
      </c>
      <c r="E619" s="2">
        <f t="shared" si="3"/>
      </c>
      <c r="F619" s="2">
        <f t="shared" si="4"/>
      </c>
      <c r="G619" s="2">
        <f t="shared" si="5"/>
      </c>
      <c r="I619" s="2">
        <f>=(LN((LN((1.85332787759622*Inputs!$L619+17.9671552218274)*(((0.754095568563354+1.5281616784618*Inputs!$J619)-LN(8.91445372527085))+2.23933103667951*Inputs!$E619)*((-2.67341119824641/(1.41141611618435*Inputs!$D619)-(12.8242417871908/(0.831299710986848*Inputs!$C619)/(1.41141611618435*Inputs!$D619)+1.5281616784618*Inputs!$J619))-0.895547956262384*Inputs!$G619)*((1.0629655196975*Inputs!$N619/(-12.2284419385195/(2.52816429809514*Inputs!$B619)*EXP(LN(8.91445372527085)))+2.23442184962039*Inputs!$G619)-(-11.1503647444638+2.34614172834016*Inputs!$A619*0.94809756755874*Inputs!$I619)))-(1.97991506276778*Inputs!$H619-12.8242417871908/(0.831564427183183*Inputs!$F619)/((((0.691813176340248*Inputs!$K619+1.42709967194278*Inputs!$M619)/((1.85332787759622*Inputs!$L619+(0.754095568563354+1.5281616784618*Inputs!$J619))*EXP(LN(8.91445372527085)))+((-2.67341119824641/(1.41141611618435*Inputs!$D619)+-13.9434310136436)-EXP(LN(8.91445372527085))))+12.8242417871908/(0.831299710986848*Inputs!$C619))))))*-1.11948225848923+2.77011131343667)</f>
      </c>
      <c r="J619" s="2">
        <f t="shared" si="6"/>
      </c>
    </row>
    <row r="620">
      <c r="A620" s="0">
        <v>618</v>
      </c>
      <c r="B620" s="2">
        <f>'Dataset'!B620</f>
      </c>
      <c r="C620" s="2">
        <f t="shared" si="1"/>
      </c>
      <c r="D620" s="2">
        <f t="shared" si="2"/>
      </c>
      <c r="E620" s="2">
        <f t="shared" si="3"/>
      </c>
      <c r="F620" s="2">
        <f t="shared" si="4"/>
      </c>
      <c r="G620" s="2">
        <f t="shared" si="5"/>
      </c>
      <c r="I620" s="2">
        <f>=(LN((LN((1.85332787759622*Inputs!$L620+17.9671552218274)*(((0.754095568563354+1.5281616784618*Inputs!$J620)-LN(8.91445372527085))+2.23933103667951*Inputs!$E620)*((-2.67341119824641/(1.41141611618435*Inputs!$D620)-(12.8242417871908/(0.831299710986848*Inputs!$C620)/(1.41141611618435*Inputs!$D620)+1.5281616784618*Inputs!$J620))-0.895547956262384*Inputs!$G620)*((1.0629655196975*Inputs!$N620/(-12.2284419385195/(2.52816429809514*Inputs!$B620)*EXP(LN(8.91445372527085)))+2.23442184962039*Inputs!$G620)-(-11.1503647444638+2.34614172834016*Inputs!$A620*0.94809756755874*Inputs!$I620)))-(1.97991506276778*Inputs!$H620-12.8242417871908/(0.831564427183183*Inputs!$F620)/((((0.691813176340248*Inputs!$K620+1.42709967194278*Inputs!$M620)/((1.85332787759622*Inputs!$L620+(0.754095568563354+1.5281616784618*Inputs!$J620))*EXP(LN(8.91445372527085)))+((-2.67341119824641/(1.41141611618435*Inputs!$D620)+-13.9434310136436)-EXP(LN(8.91445372527085))))+12.8242417871908/(0.831299710986848*Inputs!$C620))))))*-1.11948225848923+2.77011131343667)</f>
      </c>
      <c r="J620" s="2">
        <f t="shared" si="6"/>
      </c>
    </row>
    <row r="621">
      <c r="A621" s="0">
        <v>619</v>
      </c>
      <c r="B621" s="2">
        <f>'Dataset'!B621</f>
      </c>
      <c r="C621" s="2">
        <f t="shared" si="1"/>
      </c>
      <c r="D621" s="2">
        <f t="shared" si="2"/>
      </c>
      <c r="E621" s="2">
        <f t="shared" si="3"/>
      </c>
      <c r="F621" s="2">
        <f t="shared" si="4"/>
      </c>
      <c r="G621" s="2">
        <f t="shared" si="5"/>
      </c>
      <c r="I621" s="2">
        <f>=(LN((LN((1.85332787759622*Inputs!$L621+17.9671552218274)*(((0.754095568563354+1.5281616784618*Inputs!$J621)-LN(8.91445372527085))+2.23933103667951*Inputs!$E621)*((-2.67341119824641/(1.41141611618435*Inputs!$D621)-(12.8242417871908/(0.831299710986848*Inputs!$C621)/(1.41141611618435*Inputs!$D621)+1.5281616784618*Inputs!$J621))-0.895547956262384*Inputs!$G621)*((1.0629655196975*Inputs!$N621/(-12.2284419385195/(2.52816429809514*Inputs!$B621)*EXP(LN(8.91445372527085)))+2.23442184962039*Inputs!$G621)-(-11.1503647444638+2.34614172834016*Inputs!$A621*0.94809756755874*Inputs!$I621)))-(1.97991506276778*Inputs!$H621-12.8242417871908/(0.831564427183183*Inputs!$F621)/((((0.691813176340248*Inputs!$K621+1.42709967194278*Inputs!$M621)/((1.85332787759622*Inputs!$L621+(0.754095568563354+1.5281616784618*Inputs!$J621))*EXP(LN(8.91445372527085)))+((-2.67341119824641/(1.41141611618435*Inputs!$D621)+-13.9434310136436)-EXP(LN(8.91445372527085))))+12.8242417871908/(0.831299710986848*Inputs!$C621))))))*-1.11948225848923+2.77011131343667)</f>
      </c>
      <c r="J621" s="2">
        <f t="shared" si="6"/>
      </c>
    </row>
    <row r="622">
      <c r="A622" s="0">
        <v>620</v>
      </c>
      <c r="B622" s="2">
        <f>'Dataset'!B622</f>
      </c>
      <c r="C622" s="2">
        <f t="shared" si="1"/>
      </c>
      <c r="D622" s="2">
        <f t="shared" si="2"/>
      </c>
      <c r="E622" s="2">
        <f t="shared" si="3"/>
      </c>
      <c r="F622" s="2">
        <f t="shared" si="4"/>
      </c>
      <c r="G622" s="2">
        <f t="shared" si="5"/>
      </c>
      <c r="I622" s="2">
        <f>=(LN((LN((1.85332787759622*Inputs!$L622+17.9671552218274)*(((0.754095568563354+1.5281616784618*Inputs!$J622)-LN(8.91445372527085))+2.23933103667951*Inputs!$E622)*((-2.67341119824641/(1.41141611618435*Inputs!$D622)-(12.8242417871908/(0.831299710986848*Inputs!$C622)/(1.41141611618435*Inputs!$D622)+1.5281616784618*Inputs!$J622))-0.895547956262384*Inputs!$G622)*((1.0629655196975*Inputs!$N622/(-12.2284419385195/(2.52816429809514*Inputs!$B622)*EXP(LN(8.91445372527085)))+2.23442184962039*Inputs!$G622)-(-11.1503647444638+2.34614172834016*Inputs!$A622*0.94809756755874*Inputs!$I622)))-(1.97991506276778*Inputs!$H622-12.8242417871908/(0.831564427183183*Inputs!$F622)/((((0.691813176340248*Inputs!$K622+1.42709967194278*Inputs!$M622)/((1.85332787759622*Inputs!$L622+(0.754095568563354+1.5281616784618*Inputs!$J622))*EXP(LN(8.91445372527085)))+((-2.67341119824641/(1.41141611618435*Inputs!$D622)+-13.9434310136436)-EXP(LN(8.91445372527085))))+12.8242417871908/(0.831299710986848*Inputs!$C622))))))*-1.11948225848923+2.77011131343667)</f>
      </c>
      <c r="J622" s="2">
        <f t="shared" si="6"/>
      </c>
    </row>
    <row r="623">
      <c r="A623" s="0">
        <v>621</v>
      </c>
      <c r="B623" s="2">
        <f>'Dataset'!B623</f>
      </c>
      <c r="C623" s="2">
        <f t="shared" si="1"/>
      </c>
      <c r="D623" s="2">
        <f t="shared" si="2"/>
      </c>
      <c r="E623" s="2">
        <f t="shared" si="3"/>
      </c>
      <c r="F623" s="2">
        <f t="shared" si="4"/>
      </c>
      <c r="G623" s="2">
        <f t="shared" si="5"/>
      </c>
      <c r="I623" s="2">
        <f>=(LN((LN((1.85332787759622*Inputs!$L623+17.9671552218274)*(((0.754095568563354+1.5281616784618*Inputs!$J623)-LN(8.91445372527085))+2.23933103667951*Inputs!$E623)*((-2.67341119824641/(1.41141611618435*Inputs!$D623)-(12.8242417871908/(0.831299710986848*Inputs!$C623)/(1.41141611618435*Inputs!$D623)+1.5281616784618*Inputs!$J623))-0.895547956262384*Inputs!$G623)*((1.0629655196975*Inputs!$N623/(-12.2284419385195/(2.52816429809514*Inputs!$B623)*EXP(LN(8.91445372527085)))+2.23442184962039*Inputs!$G623)-(-11.1503647444638+2.34614172834016*Inputs!$A623*0.94809756755874*Inputs!$I623)))-(1.97991506276778*Inputs!$H623-12.8242417871908/(0.831564427183183*Inputs!$F623)/((((0.691813176340248*Inputs!$K623+1.42709967194278*Inputs!$M623)/((1.85332787759622*Inputs!$L623+(0.754095568563354+1.5281616784618*Inputs!$J623))*EXP(LN(8.91445372527085)))+((-2.67341119824641/(1.41141611618435*Inputs!$D623)+-13.9434310136436)-EXP(LN(8.91445372527085))))+12.8242417871908/(0.831299710986848*Inputs!$C623))))))*-1.11948225848923+2.77011131343667)</f>
      </c>
      <c r="J623" s="2">
        <f t="shared" si="6"/>
      </c>
    </row>
    <row r="624">
      <c r="A624" s="0">
        <v>622</v>
      </c>
      <c r="B624" s="2">
        <f>'Dataset'!B624</f>
      </c>
      <c r="C624" s="2">
        <f t="shared" si="1"/>
      </c>
      <c r="D624" s="2">
        <f t="shared" si="2"/>
      </c>
      <c r="E624" s="2">
        <f t="shared" si="3"/>
      </c>
      <c r="F624" s="2">
        <f t="shared" si="4"/>
      </c>
      <c r="G624" s="2">
        <f t="shared" si="5"/>
      </c>
      <c r="I624" s="2">
        <f>=(LN((LN((1.85332787759622*Inputs!$L624+17.9671552218274)*(((0.754095568563354+1.5281616784618*Inputs!$J624)-LN(8.91445372527085))+2.23933103667951*Inputs!$E624)*((-2.67341119824641/(1.41141611618435*Inputs!$D624)-(12.8242417871908/(0.831299710986848*Inputs!$C624)/(1.41141611618435*Inputs!$D624)+1.5281616784618*Inputs!$J624))-0.895547956262384*Inputs!$G624)*((1.0629655196975*Inputs!$N624/(-12.2284419385195/(2.52816429809514*Inputs!$B624)*EXP(LN(8.91445372527085)))+2.23442184962039*Inputs!$G624)-(-11.1503647444638+2.34614172834016*Inputs!$A624*0.94809756755874*Inputs!$I624)))-(1.97991506276778*Inputs!$H624-12.8242417871908/(0.831564427183183*Inputs!$F624)/((((0.691813176340248*Inputs!$K624+1.42709967194278*Inputs!$M624)/((1.85332787759622*Inputs!$L624+(0.754095568563354+1.5281616784618*Inputs!$J624))*EXP(LN(8.91445372527085)))+((-2.67341119824641/(1.41141611618435*Inputs!$D624)+-13.9434310136436)-EXP(LN(8.91445372527085))))+12.8242417871908/(0.831299710986848*Inputs!$C624))))))*-1.11948225848923+2.77011131343667)</f>
      </c>
      <c r="J624" s="2">
        <f t="shared" si="6"/>
      </c>
    </row>
    <row r="625">
      <c r="A625" s="0">
        <v>623</v>
      </c>
      <c r="B625" s="2">
        <f>'Dataset'!B625</f>
      </c>
      <c r="C625" s="2">
        <f t="shared" si="1"/>
      </c>
      <c r="D625" s="2">
        <f t="shared" si="2"/>
      </c>
      <c r="E625" s="2">
        <f t="shared" si="3"/>
      </c>
      <c r="F625" s="2">
        <f t="shared" si="4"/>
      </c>
      <c r="G625" s="2">
        <f t="shared" si="5"/>
      </c>
      <c r="I625" s="2">
        <f>=(LN((LN((1.85332787759622*Inputs!$L625+17.9671552218274)*(((0.754095568563354+1.5281616784618*Inputs!$J625)-LN(8.91445372527085))+2.23933103667951*Inputs!$E625)*((-2.67341119824641/(1.41141611618435*Inputs!$D625)-(12.8242417871908/(0.831299710986848*Inputs!$C625)/(1.41141611618435*Inputs!$D625)+1.5281616784618*Inputs!$J625))-0.895547956262384*Inputs!$G625)*((1.0629655196975*Inputs!$N625/(-12.2284419385195/(2.52816429809514*Inputs!$B625)*EXP(LN(8.91445372527085)))+2.23442184962039*Inputs!$G625)-(-11.1503647444638+2.34614172834016*Inputs!$A625*0.94809756755874*Inputs!$I625)))-(1.97991506276778*Inputs!$H625-12.8242417871908/(0.831564427183183*Inputs!$F625)/((((0.691813176340248*Inputs!$K625+1.42709967194278*Inputs!$M625)/((1.85332787759622*Inputs!$L625+(0.754095568563354+1.5281616784618*Inputs!$J625))*EXP(LN(8.91445372527085)))+((-2.67341119824641/(1.41141611618435*Inputs!$D625)+-13.9434310136436)-EXP(LN(8.91445372527085))))+12.8242417871908/(0.831299710986848*Inputs!$C625))))))*-1.11948225848923+2.77011131343667)</f>
      </c>
      <c r="J625" s="2">
        <f t="shared" si="6"/>
      </c>
    </row>
    <row r="626">
      <c r="A626" s="0">
        <v>624</v>
      </c>
      <c r="B626" s="2">
        <f>'Dataset'!B626</f>
      </c>
      <c r="C626" s="2">
        <f t="shared" si="1"/>
      </c>
      <c r="D626" s="2">
        <f t="shared" si="2"/>
      </c>
      <c r="E626" s="2">
        <f t="shared" si="3"/>
      </c>
      <c r="F626" s="2">
        <f t="shared" si="4"/>
      </c>
      <c r="G626" s="2">
        <f t="shared" si="5"/>
      </c>
      <c r="I626" s="2">
        <f>=(LN((LN((1.85332787759622*Inputs!$L626+17.9671552218274)*(((0.754095568563354+1.5281616784618*Inputs!$J626)-LN(8.91445372527085))+2.23933103667951*Inputs!$E626)*((-2.67341119824641/(1.41141611618435*Inputs!$D626)-(12.8242417871908/(0.831299710986848*Inputs!$C626)/(1.41141611618435*Inputs!$D626)+1.5281616784618*Inputs!$J626))-0.895547956262384*Inputs!$G626)*((1.0629655196975*Inputs!$N626/(-12.2284419385195/(2.52816429809514*Inputs!$B626)*EXP(LN(8.91445372527085)))+2.23442184962039*Inputs!$G626)-(-11.1503647444638+2.34614172834016*Inputs!$A626*0.94809756755874*Inputs!$I626)))-(1.97991506276778*Inputs!$H626-12.8242417871908/(0.831564427183183*Inputs!$F626)/((((0.691813176340248*Inputs!$K626+1.42709967194278*Inputs!$M626)/((1.85332787759622*Inputs!$L626+(0.754095568563354+1.5281616784618*Inputs!$J626))*EXP(LN(8.91445372527085)))+((-2.67341119824641/(1.41141611618435*Inputs!$D626)+-13.9434310136436)-EXP(LN(8.91445372527085))))+12.8242417871908/(0.831299710986848*Inputs!$C626))))))*-1.11948225848923+2.77011131343667)</f>
      </c>
      <c r="J626" s="2">
        <f t="shared" si="6"/>
      </c>
    </row>
    <row r="627">
      <c r="A627" s="0">
        <v>625</v>
      </c>
      <c r="B627" s="2">
        <f>'Dataset'!B627</f>
      </c>
      <c r="C627" s="2">
        <f t="shared" si="1"/>
      </c>
      <c r="D627" s="2">
        <f t="shared" si="2"/>
      </c>
      <c r="E627" s="2">
        <f t="shared" si="3"/>
      </c>
      <c r="F627" s="2">
        <f t="shared" si="4"/>
      </c>
      <c r="G627" s="2">
        <f t="shared" si="5"/>
      </c>
      <c r="I627" s="2">
        <f>=(LN((LN((1.85332787759622*Inputs!$L627+17.9671552218274)*(((0.754095568563354+1.5281616784618*Inputs!$J627)-LN(8.91445372527085))+2.23933103667951*Inputs!$E627)*((-2.67341119824641/(1.41141611618435*Inputs!$D627)-(12.8242417871908/(0.831299710986848*Inputs!$C627)/(1.41141611618435*Inputs!$D627)+1.5281616784618*Inputs!$J627))-0.895547956262384*Inputs!$G627)*((1.0629655196975*Inputs!$N627/(-12.2284419385195/(2.52816429809514*Inputs!$B627)*EXP(LN(8.91445372527085)))+2.23442184962039*Inputs!$G627)-(-11.1503647444638+2.34614172834016*Inputs!$A627*0.94809756755874*Inputs!$I627)))-(1.97991506276778*Inputs!$H627-12.8242417871908/(0.831564427183183*Inputs!$F627)/((((0.691813176340248*Inputs!$K627+1.42709967194278*Inputs!$M627)/((1.85332787759622*Inputs!$L627+(0.754095568563354+1.5281616784618*Inputs!$J627))*EXP(LN(8.91445372527085)))+((-2.67341119824641/(1.41141611618435*Inputs!$D627)+-13.9434310136436)-EXP(LN(8.91445372527085))))+12.8242417871908/(0.831299710986848*Inputs!$C627))))))*-1.11948225848923+2.77011131343667)</f>
      </c>
      <c r="J627" s="2">
        <f t="shared" si="6"/>
      </c>
    </row>
    <row r="628">
      <c r="A628" s="0">
        <v>626</v>
      </c>
      <c r="B628" s="2">
        <f>'Dataset'!B628</f>
      </c>
      <c r="C628" s="2">
        <f t="shared" si="1"/>
      </c>
      <c r="D628" s="2">
        <f t="shared" si="2"/>
      </c>
      <c r="E628" s="2">
        <f t="shared" si="3"/>
      </c>
      <c r="F628" s="2">
        <f t="shared" si="4"/>
      </c>
      <c r="G628" s="2">
        <f t="shared" si="5"/>
      </c>
      <c r="I628" s="2">
        <f>=(LN((LN((1.85332787759622*Inputs!$L628+17.9671552218274)*(((0.754095568563354+1.5281616784618*Inputs!$J628)-LN(8.91445372527085))+2.23933103667951*Inputs!$E628)*((-2.67341119824641/(1.41141611618435*Inputs!$D628)-(12.8242417871908/(0.831299710986848*Inputs!$C628)/(1.41141611618435*Inputs!$D628)+1.5281616784618*Inputs!$J628))-0.895547956262384*Inputs!$G628)*((1.0629655196975*Inputs!$N628/(-12.2284419385195/(2.52816429809514*Inputs!$B628)*EXP(LN(8.91445372527085)))+2.23442184962039*Inputs!$G628)-(-11.1503647444638+2.34614172834016*Inputs!$A628*0.94809756755874*Inputs!$I628)))-(1.97991506276778*Inputs!$H628-12.8242417871908/(0.831564427183183*Inputs!$F628)/((((0.691813176340248*Inputs!$K628+1.42709967194278*Inputs!$M628)/((1.85332787759622*Inputs!$L628+(0.754095568563354+1.5281616784618*Inputs!$J628))*EXP(LN(8.91445372527085)))+((-2.67341119824641/(1.41141611618435*Inputs!$D628)+-13.9434310136436)-EXP(LN(8.91445372527085))))+12.8242417871908/(0.831299710986848*Inputs!$C628))))))*-1.11948225848923+2.77011131343667)</f>
      </c>
      <c r="J628" s="2">
        <f t="shared" si="6"/>
      </c>
    </row>
    <row r="629">
      <c r="A629" s="0">
        <v>627</v>
      </c>
      <c r="B629" s="2">
        <f>'Dataset'!B629</f>
      </c>
      <c r="C629" s="2">
        <f t="shared" si="1"/>
      </c>
      <c r="D629" s="2">
        <f t="shared" si="2"/>
      </c>
      <c r="E629" s="2">
        <f t="shared" si="3"/>
      </c>
      <c r="F629" s="2">
        <f t="shared" si="4"/>
      </c>
      <c r="G629" s="2">
        <f t="shared" si="5"/>
      </c>
      <c r="I629" s="2">
        <f>=(LN((LN((1.85332787759622*Inputs!$L629+17.9671552218274)*(((0.754095568563354+1.5281616784618*Inputs!$J629)-LN(8.91445372527085))+2.23933103667951*Inputs!$E629)*((-2.67341119824641/(1.41141611618435*Inputs!$D629)-(12.8242417871908/(0.831299710986848*Inputs!$C629)/(1.41141611618435*Inputs!$D629)+1.5281616784618*Inputs!$J629))-0.895547956262384*Inputs!$G629)*((1.0629655196975*Inputs!$N629/(-12.2284419385195/(2.52816429809514*Inputs!$B629)*EXP(LN(8.91445372527085)))+2.23442184962039*Inputs!$G629)-(-11.1503647444638+2.34614172834016*Inputs!$A629*0.94809756755874*Inputs!$I629)))-(1.97991506276778*Inputs!$H629-12.8242417871908/(0.831564427183183*Inputs!$F629)/((((0.691813176340248*Inputs!$K629+1.42709967194278*Inputs!$M629)/((1.85332787759622*Inputs!$L629+(0.754095568563354+1.5281616784618*Inputs!$J629))*EXP(LN(8.91445372527085)))+((-2.67341119824641/(1.41141611618435*Inputs!$D629)+-13.9434310136436)-EXP(LN(8.91445372527085))))+12.8242417871908/(0.831299710986848*Inputs!$C629))))))*-1.11948225848923+2.77011131343667)</f>
      </c>
      <c r="J629" s="2">
        <f t="shared" si="6"/>
      </c>
    </row>
    <row r="630">
      <c r="A630" s="0">
        <v>628</v>
      </c>
      <c r="B630" s="2">
        <f>'Dataset'!B630</f>
      </c>
      <c r="C630" s="2">
        <f t="shared" si="1"/>
      </c>
      <c r="D630" s="2">
        <f t="shared" si="2"/>
      </c>
      <c r="E630" s="2">
        <f t="shared" si="3"/>
      </c>
      <c r="F630" s="2">
        <f t="shared" si="4"/>
      </c>
      <c r="G630" s="2">
        <f t="shared" si="5"/>
      </c>
      <c r="I630" s="2">
        <f>=(LN((LN((1.85332787759622*Inputs!$L630+17.9671552218274)*(((0.754095568563354+1.5281616784618*Inputs!$J630)-LN(8.91445372527085))+2.23933103667951*Inputs!$E630)*((-2.67341119824641/(1.41141611618435*Inputs!$D630)-(12.8242417871908/(0.831299710986848*Inputs!$C630)/(1.41141611618435*Inputs!$D630)+1.5281616784618*Inputs!$J630))-0.895547956262384*Inputs!$G630)*((1.0629655196975*Inputs!$N630/(-12.2284419385195/(2.52816429809514*Inputs!$B630)*EXP(LN(8.91445372527085)))+2.23442184962039*Inputs!$G630)-(-11.1503647444638+2.34614172834016*Inputs!$A630*0.94809756755874*Inputs!$I630)))-(1.97991506276778*Inputs!$H630-12.8242417871908/(0.831564427183183*Inputs!$F630)/((((0.691813176340248*Inputs!$K630+1.42709967194278*Inputs!$M630)/((1.85332787759622*Inputs!$L630+(0.754095568563354+1.5281616784618*Inputs!$J630))*EXP(LN(8.91445372527085)))+((-2.67341119824641/(1.41141611618435*Inputs!$D630)+-13.9434310136436)-EXP(LN(8.91445372527085))))+12.8242417871908/(0.831299710986848*Inputs!$C630))))))*-1.11948225848923+2.77011131343667)</f>
      </c>
      <c r="J630" s="2">
        <f t="shared" si="6"/>
      </c>
    </row>
    <row r="631">
      <c r="A631" s="0">
        <v>629</v>
      </c>
      <c r="B631" s="2">
        <f>'Dataset'!B631</f>
      </c>
      <c r="C631" s="2">
        <f t="shared" si="1"/>
      </c>
      <c r="D631" s="2">
        <f t="shared" si="2"/>
      </c>
      <c r="E631" s="2">
        <f t="shared" si="3"/>
      </c>
      <c r="F631" s="2">
        <f t="shared" si="4"/>
      </c>
      <c r="G631" s="2">
        <f t="shared" si="5"/>
      </c>
      <c r="I631" s="2">
        <f>=(LN((LN((1.85332787759622*Inputs!$L631+17.9671552218274)*(((0.754095568563354+1.5281616784618*Inputs!$J631)-LN(8.91445372527085))+2.23933103667951*Inputs!$E631)*((-2.67341119824641/(1.41141611618435*Inputs!$D631)-(12.8242417871908/(0.831299710986848*Inputs!$C631)/(1.41141611618435*Inputs!$D631)+1.5281616784618*Inputs!$J631))-0.895547956262384*Inputs!$G631)*((1.0629655196975*Inputs!$N631/(-12.2284419385195/(2.52816429809514*Inputs!$B631)*EXP(LN(8.91445372527085)))+2.23442184962039*Inputs!$G631)-(-11.1503647444638+2.34614172834016*Inputs!$A631*0.94809756755874*Inputs!$I631)))-(1.97991506276778*Inputs!$H631-12.8242417871908/(0.831564427183183*Inputs!$F631)/((((0.691813176340248*Inputs!$K631+1.42709967194278*Inputs!$M631)/((1.85332787759622*Inputs!$L631+(0.754095568563354+1.5281616784618*Inputs!$J631))*EXP(LN(8.91445372527085)))+((-2.67341119824641/(1.41141611618435*Inputs!$D631)+-13.9434310136436)-EXP(LN(8.91445372527085))))+12.8242417871908/(0.831299710986848*Inputs!$C631))))))*-1.11948225848923+2.77011131343667)</f>
      </c>
      <c r="J631" s="2">
        <f t="shared" si="6"/>
      </c>
    </row>
    <row r="632">
      <c r="A632" s="0">
        <v>630</v>
      </c>
      <c r="B632" s="2">
        <f>'Dataset'!B632</f>
      </c>
      <c r="C632" s="2">
        <f t="shared" si="1"/>
      </c>
      <c r="D632" s="2">
        <f t="shared" si="2"/>
      </c>
      <c r="E632" s="2">
        <f t="shared" si="3"/>
      </c>
      <c r="F632" s="2">
        <f t="shared" si="4"/>
      </c>
      <c r="G632" s="2">
        <f t="shared" si="5"/>
      </c>
      <c r="I632" s="2">
        <f>=(LN((LN((1.85332787759622*Inputs!$L632+17.9671552218274)*(((0.754095568563354+1.5281616784618*Inputs!$J632)-LN(8.91445372527085))+2.23933103667951*Inputs!$E632)*((-2.67341119824641/(1.41141611618435*Inputs!$D632)-(12.8242417871908/(0.831299710986848*Inputs!$C632)/(1.41141611618435*Inputs!$D632)+1.5281616784618*Inputs!$J632))-0.895547956262384*Inputs!$G632)*((1.0629655196975*Inputs!$N632/(-12.2284419385195/(2.52816429809514*Inputs!$B632)*EXP(LN(8.91445372527085)))+2.23442184962039*Inputs!$G632)-(-11.1503647444638+2.34614172834016*Inputs!$A632*0.94809756755874*Inputs!$I632)))-(1.97991506276778*Inputs!$H632-12.8242417871908/(0.831564427183183*Inputs!$F632)/((((0.691813176340248*Inputs!$K632+1.42709967194278*Inputs!$M632)/((1.85332787759622*Inputs!$L632+(0.754095568563354+1.5281616784618*Inputs!$J632))*EXP(LN(8.91445372527085)))+((-2.67341119824641/(1.41141611618435*Inputs!$D632)+-13.9434310136436)-EXP(LN(8.91445372527085))))+12.8242417871908/(0.831299710986848*Inputs!$C632))))))*-1.11948225848923+2.77011131343667)</f>
      </c>
      <c r="J632" s="2">
        <f t="shared" si="6"/>
      </c>
    </row>
    <row r="633">
      <c r="A633" s="0">
        <v>631</v>
      </c>
      <c r="B633" s="2">
        <f>'Dataset'!B633</f>
      </c>
      <c r="C633" s="2">
        <f t="shared" si="1"/>
      </c>
      <c r="D633" s="2">
        <f t="shared" si="2"/>
      </c>
      <c r="E633" s="2">
        <f t="shared" si="3"/>
      </c>
      <c r="F633" s="2">
        <f t="shared" si="4"/>
      </c>
      <c r="G633" s="2">
        <f t="shared" si="5"/>
      </c>
      <c r="I633" s="2">
        <f>=(LN((LN((1.85332787759622*Inputs!$L633+17.9671552218274)*(((0.754095568563354+1.5281616784618*Inputs!$J633)-LN(8.91445372527085))+2.23933103667951*Inputs!$E633)*((-2.67341119824641/(1.41141611618435*Inputs!$D633)-(12.8242417871908/(0.831299710986848*Inputs!$C633)/(1.41141611618435*Inputs!$D633)+1.5281616784618*Inputs!$J633))-0.895547956262384*Inputs!$G633)*((1.0629655196975*Inputs!$N633/(-12.2284419385195/(2.52816429809514*Inputs!$B633)*EXP(LN(8.91445372527085)))+2.23442184962039*Inputs!$G633)-(-11.1503647444638+2.34614172834016*Inputs!$A633*0.94809756755874*Inputs!$I633)))-(1.97991506276778*Inputs!$H633-12.8242417871908/(0.831564427183183*Inputs!$F633)/((((0.691813176340248*Inputs!$K633+1.42709967194278*Inputs!$M633)/((1.85332787759622*Inputs!$L633+(0.754095568563354+1.5281616784618*Inputs!$J633))*EXP(LN(8.91445372527085)))+((-2.67341119824641/(1.41141611618435*Inputs!$D633)+-13.9434310136436)-EXP(LN(8.91445372527085))))+12.8242417871908/(0.831299710986848*Inputs!$C633))))))*-1.11948225848923+2.77011131343667)</f>
      </c>
      <c r="J633" s="2">
        <f t="shared" si="6"/>
      </c>
    </row>
    <row r="634">
      <c r="A634" s="0">
        <v>632</v>
      </c>
      <c r="B634" s="2">
        <f>'Dataset'!B634</f>
      </c>
      <c r="C634" s="2">
        <f t="shared" si="1"/>
      </c>
      <c r="D634" s="2">
        <f t="shared" si="2"/>
      </c>
      <c r="E634" s="2">
        <f t="shared" si="3"/>
      </c>
      <c r="F634" s="2">
        <f t="shared" si="4"/>
      </c>
      <c r="G634" s="2">
        <f t="shared" si="5"/>
      </c>
      <c r="I634" s="2">
        <f>=(LN((LN((1.85332787759622*Inputs!$L634+17.9671552218274)*(((0.754095568563354+1.5281616784618*Inputs!$J634)-LN(8.91445372527085))+2.23933103667951*Inputs!$E634)*((-2.67341119824641/(1.41141611618435*Inputs!$D634)-(12.8242417871908/(0.831299710986848*Inputs!$C634)/(1.41141611618435*Inputs!$D634)+1.5281616784618*Inputs!$J634))-0.895547956262384*Inputs!$G634)*((1.0629655196975*Inputs!$N634/(-12.2284419385195/(2.52816429809514*Inputs!$B634)*EXP(LN(8.91445372527085)))+2.23442184962039*Inputs!$G634)-(-11.1503647444638+2.34614172834016*Inputs!$A634*0.94809756755874*Inputs!$I634)))-(1.97991506276778*Inputs!$H634-12.8242417871908/(0.831564427183183*Inputs!$F634)/((((0.691813176340248*Inputs!$K634+1.42709967194278*Inputs!$M634)/((1.85332787759622*Inputs!$L634+(0.754095568563354+1.5281616784618*Inputs!$J634))*EXP(LN(8.91445372527085)))+((-2.67341119824641/(1.41141611618435*Inputs!$D634)+-13.9434310136436)-EXP(LN(8.91445372527085))))+12.8242417871908/(0.831299710986848*Inputs!$C634))))))*-1.11948225848923+2.77011131343667)</f>
      </c>
      <c r="J634" s="2">
        <f t="shared" si="6"/>
      </c>
    </row>
    <row r="635">
      <c r="A635" s="0">
        <v>633</v>
      </c>
      <c r="B635" s="2">
        <f>'Dataset'!B635</f>
      </c>
      <c r="C635" s="2">
        <f t="shared" si="1"/>
      </c>
      <c r="D635" s="2">
        <f t="shared" si="2"/>
      </c>
      <c r="E635" s="2">
        <f t="shared" si="3"/>
      </c>
      <c r="F635" s="2">
        <f t="shared" si="4"/>
      </c>
      <c r="G635" s="2">
        <f t="shared" si="5"/>
      </c>
      <c r="I635" s="2">
        <f>=(LN((LN((1.85332787759622*Inputs!$L635+17.9671552218274)*(((0.754095568563354+1.5281616784618*Inputs!$J635)-LN(8.91445372527085))+2.23933103667951*Inputs!$E635)*((-2.67341119824641/(1.41141611618435*Inputs!$D635)-(12.8242417871908/(0.831299710986848*Inputs!$C635)/(1.41141611618435*Inputs!$D635)+1.5281616784618*Inputs!$J635))-0.895547956262384*Inputs!$G635)*((1.0629655196975*Inputs!$N635/(-12.2284419385195/(2.52816429809514*Inputs!$B635)*EXP(LN(8.91445372527085)))+2.23442184962039*Inputs!$G635)-(-11.1503647444638+2.34614172834016*Inputs!$A635*0.94809756755874*Inputs!$I635)))-(1.97991506276778*Inputs!$H635-12.8242417871908/(0.831564427183183*Inputs!$F635)/((((0.691813176340248*Inputs!$K635+1.42709967194278*Inputs!$M635)/((1.85332787759622*Inputs!$L635+(0.754095568563354+1.5281616784618*Inputs!$J635))*EXP(LN(8.91445372527085)))+((-2.67341119824641/(1.41141611618435*Inputs!$D635)+-13.9434310136436)-EXP(LN(8.91445372527085))))+12.8242417871908/(0.831299710986848*Inputs!$C635))))))*-1.11948225848923+2.77011131343667)</f>
      </c>
      <c r="J635" s="2">
        <f t="shared" si="6"/>
      </c>
    </row>
    <row r="636">
      <c r="A636" s="0">
        <v>634</v>
      </c>
      <c r="B636" s="2">
        <f>'Dataset'!B636</f>
      </c>
      <c r="C636" s="2">
        <f t="shared" si="1"/>
      </c>
      <c r="D636" s="2">
        <f t="shared" si="2"/>
      </c>
      <c r="E636" s="2">
        <f t="shared" si="3"/>
      </c>
      <c r="F636" s="2">
        <f t="shared" si="4"/>
      </c>
      <c r="G636" s="2">
        <f t="shared" si="5"/>
      </c>
      <c r="I636" s="2">
        <f>=(LN((LN((1.85332787759622*Inputs!$L636+17.9671552218274)*(((0.754095568563354+1.5281616784618*Inputs!$J636)-LN(8.91445372527085))+2.23933103667951*Inputs!$E636)*((-2.67341119824641/(1.41141611618435*Inputs!$D636)-(12.8242417871908/(0.831299710986848*Inputs!$C636)/(1.41141611618435*Inputs!$D636)+1.5281616784618*Inputs!$J636))-0.895547956262384*Inputs!$G636)*((1.0629655196975*Inputs!$N636/(-12.2284419385195/(2.52816429809514*Inputs!$B636)*EXP(LN(8.91445372527085)))+2.23442184962039*Inputs!$G636)-(-11.1503647444638+2.34614172834016*Inputs!$A636*0.94809756755874*Inputs!$I636)))-(1.97991506276778*Inputs!$H636-12.8242417871908/(0.831564427183183*Inputs!$F636)/((((0.691813176340248*Inputs!$K636+1.42709967194278*Inputs!$M636)/((1.85332787759622*Inputs!$L636+(0.754095568563354+1.5281616784618*Inputs!$J636))*EXP(LN(8.91445372527085)))+((-2.67341119824641/(1.41141611618435*Inputs!$D636)+-13.9434310136436)-EXP(LN(8.91445372527085))))+12.8242417871908/(0.831299710986848*Inputs!$C636))))))*-1.11948225848923+2.77011131343667)</f>
      </c>
      <c r="J636" s="2">
        <f t="shared" si="6"/>
      </c>
    </row>
    <row r="637">
      <c r="A637" s="0">
        <v>635</v>
      </c>
      <c r="B637" s="2">
        <f>'Dataset'!B637</f>
      </c>
      <c r="C637" s="2">
        <f t="shared" si="1"/>
      </c>
      <c r="D637" s="2">
        <f t="shared" si="2"/>
      </c>
      <c r="E637" s="2">
        <f t="shared" si="3"/>
      </c>
      <c r="F637" s="2">
        <f t="shared" si="4"/>
      </c>
      <c r="G637" s="2">
        <f t="shared" si="5"/>
      </c>
      <c r="I637" s="2">
        <f>=(LN((LN((1.85332787759622*Inputs!$L637+17.9671552218274)*(((0.754095568563354+1.5281616784618*Inputs!$J637)-LN(8.91445372527085))+2.23933103667951*Inputs!$E637)*((-2.67341119824641/(1.41141611618435*Inputs!$D637)-(12.8242417871908/(0.831299710986848*Inputs!$C637)/(1.41141611618435*Inputs!$D637)+1.5281616784618*Inputs!$J637))-0.895547956262384*Inputs!$G637)*((1.0629655196975*Inputs!$N637/(-12.2284419385195/(2.52816429809514*Inputs!$B637)*EXP(LN(8.91445372527085)))+2.23442184962039*Inputs!$G637)-(-11.1503647444638+2.34614172834016*Inputs!$A637*0.94809756755874*Inputs!$I637)))-(1.97991506276778*Inputs!$H637-12.8242417871908/(0.831564427183183*Inputs!$F637)/((((0.691813176340248*Inputs!$K637+1.42709967194278*Inputs!$M637)/((1.85332787759622*Inputs!$L637+(0.754095568563354+1.5281616784618*Inputs!$J637))*EXP(LN(8.91445372527085)))+((-2.67341119824641/(1.41141611618435*Inputs!$D637)+-13.9434310136436)-EXP(LN(8.91445372527085))))+12.8242417871908/(0.831299710986848*Inputs!$C637))))))*-1.11948225848923+2.77011131343667)</f>
      </c>
      <c r="J637" s="2">
        <f t="shared" si="6"/>
      </c>
    </row>
    <row r="638">
      <c r="A638" s="0">
        <v>636</v>
      </c>
      <c r="B638" s="2">
        <f>'Dataset'!B638</f>
      </c>
      <c r="C638" s="2">
        <f t="shared" si="1"/>
      </c>
      <c r="D638" s="2">
        <f t="shared" si="2"/>
      </c>
      <c r="E638" s="2">
        <f t="shared" si="3"/>
      </c>
      <c r="F638" s="2">
        <f t="shared" si="4"/>
      </c>
      <c r="G638" s="2">
        <f t="shared" si="5"/>
      </c>
      <c r="I638" s="2">
        <f>=(LN((LN((1.85332787759622*Inputs!$L638+17.9671552218274)*(((0.754095568563354+1.5281616784618*Inputs!$J638)-LN(8.91445372527085))+2.23933103667951*Inputs!$E638)*((-2.67341119824641/(1.41141611618435*Inputs!$D638)-(12.8242417871908/(0.831299710986848*Inputs!$C638)/(1.41141611618435*Inputs!$D638)+1.5281616784618*Inputs!$J638))-0.895547956262384*Inputs!$G638)*((1.0629655196975*Inputs!$N638/(-12.2284419385195/(2.52816429809514*Inputs!$B638)*EXP(LN(8.91445372527085)))+2.23442184962039*Inputs!$G638)-(-11.1503647444638+2.34614172834016*Inputs!$A638*0.94809756755874*Inputs!$I638)))-(1.97991506276778*Inputs!$H638-12.8242417871908/(0.831564427183183*Inputs!$F638)/((((0.691813176340248*Inputs!$K638+1.42709967194278*Inputs!$M638)/((1.85332787759622*Inputs!$L638+(0.754095568563354+1.5281616784618*Inputs!$J638))*EXP(LN(8.91445372527085)))+((-2.67341119824641/(1.41141611618435*Inputs!$D638)+-13.9434310136436)-EXP(LN(8.91445372527085))))+12.8242417871908/(0.831299710986848*Inputs!$C638))))))*-1.11948225848923+2.77011131343667)</f>
      </c>
      <c r="J638" s="2">
        <f t="shared" si="6"/>
      </c>
    </row>
    <row r="639">
      <c r="A639" s="0">
        <v>637</v>
      </c>
      <c r="B639" s="2">
        <f>'Dataset'!B639</f>
      </c>
      <c r="C639" s="2">
        <f t="shared" si="1"/>
      </c>
      <c r="D639" s="2">
        <f t="shared" si="2"/>
      </c>
      <c r="E639" s="2">
        <f t="shared" si="3"/>
      </c>
      <c r="F639" s="2">
        <f t="shared" si="4"/>
      </c>
      <c r="G639" s="2">
        <f t="shared" si="5"/>
      </c>
      <c r="I639" s="2">
        <f>=(LN((LN((1.85332787759622*Inputs!$L639+17.9671552218274)*(((0.754095568563354+1.5281616784618*Inputs!$J639)-LN(8.91445372527085))+2.23933103667951*Inputs!$E639)*((-2.67341119824641/(1.41141611618435*Inputs!$D639)-(12.8242417871908/(0.831299710986848*Inputs!$C639)/(1.41141611618435*Inputs!$D639)+1.5281616784618*Inputs!$J639))-0.895547956262384*Inputs!$G639)*((1.0629655196975*Inputs!$N639/(-12.2284419385195/(2.52816429809514*Inputs!$B639)*EXP(LN(8.91445372527085)))+2.23442184962039*Inputs!$G639)-(-11.1503647444638+2.34614172834016*Inputs!$A639*0.94809756755874*Inputs!$I639)))-(1.97991506276778*Inputs!$H639-12.8242417871908/(0.831564427183183*Inputs!$F639)/((((0.691813176340248*Inputs!$K639+1.42709967194278*Inputs!$M639)/((1.85332787759622*Inputs!$L639+(0.754095568563354+1.5281616784618*Inputs!$J639))*EXP(LN(8.91445372527085)))+((-2.67341119824641/(1.41141611618435*Inputs!$D639)+-13.9434310136436)-EXP(LN(8.91445372527085))))+12.8242417871908/(0.831299710986848*Inputs!$C639))))))*-1.11948225848923+2.77011131343667)</f>
      </c>
      <c r="J639" s="2">
        <f t="shared" si="6"/>
      </c>
    </row>
    <row r="640">
      <c r="A640" s="0">
        <v>638</v>
      </c>
      <c r="B640" s="2">
        <f>'Dataset'!B640</f>
      </c>
      <c r="C640" s="2">
        <f t="shared" si="1"/>
      </c>
      <c r="D640" s="2">
        <f t="shared" si="2"/>
      </c>
      <c r="E640" s="2">
        <f t="shared" si="3"/>
      </c>
      <c r="F640" s="2">
        <f t="shared" si="4"/>
      </c>
      <c r="G640" s="2">
        <f t="shared" si="5"/>
      </c>
      <c r="I640" s="2">
        <f>=(LN((LN((1.85332787759622*Inputs!$L640+17.9671552218274)*(((0.754095568563354+1.5281616784618*Inputs!$J640)-LN(8.91445372527085))+2.23933103667951*Inputs!$E640)*((-2.67341119824641/(1.41141611618435*Inputs!$D640)-(12.8242417871908/(0.831299710986848*Inputs!$C640)/(1.41141611618435*Inputs!$D640)+1.5281616784618*Inputs!$J640))-0.895547956262384*Inputs!$G640)*((1.0629655196975*Inputs!$N640/(-12.2284419385195/(2.52816429809514*Inputs!$B640)*EXP(LN(8.91445372527085)))+2.23442184962039*Inputs!$G640)-(-11.1503647444638+2.34614172834016*Inputs!$A640*0.94809756755874*Inputs!$I640)))-(1.97991506276778*Inputs!$H640-12.8242417871908/(0.831564427183183*Inputs!$F640)/((((0.691813176340248*Inputs!$K640+1.42709967194278*Inputs!$M640)/((1.85332787759622*Inputs!$L640+(0.754095568563354+1.5281616784618*Inputs!$J640))*EXP(LN(8.91445372527085)))+((-2.67341119824641/(1.41141611618435*Inputs!$D640)+-13.9434310136436)-EXP(LN(8.91445372527085))))+12.8242417871908/(0.831299710986848*Inputs!$C640))))))*-1.11948225848923+2.77011131343667)</f>
      </c>
      <c r="J640" s="2">
        <f t="shared" si="6"/>
      </c>
    </row>
    <row r="641">
      <c r="A641" s="0">
        <v>639</v>
      </c>
      <c r="B641" s="2">
        <f>'Dataset'!B641</f>
      </c>
      <c r="C641" s="2">
        <f t="shared" si="1"/>
      </c>
      <c r="D641" s="2">
        <f t="shared" si="2"/>
      </c>
      <c r="E641" s="2">
        <f t="shared" si="3"/>
      </c>
      <c r="F641" s="2">
        <f t="shared" si="4"/>
      </c>
      <c r="G641" s="2">
        <f t="shared" si="5"/>
      </c>
      <c r="I641" s="2">
        <f>=(LN((LN((1.85332787759622*Inputs!$L641+17.9671552218274)*(((0.754095568563354+1.5281616784618*Inputs!$J641)-LN(8.91445372527085))+2.23933103667951*Inputs!$E641)*((-2.67341119824641/(1.41141611618435*Inputs!$D641)-(12.8242417871908/(0.831299710986848*Inputs!$C641)/(1.41141611618435*Inputs!$D641)+1.5281616784618*Inputs!$J641))-0.895547956262384*Inputs!$G641)*((1.0629655196975*Inputs!$N641/(-12.2284419385195/(2.52816429809514*Inputs!$B641)*EXP(LN(8.91445372527085)))+2.23442184962039*Inputs!$G641)-(-11.1503647444638+2.34614172834016*Inputs!$A641*0.94809756755874*Inputs!$I641)))-(1.97991506276778*Inputs!$H641-12.8242417871908/(0.831564427183183*Inputs!$F641)/((((0.691813176340248*Inputs!$K641+1.42709967194278*Inputs!$M641)/((1.85332787759622*Inputs!$L641+(0.754095568563354+1.5281616784618*Inputs!$J641))*EXP(LN(8.91445372527085)))+((-2.67341119824641/(1.41141611618435*Inputs!$D641)+-13.9434310136436)-EXP(LN(8.91445372527085))))+12.8242417871908/(0.831299710986848*Inputs!$C641))))))*-1.11948225848923+2.77011131343667)</f>
      </c>
      <c r="J641" s="2">
        <f t="shared" si="6"/>
      </c>
    </row>
    <row r="642">
      <c r="A642" s="0">
        <v>640</v>
      </c>
      <c r="B642" s="2">
        <f>'Dataset'!B642</f>
      </c>
      <c r="C642" s="2">
        <f t="shared" si="1"/>
      </c>
      <c r="D642" s="2">
        <f t="shared" si="2"/>
      </c>
      <c r="E642" s="2">
        <f t="shared" si="3"/>
      </c>
      <c r="F642" s="2">
        <f t="shared" si="4"/>
      </c>
      <c r="G642" s="2">
        <f t="shared" si="5"/>
      </c>
      <c r="I642" s="2">
        <f>=(LN((LN((1.85332787759622*Inputs!$L642+17.9671552218274)*(((0.754095568563354+1.5281616784618*Inputs!$J642)-LN(8.91445372527085))+2.23933103667951*Inputs!$E642)*((-2.67341119824641/(1.41141611618435*Inputs!$D642)-(12.8242417871908/(0.831299710986848*Inputs!$C642)/(1.41141611618435*Inputs!$D642)+1.5281616784618*Inputs!$J642))-0.895547956262384*Inputs!$G642)*((1.0629655196975*Inputs!$N642/(-12.2284419385195/(2.52816429809514*Inputs!$B642)*EXP(LN(8.91445372527085)))+2.23442184962039*Inputs!$G642)-(-11.1503647444638+2.34614172834016*Inputs!$A642*0.94809756755874*Inputs!$I642)))-(1.97991506276778*Inputs!$H642-12.8242417871908/(0.831564427183183*Inputs!$F642)/((((0.691813176340248*Inputs!$K642+1.42709967194278*Inputs!$M642)/((1.85332787759622*Inputs!$L642+(0.754095568563354+1.5281616784618*Inputs!$J642))*EXP(LN(8.91445372527085)))+((-2.67341119824641/(1.41141611618435*Inputs!$D642)+-13.9434310136436)-EXP(LN(8.91445372527085))))+12.8242417871908/(0.831299710986848*Inputs!$C642))))))*-1.11948225848923+2.77011131343667)</f>
      </c>
      <c r="J642" s="2">
        <f t="shared" si="6"/>
      </c>
    </row>
    <row r="643">
      <c r="A643" s="0">
        <v>641</v>
      </c>
      <c r="B643" s="2">
        <f>'Dataset'!B643</f>
      </c>
      <c r="C643" s="2">
        <f t="shared" si="1"/>
      </c>
      <c r="D643" s="2">
        <f t="shared" si="2"/>
      </c>
      <c r="E643" s="2">
        <f t="shared" si="3"/>
      </c>
      <c r="F643" s="2">
        <f t="shared" si="4"/>
      </c>
      <c r="G643" s="2">
        <f t="shared" si="5"/>
      </c>
      <c r="I643" s="2">
        <f>=(LN((LN((1.85332787759622*Inputs!$L643+17.9671552218274)*(((0.754095568563354+1.5281616784618*Inputs!$J643)-LN(8.91445372527085))+2.23933103667951*Inputs!$E643)*((-2.67341119824641/(1.41141611618435*Inputs!$D643)-(12.8242417871908/(0.831299710986848*Inputs!$C643)/(1.41141611618435*Inputs!$D643)+1.5281616784618*Inputs!$J643))-0.895547956262384*Inputs!$G643)*((1.0629655196975*Inputs!$N643/(-12.2284419385195/(2.52816429809514*Inputs!$B643)*EXP(LN(8.91445372527085)))+2.23442184962039*Inputs!$G643)-(-11.1503647444638+2.34614172834016*Inputs!$A643*0.94809756755874*Inputs!$I643)))-(1.97991506276778*Inputs!$H643-12.8242417871908/(0.831564427183183*Inputs!$F643)/((((0.691813176340248*Inputs!$K643+1.42709967194278*Inputs!$M643)/((1.85332787759622*Inputs!$L643+(0.754095568563354+1.5281616784618*Inputs!$J643))*EXP(LN(8.91445372527085)))+((-2.67341119824641/(1.41141611618435*Inputs!$D643)+-13.9434310136436)-EXP(LN(8.91445372527085))))+12.8242417871908/(0.831299710986848*Inputs!$C643))))))*-1.11948225848923+2.77011131343667)</f>
      </c>
      <c r="J643" s="2">
        <f t="shared" si="6"/>
      </c>
    </row>
    <row r="644">
      <c r="A644" s="0">
        <v>642</v>
      </c>
      <c r="B644" s="2">
        <f>'Dataset'!B644</f>
      </c>
      <c r="C644" s="2">
        <f t="shared" si="1"/>
      </c>
      <c r="D644" s="2">
        <f t="shared" si="2"/>
      </c>
      <c r="E644" s="2">
        <f t="shared" si="3"/>
      </c>
      <c r="F644" s="2">
        <f t="shared" si="4"/>
      </c>
      <c r="G644" s="2">
        <f t="shared" si="5"/>
      </c>
      <c r="I644" s="2">
        <f>=(LN((LN((1.85332787759622*Inputs!$L644+17.9671552218274)*(((0.754095568563354+1.5281616784618*Inputs!$J644)-LN(8.91445372527085))+2.23933103667951*Inputs!$E644)*((-2.67341119824641/(1.41141611618435*Inputs!$D644)-(12.8242417871908/(0.831299710986848*Inputs!$C644)/(1.41141611618435*Inputs!$D644)+1.5281616784618*Inputs!$J644))-0.895547956262384*Inputs!$G644)*((1.0629655196975*Inputs!$N644/(-12.2284419385195/(2.52816429809514*Inputs!$B644)*EXP(LN(8.91445372527085)))+2.23442184962039*Inputs!$G644)-(-11.1503647444638+2.34614172834016*Inputs!$A644*0.94809756755874*Inputs!$I644)))-(1.97991506276778*Inputs!$H644-12.8242417871908/(0.831564427183183*Inputs!$F644)/((((0.691813176340248*Inputs!$K644+1.42709967194278*Inputs!$M644)/((1.85332787759622*Inputs!$L644+(0.754095568563354+1.5281616784618*Inputs!$J644))*EXP(LN(8.91445372527085)))+((-2.67341119824641/(1.41141611618435*Inputs!$D644)+-13.9434310136436)-EXP(LN(8.91445372527085))))+12.8242417871908/(0.831299710986848*Inputs!$C644))))))*-1.11948225848923+2.77011131343667)</f>
      </c>
      <c r="J644" s="2">
        <f t="shared" si="6"/>
      </c>
    </row>
    <row r="645">
      <c r="A645" s="0">
        <v>643</v>
      </c>
      <c r="B645" s="2">
        <f>'Dataset'!B645</f>
      </c>
      <c r="C645" s="2">
        <f t="shared" si="1"/>
      </c>
      <c r="D645" s="2">
        <f t="shared" si="2"/>
      </c>
      <c r="E645" s="2">
        <f t="shared" si="3"/>
      </c>
      <c r="F645" s="2">
        <f t="shared" si="4"/>
      </c>
      <c r="G645" s="2">
        <f t="shared" si="5"/>
      </c>
      <c r="I645" s="2">
        <f>=(LN((LN((1.85332787759622*Inputs!$L645+17.9671552218274)*(((0.754095568563354+1.5281616784618*Inputs!$J645)-LN(8.91445372527085))+2.23933103667951*Inputs!$E645)*((-2.67341119824641/(1.41141611618435*Inputs!$D645)-(12.8242417871908/(0.831299710986848*Inputs!$C645)/(1.41141611618435*Inputs!$D645)+1.5281616784618*Inputs!$J645))-0.895547956262384*Inputs!$G645)*((1.0629655196975*Inputs!$N645/(-12.2284419385195/(2.52816429809514*Inputs!$B645)*EXP(LN(8.91445372527085)))+2.23442184962039*Inputs!$G645)-(-11.1503647444638+2.34614172834016*Inputs!$A645*0.94809756755874*Inputs!$I645)))-(1.97991506276778*Inputs!$H645-12.8242417871908/(0.831564427183183*Inputs!$F645)/((((0.691813176340248*Inputs!$K645+1.42709967194278*Inputs!$M645)/((1.85332787759622*Inputs!$L645+(0.754095568563354+1.5281616784618*Inputs!$J645))*EXP(LN(8.91445372527085)))+((-2.67341119824641/(1.41141611618435*Inputs!$D645)+-13.9434310136436)-EXP(LN(8.91445372527085))))+12.8242417871908/(0.831299710986848*Inputs!$C645))))))*-1.11948225848923+2.77011131343667)</f>
      </c>
      <c r="J645" s="2">
        <f t="shared" si="6"/>
      </c>
    </row>
    <row r="646">
      <c r="A646" s="0">
        <v>644</v>
      </c>
      <c r="B646" s="2">
        <f>'Dataset'!B646</f>
      </c>
      <c r="C646" s="2">
        <f t="shared" si="1"/>
      </c>
      <c r="D646" s="2">
        <f t="shared" si="2"/>
      </c>
      <c r="E646" s="2">
        <f t="shared" si="3"/>
      </c>
      <c r="F646" s="2">
        <f t="shared" si="4"/>
      </c>
      <c r="G646" s="2">
        <f t="shared" si="5"/>
      </c>
      <c r="I646" s="2">
        <f>=(LN((LN((1.85332787759622*Inputs!$L646+17.9671552218274)*(((0.754095568563354+1.5281616784618*Inputs!$J646)-LN(8.91445372527085))+2.23933103667951*Inputs!$E646)*((-2.67341119824641/(1.41141611618435*Inputs!$D646)-(12.8242417871908/(0.831299710986848*Inputs!$C646)/(1.41141611618435*Inputs!$D646)+1.5281616784618*Inputs!$J646))-0.895547956262384*Inputs!$G646)*((1.0629655196975*Inputs!$N646/(-12.2284419385195/(2.52816429809514*Inputs!$B646)*EXP(LN(8.91445372527085)))+2.23442184962039*Inputs!$G646)-(-11.1503647444638+2.34614172834016*Inputs!$A646*0.94809756755874*Inputs!$I646)))-(1.97991506276778*Inputs!$H646-12.8242417871908/(0.831564427183183*Inputs!$F646)/((((0.691813176340248*Inputs!$K646+1.42709967194278*Inputs!$M646)/((1.85332787759622*Inputs!$L646+(0.754095568563354+1.5281616784618*Inputs!$J646))*EXP(LN(8.91445372527085)))+((-2.67341119824641/(1.41141611618435*Inputs!$D646)+-13.9434310136436)-EXP(LN(8.91445372527085))))+12.8242417871908/(0.831299710986848*Inputs!$C646))))))*-1.11948225848923+2.77011131343667)</f>
      </c>
      <c r="J646" s="2">
        <f t="shared" si="6"/>
      </c>
    </row>
    <row r="647">
      <c r="A647" s="0">
        <v>645</v>
      </c>
      <c r="B647" s="2">
        <f>'Dataset'!B647</f>
      </c>
      <c r="C647" s="2">
        <f t="shared" si="1"/>
      </c>
      <c r="D647" s="2">
        <f t="shared" si="2"/>
      </c>
      <c r="E647" s="2">
        <f t="shared" si="3"/>
      </c>
      <c r="F647" s="2">
        <f t="shared" si="4"/>
      </c>
      <c r="G647" s="2">
        <f t="shared" si="5"/>
      </c>
      <c r="I647" s="2">
        <f>=(LN((LN((1.85332787759622*Inputs!$L647+17.9671552218274)*(((0.754095568563354+1.5281616784618*Inputs!$J647)-LN(8.91445372527085))+2.23933103667951*Inputs!$E647)*((-2.67341119824641/(1.41141611618435*Inputs!$D647)-(12.8242417871908/(0.831299710986848*Inputs!$C647)/(1.41141611618435*Inputs!$D647)+1.5281616784618*Inputs!$J647))-0.895547956262384*Inputs!$G647)*((1.0629655196975*Inputs!$N647/(-12.2284419385195/(2.52816429809514*Inputs!$B647)*EXP(LN(8.91445372527085)))+2.23442184962039*Inputs!$G647)-(-11.1503647444638+2.34614172834016*Inputs!$A647*0.94809756755874*Inputs!$I647)))-(1.97991506276778*Inputs!$H647-12.8242417871908/(0.831564427183183*Inputs!$F647)/((((0.691813176340248*Inputs!$K647+1.42709967194278*Inputs!$M647)/((1.85332787759622*Inputs!$L647+(0.754095568563354+1.5281616784618*Inputs!$J647))*EXP(LN(8.91445372527085)))+((-2.67341119824641/(1.41141611618435*Inputs!$D647)+-13.9434310136436)-EXP(LN(8.91445372527085))))+12.8242417871908/(0.831299710986848*Inputs!$C647))))))*-1.11948225848923+2.77011131343667)</f>
      </c>
      <c r="J647" s="2">
        <f t="shared" si="6"/>
      </c>
    </row>
    <row r="648">
      <c r="A648" s="0">
        <v>646</v>
      </c>
      <c r="B648" s="2">
        <f>'Dataset'!B648</f>
      </c>
      <c r="C648" s="2">
        <f t="shared" si="1"/>
      </c>
      <c r="D648" s="2">
        <f t="shared" si="2"/>
      </c>
      <c r="E648" s="2">
        <f t="shared" si="3"/>
      </c>
      <c r="F648" s="2">
        <f t="shared" si="4"/>
      </c>
      <c r="G648" s="2">
        <f t="shared" si="5"/>
      </c>
      <c r="I648" s="2">
        <f>=(LN((LN((1.85332787759622*Inputs!$L648+17.9671552218274)*(((0.754095568563354+1.5281616784618*Inputs!$J648)-LN(8.91445372527085))+2.23933103667951*Inputs!$E648)*((-2.67341119824641/(1.41141611618435*Inputs!$D648)-(12.8242417871908/(0.831299710986848*Inputs!$C648)/(1.41141611618435*Inputs!$D648)+1.5281616784618*Inputs!$J648))-0.895547956262384*Inputs!$G648)*((1.0629655196975*Inputs!$N648/(-12.2284419385195/(2.52816429809514*Inputs!$B648)*EXP(LN(8.91445372527085)))+2.23442184962039*Inputs!$G648)-(-11.1503647444638+2.34614172834016*Inputs!$A648*0.94809756755874*Inputs!$I648)))-(1.97991506276778*Inputs!$H648-12.8242417871908/(0.831564427183183*Inputs!$F648)/((((0.691813176340248*Inputs!$K648+1.42709967194278*Inputs!$M648)/((1.85332787759622*Inputs!$L648+(0.754095568563354+1.5281616784618*Inputs!$J648))*EXP(LN(8.91445372527085)))+((-2.67341119824641/(1.41141611618435*Inputs!$D648)+-13.9434310136436)-EXP(LN(8.91445372527085))))+12.8242417871908/(0.831299710986848*Inputs!$C648))))))*-1.11948225848923+2.77011131343667)</f>
      </c>
      <c r="J648" s="2">
        <f t="shared" si="6"/>
      </c>
    </row>
    <row r="649">
      <c r="A649" s="0">
        <v>647</v>
      </c>
      <c r="B649" s="2">
        <f>'Dataset'!B649</f>
      </c>
      <c r="C649" s="2">
        <f t="shared" si="1"/>
      </c>
      <c r="D649" s="2">
        <f t="shared" si="2"/>
      </c>
      <c r="E649" s="2">
        <f t="shared" si="3"/>
      </c>
      <c r="F649" s="2">
        <f t="shared" si="4"/>
      </c>
      <c r="G649" s="2">
        <f t="shared" si="5"/>
      </c>
      <c r="I649" s="2">
        <f>=(LN((LN((1.85332787759622*Inputs!$L649+17.9671552218274)*(((0.754095568563354+1.5281616784618*Inputs!$J649)-LN(8.91445372527085))+2.23933103667951*Inputs!$E649)*((-2.67341119824641/(1.41141611618435*Inputs!$D649)-(12.8242417871908/(0.831299710986848*Inputs!$C649)/(1.41141611618435*Inputs!$D649)+1.5281616784618*Inputs!$J649))-0.895547956262384*Inputs!$G649)*((1.0629655196975*Inputs!$N649/(-12.2284419385195/(2.52816429809514*Inputs!$B649)*EXP(LN(8.91445372527085)))+2.23442184962039*Inputs!$G649)-(-11.1503647444638+2.34614172834016*Inputs!$A649*0.94809756755874*Inputs!$I649)))-(1.97991506276778*Inputs!$H649-12.8242417871908/(0.831564427183183*Inputs!$F649)/((((0.691813176340248*Inputs!$K649+1.42709967194278*Inputs!$M649)/((1.85332787759622*Inputs!$L649+(0.754095568563354+1.5281616784618*Inputs!$J649))*EXP(LN(8.91445372527085)))+((-2.67341119824641/(1.41141611618435*Inputs!$D649)+-13.9434310136436)-EXP(LN(8.91445372527085))))+12.8242417871908/(0.831299710986848*Inputs!$C649))))))*-1.11948225848923+2.77011131343667)</f>
      </c>
      <c r="J649" s="2">
        <f t="shared" si="6"/>
      </c>
    </row>
    <row r="650">
      <c r="A650" s="0">
        <v>648</v>
      </c>
      <c r="B650" s="2">
        <f>'Dataset'!B650</f>
      </c>
      <c r="C650" s="2">
        <f t="shared" si="1"/>
      </c>
      <c r="D650" s="2">
        <f t="shared" si="2"/>
      </c>
      <c r="E650" s="2">
        <f t="shared" si="3"/>
      </c>
      <c r="F650" s="2">
        <f t="shared" si="4"/>
      </c>
      <c r="G650" s="2">
        <f t="shared" si="5"/>
      </c>
      <c r="I650" s="2">
        <f>=(LN((LN((1.85332787759622*Inputs!$L650+17.9671552218274)*(((0.754095568563354+1.5281616784618*Inputs!$J650)-LN(8.91445372527085))+2.23933103667951*Inputs!$E650)*((-2.67341119824641/(1.41141611618435*Inputs!$D650)-(12.8242417871908/(0.831299710986848*Inputs!$C650)/(1.41141611618435*Inputs!$D650)+1.5281616784618*Inputs!$J650))-0.895547956262384*Inputs!$G650)*((1.0629655196975*Inputs!$N650/(-12.2284419385195/(2.52816429809514*Inputs!$B650)*EXP(LN(8.91445372527085)))+2.23442184962039*Inputs!$G650)-(-11.1503647444638+2.34614172834016*Inputs!$A650*0.94809756755874*Inputs!$I650)))-(1.97991506276778*Inputs!$H650-12.8242417871908/(0.831564427183183*Inputs!$F650)/((((0.691813176340248*Inputs!$K650+1.42709967194278*Inputs!$M650)/((1.85332787759622*Inputs!$L650+(0.754095568563354+1.5281616784618*Inputs!$J650))*EXP(LN(8.91445372527085)))+((-2.67341119824641/(1.41141611618435*Inputs!$D650)+-13.9434310136436)-EXP(LN(8.91445372527085))))+12.8242417871908/(0.831299710986848*Inputs!$C650))))))*-1.11948225848923+2.77011131343667)</f>
      </c>
      <c r="J650" s="2">
        <f t="shared" si="6"/>
      </c>
    </row>
    <row r="651">
      <c r="A651" s="0">
        <v>649</v>
      </c>
      <c r="B651" s="2">
        <f>'Dataset'!B651</f>
      </c>
      <c r="C651" s="2">
        <f t="shared" si="1"/>
      </c>
      <c r="D651" s="2">
        <f t="shared" si="2"/>
      </c>
      <c r="E651" s="2">
        <f t="shared" si="3"/>
      </c>
      <c r="F651" s="2">
        <f t="shared" si="4"/>
      </c>
      <c r="G651" s="2">
        <f t="shared" si="5"/>
      </c>
      <c r="I651" s="2">
        <f>=(LN((LN((1.85332787759622*Inputs!$L651+17.9671552218274)*(((0.754095568563354+1.5281616784618*Inputs!$J651)-LN(8.91445372527085))+2.23933103667951*Inputs!$E651)*((-2.67341119824641/(1.41141611618435*Inputs!$D651)-(12.8242417871908/(0.831299710986848*Inputs!$C651)/(1.41141611618435*Inputs!$D651)+1.5281616784618*Inputs!$J651))-0.895547956262384*Inputs!$G651)*((1.0629655196975*Inputs!$N651/(-12.2284419385195/(2.52816429809514*Inputs!$B651)*EXP(LN(8.91445372527085)))+2.23442184962039*Inputs!$G651)-(-11.1503647444638+2.34614172834016*Inputs!$A651*0.94809756755874*Inputs!$I651)))-(1.97991506276778*Inputs!$H651-12.8242417871908/(0.831564427183183*Inputs!$F651)/((((0.691813176340248*Inputs!$K651+1.42709967194278*Inputs!$M651)/((1.85332787759622*Inputs!$L651+(0.754095568563354+1.5281616784618*Inputs!$J651))*EXP(LN(8.91445372527085)))+((-2.67341119824641/(1.41141611618435*Inputs!$D651)+-13.9434310136436)-EXP(LN(8.91445372527085))))+12.8242417871908/(0.831299710986848*Inputs!$C651))))))*-1.11948225848923+2.77011131343667)</f>
      </c>
      <c r="J651" s="2">
        <f t="shared" si="6"/>
      </c>
    </row>
    <row r="652">
      <c r="A652" s="0">
        <v>650</v>
      </c>
      <c r="B652" s="2">
        <f>'Dataset'!B652</f>
      </c>
      <c r="C652" s="2">
        <f t="shared" si="1"/>
      </c>
      <c r="D652" s="2">
        <f t="shared" si="2"/>
      </c>
      <c r="E652" s="2">
        <f t="shared" si="3"/>
      </c>
      <c r="F652" s="2">
        <f t="shared" si="4"/>
      </c>
      <c r="G652" s="2">
        <f t="shared" si="5"/>
      </c>
      <c r="I652" s="2">
        <f>=(LN((LN((1.85332787759622*Inputs!$L652+17.9671552218274)*(((0.754095568563354+1.5281616784618*Inputs!$J652)-LN(8.91445372527085))+2.23933103667951*Inputs!$E652)*((-2.67341119824641/(1.41141611618435*Inputs!$D652)-(12.8242417871908/(0.831299710986848*Inputs!$C652)/(1.41141611618435*Inputs!$D652)+1.5281616784618*Inputs!$J652))-0.895547956262384*Inputs!$G652)*((1.0629655196975*Inputs!$N652/(-12.2284419385195/(2.52816429809514*Inputs!$B652)*EXP(LN(8.91445372527085)))+2.23442184962039*Inputs!$G652)-(-11.1503647444638+2.34614172834016*Inputs!$A652*0.94809756755874*Inputs!$I652)))-(1.97991506276778*Inputs!$H652-12.8242417871908/(0.831564427183183*Inputs!$F652)/((((0.691813176340248*Inputs!$K652+1.42709967194278*Inputs!$M652)/((1.85332787759622*Inputs!$L652+(0.754095568563354+1.5281616784618*Inputs!$J652))*EXP(LN(8.91445372527085)))+((-2.67341119824641/(1.41141611618435*Inputs!$D652)+-13.9434310136436)-EXP(LN(8.91445372527085))))+12.8242417871908/(0.831299710986848*Inputs!$C652))))))*-1.11948225848923+2.77011131343667)</f>
      </c>
      <c r="J652" s="2">
        <f t="shared" si="6"/>
      </c>
    </row>
    <row r="653">
      <c r="A653" s="0">
        <v>651</v>
      </c>
      <c r="B653" s="2">
        <f>'Dataset'!B653</f>
      </c>
      <c r="C653" s="2">
        <f t="shared" si="1"/>
      </c>
      <c r="D653" s="2">
        <f t="shared" si="2"/>
      </c>
      <c r="E653" s="2">
        <f t="shared" si="3"/>
      </c>
      <c r="F653" s="2">
        <f t="shared" si="4"/>
      </c>
      <c r="G653" s="2">
        <f t="shared" si="5"/>
      </c>
      <c r="I653" s="2">
        <f>=(LN((LN((1.85332787759622*Inputs!$L653+17.9671552218274)*(((0.754095568563354+1.5281616784618*Inputs!$J653)-LN(8.91445372527085))+2.23933103667951*Inputs!$E653)*((-2.67341119824641/(1.41141611618435*Inputs!$D653)-(12.8242417871908/(0.831299710986848*Inputs!$C653)/(1.41141611618435*Inputs!$D653)+1.5281616784618*Inputs!$J653))-0.895547956262384*Inputs!$G653)*((1.0629655196975*Inputs!$N653/(-12.2284419385195/(2.52816429809514*Inputs!$B653)*EXP(LN(8.91445372527085)))+2.23442184962039*Inputs!$G653)-(-11.1503647444638+2.34614172834016*Inputs!$A653*0.94809756755874*Inputs!$I653)))-(1.97991506276778*Inputs!$H653-12.8242417871908/(0.831564427183183*Inputs!$F653)/((((0.691813176340248*Inputs!$K653+1.42709967194278*Inputs!$M653)/((1.85332787759622*Inputs!$L653+(0.754095568563354+1.5281616784618*Inputs!$J653))*EXP(LN(8.91445372527085)))+((-2.67341119824641/(1.41141611618435*Inputs!$D653)+-13.9434310136436)-EXP(LN(8.91445372527085))))+12.8242417871908/(0.831299710986848*Inputs!$C653))))))*-1.11948225848923+2.77011131343667)</f>
      </c>
      <c r="J653" s="2">
        <f t="shared" si="6"/>
      </c>
    </row>
    <row r="654">
      <c r="A654" s="0">
        <v>652</v>
      </c>
      <c r="B654" s="2">
        <f>'Dataset'!B654</f>
      </c>
      <c r="C654" s="2">
        <f t="shared" si="1"/>
      </c>
      <c r="D654" s="2">
        <f t="shared" si="2"/>
      </c>
      <c r="E654" s="2">
        <f t="shared" si="3"/>
      </c>
      <c r="F654" s="2">
        <f t="shared" si="4"/>
      </c>
      <c r="G654" s="2">
        <f t="shared" si="5"/>
      </c>
      <c r="I654" s="2">
        <f>=(LN((LN((1.85332787759622*Inputs!$L654+17.9671552218274)*(((0.754095568563354+1.5281616784618*Inputs!$J654)-LN(8.91445372527085))+2.23933103667951*Inputs!$E654)*((-2.67341119824641/(1.41141611618435*Inputs!$D654)-(12.8242417871908/(0.831299710986848*Inputs!$C654)/(1.41141611618435*Inputs!$D654)+1.5281616784618*Inputs!$J654))-0.895547956262384*Inputs!$G654)*((1.0629655196975*Inputs!$N654/(-12.2284419385195/(2.52816429809514*Inputs!$B654)*EXP(LN(8.91445372527085)))+2.23442184962039*Inputs!$G654)-(-11.1503647444638+2.34614172834016*Inputs!$A654*0.94809756755874*Inputs!$I654)))-(1.97991506276778*Inputs!$H654-12.8242417871908/(0.831564427183183*Inputs!$F654)/((((0.691813176340248*Inputs!$K654+1.42709967194278*Inputs!$M654)/((1.85332787759622*Inputs!$L654+(0.754095568563354+1.5281616784618*Inputs!$J654))*EXP(LN(8.91445372527085)))+((-2.67341119824641/(1.41141611618435*Inputs!$D654)+-13.9434310136436)-EXP(LN(8.91445372527085))))+12.8242417871908/(0.831299710986848*Inputs!$C654))))))*-1.11948225848923+2.77011131343667)</f>
      </c>
      <c r="J654" s="2">
        <f t="shared" si="6"/>
      </c>
    </row>
    <row r="655">
      <c r="A655" s="0">
        <v>653</v>
      </c>
      <c r="B655" s="2">
        <f>'Dataset'!B655</f>
      </c>
      <c r="C655" s="2">
        <f t="shared" si="1"/>
      </c>
      <c r="D655" s="2">
        <f t="shared" si="2"/>
      </c>
      <c r="E655" s="2">
        <f t="shared" si="3"/>
      </c>
      <c r="F655" s="2">
        <f t="shared" si="4"/>
      </c>
      <c r="G655" s="2">
        <f t="shared" si="5"/>
      </c>
      <c r="I655" s="2">
        <f>=(LN((LN((1.85332787759622*Inputs!$L655+17.9671552218274)*(((0.754095568563354+1.5281616784618*Inputs!$J655)-LN(8.91445372527085))+2.23933103667951*Inputs!$E655)*((-2.67341119824641/(1.41141611618435*Inputs!$D655)-(12.8242417871908/(0.831299710986848*Inputs!$C655)/(1.41141611618435*Inputs!$D655)+1.5281616784618*Inputs!$J655))-0.895547956262384*Inputs!$G655)*((1.0629655196975*Inputs!$N655/(-12.2284419385195/(2.52816429809514*Inputs!$B655)*EXP(LN(8.91445372527085)))+2.23442184962039*Inputs!$G655)-(-11.1503647444638+2.34614172834016*Inputs!$A655*0.94809756755874*Inputs!$I655)))-(1.97991506276778*Inputs!$H655-12.8242417871908/(0.831564427183183*Inputs!$F655)/((((0.691813176340248*Inputs!$K655+1.42709967194278*Inputs!$M655)/((1.85332787759622*Inputs!$L655+(0.754095568563354+1.5281616784618*Inputs!$J655))*EXP(LN(8.91445372527085)))+((-2.67341119824641/(1.41141611618435*Inputs!$D655)+-13.9434310136436)-EXP(LN(8.91445372527085))))+12.8242417871908/(0.831299710986848*Inputs!$C655))))))*-1.11948225848923+2.77011131343667)</f>
      </c>
      <c r="J655" s="2">
        <f t="shared" si="6"/>
      </c>
    </row>
    <row r="656">
      <c r="A656" s="0">
        <v>654</v>
      </c>
      <c r="B656" s="2">
        <f>'Dataset'!B656</f>
      </c>
      <c r="C656" s="2">
        <f t="shared" si="1"/>
      </c>
      <c r="D656" s="2">
        <f t="shared" si="2"/>
      </c>
      <c r="E656" s="2">
        <f t="shared" si="3"/>
      </c>
      <c r="F656" s="2">
        <f t="shared" si="4"/>
      </c>
      <c r="G656" s="2">
        <f t="shared" si="5"/>
      </c>
      <c r="I656" s="2">
        <f>=(LN((LN((1.85332787759622*Inputs!$L656+17.9671552218274)*(((0.754095568563354+1.5281616784618*Inputs!$J656)-LN(8.91445372527085))+2.23933103667951*Inputs!$E656)*((-2.67341119824641/(1.41141611618435*Inputs!$D656)-(12.8242417871908/(0.831299710986848*Inputs!$C656)/(1.41141611618435*Inputs!$D656)+1.5281616784618*Inputs!$J656))-0.895547956262384*Inputs!$G656)*((1.0629655196975*Inputs!$N656/(-12.2284419385195/(2.52816429809514*Inputs!$B656)*EXP(LN(8.91445372527085)))+2.23442184962039*Inputs!$G656)-(-11.1503647444638+2.34614172834016*Inputs!$A656*0.94809756755874*Inputs!$I656)))-(1.97991506276778*Inputs!$H656-12.8242417871908/(0.831564427183183*Inputs!$F656)/((((0.691813176340248*Inputs!$K656+1.42709967194278*Inputs!$M656)/((1.85332787759622*Inputs!$L656+(0.754095568563354+1.5281616784618*Inputs!$J656))*EXP(LN(8.91445372527085)))+((-2.67341119824641/(1.41141611618435*Inputs!$D656)+-13.9434310136436)-EXP(LN(8.91445372527085))))+12.8242417871908/(0.831299710986848*Inputs!$C656))))))*-1.11948225848923+2.77011131343667)</f>
      </c>
      <c r="J656" s="2">
        <f t="shared" si="6"/>
      </c>
    </row>
    <row r="657">
      <c r="A657" s="0">
        <v>655</v>
      </c>
      <c r="B657" s="2">
        <f>'Dataset'!B657</f>
      </c>
      <c r="C657" s="2">
        <f t="shared" si="1"/>
      </c>
      <c r="D657" s="2">
        <f t="shared" si="2"/>
      </c>
      <c r="E657" s="2">
        <f t="shared" si="3"/>
      </c>
      <c r="F657" s="2">
        <f t="shared" si="4"/>
      </c>
      <c r="G657" s="2">
        <f t="shared" si="5"/>
      </c>
      <c r="I657" s="2">
        <f>=(LN((LN((1.85332787759622*Inputs!$L657+17.9671552218274)*(((0.754095568563354+1.5281616784618*Inputs!$J657)-LN(8.91445372527085))+2.23933103667951*Inputs!$E657)*((-2.67341119824641/(1.41141611618435*Inputs!$D657)-(12.8242417871908/(0.831299710986848*Inputs!$C657)/(1.41141611618435*Inputs!$D657)+1.5281616784618*Inputs!$J657))-0.895547956262384*Inputs!$G657)*((1.0629655196975*Inputs!$N657/(-12.2284419385195/(2.52816429809514*Inputs!$B657)*EXP(LN(8.91445372527085)))+2.23442184962039*Inputs!$G657)-(-11.1503647444638+2.34614172834016*Inputs!$A657*0.94809756755874*Inputs!$I657)))-(1.97991506276778*Inputs!$H657-12.8242417871908/(0.831564427183183*Inputs!$F657)/((((0.691813176340248*Inputs!$K657+1.42709967194278*Inputs!$M657)/((1.85332787759622*Inputs!$L657+(0.754095568563354+1.5281616784618*Inputs!$J657))*EXP(LN(8.91445372527085)))+((-2.67341119824641/(1.41141611618435*Inputs!$D657)+-13.9434310136436)-EXP(LN(8.91445372527085))))+12.8242417871908/(0.831299710986848*Inputs!$C657))))))*-1.11948225848923+2.77011131343667)</f>
      </c>
      <c r="J657" s="2">
        <f t="shared" si="6"/>
      </c>
    </row>
    <row r="658">
      <c r="A658" s="0">
        <v>656</v>
      </c>
      <c r="B658" s="2">
        <f>'Dataset'!B658</f>
      </c>
      <c r="C658" s="2">
        <f t="shared" si="1"/>
      </c>
      <c r="D658" s="2">
        <f t="shared" si="2"/>
      </c>
      <c r="E658" s="2">
        <f t="shared" si="3"/>
      </c>
      <c r="F658" s="2">
        <f t="shared" si="4"/>
      </c>
      <c r="G658" s="2">
        <f t="shared" si="5"/>
      </c>
      <c r="I658" s="2">
        <f>=(LN((LN((1.85332787759622*Inputs!$L658+17.9671552218274)*(((0.754095568563354+1.5281616784618*Inputs!$J658)-LN(8.91445372527085))+2.23933103667951*Inputs!$E658)*((-2.67341119824641/(1.41141611618435*Inputs!$D658)-(12.8242417871908/(0.831299710986848*Inputs!$C658)/(1.41141611618435*Inputs!$D658)+1.5281616784618*Inputs!$J658))-0.895547956262384*Inputs!$G658)*((1.0629655196975*Inputs!$N658/(-12.2284419385195/(2.52816429809514*Inputs!$B658)*EXP(LN(8.91445372527085)))+2.23442184962039*Inputs!$G658)-(-11.1503647444638+2.34614172834016*Inputs!$A658*0.94809756755874*Inputs!$I658)))-(1.97991506276778*Inputs!$H658-12.8242417871908/(0.831564427183183*Inputs!$F658)/((((0.691813176340248*Inputs!$K658+1.42709967194278*Inputs!$M658)/((1.85332787759622*Inputs!$L658+(0.754095568563354+1.5281616784618*Inputs!$J658))*EXP(LN(8.91445372527085)))+((-2.67341119824641/(1.41141611618435*Inputs!$D658)+-13.9434310136436)-EXP(LN(8.91445372527085))))+12.8242417871908/(0.831299710986848*Inputs!$C658))))))*-1.11948225848923+2.77011131343667)</f>
      </c>
      <c r="J658" s="2">
        <f t="shared" si="6"/>
      </c>
    </row>
    <row r="659">
      <c r="A659" s="0">
        <v>657</v>
      </c>
      <c r="B659" s="2">
        <f>'Dataset'!B659</f>
      </c>
      <c r="C659" s="2">
        <f t="shared" si="1"/>
      </c>
      <c r="D659" s="2">
        <f t="shared" si="2"/>
      </c>
      <c r="E659" s="2">
        <f t="shared" si="3"/>
      </c>
      <c r="F659" s="2">
        <f t="shared" si="4"/>
      </c>
      <c r="G659" s="2">
        <f t="shared" si="5"/>
      </c>
      <c r="I659" s="2">
        <f>=(LN((LN((1.85332787759622*Inputs!$L659+17.9671552218274)*(((0.754095568563354+1.5281616784618*Inputs!$J659)-LN(8.91445372527085))+2.23933103667951*Inputs!$E659)*((-2.67341119824641/(1.41141611618435*Inputs!$D659)-(12.8242417871908/(0.831299710986848*Inputs!$C659)/(1.41141611618435*Inputs!$D659)+1.5281616784618*Inputs!$J659))-0.895547956262384*Inputs!$G659)*((1.0629655196975*Inputs!$N659/(-12.2284419385195/(2.52816429809514*Inputs!$B659)*EXP(LN(8.91445372527085)))+2.23442184962039*Inputs!$G659)-(-11.1503647444638+2.34614172834016*Inputs!$A659*0.94809756755874*Inputs!$I659)))-(1.97991506276778*Inputs!$H659-12.8242417871908/(0.831564427183183*Inputs!$F659)/((((0.691813176340248*Inputs!$K659+1.42709967194278*Inputs!$M659)/((1.85332787759622*Inputs!$L659+(0.754095568563354+1.5281616784618*Inputs!$J659))*EXP(LN(8.91445372527085)))+((-2.67341119824641/(1.41141611618435*Inputs!$D659)+-13.9434310136436)-EXP(LN(8.91445372527085))))+12.8242417871908/(0.831299710986848*Inputs!$C659))))))*-1.11948225848923+2.77011131343667)</f>
      </c>
      <c r="J659" s="2">
        <f t="shared" si="6"/>
      </c>
    </row>
    <row r="660">
      <c r="A660" s="0">
        <v>658</v>
      </c>
      <c r="B660" s="2">
        <f>'Dataset'!B660</f>
      </c>
      <c r="C660" s="2">
        <f t="shared" si="1"/>
      </c>
      <c r="D660" s="2">
        <f t="shared" si="2"/>
      </c>
      <c r="E660" s="2">
        <f t="shared" si="3"/>
      </c>
      <c r="F660" s="2">
        <f t="shared" si="4"/>
      </c>
      <c r="G660" s="2">
        <f t="shared" si="5"/>
      </c>
      <c r="I660" s="2">
        <f>=(LN((LN((1.85332787759622*Inputs!$L660+17.9671552218274)*(((0.754095568563354+1.5281616784618*Inputs!$J660)-LN(8.91445372527085))+2.23933103667951*Inputs!$E660)*((-2.67341119824641/(1.41141611618435*Inputs!$D660)-(12.8242417871908/(0.831299710986848*Inputs!$C660)/(1.41141611618435*Inputs!$D660)+1.5281616784618*Inputs!$J660))-0.895547956262384*Inputs!$G660)*((1.0629655196975*Inputs!$N660/(-12.2284419385195/(2.52816429809514*Inputs!$B660)*EXP(LN(8.91445372527085)))+2.23442184962039*Inputs!$G660)-(-11.1503647444638+2.34614172834016*Inputs!$A660*0.94809756755874*Inputs!$I660)))-(1.97991506276778*Inputs!$H660-12.8242417871908/(0.831564427183183*Inputs!$F660)/((((0.691813176340248*Inputs!$K660+1.42709967194278*Inputs!$M660)/((1.85332787759622*Inputs!$L660+(0.754095568563354+1.5281616784618*Inputs!$J660))*EXP(LN(8.91445372527085)))+((-2.67341119824641/(1.41141611618435*Inputs!$D660)+-13.9434310136436)-EXP(LN(8.91445372527085))))+12.8242417871908/(0.831299710986848*Inputs!$C660))))))*-1.11948225848923+2.77011131343667)</f>
      </c>
      <c r="J660" s="2">
        <f t="shared" si="6"/>
      </c>
    </row>
    <row r="661">
      <c r="A661" s="0">
        <v>659</v>
      </c>
      <c r="B661" s="2">
        <f>'Dataset'!B661</f>
      </c>
      <c r="C661" s="2">
        <f t="shared" si="1"/>
      </c>
      <c r="D661" s="2">
        <f t="shared" si="2"/>
      </c>
      <c r="E661" s="2">
        <f t="shared" si="3"/>
      </c>
      <c r="F661" s="2">
        <f t="shared" si="4"/>
      </c>
      <c r="G661" s="2">
        <f t="shared" si="5"/>
      </c>
      <c r="I661" s="2">
        <f>=(LN((LN((1.85332787759622*Inputs!$L661+17.9671552218274)*(((0.754095568563354+1.5281616784618*Inputs!$J661)-LN(8.91445372527085))+2.23933103667951*Inputs!$E661)*((-2.67341119824641/(1.41141611618435*Inputs!$D661)-(12.8242417871908/(0.831299710986848*Inputs!$C661)/(1.41141611618435*Inputs!$D661)+1.5281616784618*Inputs!$J661))-0.895547956262384*Inputs!$G661)*((1.0629655196975*Inputs!$N661/(-12.2284419385195/(2.52816429809514*Inputs!$B661)*EXP(LN(8.91445372527085)))+2.23442184962039*Inputs!$G661)-(-11.1503647444638+2.34614172834016*Inputs!$A661*0.94809756755874*Inputs!$I661)))-(1.97991506276778*Inputs!$H661-12.8242417871908/(0.831564427183183*Inputs!$F661)/((((0.691813176340248*Inputs!$K661+1.42709967194278*Inputs!$M661)/((1.85332787759622*Inputs!$L661+(0.754095568563354+1.5281616784618*Inputs!$J661))*EXP(LN(8.91445372527085)))+((-2.67341119824641/(1.41141611618435*Inputs!$D661)+-13.9434310136436)-EXP(LN(8.91445372527085))))+12.8242417871908/(0.831299710986848*Inputs!$C661))))))*-1.11948225848923+2.77011131343667)</f>
      </c>
      <c r="J661" s="2">
        <f t="shared" si="6"/>
      </c>
    </row>
    <row r="662">
      <c r="A662" s="0">
        <v>660</v>
      </c>
      <c r="B662" s="2">
        <f>'Dataset'!B662</f>
      </c>
      <c r="C662" s="2">
        <f t="shared" si="1"/>
      </c>
      <c r="D662" s="2">
        <f t="shared" si="2"/>
      </c>
      <c r="E662" s="2">
        <f t="shared" si="3"/>
      </c>
      <c r="F662" s="2">
        <f t="shared" si="4"/>
      </c>
      <c r="G662" s="2">
        <f t="shared" si="5"/>
      </c>
      <c r="I662" s="2">
        <f>=(LN((LN((1.85332787759622*Inputs!$L662+17.9671552218274)*(((0.754095568563354+1.5281616784618*Inputs!$J662)-LN(8.91445372527085))+2.23933103667951*Inputs!$E662)*((-2.67341119824641/(1.41141611618435*Inputs!$D662)-(12.8242417871908/(0.831299710986848*Inputs!$C662)/(1.41141611618435*Inputs!$D662)+1.5281616784618*Inputs!$J662))-0.895547956262384*Inputs!$G662)*((1.0629655196975*Inputs!$N662/(-12.2284419385195/(2.52816429809514*Inputs!$B662)*EXP(LN(8.91445372527085)))+2.23442184962039*Inputs!$G662)-(-11.1503647444638+2.34614172834016*Inputs!$A662*0.94809756755874*Inputs!$I662)))-(1.97991506276778*Inputs!$H662-12.8242417871908/(0.831564427183183*Inputs!$F662)/((((0.691813176340248*Inputs!$K662+1.42709967194278*Inputs!$M662)/((1.85332787759622*Inputs!$L662+(0.754095568563354+1.5281616784618*Inputs!$J662))*EXP(LN(8.91445372527085)))+((-2.67341119824641/(1.41141611618435*Inputs!$D662)+-13.9434310136436)-EXP(LN(8.91445372527085))))+12.8242417871908/(0.831299710986848*Inputs!$C662))))))*-1.11948225848923+2.77011131343667)</f>
      </c>
      <c r="J662" s="2">
        <f t="shared" si="6"/>
      </c>
    </row>
    <row r="663">
      <c r="A663" s="0">
        <v>661</v>
      </c>
      <c r="B663" s="2">
        <f>'Dataset'!B663</f>
      </c>
      <c r="C663" s="2">
        <f t="shared" si="1"/>
      </c>
      <c r="D663" s="2">
        <f t="shared" si="2"/>
      </c>
      <c r="E663" s="2">
        <f t="shared" si="3"/>
      </c>
      <c r="F663" s="2">
        <f t="shared" si="4"/>
      </c>
      <c r="G663" s="2">
        <f t="shared" si="5"/>
      </c>
      <c r="I663" s="2">
        <f>=(LN((LN((1.85332787759622*Inputs!$L663+17.9671552218274)*(((0.754095568563354+1.5281616784618*Inputs!$J663)-LN(8.91445372527085))+2.23933103667951*Inputs!$E663)*((-2.67341119824641/(1.41141611618435*Inputs!$D663)-(12.8242417871908/(0.831299710986848*Inputs!$C663)/(1.41141611618435*Inputs!$D663)+1.5281616784618*Inputs!$J663))-0.895547956262384*Inputs!$G663)*((1.0629655196975*Inputs!$N663/(-12.2284419385195/(2.52816429809514*Inputs!$B663)*EXP(LN(8.91445372527085)))+2.23442184962039*Inputs!$G663)-(-11.1503647444638+2.34614172834016*Inputs!$A663*0.94809756755874*Inputs!$I663)))-(1.97991506276778*Inputs!$H663-12.8242417871908/(0.831564427183183*Inputs!$F663)/((((0.691813176340248*Inputs!$K663+1.42709967194278*Inputs!$M663)/((1.85332787759622*Inputs!$L663+(0.754095568563354+1.5281616784618*Inputs!$J663))*EXP(LN(8.91445372527085)))+((-2.67341119824641/(1.41141611618435*Inputs!$D663)+-13.9434310136436)-EXP(LN(8.91445372527085))))+12.8242417871908/(0.831299710986848*Inputs!$C663))))))*-1.11948225848923+2.77011131343667)</f>
      </c>
      <c r="J663" s="2">
        <f t="shared" si="6"/>
      </c>
    </row>
    <row r="664">
      <c r="A664" s="0">
        <v>662</v>
      </c>
      <c r="B664" s="2">
        <f>'Dataset'!B664</f>
      </c>
      <c r="C664" s="2">
        <f t="shared" si="1"/>
      </c>
      <c r="D664" s="2">
        <f t="shared" si="2"/>
      </c>
      <c r="E664" s="2">
        <f t="shared" si="3"/>
      </c>
      <c r="F664" s="2">
        <f t="shared" si="4"/>
      </c>
      <c r="G664" s="2">
        <f t="shared" si="5"/>
      </c>
      <c r="I664" s="2">
        <f>=(LN((LN((1.85332787759622*Inputs!$L664+17.9671552218274)*(((0.754095568563354+1.5281616784618*Inputs!$J664)-LN(8.91445372527085))+2.23933103667951*Inputs!$E664)*((-2.67341119824641/(1.41141611618435*Inputs!$D664)-(12.8242417871908/(0.831299710986848*Inputs!$C664)/(1.41141611618435*Inputs!$D664)+1.5281616784618*Inputs!$J664))-0.895547956262384*Inputs!$G664)*((1.0629655196975*Inputs!$N664/(-12.2284419385195/(2.52816429809514*Inputs!$B664)*EXP(LN(8.91445372527085)))+2.23442184962039*Inputs!$G664)-(-11.1503647444638+2.34614172834016*Inputs!$A664*0.94809756755874*Inputs!$I664)))-(1.97991506276778*Inputs!$H664-12.8242417871908/(0.831564427183183*Inputs!$F664)/((((0.691813176340248*Inputs!$K664+1.42709967194278*Inputs!$M664)/((1.85332787759622*Inputs!$L664+(0.754095568563354+1.5281616784618*Inputs!$J664))*EXP(LN(8.91445372527085)))+((-2.67341119824641/(1.41141611618435*Inputs!$D664)+-13.9434310136436)-EXP(LN(8.91445372527085))))+12.8242417871908/(0.831299710986848*Inputs!$C664))))))*-1.11948225848923+2.77011131343667)</f>
      </c>
      <c r="J664" s="2">
        <f t="shared" si="6"/>
      </c>
    </row>
    <row r="665">
      <c r="A665" s="0">
        <v>663</v>
      </c>
      <c r="B665" s="2">
        <f>'Dataset'!B665</f>
      </c>
      <c r="C665" s="2">
        <f t="shared" si="1"/>
      </c>
      <c r="D665" s="2">
        <f t="shared" si="2"/>
      </c>
      <c r="E665" s="2">
        <f t="shared" si="3"/>
      </c>
      <c r="F665" s="2">
        <f t="shared" si="4"/>
      </c>
      <c r="G665" s="2">
        <f t="shared" si="5"/>
      </c>
      <c r="I665" s="2">
        <f>=(LN((LN((1.85332787759622*Inputs!$L665+17.9671552218274)*(((0.754095568563354+1.5281616784618*Inputs!$J665)-LN(8.91445372527085))+2.23933103667951*Inputs!$E665)*((-2.67341119824641/(1.41141611618435*Inputs!$D665)-(12.8242417871908/(0.831299710986848*Inputs!$C665)/(1.41141611618435*Inputs!$D665)+1.5281616784618*Inputs!$J665))-0.895547956262384*Inputs!$G665)*((1.0629655196975*Inputs!$N665/(-12.2284419385195/(2.52816429809514*Inputs!$B665)*EXP(LN(8.91445372527085)))+2.23442184962039*Inputs!$G665)-(-11.1503647444638+2.34614172834016*Inputs!$A665*0.94809756755874*Inputs!$I665)))-(1.97991506276778*Inputs!$H665-12.8242417871908/(0.831564427183183*Inputs!$F665)/((((0.691813176340248*Inputs!$K665+1.42709967194278*Inputs!$M665)/((1.85332787759622*Inputs!$L665+(0.754095568563354+1.5281616784618*Inputs!$J665))*EXP(LN(8.91445372527085)))+((-2.67341119824641/(1.41141611618435*Inputs!$D665)+-13.9434310136436)-EXP(LN(8.91445372527085))))+12.8242417871908/(0.831299710986848*Inputs!$C665))))))*-1.11948225848923+2.77011131343667)</f>
      </c>
      <c r="J665" s="2">
        <f t="shared" si="6"/>
      </c>
    </row>
    <row r="666">
      <c r="A666" s="0">
        <v>664</v>
      </c>
      <c r="B666" s="2">
        <f>'Dataset'!B666</f>
      </c>
      <c r="C666" s="2">
        <f t="shared" si="1"/>
      </c>
      <c r="D666" s="2">
        <f t="shared" si="2"/>
      </c>
      <c r="E666" s="2">
        <f t="shared" si="3"/>
      </c>
      <c r="F666" s="2">
        <f t="shared" si="4"/>
      </c>
      <c r="G666" s="2">
        <f t="shared" si="5"/>
      </c>
      <c r="I666" s="2">
        <f>=(LN((LN((1.85332787759622*Inputs!$L666+17.9671552218274)*(((0.754095568563354+1.5281616784618*Inputs!$J666)-LN(8.91445372527085))+2.23933103667951*Inputs!$E666)*((-2.67341119824641/(1.41141611618435*Inputs!$D666)-(12.8242417871908/(0.831299710986848*Inputs!$C666)/(1.41141611618435*Inputs!$D666)+1.5281616784618*Inputs!$J666))-0.895547956262384*Inputs!$G666)*((1.0629655196975*Inputs!$N666/(-12.2284419385195/(2.52816429809514*Inputs!$B666)*EXP(LN(8.91445372527085)))+2.23442184962039*Inputs!$G666)-(-11.1503647444638+2.34614172834016*Inputs!$A666*0.94809756755874*Inputs!$I666)))-(1.97991506276778*Inputs!$H666-12.8242417871908/(0.831564427183183*Inputs!$F666)/((((0.691813176340248*Inputs!$K666+1.42709967194278*Inputs!$M666)/((1.85332787759622*Inputs!$L666+(0.754095568563354+1.5281616784618*Inputs!$J666))*EXP(LN(8.91445372527085)))+((-2.67341119824641/(1.41141611618435*Inputs!$D666)+-13.9434310136436)-EXP(LN(8.91445372527085))))+12.8242417871908/(0.831299710986848*Inputs!$C666))))))*-1.11948225848923+2.77011131343667)</f>
      </c>
      <c r="J666" s="2">
        <f t="shared" si="6"/>
      </c>
    </row>
    <row r="667">
      <c r="A667" s="0">
        <v>665</v>
      </c>
      <c r="B667" s="2">
        <f>'Dataset'!B667</f>
      </c>
      <c r="C667" s="2">
        <f t="shared" si="1"/>
      </c>
      <c r="D667" s="2">
        <f t="shared" si="2"/>
      </c>
      <c r="E667" s="2">
        <f t="shared" si="3"/>
      </c>
      <c r="F667" s="2">
        <f t="shared" si="4"/>
      </c>
      <c r="G667" s="2">
        <f t="shared" si="5"/>
      </c>
      <c r="I667" s="2">
        <f>=(LN((LN((1.85332787759622*Inputs!$L667+17.9671552218274)*(((0.754095568563354+1.5281616784618*Inputs!$J667)-LN(8.91445372527085))+2.23933103667951*Inputs!$E667)*((-2.67341119824641/(1.41141611618435*Inputs!$D667)-(12.8242417871908/(0.831299710986848*Inputs!$C667)/(1.41141611618435*Inputs!$D667)+1.5281616784618*Inputs!$J667))-0.895547956262384*Inputs!$G667)*((1.0629655196975*Inputs!$N667/(-12.2284419385195/(2.52816429809514*Inputs!$B667)*EXP(LN(8.91445372527085)))+2.23442184962039*Inputs!$G667)-(-11.1503647444638+2.34614172834016*Inputs!$A667*0.94809756755874*Inputs!$I667)))-(1.97991506276778*Inputs!$H667-12.8242417871908/(0.831564427183183*Inputs!$F667)/((((0.691813176340248*Inputs!$K667+1.42709967194278*Inputs!$M667)/((1.85332787759622*Inputs!$L667+(0.754095568563354+1.5281616784618*Inputs!$J667))*EXP(LN(8.91445372527085)))+((-2.67341119824641/(1.41141611618435*Inputs!$D667)+-13.9434310136436)-EXP(LN(8.91445372527085))))+12.8242417871908/(0.831299710986848*Inputs!$C667))))))*-1.11948225848923+2.77011131343667)</f>
      </c>
      <c r="J667" s="2">
        <f t="shared" si="6"/>
      </c>
    </row>
    <row r="668">
      <c r="A668" s="0">
        <v>666</v>
      </c>
      <c r="B668" s="2">
        <f>'Dataset'!B668</f>
      </c>
      <c r="C668" s="2">
        <f t="shared" si="1"/>
      </c>
      <c r="D668" s="2">
        <f t="shared" si="2"/>
      </c>
      <c r="E668" s="2">
        <f t="shared" si="3"/>
      </c>
      <c r="F668" s="2">
        <f t="shared" si="4"/>
      </c>
      <c r="G668" s="2">
        <f t="shared" si="5"/>
      </c>
      <c r="I668" s="2">
        <f>=(LN((LN((1.85332787759622*Inputs!$L668+17.9671552218274)*(((0.754095568563354+1.5281616784618*Inputs!$J668)-LN(8.91445372527085))+2.23933103667951*Inputs!$E668)*((-2.67341119824641/(1.41141611618435*Inputs!$D668)-(12.8242417871908/(0.831299710986848*Inputs!$C668)/(1.41141611618435*Inputs!$D668)+1.5281616784618*Inputs!$J668))-0.895547956262384*Inputs!$G668)*((1.0629655196975*Inputs!$N668/(-12.2284419385195/(2.52816429809514*Inputs!$B668)*EXP(LN(8.91445372527085)))+2.23442184962039*Inputs!$G668)-(-11.1503647444638+2.34614172834016*Inputs!$A668*0.94809756755874*Inputs!$I668)))-(1.97991506276778*Inputs!$H668-12.8242417871908/(0.831564427183183*Inputs!$F668)/((((0.691813176340248*Inputs!$K668+1.42709967194278*Inputs!$M668)/((1.85332787759622*Inputs!$L668+(0.754095568563354+1.5281616784618*Inputs!$J668))*EXP(LN(8.91445372527085)))+((-2.67341119824641/(1.41141611618435*Inputs!$D668)+-13.9434310136436)-EXP(LN(8.91445372527085))))+12.8242417871908/(0.831299710986848*Inputs!$C668))))))*-1.11948225848923+2.77011131343667)</f>
      </c>
      <c r="J668" s="2">
        <f t="shared" si="6"/>
      </c>
    </row>
    <row r="669">
      <c r="A669" s="0">
        <v>667</v>
      </c>
      <c r="B669" s="2">
        <f>'Dataset'!B669</f>
      </c>
      <c r="C669" s="2">
        <f t="shared" si="1"/>
      </c>
      <c r="D669" s="2">
        <f t="shared" si="2"/>
      </c>
      <c r="E669" s="2">
        <f t="shared" si="3"/>
      </c>
      <c r="F669" s="2">
        <f t="shared" si="4"/>
      </c>
      <c r="G669" s="2">
        <f t="shared" si="5"/>
      </c>
      <c r="I669" s="2">
        <f>=(LN((LN((1.85332787759622*Inputs!$L669+17.9671552218274)*(((0.754095568563354+1.5281616784618*Inputs!$J669)-LN(8.91445372527085))+2.23933103667951*Inputs!$E669)*((-2.67341119824641/(1.41141611618435*Inputs!$D669)-(12.8242417871908/(0.831299710986848*Inputs!$C669)/(1.41141611618435*Inputs!$D669)+1.5281616784618*Inputs!$J669))-0.895547956262384*Inputs!$G669)*((1.0629655196975*Inputs!$N669/(-12.2284419385195/(2.52816429809514*Inputs!$B669)*EXP(LN(8.91445372527085)))+2.23442184962039*Inputs!$G669)-(-11.1503647444638+2.34614172834016*Inputs!$A669*0.94809756755874*Inputs!$I669)))-(1.97991506276778*Inputs!$H669-12.8242417871908/(0.831564427183183*Inputs!$F669)/((((0.691813176340248*Inputs!$K669+1.42709967194278*Inputs!$M669)/((1.85332787759622*Inputs!$L669+(0.754095568563354+1.5281616784618*Inputs!$J669))*EXP(LN(8.91445372527085)))+((-2.67341119824641/(1.41141611618435*Inputs!$D669)+-13.9434310136436)-EXP(LN(8.91445372527085))))+12.8242417871908/(0.831299710986848*Inputs!$C669))))))*-1.11948225848923+2.77011131343667)</f>
      </c>
      <c r="J669" s="2">
        <f t="shared" si="6"/>
      </c>
    </row>
    <row r="670">
      <c r="A670" s="0">
        <v>668</v>
      </c>
      <c r="B670" s="2">
        <f>'Dataset'!B670</f>
      </c>
      <c r="C670" s="2">
        <f t="shared" si="1"/>
      </c>
      <c r="D670" s="2">
        <f t="shared" si="2"/>
      </c>
      <c r="E670" s="2">
        <f t="shared" si="3"/>
      </c>
      <c r="F670" s="2">
        <f t="shared" si="4"/>
      </c>
      <c r="G670" s="2">
        <f t="shared" si="5"/>
      </c>
      <c r="I670" s="2">
        <f>=(LN((LN((1.85332787759622*Inputs!$L670+17.9671552218274)*(((0.754095568563354+1.5281616784618*Inputs!$J670)-LN(8.91445372527085))+2.23933103667951*Inputs!$E670)*((-2.67341119824641/(1.41141611618435*Inputs!$D670)-(12.8242417871908/(0.831299710986848*Inputs!$C670)/(1.41141611618435*Inputs!$D670)+1.5281616784618*Inputs!$J670))-0.895547956262384*Inputs!$G670)*((1.0629655196975*Inputs!$N670/(-12.2284419385195/(2.52816429809514*Inputs!$B670)*EXP(LN(8.91445372527085)))+2.23442184962039*Inputs!$G670)-(-11.1503647444638+2.34614172834016*Inputs!$A670*0.94809756755874*Inputs!$I670)))-(1.97991506276778*Inputs!$H670-12.8242417871908/(0.831564427183183*Inputs!$F670)/((((0.691813176340248*Inputs!$K670+1.42709967194278*Inputs!$M670)/((1.85332787759622*Inputs!$L670+(0.754095568563354+1.5281616784618*Inputs!$J670))*EXP(LN(8.91445372527085)))+((-2.67341119824641/(1.41141611618435*Inputs!$D670)+-13.9434310136436)-EXP(LN(8.91445372527085))))+12.8242417871908/(0.831299710986848*Inputs!$C670))))))*-1.11948225848923+2.77011131343667)</f>
      </c>
      <c r="J670" s="2">
        <f t="shared" si="6"/>
      </c>
    </row>
    <row r="671">
      <c r="A671" s="0">
        <v>669</v>
      </c>
      <c r="B671" s="2">
        <f>'Dataset'!B671</f>
      </c>
      <c r="C671" s="2">
        <f t="shared" si="1"/>
      </c>
      <c r="D671" s="2">
        <f t="shared" si="2"/>
      </c>
      <c r="E671" s="2">
        <f t="shared" si="3"/>
      </c>
      <c r="F671" s="2">
        <f t="shared" si="4"/>
      </c>
      <c r="G671" s="2">
        <f t="shared" si="5"/>
      </c>
      <c r="I671" s="2">
        <f>=(LN((LN((1.85332787759622*Inputs!$L671+17.9671552218274)*(((0.754095568563354+1.5281616784618*Inputs!$J671)-LN(8.91445372527085))+2.23933103667951*Inputs!$E671)*((-2.67341119824641/(1.41141611618435*Inputs!$D671)-(12.8242417871908/(0.831299710986848*Inputs!$C671)/(1.41141611618435*Inputs!$D671)+1.5281616784618*Inputs!$J671))-0.895547956262384*Inputs!$G671)*((1.0629655196975*Inputs!$N671/(-12.2284419385195/(2.52816429809514*Inputs!$B671)*EXP(LN(8.91445372527085)))+2.23442184962039*Inputs!$G671)-(-11.1503647444638+2.34614172834016*Inputs!$A671*0.94809756755874*Inputs!$I671)))-(1.97991506276778*Inputs!$H671-12.8242417871908/(0.831564427183183*Inputs!$F671)/((((0.691813176340248*Inputs!$K671+1.42709967194278*Inputs!$M671)/((1.85332787759622*Inputs!$L671+(0.754095568563354+1.5281616784618*Inputs!$J671))*EXP(LN(8.91445372527085)))+((-2.67341119824641/(1.41141611618435*Inputs!$D671)+-13.9434310136436)-EXP(LN(8.91445372527085))))+12.8242417871908/(0.831299710986848*Inputs!$C671))))))*-1.11948225848923+2.77011131343667)</f>
      </c>
      <c r="J671" s="2">
        <f t="shared" si="6"/>
      </c>
    </row>
    <row r="672">
      <c r="A672" s="0">
        <v>670</v>
      </c>
      <c r="B672" s="2">
        <f>'Dataset'!B672</f>
      </c>
      <c r="C672" s="2">
        <f t="shared" si="1"/>
      </c>
      <c r="D672" s="2">
        <f t="shared" si="2"/>
      </c>
      <c r="E672" s="2">
        <f t="shared" si="3"/>
      </c>
      <c r="F672" s="2">
        <f t="shared" si="4"/>
      </c>
      <c r="G672" s="2">
        <f t="shared" si="5"/>
      </c>
      <c r="I672" s="2">
        <f>=(LN((LN((1.85332787759622*Inputs!$L672+17.9671552218274)*(((0.754095568563354+1.5281616784618*Inputs!$J672)-LN(8.91445372527085))+2.23933103667951*Inputs!$E672)*((-2.67341119824641/(1.41141611618435*Inputs!$D672)-(12.8242417871908/(0.831299710986848*Inputs!$C672)/(1.41141611618435*Inputs!$D672)+1.5281616784618*Inputs!$J672))-0.895547956262384*Inputs!$G672)*((1.0629655196975*Inputs!$N672/(-12.2284419385195/(2.52816429809514*Inputs!$B672)*EXP(LN(8.91445372527085)))+2.23442184962039*Inputs!$G672)-(-11.1503647444638+2.34614172834016*Inputs!$A672*0.94809756755874*Inputs!$I672)))-(1.97991506276778*Inputs!$H672-12.8242417871908/(0.831564427183183*Inputs!$F672)/((((0.691813176340248*Inputs!$K672+1.42709967194278*Inputs!$M672)/((1.85332787759622*Inputs!$L672+(0.754095568563354+1.5281616784618*Inputs!$J672))*EXP(LN(8.91445372527085)))+((-2.67341119824641/(1.41141611618435*Inputs!$D672)+-13.9434310136436)-EXP(LN(8.91445372527085))))+12.8242417871908/(0.831299710986848*Inputs!$C672))))))*-1.11948225848923+2.77011131343667)</f>
      </c>
      <c r="J672" s="2">
        <f t="shared" si="6"/>
      </c>
    </row>
    <row r="673">
      <c r="A673" s="0">
        <v>671</v>
      </c>
      <c r="B673" s="2">
        <f>'Dataset'!B673</f>
      </c>
      <c r="C673" s="2">
        <f t="shared" si="1"/>
      </c>
      <c r="D673" s="2">
        <f t="shared" si="2"/>
      </c>
      <c r="E673" s="2">
        <f t="shared" si="3"/>
      </c>
      <c r="F673" s="2">
        <f t="shared" si="4"/>
      </c>
      <c r="G673" s="2">
        <f t="shared" si="5"/>
      </c>
      <c r="I673" s="2">
        <f>=(LN((LN((1.85332787759622*Inputs!$L673+17.9671552218274)*(((0.754095568563354+1.5281616784618*Inputs!$J673)-LN(8.91445372527085))+2.23933103667951*Inputs!$E673)*((-2.67341119824641/(1.41141611618435*Inputs!$D673)-(12.8242417871908/(0.831299710986848*Inputs!$C673)/(1.41141611618435*Inputs!$D673)+1.5281616784618*Inputs!$J673))-0.895547956262384*Inputs!$G673)*((1.0629655196975*Inputs!$N673/(-12.2284419385195/(2.52816429809514*Inputs!$B673)*EXP(LN(8.91445372527085)))+2.23442184962039*Inputs!$G673)-(-11.1503647444638+2.34614172834016*Inputs!$A673*0.94809756755874*Inputs!$I673)))-(1.97991506276778*Inputs!$H673-12.8242417871908/(0.831564427183183*Inputs!$F673)/((((0.691813176340248*Inputs!$K673+1.42709967194278*Inputs!$M673)/((1.85332787759622*Inputs!$L673+(0.754095568563354+1.5281616784618*Inputs!$J673))*EXP(LN(8.91445372527085)))+((-2.67341119824641/(1.41141611618435*Inputs!$D673)+-13.9434310136436)-EXP(LN(8.91445372527085))))+12.8242417871908/(0.831299710986848*Inputs!$C673))))))*-1.11948225848923+2.77011131343667)</f>
      </c>
      <c r="J673" s="2">
        <f t="shared" si="6"/>
      </c>
    </row>
    <row r="674">
      <c r="A674" s="0">
        <v>672</v>
      </c>
      <c r="B674" s="2">
        <f>'Dataset'!B674</f>
      </c>
      <c r="C674" s="2">
        <f t="shared" si="1"/>
      </c>
      <c r="D674" s="2">
        <f t="shared" si="2"/>
      </c>
      <c r="E674" s="2">
        <f t="shared" si="3"/>
      </c>
      <c r="F674" s="2">
        <f t="shared" si="4"/>
      </c>
      <c r="G674" s="2">
        <f t="shared" si="5"/>
      </c>
      <c r="I674" s="2">
        <f>=(LN((LN((1.85332787759622*Inputs!$L674+17.9671552218274)*(((0.754095568563354+1.5281616784618*Inputs!$J674)-LN(8.91445372527085))+2.23933103667951*Inputs!$E674)*((-2.67341119824641/(1.41141611618435*Inputs!$D674)-(12.8242417871908/(0.831299710986848*Inputs!$C674)/(1.41141611618435*Inputs!$D674)+1.5281616784618*Inputs!$J674))-0.895547956262384*Inputs!$G674)*((1.0629655196975*Inputs!$N674/(-12.2284419385195/(2.52816429809514*Inputs!$B674)*EXP(LN(8.91445372527085)))+2.23442184962039*Inputs!$G674)-(-11.1503647444638+2.34614172834016*Inputs!$A674*0.94809756755874*Inputs!$I674)))-(1.97991506276778*Inputs!$H674-12.8242417871908/(0.831564427183183*Inputs!$F674)/((((0.691813176340248*Inputs!$K674+1.42709967194278*Inputs!$M674)/((1.85332787759622*Inputs!$L674+(0.754095568563354+1.5281616784618*Inputs!$J674))*EXP(LN(8.91445372527085)))+((-2.67341119824641/(1.41141611618435*Inputs!$D674)+-13.9434310136436)-EXP(LN(8.91445372527085))))+12.8242417871908/(0.831299710986848*Inputs!$C674))))))*-1.11948225848923+2.77011131343667)</f>
      </c>
      <c r="J674" s="2">
        <f t="shared" si="6"/>
      </c>
    </row>
    <row r="675">
      <c r="A675" s="0">
        <v>673</v>
      </c>
      <c r="B675" s="2">
        <f>'Dataset'!B675</f>
      </c>
      <c r="C675" s="2">
        <f t="shared" si="1"/>
      </c>
      <c r="D675" s="2">
        <f t="shared" si="2"/>
      </c>
      <c r="E675" s="2">
        <f t="shared" si="3"/>
      </c>
      <c r="F675" s="2">
        <f t="shared" si="4"/>
      </c>
      <c r="G675" s="2">
        <f t="shared" si="5"/>
      </c>
      <c r="I675" s="2">
        <f>=(LN((LN((1.85332787759622*Inputs!$L675+17.9671552218274)*(((0.754095568563354+1.5281616784618*Inputs!$J675)-LN(8.91445372527085))+2.23933103667951*Inputs!$E675)*((-2.67341119824641/(1.41141611618435*Inputs!$D675)-(12.8242417871908/(0.831299710986848*Inputs!$C675)/(1.41141611618435*Inputs!$D675)+1.5281616784618*Inputs!$J675))-0.895547956262384*Inputs!$G675)*((1.0629655196975*Inputs!$N675/(-12.2284419385195/(2.52816429809514*Inputs!$B675)*EXP(LN(8.91445372527085)))+2.23442184962039*Inputs!$G675)-(-11.1503647444638+2.34614172834016*Inputs!$A675*0.94809756755874*Inputs!$I675)))-(1.97991506276778*Inputs!$H675-12.8242417871908/(0.831564427183183*Inputs!$F675)/((((0.691813176340248*Inputs!$K675+1.42709967194278*Inputs!$M675)/((1.85332787759622*Inputs!$L675+(0.754095568563354+1.5281616784618*Inputs!$J675))*EXP(LN(8.91445372527085)))+((-2.67341119824641/(1.41141611618435*Inputs!$D675)+-13.9434310136436)-EXP(LN(8.91445372527085))))+12.8242417871908/(0.831299710986848*Inputs!$C675))))))*-1.11948225848923+2.77011131343667)</f>
      </c>
      <c r="J675" s="2">
        <f t="shared" si="6"/>
      </c>
    </row>
    <row r="676">
      <c r="A676" s="0">
        <v>674</v>
      </c>
      <c r="B676" s="2">
        <f>'Dataset'!B676</f>
      </c>
      <c r="C676" s="2">
        <f t="shared" si="1"/>
      </c>
      <c r="D676" s="2">
        <f t="shared" si="2"/>
      </c>
      <c r="E676" s="2">
        <f t="shared" si="3"/>
      </c>
      <c r="F676" s="2">
        <f t="shared" si="4"/>
      </c>
      <c r="G676" s="2">
        <f t="shared" si="5"/>
      </c>
      <c r="I676" s="2">
        <f>=(LN((LN((1.85332787759622*Inputs!$L676+17.9671552218274)*(((0.754095568563354+1.5281616784618*Inputs!$J676)-LN(8.91445372527085))+2.23933103667951*Inputs!$E676)*((-2.67341119824641/(1.41141611618435*Inputs!$D676)-(12.8242417871908/(0.831299710986848*Inputs!$C676)/(1.41141611618435*Inputs!$D676)+1.5281616784618*Inputs!$J676))-0.895547956262384*Inputs!$G676)*((1.0629655196975*Inputs!$N676/(-12.2284419385195/(2.52816429809514*Inputs!$B676)*EXP(LN(8.91445372527085)))+2.23442184962039*Inputs!$G676)-(-11.1503647444638+2.34614172834016*Inputs!$A676*0.94809756755874*Inputs!$I676)))-(1.97991506276778*Inputs!$H676-12.8242417871908/(0.831564427183183*Inputs!$F676)/((((0.691813176340248*Inputs!$K676+1.42709967194278*Inputs!$M676)/((1.85332787759622*Inputs!$L676+(0.754095568563354+1.5281616784618*Inputs!$J676))*EXP(LN(8.91445372527085)))+((-2.67341119824641/(1.41141611618435*Inputs!$D676)+-13.9434310136436)-EXP(LN(8.91445372527085))))+12.8242417871908/(0.831299710986848*Inputs!$C676))))))*-1.11948225848923+2.77011131343667)</f>
      </c>
      <c r="J676" s="2">
        <f t="shared" si="6"/>
      </c>
    </row>
    <row r="677">
      <c r="A677" s="0">
        <v>675</v>
      </c>
      <c r="B677" s="2">
        <f>'Dataset'!B677</f>
      </c>
      <c r="C677" s="2">
        <f t="shared" si="1"/>
      </c>
      <c r="D677" s="2">
        <f t="shared" si="2"/>
      </c>
      <c r="E677" s="2">
        <f t="shared" si="3"/>
      </c>
      <c r="F677" s="2">
        <f t="shared" si="4"/>
      </c>
      <c r="G677" s="2">
        <f t="shared" si="5"/>
      </c>
      <c r="I677" s="2">
        <f>=(LN((LN((1.85332787759622*Inputs!$L677+17.9671552218274)*(((0.754095568563354+1.5281616784618*Inputs!$J677)-LN(8.91445372527085))+2.23933103667951*Inputs!$E677)*((-2.67341119824641/(1.41141611618435*Inputs!$D677)-(12.8242417871908/(0.831299710986848*Inputs!$C677)/(1.41141611618435*Inputs!$D677)+1.5281616784618*Inputs!$J677))-0.895547956262384*Inputs!$G677)*((1.0629655196975*Inputs!$N677/(-12.2284419385195/(2.52816429809514*Inputs!$B677)*EXP(LN(8.91445372527085)))+2.23442184962039*Inputs!$G677)-(-11.1503647444638+2.34614172834016*Inputs!$A677*0.94809756755874*Inputs!$I677)))-(1.97991506276778*Inputs!$H677-12.8242417871908/(0.831564427183183*Inputs!$F677)/((((0.691813176340248*Inputs!$K677+1.42709967194278*Inputs!$M677)/((1.85332787759622*Inputs!$L677+(0.754095568563354+1.5281616784618*Inputs!$J677))*EXP(LN(8.91445372527085)))+((-2.67341119824641/(1.41141611618435*Inputs!$D677)+-13.9434310136436)-EXP(LN(8.91445372527085))))+12.8242417871908/(0.831299710986848*Inputs!$C677))))))*-1.11948225848923+2.77011131343667)</f>
      </c>
      <c r="J677" s="2">
        <f t="shared" si="6"/>
      </c>
    </row>
    <row r="678">
      <c r="A678" s="0">
        <v>676</v>
      </c>
      <c r="B678" s="2">
        <f>'Dataset'!B678</f>
      </c>
      <c r="C678" s="2">
        <f t="shared" si="1"/>
      </c>
      <c r="D678" s="2">
        <f t="shared" si="2"/>
      </c>
      <c r="E678" s="2">
        <f t="shared" si="3"/>
      </c>
      <c r="F678" s="2">
        <f t="shared" si="4"/>
      </c>
      <c r="G678" s="2">
        <f t="shared" si="5"/>
      </c>
      <c r="I678" s="2">
        <f>=(LN((LN((1.85332787759622*Inputs!$L678+17.9671552218274)*(((0.754095568563354+1.5281616784618*Inputs!$J678)-LN(8.91445372527085))+2.23933103667951*Inputs!$E678)*((-2.67341119824641/(1.41141611618435*Inputs!$D678)-(12.8242417871908/(0.831299710986848*Inputs!$C678)/(1.41141611618435*Inputs!$D678)+1.5281616784618*Inputs!$J678))-0.895547956262384*Inputs!$G678)*((1.0629655196975*Inputs!$N678/(-12.2284419385195/(2.52816429809514*Inputs!$B678)*EXP(LN(8.91445372527085)))+2.23442184962039*Inputs!$G678)-(-11.1503647444638+2.34614172834016*Inputs!$A678*0.94809756755874*Inputs!$I678)))-(1.97991506276778*Inputs!$H678-12.8242417871908/(0.831564427183183*Inputs!$F678)/((((0.691813176340248*Inputs!$K678+1.42709967194278*Inputs!$M678)/((1.85332787759622*Inputs!$L678+(0.754095568563354+1.5281616784618*Inputs!$J678))*EXP(LN(8.91445372527085)))+((-2.67341119824641/(1.41141611618435*Inputs!$D678)+-13.9434310136436)-EXP(LN(8.91445372527085))))+12.8242417871908/(0.831299710986848*Inputs!$C678))))))*-1.11948225848923+2.77011131343667)</f>
      </c>
      <c r="J678" s="2">
        <f t="shared" si="6"/>
      </c>
    </row>
    <row r="679">
      <c r="A679" s="0">
        <v>677</v>
      </c>
      <c r="B679" s="2">
        <f>'Dataset'!B679</f>
      </c>
      <c r="C679" s="2">
        <f t="shared" si="1"/>
      </c>
      <c r="D679" s="2">
        <f t="shared" si="2"/>
      </c>
      <c r="E679" s="2">
        <f t="shared" si="3"/>
      </c>
      <c r="F679" s="2">
        <f t="shared" si="4"/>
      </c>
      <c r="G679" s="2">
        <f t="shared" si="5"/>
      </c>
      <c r="I679" s="2">
        <f>=(LN((LN((1.85332787759622*Inputs!$L679+17.9671552218274)*(((0.754095568563354+1.5281616784618*Inputs!$J679)-LN(8.91445372527085))+2.23933103667951*Inputs!$E679)*((-2.67341119824641/(1.41141611618435*Inputs!$D679)-(12.8242417871908/(0.831299710986848*Inputs!$C679)/(1.41141611618435*Inputs!$D679)+1.5281616784618*Inputs!$J679))-0.895547956262384*Inputs!$G679)*((1.0629655196975*Inputs!$N679/(-12.2284419385195/(2.52816429809514*Inputs!$B679)*EXP(LN(8.91445372527085)))+2.23442184962039*Inputs!$G679)-(-11.1503647444638+2.34614172834016*Inputs!$A679*0.94809756755874*Inputs!$I679)))-(1.97991506276778*Inputs!$H679-12.8242417871908/(0.831564427183183*Inputs!$F679)/((((0.691813176340248*Inputs!$K679+1.42709967194278*Inputs!$M679)/((1.85332787759622*Inputs!$L679+(0.754095568563354+1.5281616784618*Inputs!$J679))*EXP(LN(8.91445372527085)))+((-2.67341119824641/(1.41141611618435*Inputs!$D679)+-13.9434310136436)-EXP(LN(8.91445372527085))))+12.8242417871908/(0.831299710986848*Inputs!$C679))))))*-1.11948225848923+2.77011131343667)</f>
      </c>
      <c r="J679" s="2">
        <f t="shared" si="6"/>
      </c>
    </row>
    <row r="680">
      <c r="A680" s="0">
        <v>678</v>
      </c>
      <c r="B680" s="2">
        <f>'Dataset'!B680</f>
      </c>
      <c r="C680" s="2">
        <f t="shared" si="1"/>
      </c>
      <c r="D680" s="2">
        <f t="shared" si="2"/>
      </c>
      <c r="E680" s="2">
        <f t="shared" si="3"/>
      </c>
      <c r="F680" s="2">
        <f t="shared" si="4"/>
      </c>
      <c r="G680" s="2">
        <f t="shared" si="5"/>
      </c>
      <c r="I680" s="2">
        <f>=(LN((LN((1.85332787759622*Inputs!$L680+17.9671552218274)*(((0.754095568563354+1.5281616784618*Inputs!$J680)-LN(8.91445372527085))+2.23933103667951*Inputs!$E680)*((-2.67341119824641/(1.41141611618435*Inputs!$D680)-(12.8242417871908/(0.831299710986848*Inputs!$C680)/(1.41141611618435*Inputs!$D680)+1.5281616784618*Inputs!$J680))-0.895547956262384*Inputs!$G680)*((1.0629655196975*Inputs!$N680/(-12.2284419385195/(2.52816429809514*Inputs!$B680)*EXP(LN(8.91445372527085)))+2.23442184962039*Inputs!$G680)-(-11.1503647444638+2.34614172834016*Inputs!$A680*0.94809756755874*Inputs!$I680)))-(1.97991506276778*Inputs!$H680-12.8242417871908/(0.831564427183183*Inputs!$F680)/((((0.691813176340248*Inputs!$K680+1.42709967194278*Inputs!$M680)/((1.85332787759622*Inputs!$L680+(0.754095568563354+1.5281616784618*Inputs!$J680))*EXP(LN(8.91445372527085)))+((-2.67341119824641/(1.41141611618435*Inputs!$D680)+-13.9434310136436)-EXP(LN(8.91445372527085))))+12.8242417871908/(0.831299710986848*Inputs!$C680))))))*-1.11948225848923+2.77011131343667)</f>
      </c>
      <c r="J680" s="2">
        <f t="shared" si="6"/>
      </c>
    </row>
    <row r="681">
      <c r="A681" s="0">
        <v>679</v>
      </c>
      <c r="B681" s="2">
        <f>'Dataset'!B681</f>
      </c>
      <c r="C681" s="2">
        <f t="shared" si="1"/>
      </c>
      <c r="D681" s="2">
        <f t="shared" si="2"/>
      </c>
      <c r="E681" s="2">
        <f t="shared" si="3"/>
      </c>
      <c r="F681" s="2">
        <f t="shared" si="4"/>
      </c>
      <c r="G681" s="2">
        <f t="shared" si="5"/>
      </c>
      <c r="I681" s="2">
        <f>=(LN((LN((1.85332787759622*Inputs!$L681+17.9671552218274)*(((0.754095568563354+1.5281616784618*Inputs!$J681)-LN(8.91445372527085))+2.23933103667951*Inputs!$E681)*((-2.67341119824641/(1.41141611618435*Inputs!$D681)-(12.8242417871908/(0.831299710986848*Inputs!$C681)/(1.41141611618435*Inputs!$D681)+1.5281616784618*Inputs!$J681))-0.895547956262384*Inputs!$G681)*((1.0629655196975*Inputs!$N681/(-12.2284419385195/(2.52816429809514*Inputs!$B681)*EXP(LN(8.91445372527085)))+2.23442184962039*Inputs!$G681)-(-11.1503647444638+2.34614172834016*Inputs!$A681*0.94809756755874*Inputs!$I681)))-(1.97991506276778*Inputs!$H681-12.8242417871908/(0.831564427183183*Inputs!$F681)/((((0.691813176340248*Inputs!$K681+1.42709967194278*Inputs!$M681)/((1.85332787759622*Inputs!$L681+(0.754095568563354+1.5281616784618*Inputs!$J681))*EXP(LN(8.91445372527085)))+((-2.67341119824641/(1.41141611618435*Inputs!$D681)+-13.9434310136436)-EXP(LN(8.91445372527085))))+12.8242417871908/(0.831299710986848*Inputs!$C681))))))*-1.11948225848923+2.77011131343667)</f>
      </c>
      <c r="J681" s="2">
        <f t="shared" si="6"/>
      </c>
    </row>
    <row r="682">
      <c r="A682" s="0">
        <v>680</v>
      </c>
      <c r="B682" s="2">
        <f>'Dataset'!B682</f>
      </c>
      <c r="C682" s="2">
        <f t="shared" si="1"/>
      </c>
      <c r="D682" s="2">
        <f t="shared" si="2"/>
      </c>
      <c r="E682" s="2">
        <f t="shared" si="3"/>
      </c>
      <c r="F682" s="2">
        <f t="shared" si="4"/>
      </c>
      <c r="G682" s="2">
        <f t="shared" si="5"/>
      </c>
      <c r="I682" s="2">
        <f>=(LN((LN((1.85332787759622*Inputs!$L682+17.9671552218274)*(((0.754095568563354+1.5281616784618*Inputs!$J682)-LN(8.91445372527085))+2.23933103667951*Inputs!$E682)*((-2.67341119824641/(1.41141611618435*Inputs!$D682)-(12.8242417871908/(0.831299710986848*Inputs!$C682)/(1.41141611618435*Inputs!$D682)+1.5281616784618*Inputs!$J682))-0.895547956262384*Inputs!$G682)*((1.0629655196975*Inputs!$N682/(-12.2284419385195/(2.52816429809514*Inputs!$B682)*EXP(LN(8.91445372527085)))+2.23442184962039*Inputs!$G682)-(-11.1503647444638+2.34614172834016*Inputs!$A682*0.94809756755874*Inputs!$I682)))-(1.97991506276778*Inputs!$H682-12.8242417871908/(0.831564427183183*Inputs!$F682)/((((0.691813176340248*Inputs!$K682+1.42709967194278*Inputs!$M682)/((1.85332787759622*Inputs!$L682+(0.754095568563354+1.5281616784618*Inputs!$J682))*EXP(LN(8.91445372527085)))+((-2.67341119824641/(1.41141611618435*Inputs!$D682)+-13.9434310136436)-EXP(LN(8.91445372527085))))+12.8242417871908/(0.831299710986848*Inputs!$C682))))))*-1.11948225848923+2.77011131343667)</f>
      </c>
      <c r="J682" s="2">
        <f t="shared" si="6"/>
      </c>
    </row>
    <row r="683">
      <c r="A683" s="0">
        <v>681</v>
      </c>
      <c r="B683" s="2">
        <f>'Dataset'!B683</f>
      </c>
      <c r="C683" s="2">
        <f t="shared" si="1"/>
      </c>
      <c r="D683" s="2">
        <f t="shared" si="2"/>
      </c>
      <c r="E683" s="2">
        <f t="shared" si="3"/>
      </c>
      <c r="F683" s="2">
        <f t="shared" si="4"/>
      </c>
      <c r="G683" s="2">
        <f t="shared" si="5"/>
      </c>
      <c r="I683" s="2">
        <f>=(LN((LN((1.85332787759622*Inputs!$L683+17.9671552218274)*(((0.754095568563354+1.5281616784618*Inputs!$J683)-LN(8.91445372527085))+2.23933103667951*Inputs!$E683)*((-2.67341119824641/(1.41141611618435*Inputs!$D683)-(12.8242417871908/(0.831299710986848*Inputs!$C683)/(1.41141611618435*Inputs!$D683)+1.5281616784618*Inputs!$J683))-0.895547956262384*Inputs!$G683)*((1.0629655196975*Inputs!$N683/(-12.2284419385195/(2.52816429809514*Inputs!$B683)*EXP(LN(8.91445372527085)))+2.23442184962039*Inputs!$G683)-(-11.1503647444638+2.34614172834016*Inputs!$A683*0.94809756755874*Inputs!$I683)))-(1.97991506276778*Inputs!$H683-12.8242417871908/(0.831564427183183*Inputs!$F683)/((((0.691813176340248*Inputs!$K683+1.42709967194278*Inputs!$M683)/((1.85332787759622*Inputs!$L683+(0.754095568563354+1.5281616784618*Inputs!$J683))*EXP(LN(8.91445372527085)))+((-2.67341119824641/(1.41141611618435*Inputs!$D683)+-13.9434310136436)-EXP(LN(8.91445372527085))))+12.8242417871908/(0.831299710986848*Inputs!$C683))))))*-1.11948225848923+2.77011131343667)</f>
      </c>
      <c r="J683" s="2">
        <f t="shared" si="6"/>
      </c>
    </row>
    <row r="684">
      <c r="A684" s="0">
        <v>682</v>
      </c>
      <c r="B684" s="2">
        <f>'Dataset'!B684</f>
      </c>
      <c r="C684" s="2">
        <f t="shared" si="1"/>
      </c>
      <c r="D684" s="2">
        <f t="shared" si="2"/>
      </c>
      <c r="E684" s="2">
        <f t="shared" si="3"/>
      </c>
      <c r="F684" s="2">
        <f t="shared" si="4"/>
      </c>
      <c r="G684" s="2">
        <f t="shared" si="5"/>
      </c>
      <c r="I684" s="2">
        <f>=(LN((LN((1.85332787759622*Inputs!$L684+17.9671552218274)*(((0.754095568563354+1.5281616784618*Inputs!$J684)-LN(8.91445372527085))+2.23933103667951*Inputs!$E684)*((-2.67341119824641/(1.41141611618435*Inputs!$D684)-(12.8242417871908/(0.831299710986848*Inputs!$C684)/(1.41141611618435*Inputs!$D684)+1.5281616784618*Inputs!$J684))-0.895547956262384*Inputs!$G684)*((1.0629655196975*Inputs!$N684/(-12.2284419385195/(2.52816429809514*Inputs!$B684)*EXP(LN(8.91445372527085)))+2.23442184962039*Inputs!$G684)-(-11.1503647444638+2.34614172834016*Inputs!$A684*0.94809756755874*Inputs!$I684)))-(1.97991506276778*Inputs!$H684-12.8242417871908/(0.831564427183183*Inputs!$F684)/((((0.691813176340248*Inputs!$K684+1.42709967194278*Inputs!$M684)/((1.85332787759622*Inputs!$L684+(0.754095568563354+1.5281616784618*Inputs!$J684))*EXP(LN(8.91445372527085)))+((-2.67341119824641/(1.41141611618435*Inputs!$D684)+-13.9434310136436)-EXP(LN(8.91445372527085))))+12.8242417871908/(0.831299710986848*Inputs!$C684))))))*-1.11948225848923+2.77011131343667)</f>
      </c>
      <c r="J684" s="2">
        <f t="shared" si="6"/>
      </c>
    </row>
    <row r="685">
      <c r="A685" s="0">
        <v>683</v>
      </c>
      <c r="B685" s="2">
        <f>'Dataset'!B685</f>
      </c>
      <c r="C685" s="2">
        <f t="shared" si="1"/>
      </c>
      <c r="D685" s="2">
        <f t="shared" si="2"/>
      </c>
      <c r="E685" s="2">
        <f t="shared" si="3"/>
      </c>
      <c r="F685" s="2">
        <f t="shared" si="4"/>
      </c>
      <c r="G685" s="2">
        <f t="shared" si="5"/>
      </c>
      <c r="I685" s="2">
        <f>=(LN((LN((1.85332787759622*Inputs!$L685+17.9671552218274)*(((0.754095568563354+1.5281616784618*Inputs!$J685)-LN(8.91445372527085))+2.23933103667951*Inputs!$E685)*((-2.67341119824641/(1.41141611618435*Inputs!$D685)-(12.8242417871908/(0.831299710986848*Inputs!$C685)/(1.41141611618435*Inputs!$D685)+1.5281616784618*Inputs!$J685))-0.895547956262384*Inputs!$G685)*((1.0629655196975*Inputs!$N685/(-12.2284419385195/(2.52816429809514*Inputs!$B685)*EXP(LN(8.91445372527085)))+2.23442184962039*Inputs!$G685)-(-11.1503647444638+2.34614172834016*Inputs!$A685*0.94809756755874*Inputs!$I685)))-(1.97991506276778*Inputs!$H685-12.8242417871908/(0.831564427183183*Inputs!$F685)/((((0.691813176340248*Inputs!$K685+1.42709967194278*Inputs!$M685)/((1.85332787759622*Inputs!$L685+(0.754095568563354+1.5281616784618*Inputs!$J685))*EXP(LN(8.91445372527085)))+((-2.67341119824641/(1.41141611618435*Inputs!$D685)+-13.9434310136436)-EXP(LN(8.91445372527085))))+12.8242417871908/(0.831299710986848*Inputs!$C685))))))*-1.11948225848923+2.77011131343667)</f>
      </c>
      <c r="J685" s="2">
        <f t="shared" si="6"/>
      </c>
    </row>
    <row r="686">
      <c r="A686" s="0">
        <v>684</v>
      </c>
      <c r="B686" s="2">
        <f>'Dataset'!B686</f>
      </c>
      <c r="C686" s="2">
        <f t="shared" si="1"/>
      </c>
      <c r="D686" s="2">
        <f t="shared" si="2"/>
      </c>
      <c r="E686" s="2">
        <f t="shared" si="3"/>
      </c>
      <c r="F686" s="2">
        <f t="shared" si="4"/>
      </c>
      <c r="G686" s="2">
        <f t="shared" si="5"/>
      </c>
      <c r="I686" s="2">
        <f>=(LN((LN((1.85332787759622*Inputs!$L686+17.9671552218274)*(((0.754095568563354+1.5281616784618*Inputs!$J686)-LN(8.91445372527085))+2.23933103667951*Inputs!$E686)*((-2.67341119824641/(1.41141611618435*Inputs!$D686)-(12.8242417871908/(0.831299710986848*Inputs!$C686)/(1.41141611618435*Inputs!$D686)+1.5281616784618*Inputs!$J686))-0.895547956262384*Inputs!$G686)*((1.0629655196975*Inputs!$N686/(-12.2284419385195/(2.52816429809514*Inputs!$B686)*EXP(LN(8.91445372527085)))+2.23442184962039*Inputs!$G686)-(-11.1503647444638+2.34614172834016*Inputs!$A686*0.94809756755874*Inputs!$I686)))-(1.97991506276778*Inputs!$H686-12.8242417871908/(0.831564427183183*Inputs!$F686)/((((0.691813176340248*Inputs!$K686+1.42709967194278*Inputs!$M686)/((1.85332787759622*Inputs!$L686+(0.754095568563354+1.5281616784618*Inputs!$J686))*EXP(LN(8.91445372527085)))+((-2.67341119824641/(1.41141611618435*Inputs!$D686)+-13.9434310136436)-EXP(LN(8.91445372527085))))+12.8242417871908/(0.831299710986848*Inputs!$C686))))))*-1.11948225848923+2.77011131343667)</f>
      </c>
      <c r="J686" s="2">
        <f t="shared" si="6"/>
      </c>
    </row>
    <row r="687">
      <c r="A687" s="0">
        <v>685</v>
      </c>
      <c r="B687" s="2">
        <f>'Dataset'!B687</f>
      </c>
      <c r="C687" s="2">
        <f t="shared" si="1"/>
      </c>
      <c r="D687" s="2">
        <f t="shared" si="2"/>
      </c>
      <c r="E687" s="2">
        <f t="shared" si="3"/>
      </c>
      <c r="F687" s="2">
        <f t="shared" si="4"/>
      </c>
      <c r="G687" s="2">
        <f t="shared" si="5"/>
      </c>
      <c r="I687" s="2">
        <f>=(LN((LN((1.85332787759622*Inputs!$L687+17.9671552218274)*(((0.754095568563354+1.5281616784618*Inputs!$J687)-LN(8.91445372527085))+2.23933103667951*Inputs!$E687)*((-2.67341119824641/(1.41141611618435*Inputs!$D687)-(12.8242417871908/(0.831299710986848*Inputs!$C687)/(1.41141611618435*Inputs!$D687)+1.5281616784618*Inputs!$J687))-0.895547956262384*Inputs!$G687)*((1.0629655196975*Inputs!$N687/(-12.2284419385195/(2.52816429809514*Inputs!$B687)*EXP(LN(8.91445372527085)))+2.23442184962039*Inputs!$G687)-(-11.1503647444638+2.34614172834016*Inputs!$A687*0.94809756755874*Inputs!$I687)))-(1.97991506276778*Inputs!$H687-12.8242417871908/(0.831564427183183*Inputs!$F687)/((((0.691813176340248*Inputs!$K687+1.42709967194278*Inputs!$M687)/((1.85332787759622*Inputs!$L687+(0.754095568563354+1.5281616784618*Inputs!$J687))*EXP(LN(8.91445372527085)))+((-2.67341119824641/(1.41141611618435*Inputs!$D687)+-13.9434310136436)-EXP(LN(8.91445372527085))))+12.8242417871908/(0.831299710986848*Inputs!$C687))))))*-1.11948225848923+2.77011131343667)</f>
      </c>
      <c r="J687" s="2">
        <f t="shared" si="6"/>
      </c>
    </row>
    <row r="688">
      <c r="A688" s="0">
        <v>686</v>
      </c>
      <c r="B688" s="2">
        <f>'Dataset'!B688</f>
      </c>
      <c r="C688" s="2">
        <f t="shared" si="1"/>
      </c>
      <c r="D688" s="2">
        <f t="shared" si="2"/>
      </c>
      <c r="E688" s="2">
        <f t="shared" si="3"/>
      </c>
      <c r="F688" s="2">
        <f t="shared" si="4"/>
      </c>
      <c r="G688" s="2">
        <f t="shared" si="5"/>
      </c>
      <c r="I688" s="2">
        <f>=(LN((LN((1.85332787759622*Inputs!$L688+17.9671552218274)*(((0.754095568563354+1.5281616784618*Inputs!$J688)-LN(8.91445372527085))+2.23933103667951*Inputs!$E688)*((-2.67341119824641/(1.41141611618435*Inputs!$D688)-(12.8242417871908/(0.831299710986848*Inputs!$C688)/(1.41141611618435*Inputs!$D688)+1.5281616784618*Inputs!$J688))-0.895547956262384*Inputs!$G688)*((1.0629655196975*Inputs!$N688/(-12.2284419385195/(2.52816429809514*Inputs!$B688)*EXP(LN(8.91445372527085)))+2.23442184962039*Inputs!$G688)-(-11.1503647444638+2.34614172834016*Inputs!$A688*0.94809756755874*Inputs!$I688)))-(1.97991506276778*Inputs!$H688-12.8242417871908/(0.831564427183183*Inputs!$F688)/((((0.691813176340248*Inputs!$K688+1.42709967194278*Inputs!$M688)/((1.85332787759622*Inputs!$L688+(0.754095568563354+1.5281616784618*Inputs!$J688))*EXP(LN(8.91445372527085)))+((-2.67341119824641/(1.41141611618435*Inputs!$D688)+-13.9434310136436)-EXP(LN(8.91445372527085))))+12.8242417871908/(0.831299710986848*Inputs!$C688))))))*-1.11948225848923+2.77011131343667)</f>
      </c>
      <c r="J688" s="2">
        <f t="shared" si="6"/>
      </c>
    </row>
    <row r="689">
      <c r="A689" s="0">
        <v>687</v>
      </c>
      <c r="B689" s="2">
        <f>'Dataset'!B689</f>
      </c>
      <c r="C689" s="2">
        <f t="shared" si="1"/>
      </c>
      <c r="D689" s="2">
        <f t="shared" si="2"/>
      </c>
      <c r="E689" s="2">
        <f t="shared" si="3"/>
      </c>
      <c r="F689" s="2">
        <f t="shared" si="4"/>
      </c>
      <c r="G689" s="2">
        <f t="shared" si="5"/>
      </c>
      <c r="I689" s="2">
        <f>=(LN((LN((1.85332787759622*Inputs!$L689+17.9671552218274)*(((0.754095568563354+1.5281616784618*Inputs!$J689)-LN(8.91445372527085))+2.23933103667951*Inputs!$E689)*((-2.67341119824641/(1.41141611618435*Inputs!$D689)-(12.8242417871908/(0.831299710986848*Inputs!$C689)/(1.41141611618435*Inputs!$D689)+1.5281616784618*Inputs!$J689))-0.895547956262384*Inputs!$G689)*((1.0629655196975*Inputs!$N689/(-12.2284419385195/(2.52816429809514*Inputs!$B689)*EXP(LN(8.91445372527085)))+2.23442184962039*Inputs!$G689)-(-11.1503647444638+2.34614172834016*Inputs!$A689*0.94809756755874*Inputs!$I689)))-(1.97991506276778*Inputs!$H689-12.8242417871908/(0.831564427183183*Inputs!$F689)/((((0.691813176340248*Inputs!$K689+1.42709967194278*Inputs!$M689)/((1.85332787759622*Inputs!$L689+(0.754095568563354+1.5281616784618*Inputs!$J689))*EXP(LN(8.91445372527085)))+((-2.67341119824641/(1.41141611618435*Inputs!$D689)+-13.9434310136436)-EXP(LN(8.91445372527085))))+12.8242417871908/(0.831299710986848*Inputs!$C689))))))*-1.11948225848923+2.77011131343667)</f>
      </c>
      <c r="J689" s="2">
        <f t="shared" si="6"/>
      </c>
    </row>
    <row r="690">
      <c r="A690" s="0">
        <v>688</v>
      </c>
      <c r="B690" s="2">
        <f>'Dataset'!B690</f>
      </c>
      <c r="C690" s="2">
        <f t="shared" si="1"/>
      </c>
      <c r="D690" s="2">
        <f t="shared" si="2"/>
      </c>
      <c r="E690" s="2">
        <f t="shared" si="3"/>
      </c>
      <c r="F690" s="2">
        <f t="shared" si="4"/>
      </c>
      <c r="G690" s="2">
        <f t="shared" si="5"/>
      </c>
      <c r="I690" s="2">
        <f>=(LN((LN((1.85332787759622*Inputs!$L690+17.9671552218274)*(((0.754095568563354+1.5281616784618*Inputs!$J690)-LN(8.91445372527085))+2.23933103667951*Inputs!$E690)*((-2.67341119824641/(1.41141611618435*Inputs!$D690)-(12.8242417871908/(0.831299710986848*Inputs!$C690)/(1.41141611618435*Inputs!$D690)+1.5281616784618*Inputs!$J690))-0.895547956262384*Inputs!$G690)*((1.0629655196975*Inputs!$N690/(-12.2284419385195/(2.52816429809514*Inputs!$B690)*EXP(LN(8.91445372527085)))+2.23442184962039*Inputs!$G690)-(-11.1503647444638+2.34614172834016*Inputs!$A690*0.94809756755874*Inputs!$I690)))-(1.97991506276778*Inputs!$H690-12.8242417871908/(0.831564427183183*Inputs!$F690)/((((0.691813176340248*Inputs!$K690+1.42709967194278*Inputs!$M690)/((1.85332787759622*Inputs!$L690+(0.754095568563354+1.5281616784618*Inputs!$J690))*EXP(LN(8.91445372527085)))+((-2.67341119824641/(1.41141611618435*Inputs!$D690)+-13.9434310136436)-EXP(LN(8.91445372527085))))+12.8242417871908/(0.831299710986848*Inputs!$C690))))))*-1.11948225848923+2.77011131343667)</f>
      </c>
      <c r="J690" s="2">
        <f t="shared" si="6"/>
      </c>
    </row>
    <row r="691">
      <c r="A691" s="0">
        <v>689</v>
      </c>
      <c r="B691" s="2">
        <f>'Dataset'!B691</f>
      </c>
      <c r="C691" s="2">
        <f t="shared" si="1"/>
      </c>
      <c r="D691" s="2">
        <f t="shared" si="2"/>
      </c>
      <c r="E691" s="2">
        <f t="shared" si="3"/>
      </c>
      <c r="F691" s="2">
        <f t="shared" si="4"/>
      </c>
      <c r="G691" s="2">
        <f t="shared" si="5"/>
      </c>
      <c r="I691" s="2">
        <f>=(LN((LN((1.85332787759622*Inputs!$L691+17.9671552218274)*(((0.754095568563354+1.5281616784618*Inputs!$J691)-LN(8.91445372527085))+2.23933103667951*Inputs!$E691)*((-2.67341119824641/(1.41141611618435*Inputs!$D691)-(12.8242417871908/(0.831299710986848*Inputs!$C691)/(1.41141611618435*Inputs!$D691)+1.5281616784618*Inputs!$J691))-0.895547956262384*Inputs!$G691)*((1.0629655196975*Inputs!$N691/(-12.2284419385195/(2.52816429809514*Inputs!$B691)*EXP(LN(8.91445372527085)))+2.23442184962039*Inputs!$G691)-(-11.1503647444638+2.34614172834016*Inputs!$A691*0.94809756755874*Inputs!$I691)))-(1.97991506276778*Inputs!$H691-12.8242417871908/(0.831564427183183*Inputs!$F691)/((((0.691813176340248*Inputs!$K691+1.42709967194278*Inputs!$M691)/((1.85332787759622*Inputs!$L691+(0.754095568563354+1.5281616784618*Inputs!$J691))*EXP(LN(8.91445372527085)))+((-2.67341119824641/(1.41141611618435*Inputs!$D691)+-13.9434310136436)-EXP(LN(8.91445372527085))))+12.8242417871908/(0.831299710986848*Inputs!$C691))))))*-1.11948225848923+2.77011131343667)</f>
      </c>
      <c r="J691" s="2">
        <f t="shared" si="6"/>
      </c>
    </row>
    <row r="692">
      <c r="A692" s="0">
        <v>690</v>
      </c>
      <c r="B692" s="2">
        <f>'Dataset'!B692</f>
      </c>
      <c r="C692" s="2">
        <f t="shared" si="1"/>
      </c>
      <c r="D692" s="2">
        <f t="shared" si="2"/>
      </c>
      <c r="E692" s="2">
        <f t="shared" si="3"/>
      </c>
      <c r="F692" s="2">
        <f t="shared" si="4"/>
      </c>
      <c r="G692" s="2">
        <f t="shared" si="5"/>
      </c>
      <c r="I692" s="2">
        <f>=(LN((LN((1.85332787759622*Inputs!$L692+17.9671552218274)*(((0.754095568563354+1.5281616784618*Inputs!$J692)-LN(8.91445372527085))+2.23933103667951*Inputs!$E692)*((-2.67341119824641/(1.41141611618435*Inputs!$D692)-(12.8242417871908/(0.831299710986848*Inputs!$C692)/(1.41141611618435*Inputs!$D692)+1.5281616784618*Inputs!$J692))-0.895547956262384*Inputs!$G692)*((1.0629655196975*Inputs!$N692/(-12.2284419385195/(2.52816429809514*Inputs!$B692)*EXP(LN(8.91445372527085)))+2.23442184962039*Inputs!$G692)-(-11.1503647444638+2.34614172834016*Inputs!$A692*0.94809756755874*Inputs!$I692)))-(1.97991506276778*Inputs!$H692-12.8242417871908/(0.831564427183183*Inputs!$F692)/((((0.691813176340248*Inputs!$K692+1.42709967194278*Inputs!$M692)/((1.85332787759622*Inputs!$L692+(0.754095568563354+1.5281616784618*Inputs!$J692))*EXP(LN(8.91445372527085)))+((-2.67341119824641/(1.41141611618435*Inputs!$D692)+-13.9434310136436)-EXP(LN(8.91445372527085))))+12.8242417871908/(0.831299710986848*Inputs!$C692))))))*-1.11948225848923+2.77011131343667)</f>
      </c>
      <c r="J692" s="2">
        <f t="shared" si="6"/>
      </c>
    </row>
    <row r="693">
      <c r="A693" s="0">
        <v>691</v>
      </c>
      <c r="B693" s="2">
        <f>'Dataset'!B693</f>
      </c>
      <c r="C693" s="2">
        <f t="shared" si="1"/>
      </c>
      <c r="D693" s="2">
        <f t="shared" si="2"/>
      </c>
      <c r="E693" s="2">
        <f t="shared" si="3"/>
      </c>
      <c r="F693" s="2">
        <f t="shared" si="4"/>
      </c>
      <c r="G693" s="2">
        <f t="shared" si="5"/>
      </c>
      <c r="I693" s="2">
        <f>=(LN((LN((1.85332787759622*Inputs!$L693+17.9671552218274)*(((0.754095568563354+1.5281616784618*Inputs!$J693)-LN(8.91445372527085))+2.23933103667951*Inputs!$E693)*((-2.67341119824641/(1.41141611618435*Inputs!$D693)-(12.8242417871908/(0.831299710986848*Inputs!$C693)/(1.41141611618435*Inputs!$D693)+1.5281616784618*Inputs!$J693))-0.895547956262384*Inputs!$G693)*((1.0629655196975*Inputs!$N693/(-12.2284419385195/(2.52816429809514*Inputs!$B693)*EXP(LN(8.91445372527085)))+2.23442184962039*Inputs!$G693)-(-11.1503647444638+2.34614172834016*Inputs!$A693*0.94809756755874*Inputs!$I693)))-(1.97991506276778*Inputs!$H693-12.8242417871908/(0.831564427183183*Inputs!$F693)/((((0.691813176340248*Inputs!$K693+1.42709967194278*Inputs!$M693)/((1.85332787759622*Inputs!$L693+(0.754095568563354+1.5281616784618*Inputs!$J693))*EXP(LN(8.91445372527085)))+((-2.67341119824641/(1.41141611618435*Inputs!$D693)+-13.9434310136436)-EXP(LN(8.91445372527085))))+12.8242417871908/(0.831299710986848*Inputs!$C693))))))*-1.11948225848923+2.77011131343667)</f>
      </c>
      <c r="J693" s="2">
        <f t="shared" si="6"/>
      </c>
    </row>
    <row r="694">
      <c r="A694" s="0">
        <v>692</v>
      </c>
      <c r="B694" s="2">
        <f>'Dataset'!B694</f>
      </c>
      <c r="C694" s="2">
        <f t="shared" si="1"/>
      </c>
      <c r="D694" s="2">
        <f t="shared" si="2"/>
      </c>
      <c r="E694" s="2">
        <f t="shared" si="3"/>
      </c>
      <c r="F694" s="2">
        <f t="shared" si="4"/>
      </c>
      <c r="G694" s="2">
        <f t="shared" si="5"/>
      </c>
      <c r="I694" s="2">
        <f>=(LN((LN((1.85332787759622*Inputs!$L694+17.9671552218274)*(((0.754095568563354+1.5281616784618*Inputs!$J694)-LN(8.91445372527085))+2.23933103667951*Inputs!$E694)*((-2.67341119824641/(1.41141611618435*Inputs!$D694)-(12.8242417871908/(0.831299710986848*Inputs!$C694)/(1.41141611618435*Inputs!$D694)+1.5281616784618*Inputs!$J694))-0.895547956262384*Inputs!$G694)*((1.0629655196975*Inputs!$N694/(-12.2284419385195/(2.52816429809514*Inputs!$B694)*EXP(LN(8.91445372527085)))+2.23442184962039*Inputs!$G694)-(-11.1503647444638+2.34614172834016*Inputs!$A694*0.94809756755874*Inputs!$I694)))-(1.97991506276778*Inputs!$H694-12.8242417871908/(0.831564427183183*Inputs!$F694)/((((0.691813176340248*Inputs!$K694+1.42709967194278*Inputs!$M694)/((1.85332787759622*Inputs!$L694+(0.754095568563354+1.5281616784618*Inputs!$J694))*EXP(LN(8.91445372527085)))+((-2.67341119824641/(1.41141611618435*Inputs!$D694)+-13.9434310136436)-EXP(LN(8.91445372527085))))+12.8242417871908/(0.831299710986848*Inputs!$C694))))))*-1.11948225848923+2.77011131343667)</f>
      </c>
      <c r="J694" s="2">
        <f t="shared" si="6"/>
      </c>
    </row>
    <row r="695">
      <c r="A695" s="0">
        <v>693</v>
      </c>
      <c r="B695" s="2">
        <f>'Dataset'!B695</f>
      </c>
      <c r="C695" s="2">
        <f t="shared" si="1"/>
      </c>
      <c r="D695" s="2">
        <f t="shared" si="2"/>
      </c>
      <c r="E695" s="2">
        <f t="shared" si="3"/>
      </c>
      <c r="F695" s="2">
        <f t="shared" si="4"/>
      </c>
      <c r="G695" s="2">
        <f t="shared" si="5"/>
      </c>
      <c r="I695" s="2">
        <f>=(LN((LN((1.85332787759622*Inputs!$L695+17.9671552218274)*(((0.754095568563354+1.5281616784618*Inputs!$J695)-LN(8.91445372527085))+2.23933103667951*Inputs!$E695)*((-2.67341119824641/(1.41141611618435*Inputs!$D695)-(12.8242417871908/(0.831299710986848*Inputs!$C695)/(1.41141611618435*Inputs!$D695)+1.5281616784618*Inputs!$J695))-0.895547956262384*Inputs!$G695)*((1.0629655196975*Inputs!$N695/(-12.2284419385195/(2.52816429809514*Inputs!$B695)*EXP(LN(8.91445372527085)))+2.23442184962039*Inputs!$G695)-(-11.1503647444638+2.34614172834016*Inputs!$A695*0.94809756755874*Inputs!$I695)))-(1.97991506276778*Inputs!$H695-12.8242417871908/(0.831564427183183*Inputs!$F695)/((((0.691813176340248*Inputs!$K695+1.42709967194278*Inputs!$M695)/((1.85332787759622*Inputs!$L695+(0.754095568563354+1.5281616784618*Inputs!$J695))*EXP(LN(8.91445372527085)))+((-2.67341119824641/(1.41141611618435*Inputs!$D695)+-13.9434310136436)-EXP(LN(8.91445372527085))))+12.8242417871908/(0.831299710986848*Inputs!$C695))))))*-1.11948225848923+2.77011131343667)</f>
      </c>
      <c r="J695" s="2">
        <f t="shared" si="6"/>
      </c>
    </row>
    <row r="696">
      <c r="A696" s="0">
        <v>694</v>
      </c>
      <c r="B696" s="2">
        <f>'Dataset'!B696</f>
      </c>
      <c r="C696" s="2">
        <f t="shared" si="1"/>
      </c>
      <c r="D696" s="2">
        <f t="shared" si="2"/>
      </c>
      <c r="E696" s="2">
        <f t="shared" si="3"/>
      </c>
      <c r="F696" s="2">
        <f t="shared" si="4"/>
      </c>
      <c r="G696" s="2">
        <f t="shared" si="5"/>
      </c>
      <c r="I696" s="2">
        <f>=(LN((LN((1.85332787759622*Inputs!$L696+17.9671552218274)*(((0.754095568563354+1.5281616784618*Inputs!$J696)-LN(8.91445372527085))+2.23933103667951*Inputs!$E696)*((-2.67341119824641/(1.41141611618435*Inputs!$D696)-(12.8242417871908/(0.831299710986848*Inputs!$C696)/(1.41141611618435*Inputs!$D696)+1.5281616784618*Inputs!$J696))-0.895547956262384*Inputs!$G696)*((1.0629655196975*Inputs!$N696/(-12.2284419385195/(2.52816429809514*Inputs!$B696)*EXP(LN(8.91445372527085)))+2.23442184962039*Inputs!$G696)-(-11.1503647444638+2.34614172834016*Inputs!$A696*0.94809756755874*Inputs!$I696)))-(1.97991506276778*Inputs!$H696-12.8242417871908/(0.831564427183183*Inputs!$F696)/((((0.691813176340248*Inputs!$K696+1.42709967194278*Inputs!$M696)/((1.85332787759622*Inputs!$L696+(0.754095568563354+1.5281616784618*Inputs!$J696))*EXP(LN(8.91445372527085)))+((-2.67341119824641/(1.41141611618435*Inputs!$D696)+-13.9434310136436)-EXP(LN(8.91445372527085))))+12.8242417871908/(0.831299710986848*Inputs!$C696))))))*-1.11948225848923+2.77011131343667)</f>
      </c>
      <c r="J696" s="2">
        <f t="shared" si="6"/>
      </c>
    </row>
    <row r="697">
      <c r="A697" s="0">
        <v>695</v>
      </c>
      <c r="B697" s="2">
        <f>'Dataset'!B697</f>
      </c>
      <c r="C697" s="2">
        <f t="shared" si="1"/>
      </c>
      <c r="D697" s="2">
        <f t="shared" si="2"/>
      </c>
      <c r="E697" s="2">
        <f t="shared" si="3"/>
      </c>
      <c r="F697" s="2">
        <f t="shared" si="4"/>
      </c>
      <c r="G697" s="2">
        <f t="shared" si="5"/>
      </c>
      <c r="I697" s="2">
        <f>=(LN((LN((1.85332787759622*Inputs!$L697+17.9671552218274)*(((0.754095568563354+1.5281616784618*Inputs!$J697)-LN(8.91445372527085))+2.23933103667951*Inputs!$E697)*((-2.67341119824641/(1.41141611618435*Inputs!$D697)-(12.8242417871908/(0.831299710986848*Inputs!$C697)/(1.41141611618435*Inputs!$D697)+1.5281616784618*Inputs!$J697))-0.895547956262384*Inputs!$G697)*((1.0629655196975*Inputs!$N697/(-12.2284419385195/(2.52816429809514*Inputs!$B697)*EXP(LN(8.91445372527085)))+2.23442184962039*Inputs!$G697)-(-11.1503647444638+2.34614172834016*Inputs!$A697*0.94809756755874*Inputs!$I697)))-(1.97991506276778*Inputs!$H697-12.8242417871908/(0.831564427183183*Inputs!$F697)/((((0.691813176340248*Inputs!$K697+1.42709967194278*Inputs!$M697)/((1.85332787759622*Inputs!$L697+(0.754095568563354+1.5281616784618*Inputs!$J697))*EXP(LN(8.91445372527085)))+((-2.67341119824641/(1.41141611618435*Inputs!$D697)+-13.9434310136436)-EXP(LN(8.91445372527085))))+12.8242417871908/(0.831299710986848*Inputs!$C697))))))*-1.11948225848923+2.77011131343667)</f>
      </c>
      <c r="J697" s="2">
        <f t="shared" si="6"/>
      </c>
    </row>
    <row r="698">
      <c r="A698" s="0">
        <v>696</v>
      </c>
      <c r="B698" s="2">
        <f>'Dataset'!B698</f>
      </c>
      <c r="C698" s="2">
        <f t="shared" si="1"/>
      </c>
      <c r="D698" s="2">
        <f t="shared" si="2"/>
      </c>
      <c r="E698" s="2">
        <f t="shared" si="3"/>
      </c>
      <c r="F698" s="2">
        <f t="shared" si="4"/>
      </c>
      <c r="G698" s="2">
        <f t="shared" si="5"/>
      </c>
      <c r="I698" s="2">
        <f>=(LN((LN((1.85332787759622*Inputs!$L698+17.9671552218274)*(((0.754095568563354+1.5281616784618*Inputs!$J698)-LN(8.91445372527085))+2.23933103667951*Inputs!$E698)*((-2.67341119824641/(1.41141611618435*Inputs!$D698)-(12.8242417871908/(0.831299710986848*Inputs!$C698)/(1.41141611618435*Inputs!$D698)+1.5281616784618*Inputs!$J698))-0.895547956262384*Inputs!$G698)*((1.0629655196975*Inputs!$N698/(-12.2284419385195/(2.52816429809514*Inputs!$B698)*EXP(LN(8.91445372527085)))+2.23442184962039*Inputs!$G698)-(-11.1503647444638+2.34614172834016*Inputs!$A698*0.94809756755874*Inputs!$I698)))-(1.97991506276778*Inputs!$H698-12.8242417871908/(0.831564427183183*Inputs!$F698)/((((0.691813176340248*Inputs!$K698+1.42709967194278*Inputs!$M698)/((1.85332787759622*Inputs!$L698+(0.754095568563354+1.5281616784618*Inputs!$J698))*EXP(LN(8.91445372527085)))+((-2.67341119824641/(1.41141611618435*Inputs!$D698)+-13.9434310136436)-EXP(LN(8.91445372527085))))+12.8242417871908/(0.831299710986848*Inputs!$C698))))))*-1.11948225848923+2.77011131343667)</f>
      </c>
      <c r="J698" s="2">
        <f t="shared" si="6"/>
      </c>
    </row>
    <row r="699">
      <c r="A699" s="0">
        <v>697</v>
      </c>
      <c r="B699" s="2">
        <f>'Dataset'!B699</f>
      </c>
      <c r="C699" s="2">
        <f t="shared" si="1"/>
      </c>
      <c r="D699" s="2">
        <f t="shared" si="2"/>
      </c>
      <c r="E699" s="2">
        <f t="shared" si="3"/>
      </c>
      <c r="F699" s="2">
        <f t="shared" si="4"/>
      </c>
      <c r="G699" s="2">
        <f t="shared" si="5"/>
      </c>
      <c r="I699" s="2">
        <f>=(LN((LN((1.85332787759622*Inputs!$L699+17.9671552218274)*(((0.754095568563354+1.5281616784618*Inputs!$J699)-LN(8.91445372527085))+2.23933103667951*Inputs!$E699)*((-2.67341119824641/(1.41141611618435*Inputs!$D699)-(12.8242417871908/(0.831299710986848*Inputs!$C699)/(1.41141611618435*Inputs!$D699)+1.5281616784618*Inputs!$J699))-0.895547956262384*Inputs!$G699)*((1.0629655196975*Inputs!$N699/(-12.2284419385195/(2.52816429809514*Inputs!$B699)*EXP(LN(8.91445372527085)))+2.23442184962039*Inputs!$G699)-(-11.1503647444638+2.34614172834016*Inputs!$A699*0.94809756755874*Inputs!$I699)))-(1.97991506276778*Inputs!$H699-12.8242417871908/(0.831564427183183*Inputs!$F699)/((((0.691813176340248*Inputs!$K699+1.42709967194278*Inputs!$M699)/((1.85332787759622*Inputs!$L699+(0.754095568563354+1.5281616784618*Inputs!$J699))*EXP(LN(8.91445372527085)))+((-2.67341119824641/(1.41141611618435*Inputs!$D699)+-13.9434310136436)-EXP(LN(8.91445372527085))))+12.8242417871908/(0.831299710986848*Inputs!$C699))))))*-1.11948225848923+2.77011131343667)</f>
      </c>
      <c r="J699" s="2">
        <f t="shared" si="6"/>
      </c>
    </row>
    <row r="700">
      <c r="A700" s="0">
        <v>698</v>
      </c>
      <c r="B700" s="2">
        <f>'Dataset'!B700</f>
      </c>
      <c r="C700" s="2">
        <f t="shared" si="1"/>
      </c>
      <c r="D700" s="2">
        <f t="shared" si="2"/>
      </c>
      <c r="E700" s="2">
        <f t="shared" si="3"/>
      </c>
      <c r="F700" s="2">
        <f t="shared" si="4"/>
      </c>
      <c r="G700" s="2">
        <f t="shared" si="5"/>
      </c>
      <c r="I700" s="2">
        <f>=(LN((LN((1.85332787759622*Inputs!$L700+17.9671552218274)*(((0.754095568563354+1.5281616784618*Inputs!$J700)-LN(8.91445372527085))+2.23933103667951*Inputs!$E700)*((-2.67341119824641/(1.41141611618435*Inputs!$D700)-(12.8242417871908/(0.831299710986848*Inputs!$C700)/(1.41141611618435*Inputs!$D700)+1.5281616784618*Inputs!$J700))-0.895547956262384*Inputs!$G700)*((1.0629655196975*Inputs!$N700/(-12.2284419385195/(2.52816429809514*Inputs!$B700)*EXP(LN(8.91445372527085)))+2.23442184962039*Inputs!$G700)-(-11.1503647444638+2.34614172834016*Inputs!$A700*0.94809756755874*Inputs!$I700)))-(1.97991506276778*Inputs!$H700-12.8242417871908/(0.831564427183183*Inputs!$F700)/((((0.691813176340248*Inputs!$K700+1.42709967194278*Inputs!$M700)/((1.85332787759622*Inputs!$L700+(0.754095568563354+1.5281616784618*Inputs!$J700))*EXP(LN(8.91445372527085)))+((-2.67341119824641/(1.41141611618435*Inputs!$D700)+-13.9434310136436)-EXP(LN(8.91445372527085))))+12.8242417871908/(0.831299710986848*Inputs!$C700))))))*-1.11948225848923+2.77011131343667)</f>
      </c>
      <c r="J700" s="2">
        <f t="shared" si="6"/>
      </c>
    </row>
    <row r="701">
      <c r="A701" s="0">
        <v>699</v>
      </c>
      <c r="B701" s="2">
        <f>'Dataset'!B701</f>
      </c>
      <c r="C701" s="2">
        <f t="shared" si="1"/>
      </c>
      <c r="D701" s="2">
        <f t="shared" si="2"/>
      </c>
      <c r="E701" s="2">
        <f t="shared" si="3"/>
      </c>
      <c r="F701" s="2">
        <f t="shared" si="4"/>
      </c>
      <c r="G701" s="2">
        <f t="shared" si="5"/>
      </c>
      <c r="I701" s="2">
        <f>=(LN((LN((1.85332787759622*Inputs!$L701+17.9671552218274)*(((0.754095568563354+1.5281616784618*Inputs!$J701)-LN(8.91445372527085))+2.23933103667951*Inputs!$E701)*((-2.67341119824641/(1.41141611618435*Inputs!$D701)-(12.8242417871908/(0.831299710986848*Inputs!$C701)/(1.41141611618435*Inputs!$D701)+1.5281616784618*Inputs!$J701))-0.895547956262384*Inputs!$G701)*((1.0629655196975*Inputs!$N701/(-12.2284419385195/(2.52816429809514*Inputs!$B701)*EXP(LN(8.91445372527085)))+2.23442184962039*Inputs!$G701)-(-11.1503647444638+2.34614172834016*Inputs!$A701*0.94809756755874*Inputs!$I701)))-(1.97991506276778*Inputs!$H701-12.8242417871908/(0.831564427183183*Inputs!$F701)/((((0.691813176340248*Inputs!$K701+1.42709967194278*Inputs!$M701)/((1.85332787759622*Inputs!$L701+(0.754095568563354+1.5281616784618*Inputs!$J701))*EXP(LN(8.91445372527085)))+((-2.67341119824641/(1.41141611618435*Inputs!$D701)+-13.9434310136436)-EXP(LN(8.91445372527085))))+12.8242417871908/(0.831299710986848*Inputs!$C701))))))*-1.11948225848923+2.77011131343667)</f>
      </c>
      <c r="J701" s="2">
        <f t="shared" si="6"/>
      </c>
    </row>
    <row r="702">
      <c r="A702" s="0">
        <v>700</v>
      </c>
      <c r="B702" s="2">
        <f>'Dataset'!B702</f>
      </c>
      <c r="C702" s="2">
        <f t="shared" si="1"/>
      </c>
      <c r="D702" s="2">
        <f t="shared" si="2"/>
      </c>
      <c r="E702" s="2">
        <f t="shared" si="3"/>
      </c>
      <c r="F702" s="2">
        <f t="shared" si="4"/>
      </c>
      <c r="G702" s="2">
        <f t="shared" si="5"/>
      </c>
      <c r="I702" s="2">
        <f>=(LN((LN((1.85332787759622*Inputs!$L702+17.9671552218274)*(((0.754095568563354+1.5281616784618*Inputs!$J702)-LN(8.91445372527085))+2.23933103667951*Inputs!$E702)*((-2.67341119824641/(1.41141611618435*Inputs!$D702)-(12.8242417871908/(0.831299710986848*Inputs!$C702)/(1.41141611618435*Inputs!$D702)+1.5281616784618*Inputs!$J702))-0.895547956262384*Inputs!$G702)*((1.0629655196975*Inputs!$N702/(-12.2284419385195/(2.52816429809514*Inputs!$B702)*EXP(LN(8.91445372527085)))+2.23442184962039*Inputs!$G702)-(-11.1503647444638+2.34614172834016*Inputs!$A702*0.94809756755874*Inputs!$I702)))-(1.97991506276778*Inputs!$H702-12.8242417871908/(0.831564427183183*Inputs!$F702)/((((0.691813176340248*Inputs!$K702+1.42709967194278*Inputs!$M702)/((1.85332787759622*Inputs!$L702+(0.754095568563354+1.5281616784618*Inputs!$J702))*EXP(LN(8.91445372527085)))+((-2.67341119824641/(1.41141611618435*Inputs!$D702)+-13.9434310136436)-EXP(LN(8.91445372527085))))+12.8242417871908/(0.831299710986848*Inputs!$C702))))))*-1.11948225848923+2.77011131343667)</f>
      </c>
      <c r="J702" s="2">
        <f t="shared" si="6"/>
      </c>
    </row>
    <row r="703">
      <c r="A703" s="0">
        <v>701</v>
      </c>
      <c r="B703" s="2">
        <f>'Dataset'!B703</f>
      </c>
      <c r="C703" s="2">
        <f t="shared" si="1"/>
      </c>
      <c r="D703" s="2">
        <f t="shared" si="2"/>
      </c>
      <c r="E703" s="2">
        <f t="shared" si="3"/>
      </c>
      <c r="F703" s="2">
        <f t="shared" si="4"/>
      </c>
      <c r="G703" s="2">
        <f t="shared" si="5"/>
      </c>
      <c r="I703" s="2">
        <f>=(LN((LN((1.85332787759622*Inputs!$L703+17.9671552218274)*(((0.754095568563354+1.5281616784618*Inputs!$J703)-LN(8.91445372527085))+2.23933103667951*Inputs!$E703)*((-2.67341119824641/(1.41141611618435*Inputs!$D703)-(12.8242417871908/(0.831299710986848*Inputs!$C703)/(1.41141611618435*Inputs!$D703)+1.5281616784618*Inputs!$J703))-0.895547956262384*Inputs!$G703)*((1.0629655196975*Inputs!$N703/(-12.2284419385195/(2.52816429809514*Inputs!$B703)*EXP(LN(8.91445372527085)))+2.23442184962039*Inputs!$G703)-(-11.1503647444638+2.34614172834016*Inputs!$A703*0.94809756755874*Inputs!$I703)))-(1.97991506276778*Inputs!$H703-12.8242417871908/(0.831564427183183*Inputs!$F703)/((((0.691813176340248*Inputs!$K703+1.42709967194278*Inputs!$M703)/((1.85332787759622*Inputs!$L703+(0.754095568563354+1.5281616784618*Inputs!$J703))*EXP(LN(8.91445372527085)))+((-2.67341119824641/(1.41141611618435*Inputs!$D703)+-13.9434310136436)-EXP(LN(8.91445372527085))))+12.8242417871908/(0.831299710986848*Inputs!$C703))))))*-1.11948225848923+2.77011131343667)</f>
      </c>
      <c r="J703" s="2">
        <f t="shared" si="6"/>
      </c>
    </row>
    <row r="704">
      <c r="A704" s="0">
        <v>702</v>
      </c>
      <c r="B704" s="2">
        <f>'Dataset'!B704</f>
      </c>
      <c r="C704" s="2">
        <f t="shared" si="1"/>
      </c>
      <c r="D704" s="2">
        <f t="shared" si="2"/>
      </c>
      <c r="E704" s="2">
        <f t="shared" si="3"/>
      </c>
      <c r="F704" s="2">
        <f t="shared" si="4"/>
      </c>
      <c r="G704" s="2">
        <f t="shared" si="5"/>
      </c>
      <c r="I704" s="2">
        <f>=(LN((LN((1.85332787759622*Inputs!$L704+17.9671552218274)*(((0.754095568563354+1.5281616784618*Inputs!$J704)-LN(8.91445372527085))+2.23933103667951*Inputs!$E704)*((-2.67341119824641/(1.41141611618435*Inputs!$D704)-(12.8242417871908/(0.831299710986848*Inputs!$C704)/(1.41141611618435*Inputs!$D704)+1.5281616784618*Inputs!$J704))-0.895547956262384*Inputs!$G704)*((1.0629655196975*Inputs!$N704/(-12.2284419385195/(2.52816429809514*Inputs!$B704)*EXP(LN(8.91445372527085)))+2.23442184962039*Inputs!$G704)-(-11.1503647444638+2.34614172834016*Inputs!$A704*0.94809756755874*Inputs!$I704)))-(1.97991506276778*Inputs!$H704-12.8242417871908/(0.831564427183183*Inputs!$F704)/((((0.691813176340248*Inputs!$K704+1.42709967194278*Inputs!$M704)/((1.85332787759622*Inputs!$L704+(0.754095568563354+1.5281616784618*Inputs!$J704))*EXP(LN(8.91445372527085)))+((-2.67341119824641/(1.41141611618435*Inputs!$D704)+-13.9434310136436)-EXP(LN(8.91445372527085))))+12.8242417871908/(0.831299710986848*Inputs!$C704))))))*-1.11948225848923+2.77011131343667)</f>
      </c>
      <c r="J704" s="2">
        <f t="shared" si="6"/>
      </c>
    </row>
    <row r="705">
      <c r="A705" s="0">
        <v>703</v>
      </c>
      <c r="B705" s="2">
        <f>'Dataset'!B705</f>
      </c>
      <c r="C705" s="2">
        <f t="shared" si="1"/>
      </c>
      <c r="D705" s="2">
        <f t="shared" si="2"/>
      </c>
      <c r="E705" s="2">
        <f t="shared" si="3"/>
      </c>
      <c r="F705" s="2">
        <f t="shared" si="4"/>
      </c>
      <c r="G705" s="2">
        <f t="shared" si="5"/>
      </c>
      <c r="I705" s="2">
        <f>=(LN((LN((1.85332787759622*Inputs!$L705+17.9671552218274)*(((0.754095568563354+1.5281616784618*Inputs!$J705)-LN(8.91445372527085))+2.23933103667951*Inputs!$E705)*((-2.67341119824641/(1.41141611618435*Inputs!$D705)-(12.8242417871908/(0.831299710986848*Inputs!$C705)/(1.41141611618435*Inputs!$D705)+1.5281616784618*Inputs!$J705))-0.895547956262384*Inputs!$G705)*((1.0629655196975*Inputs!$N705/(-12.2284419385195/(2.52816429809514*Inputs!$B705)*EXP(LN(8.91445372527085)))+2.23442184962039*Inputs!$G705)-(-11.1503647444638+2.34614172834016*Inputs!$A705*0.94809756755874*Inputs!$I705)))-(1.97991506276778*Inputs!$H705-12.8242417871908/(0.831564427183183*Inputs!$F705)/((((0.691813176340248*Inputs!$K705+1.42709967194278*Inputs!$M705)/((1.85332787759622*Inputs!$L705+(0.754095568563354+1.5281616784618*Inputs!$J705))*EXP(LN(8.91445372527085)))+((-2.67341119824641/(1.41141611618435*Inputs!$D705)+-13.9434310136436)-EXP(LN(8.91445372527085))))+12.8242417871908/(0.831299710986848*Inputs!$C705))))))*-1.11948225848923+2.77011131343667)</f>
      </c>
      <c r="J705" s="2">
        <f t="shared" si="6"/>
      </c>
    </row>
    <row r="706">
      <c r="A706" s="0">
        <v>704</v>
      </c>
      <c r="B706" s="2">
        <f>'Dataset'!B706</f>
      </c>
      <c r="C706" s="2">
        <f t="shared" si="1"/>
      </c>
      <c r="D706" s="2">
        <f t="shared" si="2"/>
      </c>
      <c r="E706" s="2">
        <f t="shared" si="3"/>
      </c>
      <c r="F706" s="2">
        <f t="shared" si="4"/>
      </c>
      <c r="G706" s="2">
        <f t="shared" si="5"/>
      </c>
      <c r="I706" s="2">
        <f>=(LN((LN((1.85332787759622*Inputs!$L706+17.9671552218274)*(((0.754095568563354+1.5281616784618*Inputs!$J706)-LN(8.91445372527085))+2.23933103667951*Inputs!$E706)*((-2.67341119824641/(1.41141611618435*Inputs!$D706)-(12.8242417871908/(0.831299710986848*Inputs!$C706)/(1.41141611618435*Inputs!$D706)+1.5281616784618*Inputs!$J706))-0.895547956262384*Inputs!$G706)*((1.0629655196975*Inputs!$N706/(-12.2284419385195/(2.52816429809514*Inputs!$B706)*EXP(LN(8.91445372527085)))+2.23442184962039*Inputs!$G706)-(-11.1503647444638+2.34614172834016*Inputs!$A706*0.94809756755874*Inputs!$I706)))-(1.97991506276778*Inputs!$H706-12.8242417871908/(0.831564427183183*Inputs!$F706)/((((0.691813176340248*Inputs!$K706+1.42709967194278*Inputs!$M706)/((1.85332787759622*Inputs!$L706+(0.754095568563354+1.5281616784618*Inputs!$J706))*EXP(LN(8.91445372527085)))+((-2.67341119824641/(1.41141611618435*Inputs!$D706)+-13.9434310136436)-EXP(LN(8.91445372527085))))+12.8242417871908/(0.831299710986848*Inputs!$C706))))))*-1.11948225848923+2.77011131343667)</f>
      </c>
      <c r="J706" s="2">
        <f t="shared" si="6"/>
      </c>
    </row>
    <row r="707">
      <c r="A707" s="0">
        <v>705</v>
      </c>
      <c r="B707" s="2">
        <f>'Dataset'!B707</f>
      </c>
      <c r="C707" s="2">
        <f t="shared" si="1"/>
      </c>
      <c r="D707" s="2">
        <f t="shared" si="2"/>
      </c>
      <c r="E707" s="2">
        <f t="shared" si="3"/>
      </c>
      <c r="F707" s="2">
        <f t="shared" si="4"/>
      </c>
      <c r="G707" s="2">
        <f t="shared" si="5"/>
      </c>
      <c r="I707" s="2">
        <f>=(LN((LN((1.85332787759622*Inputs!$L707+17.9671552218274)*(((0.754095568563354+1.5281616784618*Inputs!$J707)-LN(8.91445372527085))+2.23933103667951*Inputs!$E707)*((-2.67341119824641/(1.41141611618435*Inputs!$D707)-(12.8242417871908/(0.831299710986848*Inputs!$C707)/(1.41141611618435*Inputs!$D707)+1.5281616784618*Inputs!$J707))-0.895547956262384*Inputs!$G707)*((1.0629655196975*Inputs!$N707/(-12.2284419385195/(2.52816429809514*Inputs!$B707)*EXP(LN(8.91445372527085)))+2.23442184962039*Inputs!$G707)-(-11.1503647444638+2.34614172834016*Inputs!$A707*0.94809756755874*Inputs!$I707)))-(1.97991506276778*Inputs!$H707-12.8242417871908/(0.831564427183183*Inputs!$F707)/((((0.691813176340248*Inputs!$K707+1.42709967194278*Inputs!$M707)/((1.85332787759622*Inputs!$L707+(0.754095568563354+1.5281616784618*Inputs!$J707))*EXP(LN(8.91445372527085)))+((-2.67341119824641/(1.41141611618435*Inputs!$D707)+-13.9434310136436)-EXP(LN(8.91445372527085))))+12.8242417871908/(0.831299710986848*Inputs!$C707))))))*-1.11948225848923+2.77011131343667)</f>
      </c>
      <c r="J707" s="2">
        <f t="shared" si="6"/>
      </c>
    </row>
    <row r="708">
      <c r="A708" s="0">
        <v>706</v>
      </c>
      <c r="B708" s="2">
        <f>'Dataset'!B708</f>
      </c>
      <c r="C708" s="2">
        <f t="shared" si="1"/>
      </c>
      <c r="D708" s="2">
        <f t="shared" si="2"/>
      </c>
      <c r="E708" s="2">
        <f t="shared" si="3"/>
      </c>
      <c r="F708" s="2">
        <f t="shared" si="4"/>
      </c>
      <c r="G708" s="2">
        <f t="shared" si="5"/>
      </c>
      <c r="I708" s="2">
        <f>=(LN((LN((1.85332787759622*Inputs!$L708+17.9671552218274)*(((0.754095568563354+1.5281616784618*Inputs!$J708)-LN(8.91445372527085))+2.23933103667951*Inputs!$E708)*((-2.67341119824641/(1.41141611618435*Inputs!$D708)-(12.8242417871908/(0.831299710986848*Inputs!$C708)/(1.41141611618435*Inputs!$D708)+1.5281616784618*Inputs!$J708))-0.895547956262384*Inputs!$G708)*((1.0629655196975*Inputs!$N708/(-12.2284419385195/(2.52816429809514*Inputs!$B708)*EXP(LN(8.91445372527085)))+2.23442184962039*Inputs!$G708)-(-11.1503647444638+2.34614172834016*Inputs!$A708*0.94809756755874*Inputs!$I708)))-(1.97991506276778*Inputs!$H708-12.8242417871908/(0.831564427183183*Inputs!$F708)/((((0.691813176340248*Inputs!$K708+1.42709967194278*Inputs!$M708)/((1.85332787759622*Inputs!$L708+(0.754095568563354+1.5281616784618*Inputs!$J708))*EXP(LN(8.91445372527085)))+((-2.67341119824641/(1.41141611618435*Inputs!$D708)+-13.9434310136436)-EXP(LN(8.91445372527085))))+12.8242417871908/(0.831299710986848*Inputs!$C708))))))*-1.11948225848923+2.77011131343667)</f>
      </c>
      <c r="J708" s="2">
        <f t="shared" si="6"/>
      </c>
    </row>
    <row r="709">
      <c r="A709" s="0">
        <v>707</v>
      </c>
      <c r="B709" s="2">
        <f>'Dataset'!B709</f>
      </c>
      <c r="C709" s="2">
        <f t="shared" si="1"/>
      </c>
      <c r="D709" s="2">
        <f t="shared" si="2"/>
      </c>
      <c r="E709" s="2">
        <f t="shared" si="3"/>
      </c>
      <c r="F709" s="2">
        <f t="shared" si="4"/>
      </c>
      <c r="G709" s="2">
        <f t="shared" si="5"/>
      </c>
      <c r="I709" s="2">
        <f>=(LN((LN((1.85332787759622*Inputs!$L709+17.9671552218274)*(((0.754095568563354+1.5281616784618*Inputs!$J709)-LN(8.91445372527085))+2.23933103667951*Inputs!$E709)*((-2.67341119824641/(1.41141611618435*Inputs!$D709)-(12.8242417871908/(0.831299710986848*Inputs!$C709)/(1.41141611618435*Inputs!$D709)+1.5281616784618*Inputs!$J709))-0.895547956262384*Inputs!$G709)*((1.0629655196975*Inputs!$N709/(-12.2284419385195/(2.52816429809514*Inputs!$B709)*EXP(LN(8.91445372527085)))+2.23442184962039*Inputs!$G709)-(-11.1503647444638+2.34614172834016*Inputs!$A709*0.94809756755874*Inputs!$I709)))-(1.97991506276778*Inputs!$H709-12.8242417871908/(0.831564427183183*Inputs!$F709)/((((0.691813176340248*Inputs!$K709+1.42709967194278*Inputs!$M709)/((1.85332787759622*Inputs!$L709+(0.754095568563354+1.5281616784618*Inputs!$J709))*EXP(LN(8.91445372527085)))+((-2.67341119824641/(1.41141611618435*Inputs!$D709)+-13.9434310136436)-EXP(LN(8.91445372527085))))+12.8242417871908/(0.831299710986848*Inputs!$C709))))))*-1.11948225848923+2.77011131343667)</f>
      </c>
      <c r="J709" s="2">
        <f t="shared" si="6"/>
      </c>
    </row>
    <row r="710">
      <c r="A710" s="0">
        <v>708</v>
      </c>
      <c r="B710" s="2">
        <f>'Dataset'!B710</f>
      </c>
      <c r="C710" s="2">
        <f t="shared" si="1"/>
      </c>
      <c r="D710" s="2">
        <f t="shared" si="2"/>
      </c>
      <c r="E710" s="2">
        <f t="shared" si="3"/>
      </c>
      <c r="F710" s="2">
        <f t="shared" si="4"/>
      </c>
      <c r="G710" s="2">
        <f t="shared" si="5"/>
      </c>
      <c r="I710" s="2">
        <f>=(LN((LN((1.85332787759622*Inputs!$L710+17.9671552218274)*(((0.754095568563354+1.5281616784618*Inputs!$J710)-LN(8.91445372527085))+2.23933103667951*Inputs!$E710)*((-2.67341119824641/(1.41141611618435*Inputs!$D710)-(12.8242417871908/(0.831299710986848*Inputs!$C710)/(1.41141611618435*Inputs!$D710)+1.5281616784618*Inputs!$J710))-0.895547956262384*Inputs!$G710)*((1.0629655196975*Inputs!$N710/(-12.2284419385195/(2.52816429809514*Inputs!$B710)*EXP(LN(8.91445372527085)))+2.23442184962039*Inputs!$G710)-(-11.1503647444638+2.34614172834016*Inputs!$A710*0.94809756755874*Inputs!$I710)))-(1.97991506276778*Inputs!$H710-12.8242417871908/(0.831564427183183*Inputs!$F710)/((((0.691813176340248*Inputs!$K710+1.42709967194278*Inputs!$M710)/((1.85332787759622*Inputs!$L710+(0.754095568563354+1.5281616784618*Inputs!$J710))*EXP(LN(8.91445372527085)))+((-2.67341119824641/(1.41141611618435*Inputs!$D710)+-13.9434310136436)-EXP(LN(8.91445372527085))))+12.8242417871908/(0.831299710986848*Inputs!$C710))))))*-1.11948225848923+2.77011131343667)</f>
      </c>
      <c r="J710" s="2">
        <f t="shared" si="6"/>
      </c>
    </row>
    <row r="711">
      <c r="A711" s="0">
        <v>709</v>
      </c>
      <c r="B711" s="2">
        <f>'Dataset'!B711</f>
      </c>
      <c r="C711" s="2">
        <f t="shared" si="1"/>
      </c>
      <c r="D711" s="2">
        <f t="shared" si="2"/>
      </c>
      <c r="E711" s="2">
        <f t="shared" si="3"/>
      </c>
      <c r="F711" s="2">
        <f t="shared" si="4"/>
      </c>
      <c r="G711" s="2">
        <f t="shared" si="5"/>
      </c>
      <c r="I711" s="2">
        <f>=(LN((LN((1.85332787759622*Inputs!$L711+17.9671552218274)*(((0.754095568563354+1.5281616784618*Inputs!$J711)-LN(8.91445372527085))+2.23933103667951*Inputs!$E711)*((-2.67341119824641/(1.41141611618435*Inputs!$D711)-(12.8242417871908/(0.831299710986848*Inputs!$C711)/(1.41141611618435*Inputs!$D711)+1.5281616784618*Inputs!$J711))-0.895547956262384*Inputs!$G711)*((1.0629655196975*Inputs!$N711/(-12.2284419385195/(2.52816429809514*Inputs!$B711)*EXP(LN(8.91445372527085)))+2.23442184962039*Inputs!$G711)-(-11.1503647444638+2.34614172834016*Inputs!$A711*0.94809756755874*Inputs!$I711)))-(1.97991506276778*Inputs!$H711-12.8242417871908/(0.831564427183183*Inputs!$F711)/((((0.691813176340248*Inputs!$K711+1.42709967194278*Inputs!$M711)/((1.85332787759622*Inputs!$L711+(0.754095568563354+1.5281616784618*Inputs!$J711))*EXP(LN(8.91445372527085)))+((-2.67341119824641/(1.41141611618435*Inputs!$D711)+-13.9434310136436)-EXP(LN(8.91445372527085))))+12.8242417871908/(0.831299710986848*Inputs!$C711))))))*-1.11948225848923+2.77011131343667)</f>
      </c>
      <c r="J711" s="2">
        <f t="shared" si="6"/>
      </c>
    </row>
    <row r="712">
      <c r="A712" s="0">
        <v>710</v>
      </c>
      <c r="B712" s="2">
        <f>'Dataset'!B712</f>
      </c>
      <c r="C712" s="2">
        <f t="shared" si="1"/>
      </c>
      <c r="D712" s="2">
        <f t="shared" si="2"/>
      </c>
      <c r="E712" s="2">
        <f t="shared" si="3"/>
      </c>
      <c r="F712" s="2">
        <f t="shared" si="4"/>
      </c>
      <c r="G712" s="2">
        <f t="shared" si="5"/>
      </c>
      <c r="I712" s="2">
        <f>=(LN((LN((1.85332787759622*Inputs!$L712+17.9671552218274)*(((0.754095568563354+1.5281616784618*Inputs!$J712)-LN(8.91445372527085))+2.23933103667951*Inputs!$E712)*((-2.67341119824641/(1.41141611618435*Inputs!$D712)-(12.8242417871908/(0.831299710986848*Inputs!$C712)/(1.41141611618435*Inputs!$D712)+1.5281616784618*Inputs!$J712))-0.895547956262384*Inputs!$G712)*((1.0629655196975*Inputs!$N712/(-12.2284419385195/(2.52816429809514*Inputs!$B712)*EXP(LN(8.91445372527085)))+2.23442184962039*Inputs!$G712)-(-11.1503647444638+2.34614172834016*Inputs!$A712*0.94809756755874*Inputs!$I712)))-(1.97991506276778*Inputs!$H712-12.8242417871908/(0.831564427183183*Inputs!$F712)/((((0.691813176340248*Inputs!$K712+1.42709967194278*Inputs!$M712)/((1.85332787759622*Inputs!$L712+(0.754095568563354+1.5281616784618*Inputs!$J712))*EXP(LN(8.91445372527085)))+((-2.67341119824641/(1.41141611618435*Inputs!$D712)+-13.9434310136436)-EXP(LN(8.91445372527085))))+12.8242417871908/(0.831299710986848*Inputs!$C712))))))*-1.11948225848923+2.77011131343667)</f>
      </c>
      <c r="J712" s="2">
        <f t="shared" si="6"/>
      </c>
    </row>
    <row r="713">
      <c r="A713" s="0">
        <v>711</v>
      </c>
      <c r="B713" s="2">
        <f>'Dataset'!B713</f>
      </c>
      <c r="C713" s="2">
        <f t="shared" si="1"/>
      </c>
      <c r="D713" s="2">
        <f t="shared" si="2"/>
      </c>
      <c r="E713" s="2">
        <f t="shared" si="3"/>
      </c>
      <c r="F713" s="2">
        <f t="shared" si="4"/>
      </c>
      <c r="G713" s="2">
        <f t="shared" si="5"/>
      </c>
      <c r="I713" s="2">
        <f>=(LN((LN((1.85332787759622*Inputs!$L713+17.9671552218274)*(((0.754095568563354+1.5281616784618*Inputs!$J713)-LN(8.91445372527085))+2.23933103667951*Inputs!$E713)*((-2.67341119824641/(1.41141611618435*Inputs!$D713)-(12.8242417871908/(0.831299710986848*Inputs!$C713)/(1.41141611618435*Inputs!$D713)+1.5281616784618*Inputs!$J713))-0.895547956262384*Inputs!$G713)*((1.0629655196975*Inputs!$N713/(-12.2284419385195/(2.52816429809514*Inputs!$B713)*EXP(LN(8.91445372527085)))+2.23442184962039*Inputs!$G713)-(-11.1503647444638+2.34614172834016*Inputs!$A713*0.94809756755874*Inputs!$I713)))-(1.97991506276778*Inputs!$H713-12.8242417871908/(0.831564427183183*Inputs!$F713)/((((0.691813176340248*Inputs!$K713+1.42709967194278*Inputs!$M713)/((1.85332787759622*Inputs!$L713+(0.754095568563354+1.5281616784618*Inputs!$J713))*EXP(LN(8.91445372527085)))+((-2.67341119824641/(1.41141611618435*Inputs!$D713)+-13.9434310136436)-EXP(LN(8.91445372527085))))+12.8242417871908/(0.831299710986848*Inputs!$C713))))))*-1.11948225848923+2.77011131343667)</f>
      </c>
      <c r="J713" s="2">
        <f t="shared" si="6"/>
      </c>
    </row>
    <row r="714">
      <c r="A714" s="0">
        <v>712</v>
      </c>
      <c r="B714" s="2">
        <f>'Dataset'!B714</f>
      </c>
      <c r="C714" s="2">
        <f t="shared" si="1"/>
      </c>
      <c r="D714" s="2">
        <f t="shared" si="2"/>
      </c>
      <c r="E714" s="2">
        <f t="shared" si="3"/>
      </c>
      <c r="F714" s="2">
        <f t="shared" si="4"/>
      </c>
      <c r="G714" s="2">
        <f t="shared" si="5"/>
      </c>
      <c r="I714" s="2">
        <f>=(LN((LN((1.85332787759622*Inputs!$L714+17.9671552218274)*(((0.754095568563354+1.5281616784618*Inputs!$J714)-LN(8.91445372527085))+2.23933103667951*Inputs!$E714)*((-2.67341119824641/(1.41141611618435*Inputs!$D714)-(12.8242417871908/(0.831299710986848*Inputs!$C714)/(1.41141611618435*Inputs!$D714)+1.5281616784618*Inputs!$J714))-0.895547956262384*Inputs!$G714)*((1.0629655196975*Inputs!$N714/(-12.2284419385195/(2.52816429809514*Inputs!$B714)*EXP(LN(8.91445372527085)))+2.23442184962039*Inputs!$G714)-(-11.1503647444638+2.34614172834016*Inputs!$A714*0.94809756755874*Inputs!$I714)))-(1.97991506276778*Inputs!$H714-12.8242417871908/(0.831564427183183*Inputs!$F714)/((((0.691813176340248*Inputs!$K714+1.42709967194278*Inputs!$M714)/((1.85332787759622*Inputs!$L714+(0.754095568563354+1.5281616784618*Inputs!$J714))*EXP(LN(8.91445372527085)))+((-2.67341119824641/(1.41141611618435*Inputs!$D714)+-13.9434310136436)-EXP(LN(8.91445372527085))))+12.8242417871908/(0.831299710986848*Inputs!$C714))))))*-1.11948225848923+2.77011131343667)</f>
      </c>
      <c r="J714" s="2">
        <f t="shared" si="6"/>
      </c>
    </row>
    <row r="715">
      <c r="A715" s="0">
        <v>713</v>
      </c>
      <c r="B715" s="2">
        <f>'Dataset'!B715</f>
      </c>
      <c r="C715" s="2">
        <f t="shared" si="1"/>
      </c>
      <c r="D715" s="2">
        <f t="shared" si="2"/>
      </c>
      <c r="E715" s="2">
        <f t="shared" si="3"/>
      </c>
      <c r="F715" s="2">
        <f t="shared" si="4"/>
      </c>
      <c r="G715" s="2">
        <f t="shared" si="5"/>
      </c>
      <c r="I715" s="2">
        <f>=(LN((LN((1.85332787759622*Inputs!$L715+17.9671552218274)*(((0.754095568563354+1.5281616784618*Inputs!$J715)-LN(8.91445372527085))+2.23933103667951*Inputs!$E715)*((-2.67341119824641/(1.41141611618435*Inputs!$D715)-(12.8242417871908/(0.831299710986848*Inputs!$C715)/(1.41141611618435*Inputs!$D715)+1.5281616784618*Inputs!$J715))-0.895547956262384*Inputs!$G715)*((1.0629655196975*Inputs!$N715/(-12.2284419385195/(2.52816429809514*Inputs!$B715)*EXP(LN(8.91445372527085)))+2.23442184962039*Inputs!$G715)-(-11.1503647444638+2.34614172834016*Inputs!$A715*0.94809756755874*Inputs!$I715)))-(1.97991506276778*Inputs!$H715-12.8242417871908/(0.831564427183183*Inputs!$F715)/((((0.691813176340248*Inputs!$K715+1.42709967194278*Inputs!$M715)/((1.85332787759622*Inputs!$L715+(0.754095568563354+1.5281616784618*Inputs!$J715))*EXP(LN(8.91445372527085)))+((-2.67341119824641/(1.41141611618435*Inputs!$D715)+-13.9434310136436)-EXP(LN(8.91445372527085))))+12.8242417871908/(0.831299710986848*Inputs!$C715))))))*-1.11948225848923+2.77011131343667)</f>
      </c>
      <c r="J715" s="2">
        <f t="shared" si="6"/>
      </c>
    </row>
    <row r="716">
      <c r="A716" s="0">
        <v>714</v>
      </c>
      <c r="B716" s="2">
        <f>'Dataset'!B716</f>
      </c>
      <c r="C716" s="2">
        <f t="shared" si="1"/>
      </c>
      <c r="D716" s="2">
        <f t="shared" si="2"/>
      </c>
      <c r="E716" s="2">
        <f t="shared" si="3"/>
      </c>
      <c r="F716" s="2">
        <f t="shared" si="4"/>
      </c>
      <c r="G716" s="2">
        <f t="shared" si="5"/>
      </c>
      <c r="I716" s="2">
        <f>=(LN((LN((1.85332787759622*Inputs!$L716+17.9671552218274)*(((0.754095568563354+1.5281616784618*Inputs!$J716)-LN(8.91445372527085))+2.23933103667951*Inputs!$E716)*((-2.67341119824641/(1.41141611618435*Inputs!$D716)-(12.8242417871908/(0.831299710986848*Inputs!$C716)/(1.41141611618435*Inputs!$D716)+1.5281616784618*Inputs!$J716))-0.895547956262384*Inputs!$G716)*((1.0629655196975*Inputs!$N716/(-12.2284419385195/(2.52816429809514*Inputs!$B716)*EXP(LN(8.91445372527085)))+2.23442184962039*Inputs!$G716)-(-11.1503647444638+2.34614172834016*Inputs!$A716*0.94809756755874*Inputs!$I716)))-(1.97991506276778*Inputs!$H716-12.8242417871908/(0.831564427183183*Inputs!$F716)/((((0.691813176340248*Inputs!$K716+1.42709967194278*Inputs!$M716)/((1.85332787759622*Inputs!$L716+(0.754095568563354+1.5281616784618*Inputs!$J716))*EXP(LN(8.91445372527085)))+((-2.67341119824641/(1.41141611618435*Inputs!$D716)+-13.9434310136436)-EXP(LN(8.91445372527085))))+12.8242417871908/(0.831299710986848*Inputs!$C716))))))*-1.11948225848923+2.77011131343667)</f>
      </c>
      <c r="J716" s="2">
        <f t="shared" si="6"/>
      </c>
    </row>
    <row r="717">
      <c r="A717" s="0">
        <v>715</v>
      </c>
      <c r="B717" s="2">
        <f>'Dataset'!B717</f>
      </c>
      <c r="C717" s="2">
        <f t="shared" si="1"/>
      </c>
      <c r="D717" s="2">
        <f t="shared" si="2"/>
      </c>
      <c r="E717" s="2">
        <f t="shared" si="3"/>
      </c>
      <c r="F717" s="2">
        <f t="shared" si="4"/>
      </c>
      <c r="G717" s="2">
        <f t="shared" si="5"/>
      </c>
      <c r="I717" s="2">
        <f>=(LN((LN((1.85332787759622*Inputs!$L717+17.9671552218274)*(((0.754095568563354+1.5281616784618*Inputs!$J717)-LN(8.91445372527085))+2.23933103667951*Inputs!$E717)*((-2.67341119824641/(1.41141611618435*Inputs!$D717)-(12.8242417871908/(0.831299710986848*Inputs!$C717)/(1.41141611618435*Inputs!$D717)+1.5281616784618*Inputs!$J717))-0.895547956262384*Inputs!$G717)*((1.0629655196975*Inputs!$N717/(-12.2284419385195/(2.52816429809514*Inputs!$B717)*EXP(LN(8.91445372527085)))+2.23442184962039*Inputs!$G717)-(-11.1503647444638+2.34614172834016*Inputs!$A717*0.94809756755874*Inputs!$I717)))-(1.97991506276778*Inputs!$H717-12.8242417871908/(0.831564427183183*Inputs!$F717)/((((0.691813176340248*Inputs!$K717+1.42709967194278*Inputs!$M717)/((1.85332787759622*Inputs!$L717+(0.754095568563354+1.5281616784618*Inputs!$J717))*EXP(LN(8.91445372527085)))+((-2.67341119824641/(1.41141611618435*Inputs!$D717)+-13.9434310136436)-EXP(LN(8.91445372527085))))+12.8242417871908/(0.831299710986848*Inputs!$C717))))))*-1.11948225848923+2.77011131343667)</f>
      </c>
      <c r="J717" s="2">
        <f t="shared" si="6"/>
      </c>
    </row>
    <row r="718">
      <c r="A718" s="0">
        <v>716</v>
      </c>
      <c r="B718" s="2">
        <f>'Dataset'!B718</f>
      </c>
      <c r="C718" s="2">
        <f t="shared" si="1"/>
      </c>
      <c r="D718" s="2">
        <f t="shared" si="2"/>
      </c>
      <c r="E718" s="2">
        <f t="shared" si="3"/>
      </c>
      <c r="F718" s="2">
        <f t="shared" si="4"/>
      </c>
      <c r="G718" s="2">
        <f t="shared" si="5"/>
      </c>
      <c r="I718" s="2">
        <f>=(LN((LN((1.85332787759622*Inputs!$L718+17.9671552218274)*(((0.754095568563354+1.5281616784618*Inputs!$J718)-LN(8.91445372527085))+2.23933103667951*Inputs!$E718)*((-2.67341119824641/(1.41141611618435*Inputs!$D718)-(12.8242417871908/(0.831299710986848*Inputs!$C718)/(1.41141611618435*Inputs!$D718)+1.5281616784618*Inputs!$J718))-0.895547956262384*Inputs!$G718)*((1.0629655196975*Inputs!$N718/(-12.2284419385195/(2.52816429809514*Inputs!$B718)*EXP(LN(8.91445372527085)))+2.23442184962039*Inputs!$G718)-(-11.1503647444638+2.34614172834016*Inputs!$A718*0.94809756755874*Inputs!$I718)))-(1.97991506276778*Inputs!$H718-12.8242417871908/(0.831564427183183*Inputs!$F718)/((((0.691813176340248*Inputs!$K718+1.42709967194278*Inputs!$M718)/((1.85332787759622*Inputs!$L718+(0.754095568563354+1.5281616784618*Inputs!$J718))*EXP(LN(8.91445372527085)))+((-2.67341119824641/(1.41141611618435*Inputs!$D718)+-13.9434310136436)-EXP(LN(8.91445372527085))))+12.8242417871908/(0.831299710986848*Inputs!$C718))))))*-1.11948225848923+2.77011131343667)</f>
      </c>
      <c r="J718" s="2">
        <f t="shared" si="6"/>
      </c>
    </row>
    <row r="719">
      <c r="A719" s="0">
        <v>717</v>
      </c>
      <c r="B719" s="2">
        <f>'Dataset'!B719</f>
      </c>
      <c r="C719" s="2">
        <f t="shared" si="1"/>
      </c>
      <c r="D719" s="2">
        <f t="shared" si="2"/>
      </c>
      <c r="E719" s="2">
        <f t="shared" si="3"/>
      </c>
      <c r="F719" s="2">
        <f t="shared" si="4"/>
      </c>
      <c r="G719" s="2">
        <f t="shared" si="5"/>
      </c>
      <c r="I719" s="2">
        <f>=(LN((LN((1.85332787759622*Inputs!$L719+17.9671552218274)*(((0.754095568563354+1.5281616784618*Inputs!$J719)-LN(8.91445372527085))+2.23933103667951*Inputs!$E719)*((-2.67341119824641/(1.41141611618435*Inputs!$D719)-(12.8242417871908/(0.831299710986848*Inputs!$C719)/(1.41141611618435*Inputs!$D719)+1.5281616784618*Inputs!$J719))-0.895547956262384*Inputs!$G719)*((1.0629655196975*Inputs!$N719/(-12.2284419385195/(2.52816429809514*Inputs!$B719)*EXP(LN(8.91445372527085)))+2.23442184962039*Inputs!$G719)-(-11.1503647444638+2.34614172834016*Inputs!$A719*0.94809756755874*Inputs!$I719)))-(1.97991506276778*Inputs!$H719-12.8242417871908/(0.831564427183183*Inputs!$F719)/((((0.691813176340248*Inputs!$K719+1.42709967194278*Inputs!$M719)/((1.85332787759622*Inputs!$L719+(0.754095568563354+1.5281616784618*Inputs!$J719))*EXP(LN(8.91445372527085)))+((-2.67341119824641/(1.41141611618435*Inputs!$D719)+-13.9434310136436)-EXP(LN(8.91445372527085))))+12.8242417871908/(0.831299710986848*Inputs!$C719))))))*-1.11948225848923+2.77011131343667)</f>
      </c>
      <c r="J719" s="2">
        <f t="shared" si="6"/>
      </c>
    </row>
    <row r="720">
      <c r="A720" s="0">
        <v>718</v>
      </c>
      <c r="B720" s="2">
        <f>'Dataset'!B720</f>
      </c>
      <c r="C720" s="2">
        <f t="shared" si="1"/>
      </c>
      <c r="D720" s="2">
        <f t="shared" si="2"/>
      </c>
      <c r="E720" s="2">
        <f t="shared" si="3"/>
      </c>
      <c r="F720" s="2">
        <f t="shared" si="4"/>
      </c>
      <c r="G720" s="2">
        <f t="shared" si="5"/>
      </c>
      <c r="I720" s="2">
        <f>=(LN((LN((1.85332787759622*Inputs!$L720+17.9671552218274)*(((0.754095568563354+1.5281616784618*Inputs!$J720)-LN(8.91445372527085))+2.23933103667951*Inputs!$E720)*((-2.67341119824641/(1.41141611618435*Inputs!$D720)-(12.8242417871908/(0.831299710986848*Inputs!$C720)/(1.41141611618435*Inputs!$D720)+1.5281616784618*Inputs!$J720))-0.895547956262384*Inputs!$G720)*((1.0629655196975*Inputs!$N720/(-12.2284419385195/(2.52816429809514*Inputs!$B720)*EXP(LN(8.91445372527085)))+2.23442184962039*Inputs!$G720)-(-11.1503647444638+2.34614172834016*Inputs!$A720*0.94809756755874*Inputs!$I720)))-(1.97991506276778*Inputs!$H720-12.8242417871908/(0.831564427183183*Inputs!$F720)/((((0.691813176340248*Inputs!$K720+1.42709967194278*Inputs!$M720)/((1.85332787759622*Inputs!$L720+(0.754095568563354+1.5281616784618*Inputs!$J720))*EXP(LN(8.91445372527085)))+((-2.67341119824641/(1.41141611618435*Inputs!$D720)+-13.9434310136436)-EXP(LN(8.91445372527085))))+12.8242417871908/(0.831299710986848*Inputs!$C720))))))*-1.11948225848923+2.77011131343667)</f>
      </c>
      <c r="J720" s="2">
        <f t="shared" si="6"/>
      </c>
    </row>
    <row r="721">
      <c r="A721" s="0">
        <v>719</v>
      </c>
      <c r="B721" s="2">
        <f>'Dataset'!B721</f>
      </c>
      <c r="C721" s="2">
        <f t="shared" si="1"/>
      </c>
      <c r="D721" s="2">
        <f t="shared" si="2"/>
      </c>
      <c r="E721" s="2">
        <f t="shared" si="3"/>
      </c>
      <c r="F721" s="2">
        <f t="shared" si="4"/>
      </c>
      <c r="G721" s="2">
        <f t="shared" si="5"/>
      </c>
      <c r="I721" s="2">
        <f>=(LN((LN((1.85332787759622*Inputs!$L721+17.9671552218274)*(((0.754095568563354+1.5281616784618*Inputs!$J721)-LN(8.91445372527085))+2.23933103667951*Inputs!$E721)*((-2.67341119824641/(1.41141611618435*Inputs!$D721)-(12.8242417871908/(0.831299710986848*Inputs!$C721)/(1.41141611618435*Inputs!$D721)+1.5281616784618*Inputs!$J721))-0.895547956262384*Inputs!$G721)*((1.0629655196975*Inputs!$N721/(-12.2284419385195/(2.52816429809514*Inputs!$B721)*EXP(LN(8.91445372527085)))+2.23442184962039*Inputs!$G721)-(-11.1503647444638+2.34614172834016*Inputs!$A721*0.94809756755874*Inputs!$I721)))-(1.97991506276778*Inputs!$H721-12.8242417871908/(0.831564427183183*Inputs!$F721)/((((0.691813176340248*Inputs!$K721+1.42709967194278*Inputs!$M721)/((1.85332787759622*Inputs!$L721+(0.754095568563354+1.5281616784618*Inputs!$J721))*EXP(LN(8.91445372527085)))+((-2.67341119824641/(1.41141611618435*Inputs!$D721)+-13.9434310136436)-EXP(LN(8.91445372527085))))+12.8242417871908/(0.831299710986848*Inputs!$C721))))))*-1.11948225848923+2.77011131343667)</f>
      </c>
      <c r="J721" s="2">
        <f t="shared" si="6"/>
      </c>
    </row>
    <row r="722">
      <c r="A722" s="0">
        <v>720</v>
      </c>
      <c r="B722" s="2">
        <f>'Dataset'!B722</f>
      </c>
      <c r="C722" s="2">
        <f t="shared" si="1"/>
      </c>
      <c r="D722" s="2">
        <f t="shared" si="2"/>
      </c>
      <c r="E722" s="2">
        <f t="shared" si="3"/>
      </c>
      <c r="F722" s="2">
        <f t="shared" si="4"/>
      </c>
      <c r="G722" s="2">
        <f t="shared" si="5"/>
      </c>
      <c r="I722" s="2">
        <f>=(LN((LN((1.85332787759622*Inputs!$L722+17.9671552218274)*(((0.754095568563354+1.5281616784618*Inputs!$J722)-LN(8.91445372527085))+2.23933103667951*Inputs!$E722)*((-2.67341119824641/(1.41141611618435*Inputs!$D722)-(12.8242417871908/(0.831299710986848*Inputs!$C722)/(1.41141611618435*Inputs!$D722)+1.5281616784618*Inputs!$J722))-0.895547956262384*Inputs!$G722)*((1.0629655196975*Inputs!$N722/(-12.2284419385195/(2.52816429809514*Inputs!$B722)*EXP(LN(8.91445372527085)))+2.23442184962039*Inputs!$G722)-(-11.1503647444638+2.34614172834016*Inputs!$A722*0.94809756755874*Inputs!$I722)))-(1.97991506276778*Inputs!$H722-12.8242417871908/(0.831564427183183*Inputs!$F722)/((((0.691813176340248*Inputs!$K722+1.42709967194278*Inputs!$M722)/((1.85332787759622*Inputs!$L722+(0.754095568563354+1.5281616784618*Inputs!$J722))*EXP(LN(8.91445372527085)))+((-2.67341119824641/(1.41141611618435*Inputs!$D722)+-13.9434310136436)-EXP(LN(8.91445372527085))))+12.8242417871908/(0.831299710986848*Inputs!$C722))))))*-1.11948225848923+2.77011131343667)</f>
      </c>
      <c r="J722" s="2">
        <f t="shared" si="6"/>
      </c>
    </row>
    <row r="723">
      <c r="A723" s="0">
        <v>721</v>
      </c>
      <c r="B723" s="2">
        <f>'Dataset'!B723</f>
      </c>
      <c r="C723" s="2">
        <f t="shared" si="1"/>
      </c>
      <c r="D723" s="2">
        <f t="shared" si="2"/>
      </c>
      <c r="E723" s="2">
        <f t="shared" si="3"/>
      </c>
      <c r="F723" s="2">
        <f t="shared" si="4"/>
      </c>
      <c r="G723" s="2">
        <f t="shared" si="5"/>
      </c>
      <c r="I723" s="2">
        <f>=(LN((LN((1.85332787759622*Inputs!$L723+17.9671552218274)*(((0.754095568563354+1.5281616784618*Inputs!$J723)-LN(8.91445372527085))+2.23933103667951*Inputs!$E723)*((-2.67341119824641/(1.41141611618435*Inputs!$D723)-(12.8242417871908/(0.831299710986848*Inputs!$C723)/(1.41141611618435*Inputs!$D723)+1.5281616784618*Inputs!$J723))-0.895547956262384*Inputs!$G723)*((1.0629655196975*Inputs!$N723/(-12.2284419385195/(2.52816429809514*Inputs!$B723)*EXP(LN(8.91445372527085)))+2.23442184962039*Inputs!$G723)-(-11.1503647444638+2.34614172834016*Inputs!$A723*0.94809756755874*Inputs!$I723)))-(1.97991506276778*Inputs!$H723-12.8242417871908/(0.831564427183183*Inputs!$F723)/((((0.691813176340248*Inputs!$K723+1.42709967194278*Inputs!$M723)/((1.85332787759622*Inputs!$L723+(0.754095568563354+1.5281616784618*Inputs!$J723))*EXP(LN(8.91445372527085)))+((-2.67341119824641/(1.41141611618435*Inputs!$D723)+-13.9434310136436)-EXP(LN(8.91445372527085))))+12.8242417871908/(0.831299710986848*Inputs!$C723))))))*-1.11948225848923+2.77011131343667)</f>
      </c>
      <c r="J723" s="2">
        <f t="shared" si="6"/>
      </c>
    </row>
    <row r="724">
      <c r="A724" s="0">
        <v>722</v>
      </c>
      <c r="B724" s="2">
        <f>'Dataset'!B724</f>
      </c>
      <c r="C724" s="2">
        <f t="shared" si="1"/>
      </c>
      <c r="D724" s="2">
        <f t="shared" si="2"/>
      </c>
      <c r="E724" s="2">
        <f t="shared" si="3"/>
      </c>
      <c r="F724" s="2">
        <f t="shared" si="4"/>
      </c>
      <c r="G724" s="2">
        <f t="shared" si="5"/>
      </c>
      <c r="I724" s="2">
        <f>=(LN((LN((1.85332787759622*Inputs!$L724+17.9671552218274)*(((0.754095568563354+1.5281616784618*Inputs!$J724)-LN(8.91445372527085))+2.23933103667951*Inputs!$E724)*((-2.67341119824641/(1.41141611618435*Inputs!$D724)-(12.8242417871908/(0.831299710986848*Inputs!$C724)/(1.41141611618435*Inputs!$D724)+1.5281616784618*Inputs!$J724))-0.895547956262384*Inputs!$G724)*((1.0629655196975*Inputs!$N724/(-12.2284419385195/(2.52816429809514*Inputs!$B724)*EXP(LN(8.91445372527085)))+2.23442184962039*Inputs!$G724)-(-11.1503647444638+2.34614172834016*Inputs!$A724*0.94809756755874*Inputs!$I724)))-(1.97991506276778*Inputs!$H724-12.8242417871908/(0.831564427183183*Inputs!$F724)/((((0.691813176340248*Inputs!$K724+1.42709967194278*Inputs!$M724)/((1.85332787759622*Inputs!$L724+(0.754095568563354+1.5281616784618*Inputs!$J724))*EXP(LN(8.91445372527085)))+((-2.67341119824641/(1.41141611618435*Inputs!$D724)+-13.9434310136436)-EXP(LN(8.91445372527085))))+12.8242417871908/(0.831299710986848*Inputs!$C724))))))*-1.11948225848923+2.77011131343667)</f>
      </c>
      <c r="J724" s="2">
        <f t="shared" si="6"/>
      </c>
    </row>
    <row r="725">
      <c r="A725" s="0">
        <v>723</v>
      </c>
      <c r="B725" s="2">
        <f>'Dataset'!B725</f>
      </c>
      <c r="C725" s="2">
        <f t="shared" si="1"/>
      </c>
      <c r="D725" s="2">
        <f t="shared" si="2"/>
      </c>
      <c r="E725" s="2">
        <f t="shared" si="3"/>
      </c>
      <c r="F725" s="2">
        <f t="shared" si="4"/>
      </c>
      <c r="G725" s="2">
        <f t="shared" si="5"/>
      </c>
      <c r="I725" s="2">
        <f>=(LN((LN((1.85332787759622*Inputs!$L725+17.9671552218274)*(((0.754095568563354+1.5281616784618*Inputs!$J725)-LN(8.91445372527085))+2.23933103667951*Inputs!$E725)*((-2.67341119824641/(1.41141611618435*Inputs!$D725)-(12.8242417871908/(0.831299710986848*Inputs!$C725)/(1.41141611618435*Inputs!$D725)+1.5281616784618*Inputs!$J725))-0.895547956262384*Inputs!$G725)*((1.0629655196975*Inputs!$N725/(-12.2284419385195/(2.52816429809514*Inputs!$B725)*EXP(LN(8.91445372527085)))+2.23442184962039*Inputs!$G725)-(-11.1503647444638+2.34614172834016*Inputs!$A725*0.94809756755874*Inputs!$I725)))-(1.97991506276778*Inputs!$H725-12.8242417871908/(0.831564427183183*Inputs!$F725)/((((0.691813176340248*Inputs!$K725+1.42709967194278*Inputs!$M725)/((1.85332787759622*Inputs!$L725+(0.754095568563354+1.5281616784618*Inputs!$J725))*EXP(LN(8.91445372527085)))+((-2.67341119824641/(1.41141611618435*Inputs!$D725)+-13.9434310136436)-EXP(LN(8.91445372527085))))+12.8242417871908/(0.831299710986848*Inputs!$C725))))))*-1.11948225848923+2.77011131343667)</f>
      </c>
      <c r="J725" s="2">
        <f t="shared" si="6"/>
      </c>
    </row>
    <row r="726">
      <c r="A726" s="0">
        <v>724</v>
      </c>
      <c r="B726" s="2">
        <f>'Dataset'!B726</f>
      </c>
      <c r="C726" s="2">
        <f t="shared" si="1"/>
      </c>
      <c r="D726" s="2">
        <f t="shared" si="2"/>
      </c>
      <c r="E726" s="2">
        <f t="shared" si="3"/>
      </c>
      <c r="F726" s="2">
        <f t="shared" si="4"/>
      </c>
      <c r="G726" s="2">
        <f t="shared" si="5"/>
      </c>
      <c r="I726" s="2">
        <f>=(LN((LN((1.85332787759622*Inputs!$L726+17.9671552218274)*(((0.754095568563354+1.5281616784618*Inputs!$J726)-LN(8.91445372527085))+2.23933103667951*Inputs!$E726)*((-2.67341119824641/(1.41141611618435*Inputs!$D726)-(12.8242417871908/(0.831299710986848*Inputs!$C726)/(1.41141611618435*Inputs!$D726)+1.5281616784618*Inputs!$J726))-0.895547956262384*Inputs!$G726)*((1.0629655196975*Inputs!$N726/(-12.2284419385195/(2.52816429809514*Inputs!$B726)*EXP(LN(8.91445372527085)))+2.23442184962039*Inputs!$G726)-(-11.1503647444638+2.34614172834016*Inputs!$A726*0.94809756755874*Inputs!$I726)))-(1.97991506276778*Inputs!$H726-12.8242417871908/(0.831564427183183*Inputs!$F726)/((((0.691813176340248*Inputs!$K726+1.42709967194278*Inputs!$M726)/((1.85332787759622*Inputs!$L726+(0.754095568563354+1.5281616784618*Inputs!$J726))*EXP(LN(8.91445372527085)))+((-2.67341119824641/(1.41141611618435*Inputs!$D726)+-13.9434310136436)-EXP(LN(8.91445372527085))))+12.8242417871908/(0.831299710986848*Inputs!$C726))))))*-1.11948225848923+2.77011131343667)</f>
      </c>
      <c r="J726" s="2">
        <f t="shared" si="6"/>
      </c>
    </row>
    <row r="727">
      <c r="A727" s="0">
        <v>725</v>
      </c>
      <c r="B727" s="2">
        <f>'Dataset'!B727</f>
      </c>
      <c r="C727" s="2">
        <f t="shared" si="1"/>
      </c>
      <c r="D727" s="2">
        <f t="shared" si="2"/>
      </c>
      <c r="E727" s="2">
        <f t="shared" si="3"/>
      </c>
      <c r="F727" s="2">
        <f t="shared" si="4"/>
      </c>
      <c r="G727" s="2">
        <f t="shared" si="5"/>
      </c>
      <c r="I727" s="2">
        <f>=(LN((LN((1.85332787759622*Inputs!$L727+17.9671552218274)*(((0.754095568563354+1.5281616784618*Inputs!$J727)-LN(8.91445372527085))+2.23933103667951*Inputs!$E727)*((-2.67341119824641/(1.41141611618435*Inputs!$D727)-(12.8242417871908/(0.831299710986848*Inputs!$C727)/(1.41141611618435*Inputs!$D727)+1.5281616784618*Inputs!$J727))-0.895547956262384*Inputs!$G727)*((1.0629655196975*Inputs!$N727/(-12.2284419385195/(2.52816429809514*Inputs!$B727)*EXP(LN(8.91445372527085)))+2.23442184962039*Inputs!$G727)-(-11.1503647444638+2.34614172834016*Inputs!$A727*0.94809756755874*Inputs!$I727)))-(1.97991506276778*Inputs!$H727-12.8242417871908/(0.831564427183183*Inputs!$F727)/((((0.691813176340248*Inputs!$K727+1.42709967194278*Inputs!$M727)/((1.85332787759622*Inputs!$L727+(0.754095568563354+1.5281616784618*Inputs!$J727))*EXP(LN(8.91445372527085)))+((-2.67341119824641/(1.41141611618435*Inputs!$D727)+-13.9434310136436)-EXP(LN(8.91445372527085))))+12.8242417871908/(0.831299710986848*Inputs!$C727))))))*-1.11948225848923+2.77011131343667)</f>
      </c>
      <c r="J727" s="2">
        <f t="shared" si="6"/>
      </c>
    </row>
    <row r="728">
      <c r="A728" s="0">
        <v>726</v>
      </c>
      <c r="B728" s="2">
        <f>'Dataset'!B728</f>
      </c>
      <c r="C728" s="2">
        <f t="shared" si="1"/>
      </c>
      <c r="D728" s="2">
        <f t="shared" si="2"/>
      </c>
      <c r="E728" s="2">
        <f t="shared" si="3"/>
      </c>
      <c r="F728" s="2">
        <f t="shared" si="4"/>
      </c>
      <c r="G728" s="2">
        <f t="shared" si="5"/>
      </c>
      <c r="I728" s="2">
        <f>=(LN((LN((1.85332787759622*Inputs!$L728+17.9671552218274)*(((0.754095568563354+1.5281616784618*Inputs!$J728)-LN(8.91445372527085))+2.23933103667951*Inputs!$E728)*((-2.67341119824641/(1.41141611618435*Inputs!$D728)-(12.8242417871908/(0.831299710986848*Inputs!$C728)/(1.41141611618435*Inputs!$D728)+1.5281616784618*Inputs!$J728))-0.895547956262384*Inputs!$G728)*((1.0629655196975*Inputs!$N728/(-12.2284419385195/(2.52816429809514*Inputs!$B728)*EXP(LN(8.91445372527085)))+2.23442184962039*Inputs!$G728)-(-11.1503647444638+2.34614172834016*Inputs!$A728*0.94809756755874*Inputs!$I728)))-(1.97991506276778*Inputs!$H728-12.8242417871908/(0.831564427183183*Inputs!$F728)/((((0.691813176340248*Inputs!$K728+1.42709967194278*Inputs!$M728)/((1.85332787759622*Inputs!$L728+(0.754095568563354+1.5281616784618*Inputs!$J728))*EXP(LN(8.91445372527085)))+((-2.67341119824641/(1.41141611618435*Inputs!$D728)+-13.9434310136436)-EXP(LN(8.91445372527085))))+12.8242417871908/(0.831299710986848*Inputs!$C728))))))*-1.11948225848923+2.77011131343667)</f>
      </c>
      <c r="J728" s="2">
        <f t="shared" si="6"/>
      </c>
    </row>
    <row r="729">
      <c r="A729" s="0">
        <v>727</v>
      </c>
      <c r="B729" s="2">
        <f>'Dataset'!B729</f>
      </c>
      <c r="C729" s="2">
        <f t="shared" si="1"/>
      </c>
      <c r="D729" s="2">
        <f t="shared" si="2"/>
      </c>
      <c r="E729" s="2">
        <f t="shared" si="3"/>
      </c>
      <c r="F729" s="2">
        <f t="shared" si="4"/>
      </c>
      <c r="G729" s="2">
        <f t="shared" si="5"/>
      </c>
      <c r="I729" s="2">
        <f>=(LN((LN((1.85332787759622*Inputs!$L729+17.9671552218274)*(((0.754095568563354+1.5281616784618*Inputs!$J729)-LN(8.91445372527085))+2.23933103667951*Inputs!$E729)*((-2.67341119824641/(1.41141611618435*Inputs!$D729)-(12.8242417871908/(0.831299710986848*Inputs!$C729)/(1.41141611618435*Inputs!$D729)+1.5281616784618*Inputs!$J729))-0.895547956262384*Inputs!$G729)*((1.0629655196975*Inputs!$N729/(-12.2284419385195/(2.52816429809514*Inputs!$B729)*EXP(LN(8.91445372527085)))+2.23442184962039*Inputs!$G729)-(-11.1503647444638+2.34614172834016*Inputs!$A729*0.94809756755874*Inputs!$I729)))-(1.97991506276778*Inputs!$H729-12.8242417871908/(0.831564427183183*Inputs!$F729)/((((0.691813176340248*Inputs!$K729+1.42709967194278*Inputs!$M729)/((1.85332787759622*Inputs!$L729+(0.754095568563354+1.5281616784618*Inputs!$J729))*EXP(LN(8.91445372527085)))+((-2.67341119824641/(1.41141611618435*Inputs!$D729)+-13.9434310136436)-EXP(LN(8.91445372527085))))+12.8242417871908/(0.831299710986848*Inputs!$C729))))))*-1.11948225848923+2.77011131343667)</f>
      </c>
      <c r="J729" s="2">
        <f t="shared" si="6"/>
      </c>
    </row>
    <row r="730">
      <c r="A730" s="0">
        <v>728</v>
      </c>
      <c r="B730" s="2">
        <f>'Dataset'!B730</f>
      </c>
      <c r="C730" s="2">
        <f t="shared" si="1"/>
      </c>
      <c r="D730" s="2">
        <f t="shared" si="2"/>
      </c>
      <c r="E730" s="2">
        <f t="shared" si="3"/>
      </c>
      <c r="F730" s="2">
        <f t="shared" si="4"/>
      </c>
      <c r="G730" s="2">
        <f t="shared" si="5"/>
      </c>
      <c r="I730" s="2">
        <f>=(LN((LN((1.85332787759622*Inputs!$L730+17.9671552218274)*(((0.754095568563354+1.5281616784618*Inputs!$J730)-LN(8.91445372527085))+2.23933103667951*Inputs!$E730)*((-2.67341119824641/(1.41141611618435*Inputs!$D730)-(12.8242417871908/(0.831299710986848*Inputs!$C730)/(1.41141611618435*Inputs!$D730)+1.5281616784618*Inputs!$J730))-0.895547956262384*Inputs!$G730)*((1.0629655196975*Inputs!$N730/(-12.2284419385195/(2.52816429809514*Inputs!$B730)*EXP(LN(8.91445372527085)))+2.23442184962039*Inputs!$G730)-(-11.1503647444638+2.34614172834016*Inputs!$A730*0.94809756755874*Inputs!$I730)))-(1.97991506276778*Inputs!$H730-12.8242417871908/(0.831564427183183*Inputs!$F730)/((((0.691813176340248*Inputs!$K730+1.42709967194278*Inputs!$M730)/((1.85332787759622*Inputs!$L730+(0.754095568563354+1.5281616784618*Inputs!$J730))*EXP(LN(8.91445372527085)))+((-2.67341119824641/(1.41141611618435*Inputs!$D730)+-13.9434310136436)-EXP(LN(8.91445372527085))))+12.8242417871908/(0.831299710986848*Inputs!$C730))))))*-1.11948225848923+2.77011131343667)</f>
      </c>
      <c r="J730" s="2">
        <f t="shared" si="6"/>
      </c>
    </row>
    <row r="731">
      <c r="A731" s="0">
        <v>729</v>
      </c>
      <c r="B731" s="2">
        <f>'Dataset'!B731</f>
      </c>
      <c r="C731" s="2">
        <f t="shared" si="1"/>
      </c>
      <c r="D731" s="2">
        <f t="shared" si="2"/>
      </c>
      <c r="E731" s="2">
        <f t="shared" si="3"/>
      </c>
      <c r="F731" s="2">
        <f t="shared" si="4"/>
      </c>
      <c r="G731" s="2">
        <f t="shared" si="5"/>
      </c>
      <c r="I731" s="2">
        <f>=(LN((LN((1.85332787759622*Inputs!$L731+17.9671552218274)*(((0.754095568563354+1.5281616784618*Inputs!$J731)-LN(8.91445372527085))+2.23933103667951*Inputs!$E731)*((-2.67341119824641/(1.41141611618435*Inputs!$D731)-(12.8242417871908/(0.831299710986848*Inputs!$C731)/(1.41141611618435*Inputs!$D731)+1.5281616784618*Inputs!$J731))-0.895547956262384*Inputs!$G731)*((1.0629655196975*Inputs!$N731/(-12.2284419385195/(2.52816429809514*Inputs!$B731)*EXP(LN(8.91445372527085)))+2.23442184962039*Inputs!$G731)-(-11.1503647444638+2.34614172834016*Inputs!$A731*0.94809756755874*Inputs!$I731)))-(1.97991506276778*Inputs!$H731-12.8242417871908/(0.831564427183183*Inputs!$F731)/((((0.691813176340248*Inputs!$K731+1.42709967194278*Inputs!$M731)/((1.85332787759622*Inputs!$L731+(0.754095568563354+1.5281616784618*Inputs!$J731))*EXP(LN(8.91445372527085)))+((-2.67341119824641/(1.41141611618435*Inputs!$D731)+-13.9434310136436)-EXP(LN(8.91445372527085))))+12.8242417871908/(0.831299710986848*Inputs!$C731))))))*-1.11948225848923+2.77011131343667)</f>
      </c>
      <c r="J731" s="2">
        <f t="shared" si="6"/>
      </c>
    </row>
    <row r="732">
      <c r="A732" s="0">
        <v>730</v>
      </c>
      <c r="B732" s="2">
        <f>'Dataset'!B732</f>
      </c>
      <c r="C732" s="2">
        <f t="shared" si="1"/>
      </c>
      <c r="D732" s="2">
        <f t="shared" si="2"/>
      </c>
      <c r="E732" s="2">
        <f t="shared" si="3"/>
      </c>
      <c r="F732" s="2">
        <f t="shared" si="4"/>
      </c>
      <c r="G732" s="2">
        <f t="shared" si="5"/>
      </c>
      <c r="I732" s="2">
        <f>=(LN((LN((1.85332787759622*Inputs!$L732+17.9671552218274)*(((0.754095568563354+1.5281616784618*Inputs!$J732)-LN(8.91445372527085))+2.23933103667951*Inputs!$E732)*((-2.67341119824641/(1.41141611618435*Inputs!$D732)-(12.8242417871908/(0.831299710986848*Inputs!$C732)/(1.41141611618435*Inputs!$D732)+1.5281616784618*Inputs!$J732))-0.895547956262384*Inputs!$G732)*((1.0629655196975*Inputs!$N732/(-12.2284419385195/(2.52816429809514*Inputs!$B732)*EXP(LN(8.91445372527085)))+2.23442184962039*Inputs!$G732)-(-11.1503647444638+2.34614172834016*Inputs!$A732*0.94809756755874*Inputs!$I732)))-(1.97991506276778*Inputs!$H732-12.8242417871908/(0.831564427183183*Inputs!$F732)/((((0.691813176340248*Inputs!$K732+1.42709967194278*Inputs!$M732)/((1.85332787759622*Inputs!$L732+(0.754095568563354+1.5281616784618*Inputs!$J732))*EXP(LN(8.91445372527085)))+((-2.67341119824641/(1.41141611618435*Inputs!$D732)+-13.9434310136436)-EXP(LN(8.91445372527085))))+12.8242417871908/(0.831299710986848*Inputs!$C732))))))*-1.11948225848923+2.77011131343667)</f>
      </c>
      <c r="J732" s="2">
        <f t="shared" si="6"/>
      </c>
    </row>
    <row r="733">
      <c r="A733" s="0">
        <v>731</v>
      </c>
      <c r="B733" s="2">
        <f>'Dataset'!B733</f>
      </c>
      <c r="C733" s="2">
        <f t="shared" si="1"/>
      </c>
      <c r="D733" s="2">
        <f t="shared" si="2"/>
      </c>
      <c r="E733" s="2">
        <f t="shared" si="3"/>
      </c>
      <c r="F733" s="2">
        <f t="shared" si="4"/>
      </c>
      <c r="G733" s="2">
        <f t="shared" si="5"/>
      </c>
      <c r="I733" s="2">
        <f>=(LN((LN((1.85332787759622*Inputs!$L733+17.9671552218274)*(((0.754095568563354+1.5281616784618*Inputs!$J733)-LN(8.91445372527085))+2.23933103667951*Inputs!$E733)*((-2.67341119824641/(1.41141611618435*Inputs!$D733)-(12.8242417871908/(0.831299710986848*Inputs!$C733)/(1.41141611618435*Inputs!$D733)+1.5281616784618*Inputs!$J733))-0.895547956262384*Inputs!$G733)*((1.0629655196975*Inputs!$N733/(-12.2284419385195/(2.52816429809514*Inputs!$B733)*EXP(LN(8.91445372527085)))+2.23442184962039*Inputs!$G733)-(-11.1503647444638+2.34614172834016*Inputs!$A733*0.94809756755874*Inputs!$I733)))-(1.97991506276778*Inputs!$H733-12.8242417871908/(0.831564427183183*Inputs!$F733)/((((0.691813176340248*Inputs!$K733+1.42709967194278*Inputs!$M733)/((1.85332787759622*Inputs!$L733+(0.754095568563354+1.5281616784618*Inputs!$J733))*EXP(LN(8.91445372527085)))+((-2.67341119824641/(1.41141611618435*Inputs!$D733)+-13.9434310136436)-EXP(LN(8.91445372527085))))+12.8242417871908/(0.831299710986848*Inputs!$C733))))))*-1.11948225848923+2.77011131343667)</f>
      </c>
      <c r="J733" s="2">
        <f t="shared" si="6"/>
      </c>
    </row>
    <row r="734">
      <c r="A734" s="0">
        <v>732</v>
      </c>
      <c r="B734" s="2">
        <f>'Dataset'!B734</f>
      </c>
      <c r="C734" s="2">
        <f t="shared" si="1"/>
      </c>
      <c r="D734" s="2">
        <f t="shared" si="2"/>
      </c>
      <c r="E734" s="2">
        <f t="shared" si="3"/>
      </c>
      <c r="F734" s="2">
        <f t="shared" si="4"/>
      </c>
      <c r="G734" s="2">
        <f t="shared" si="5"/>
      </c>
      <c r="I734" s="2">
        <f>=(LN((LN((1.85332787759622*Inputs!$L734+17.9671552218274)*(((0.754095568563354+1.5281616784618*Inputs!$J734)-LN(8.91445372527085))+2.23933103667951*Inputs!$E734)*((-2.67341119824641/(1.41141611618435*Inputs!$D734)-(12.8242417871908/(0.831299710986848*Inputs!$C734)/(1.41141611618435*Inputs!$D734)+1.5281616784618*Inputs!$J734))-0.895547956262384*Inputs!$G734)*((1.0629655196975*Inputs!$N734/(-12.2284419385195/(2.52816429809514*Inputs!$B734)*EXP(LN(8.91445372527085)))+2.23442184962039*Inputs!$G734)-(-11.1503647444638+2.34614172834016*Inputs!$A734*0.94809756755874*Inputs!$I734)))-(1.97991506276778*Inputs!$H734-12.8242417871908/(0.831564427183183*Inputs!$F734)/((((0.691813176340248*Inputs!$K734+1.42709967194278*Inputs!$M734)/((1.85332787759622*Inputs!$L734+(0.754095568563354+1.5281616784618*Inputs!$J734))*EXP(LN(8.91445372527085)))+((-2.67341119824641/(1.41141611618435*Inputs!$D734)+-13.9434310136436)-EXP(LN(8.91445372527085))))+12.8242417871908/(0.831299710986848*Inputs!$C734))))))*-1.11948225848923+2.77011131343667)</f>
      </c>
      <c r="J734" s="2">
        <f t="shared" si="6"/>
      </c>
    </row>
    <row r="735">
      <c r="A735" s="0">
        <v>733</v>
      </c>
      <c r="B735" s="2">
        <f>'Dataset'!B735</f>
      </c>
      <c r="C735" s="2">
        <f t="shared" si="1"/>
      </c>
      <c r="D735" s="2">
        <f t="shared" si="2"/>
      </c>
      <c r="E735" s="2">
        <f t="shared" si="3"/>
      </c>
      <c r="F735" s="2">
        <f t="shared" si="4"/>
      </c>
      <c r="G735" s="2">
        <f t="shared" si="5"/>
      </c>
      <c r="I735" s="2">
        <f>=(LN((LN((1.85332787759622*Inputs!$L735+17.9671552218274)*(((0.754095568563354+1.5281616784618*Inputs!$J735)-LN(8.91445372527085))+2.23933103667951*Inputs!$E735)*((-2.67341119824641/(1.41141611618435*Inputs!$D735)-(12.8242417871908/(0.831299710986848*Inputs!$C735)/(1.41141611618435*Inputs!$D735)+1.5281616784618*Inputs!$J735))-0.895547956262384*Inputs!$G735)*((1.0629655196975*Inputs!$N735/(-12.2284419385195/(2.52816429809514*Inputs!$B735)*EXP(LN(8.91445372527085)))+2.23442184962039*Inputs!$G735)-(-11.1503647444638+2.34614172834016*Inputs!$A735*0.94809756755874*Inputs!$I735)))-(1.97991506276778*Inputs!$H735-12.8242417871908/(0.831564427183183*Inputs!$F735)/((((0.691813176340248*Inputs!$K735+1.42709967194278*Inputs!$M735)/((1.85332787759622*Inputs!$L735+(0.754095568563354+1.5281616784618*Inputs!$J735))*EXP(LN(8.91445372527085)))+((-2.67341119824641/(1.41141611618435*Inputs!$D735)+-13.9434310136436)-EXP(LN(8.91445372527085))))+12.8242417871908/(0.831299710986848*Inputs!$C735))))))*-1.11948225848923+2.77011131343667)</f>
      </c>
      <c r="J735" s="2">
        <f t="shared" si="6"/>
      </c>
    </row>
    <row r="736">
      <c r="A736" s="0">
        <v>734</v>
      </c>
      <c r="B736" s="2">
        <f>'Dataset'!B736</f>
      </c>
      <c r="C736" s="2">
        <f t="shared" si="1"/>
      </c>
      <c r="D736" s="2">
        <f t="shared" si="2"/>
      </c>
      <c r="E736" s="2">
        <f t="shared" si="3"/>
      </c>
      <c r="F736" s="2">
        <f t="shared" si="4"/>
      </c>
      <c r="G736" s="2">
        <f t="shared" si="5"/>
      </c>
      <c r="I736" s="2">
        <f>=(LN((LN((1.85332787759622*Inputs!$L736+17.9671552218274)*(((0.754095568563354+1.5281616784618*Inputs!$J736)-LN(8.91445372527085))+2.23933103667951*Inputs!$E736)*((-2.67341119824641/(1.41141611618435*Inputs!$D736)-(12.8242417871908/(0.831299710986848*Inputs!$C736)/(1.41141611618435*Inputs!$D736)+1.5281616784618*Inputs!$J736))-0.895547956262384*Inputs!$G736)*((1.0629655196975*Inputs!$N736/(-12.2284419385195/(2.52816429809514*Inputs!$B736)*EXP(LN(8.91445372527085)))+2.23442184962039*Inputs!$G736)-(-11.1503647444638+2.34614172834016*Inputs!$A736*0.94809756755874*Inputs!$I736)))-(1.97991506276778*Inputs!$H736-12.8242417871908/(0.831564427183183*Inputs!$F736)/((((0.691813176340248*Inputs!$K736+1.42709967194278*Inputs!$M736)/((1.85332787759622*Inputs!$L736+(0.754095568563354+1.5281616784618*Inputs!$J736))*EXP(LN(8.91445372527085)))+((-2.67341119824641/(1.41141611618435*Inputs!$D736)+-13.9434310136436)-EXP(LN(8.91445372527085))))+12.8242417871908/(0.831299710986848*Inputs!$C736))))))*-1.11948225848923+2.77011131343667)</f>
      </c>
      <c r="J736" s="2">
        <f t="shared" si="6"/>
      </c>
    </row>
    <row r="737">
      <c r="A737" s="0">
        <v>735</v>
      </c>
      <c r="B737" s="2">
        <f>'Dataset'!B737</f>
      </c>
      <c r="C737" s="2">
        <f t="shared" si="1"/>
      </c>
      <c r="D737" s="2">
        <f t="shared" si="2"/>
      </c>
      <c r="E737" s="2">
        <f t="shared" si="3"/>
      </c>
      <c r="F737" s="2">
        <f t="shared" si="4"/>
      </c>
      <c r="G737" s="2">
        <f t="shared" si="5"/>
      </c>
      <c r="I737" s="2">
        <f>=(LN((LN((1.85332787759622*Inputs!$L737+17.9671552218274)*(((0.754095568563354+1.5281616784618*Inputs!$J737)-LN(8.91445372527085))+2.23933103667951*Inputs!$E737)*((-2.67341119824641/(1.41141611618435*Inputs!$D737)-(12.8242417871908/(0.831299710986848*Inputs!$C737)/(1.41141611618435*Inputs!$D737)+1.5281616784618*Inputs!$J737))-0.895547956262384*Inputs!$G737)*((1.0629655196975*Inputs!$N737/(-12.2284419385195/(2.52816429809514*Inputs!$B737)*EXP(LN(8.91445372527085)))+2.23442184962039*Inputs!$G737)-(-11.1503647444638+2.34614172834016*Inputs!$A737*0.94809756755874*Inputs!$I737)))-(1.97991506276778*Inputs!$H737-12.8242417871908/(0.831564427183183*Inputs!$F737)/((((0.691813176340248*Inputs!$K737+1.42709967194278*Inputs!$M737)/((1.85332787759622*Inputs!$L737+(0.754095568563354+1.5281616784618*Inputs!$J737))*EXP(LN(8.91445372527085)))+((-2.67341119824641/(1.41141611618435*Inputs!$D737)+-13.9434310136436)-EXP(LN(8.91445372527085))))+12.8242417871908/(0.831299710986848*Inputs!$C737))))))*-1.11948225848923+2.77011131343667)</f>
      </c>
      <c r="J737" s="2">
        <f t="shared" si="6"/>
      </c>
    </row>
    <row r="738">
      <c r="A738" s="0">
        <v>736</v>
      </c>
      <c r="B738" s="2">
        <f>'Dataset'!B738</f>
      </c>
      <c r="C738" s="2">
        <f t="shared" si="1"/>
      </c>
      <c r="D738" s="2">
        <f t="shared" si="2"/>
      </c>
      <c r="E738" s="2">
        <f t="shared" si="3"/>
      </c>
      <c r="F738" s="2">
        <f t="shared" si="4"/>
      </c>
      <c r="G738" s="2">
        <f t="shared" si="5"/>
      </c>
      <c r="I738" s="2">
        <f>=(LN((LN((1.85332787759622*Inputs!$L738+17.9671552218274)*(((0.754095568563354+1.5281616784618*Inputs!$J738)-LN(8.91445372527085))+2.23933103667951*Inputs!$E738)*((-2.67341119824641/(1.41141611618435*Inputs!$D738)-(12.8242417871908/(0.831299710986848*Inputs!$C738)/(1.41141611618435*Inputs!$D738)+1.5281616784618*Inputs!$J738))-0.895547956262384*Inputs!$G738)*((1.0629655196975*Inputs!$N738/(-12.2284419385195/(2.52816429809514*Inputs!$B738)*EXP(LN(8.91445372527085)))+2.23442184962039*Inputs!$G738)-(-11.1503647444638+2.34614172834016*Inputs!$A738*0.94809756755874*Inputs!$I738)))-(1.97991506276778*Inputs!$H738-12.8242417871908/(0.831564427183183*Inputs!$F738)/((((0.691813176340248*Inputs!$K738+1.42709967194278*Inputs!$M738)/((1.85332787759622*Inputs!$L738+(0.754095568563354+1.5281616784618*Inputs!$J738))*EXP(LN(8.91445372527085)))+((-2.67341119824641/(1.41141611618435*Inputs!$D738)+-13.9434310136436)-EXP(LN(8.91445372527085))))+12.8242417871908/(0.831299710986848*Inputs!$C738))))))*-1.11948225848923+2.77011131343667)</f>
      </c>
      <c r="J738" s="2">
        <f t="shared" si="6"/>
      </c>
    </row>
    <row r="739">
      <c r="A739" s="0">
        <v>737</v>
      </c>
      <c r="B739" s="2">
        <f>'Dataset'!B739</f>
      </c>
      <c r="C739" s="2">
        <f t="shared" si="1"/>
      </c>
      <c r="D739" s="2">
        <f t="shared" si="2"/>
      </c>
      <c r="E739" s="2">
        <f t="shared" si="3"/>
      </c>
      <c r="F739" s="2">
        <f t="shared" si="4"/>
      </c>
      <c r="G739" s="2">
        <f t="shared" si="5"/>
      </c>
      <c r="I739" s="2">
        <f>=(LN((LN((1.85332787759622*Inputs!$L739+17.9671552218274)*(((0.754095568563354+1.5281616784618*Inputs!$J739)-LN(8.91445372527085))+2.23933103667951*Inputs!$E739)*((-2.67341119824641/(1.41141611618435*Inputs!$D739)-(12.8242417871908/(0.831299710986848*Inputs!$C739)/(1.41141611618435*Inputs!$D739)+1.5281616784618*Inputs!$J739))-0.895547956262384*Inputs!$G739)*((1.0629655196975*Inputs!$N739/(-12.2284419385195/(2.52816429809514*Inputs!$B739)*EXP(LN(8.91445372527085)))+2.23442184962039*Inputs!$G739)-(-11.1503647444638+2.34614172834016*Inputs!$A739*0.94809756755874*Inputs!$I739)))-(1.97991506276778*Inputs!$H739-12.8242417871908/(0.831564427183183*Inputs!$F739)/((((0.691813176340248*Inputs!$K739+1.42709967194278*Inputs!$M739)/((1.85332787759622*Inputs!$L739+(0.754095568563354+1.5281616784618*Inputs!$J739))*EXP(LN(8.91445372527085)))+((-2.67341119824641/(1.41141611618435*Inputs!$D739)+-13.9434310136436)-EXP(LN(8.91445372527085))))+12.8242417871908/(0.831299710986848*Inputs!$C739))))))*-1.11948225848923+2.77011131343667)</f>
      </c>
      <c r="J739" s="2">
        <f t="shared" si="6"/>
      </c>
    </row>
    <row r="740">
      <c r="A740" s="0">
        <v>738</v>
      </c>
      <c r="B740" s="2">
        <f>'Dataset'!B740</f>
      </c>
      <c r="C740" s="2">
        <f t="shared" si="1"/>
      </c>
      <c r="D740" s="2">
        <f t="shared" si="2"/>
      </c>
      <c r="E740" s="2">
        <f t="shared" si="3"/>
      </c>
      <c r="F740" s="2">
        <f t="shared" si="4"/>
      </c>
      <c r="G740" s="2">
        <f t="shared" si="5"/>
      </c>
      <c r="I740" s="2">
        <f>=(LN((LN((1.85332787759622*Inputs!$L740+17.9671552218274)*(((0.754095568563354+1.5281616784618*Inputs!$J740)-LN(8.91445372527085))+2.23933103667951*Inputs!$E740)*((-2.67341119824641/(1.41141611618435*Inputs!$D740)-(12.8242417871908/(0.831299710986848*Inputs!$C740)/(1.41141611618435*Inputs!$D740)+1.5281616784618*Inputs!$J740))-0.895547956262384*Inputs!$G740)*((1.0629655196975*Inputs!$N740/(-12.2284419385195/(2.52816429809514*Inputs!$B740)*EXP(LN(8.91445372527085)))+2.23442184962039*Inputs!$G740)-(-11.1503647444638+2.34614172834016*Inputs!$A740*0.94809756755874*Inputs!$I740)))-(1.97991506276778*Inputs!$H740-12.8242417871908/(0.831564427183183*Inputs!$F740)/((((0.691813176340248*Inputs!$K740+1.42709967194278*Inputs!$M740)/((1.85332787759622*Inputs!$L740+(0.754095568563354+1.5281616784618*Inputs!$J740))*EXP(LN(8.91445372527085)))+((-2.67341119824641/(1.41141611618435*Inputs!$D740)+-13.9434310136436)-EXP(LN(8.91445372527085))))+12.8242417871908/(0.831299710986848*Inputs!$C740))))))*-1.11948225848923+2.77011131343667)</f>
      </c>
      <c r="J740" s="2">
        <f t="shared" si="6"/>
      </c>
    </row>
    <row r="741">
      <c r="A741" s="0">
        <v>739</v>
      </c>
      <c r="B741" s="2">
        <f>'Dataset'!B741</f>
      </c>
      <c r="C741" s="2">
        <f t="shared" si="1"/>
      </c>
      <c r="D741" s="2">
        <f t="shared" si="2"/>
      </c>
      <c r="E741" s="2">
        <f t="shared" si="3"/>
      </c>
      <c r="F741" s="2">
        <f t="shared" si="4"/>
      </c>
      <c r="G741" s="2">
        <f t="shared" si="5"/>
      </c>
      <c r="I741" s="2">
        <f>=(LN((LN((1.85332787759622*Inputs!$L741+17.9671552218274)*(((0.754095568563354+1.5281616784618*Inputs!$J741)-LN(8.91445372527085))+2.23933103667951*Inputs!$E741)*((-2.67341119824641/(1.41141611618435*Inputs!$D741)-(12.8242417871908/(0.831299710986848*Inputs!$C741)/(1.41141611618435*Inputs!$D741)+1.5281616784618*Inputs!$J741))-0.895547956262384*Inputs!$G741)*((1.0629655196975*Inputs!$N741/(-12.2284419385195/(2.52816429809514*Inputs!$B741)*EXP(LN(8.91445372527085)))+2.23442184962039*Inputs!$G741)-(-11.1503647444638+2.34614172834016*Inputs!$A741*0.94809756755874*Inputs!$I741)))-(1.97991506276778*Inputs!$H741-12.8242417871908/(0.831564427183183*Inputs!$F741)/((((0.691813176340248*Inputs!$K741+1.42709967194278*Inputs!$M741)/((1.85332787759622*Inputs!$L741+(0.754095568563354+1.5281616784618*Inputs!$J741))*EXP(LN(8.91445372527085)))+((-2.67341119824641/(1.41141611618435*Inputs!$D741)+-13.9434310136436)-EXP(LN(8.91445372527085))))+12.8242417871908/(0.831299710986848*Inputs!$C741))))))*-1.11948225848923+2.77011131343667)</f>
      </c>
      <c r="J741" s="2">
        <f t="shared" si="6"/>
      </c>
    </row>
    <row r="742">
      <c r="A742" s="0">
        <v>740</v>
      </c>
      <c r="B742" s="2">
        <f>'Dataset'!B742</f>
      </c>
      <c r="C742" s="2">
        <f t="shared" si="1"/>
      </c>
      <c r="D742" s="2">
        <f t="shared" si="2"/>
      </c>
      <c r="E742" s="2">
        <f t="shared" si="3"/>
      </c>
      <c r="F742" s="2">
        <f t="shared" si="4"/>
      </c>
      <c r="G742" s="2">
        <f t="shared" si="5"/>
      </c>
      <c r="I742" s="2">
        <f>=(LN((LN((1.85332787759622*Inputs!$L742+17.9671552218274)*(((0.754095568563354+1.5281616784618*Inputs!$J742)-LN(8.91445372527085))+2.23933103667951*Inputs!$E742)*((-2.67341119824641/(1.41141611618435*Inputs!$D742)-(12.8242417871908/(0.831299710986848*Inputs!$C742)/(1.41141611618435*Inputs!$D742)+1.5281616784618*Inputs!$J742))-0.895547956262384*Inputs!$G742)*((1.0629655196975*Inputs!$N742/(-12.2284419385195/(2.52816429809514*Inputs!$B742)*EXP(LN(8.91445372527085)))+2.23442184962039*Inputs!$G742)-(-11.1503647444638+2.34614172834016*Inputs!$A742*0.94809756755874*Inputs!$I742)))-(1.97991506276778*Inputs!$H742-12.8242417871908/(0.831564427183183*Inputs!$F742)/((((0.691813176340248*Inputs!$K742+1.42709967194278*Inputs!$M742)/((1.85332787759622*Inputs!$L742+(0.754095568563354+1.5281616784618*Inputs!$J742))*EXP(LN(8.91445372527085)))+((-2.67341119824641/(1.41141611618435*Inputs!$D742)+-13.9434310136436)-EXP(LN(8.91445372527085))))+12.8242417871908/(0.831299710986848*Inputs!$C742))))))*-1.11948225848923+2.77011131343667)</f>
      </c>
      <c r="J742" s="2">
        <f t="shared" si="6"/>
      </c>
    </row>
    <row r="743">
      <c r="A743" s="0">
        <v>741</v>
      </c>
      <c r="B743" s="2">
        <f>'Dataset'!B743</f>
      </c>
      <c r="C743" s="2">
        <f t="shared" si="1"/>
      </c>
      <c r="D743" s="2">
        <f t="shared" si="2"/>
      </c>
      <c r="E743" s="2">
        <f t="shared" si="3"/>
      </c>
      <c r="F743" s="2">
        <f t="shared" si="4"/>
      </c>
      <c r="G743" s="2">
        <f t="shared" si="5"/>
      </c>
      <c r="I743" s="2">
        <f>=(LN((LN((1.85332787759622*Inputs!$L743+17.9671552218274)*(((0.754095568563354+1.5281616784618*Inputs!$J743)-LN(8.91445372527085))+2.23933103667951*Inputs!$E743)*((-2.67341119824641/(1.41141611618435*Inputs!$D743)-(12.8242417871908/(0.831299710986848*Inputs!$C743)/(1.41141611618435*Inputs!$D743)+1.5281616784618*Inputs!$J743))-0.895547956262384*Inputs!$G743)*((1.0629655196975*Inputs!$N743/(-12.2284419385195/(2.52816429809514*Inputs!$B743)*EXP(LN(8.91445372527085)))+2.23442184962039*Inputs!$G743)-(-11.1503647444638+2.34614172834016*Inputs!$A743*0.94809756755874*Inputs!$I743)))-(1.97991506276778*Inputs!$H743-12.8242417871908/(0.831564427183183*Inputs!$F743)/((((0.691813176340248*Inputs!$K743+1.42709967194278*Inputs!$M743)/((1.85332787759622*Inputs!$L743+(0.754095568563354+1.5281616784618*Inputs!$J743))*EXP(LN(8.91445372527085)))+((-2.67341119824641/(1.41141611618435*Inputs!$D743)+-13.9434310136436)-EXP(LN(8.91445372527085))))+12.8242417871908/(0.831299710986848*Inputs!$C743))))))*-1.11948225848923+2.77011131343667)</f>
      </c>
      <c r="J743" s="2">
        <f t="shared" si="6"/>
      </c>
    </row>
    <row r="744">
      <c r="A744" s="0">
        <v>742</v>
      </c>
      <c r="B744" s="2">
        <f>'Dataset'!B744</f>
      </c>
      <c r="C744" s="2">
        <f t="shared" si="1"/>
      </c>
      <c r="D744" s="2">
        <f t="shared" si="2"/>
      </c>
      <c r="E744" s="2">
        <f t="shared" si="3"/>
      </c>
      <c r="F744" s="2">
        <f t="shared" si="4"/>
      </c>
      <c r="G744" s="2">
        <f t="shared" si="5"/>
      </c>
      <c r="I744" s="2">
        <f>=(LN((LN((1.85332787759622*Inputs!$L744+17.9671552218274)*(((0.754095568563354+1.5281616784618*Inputs!$J744)-LN(8.91445372527085))+2.23933103667951*Inputs!$E744)*((-2.67341119824641/(1.41141611618435*Inputs!$D744)-(12.8242417871908/(0.831299710986848*Inputs!$C744)/(1.41141611618435*Inputs!$D744)+1.5281616784618*Inputs!$J744))-0.895547956262384*Inputs!$G744)*((1.0629655196975*Inputs!$N744/(-12.2284419385195/(2.52816429809514*Inputs!$B744)*EXP(LN(8.91445372527085)))+2.23442184962039*Inputs!$G744)-(-11.1503647444638+2.34614172834016*Inputs!$A744*0.94809756755874*Inputs!$I744)))-(1.97991506276778*Inputs!$H744-12.8242417871908/(0.831564427183183*Inputs!$F744)/((((0.691813176340248*Inputs!$K744+1.42709967194278*Inputs!$M744)/((1.85332787759622*Inputs!$L744+(0.754095568563354+1.5281616784618*Inputs!$J744))*EXP(LN(8.91445372527085)))+((-2.67341119824641/(1.41141611618435*Inputs!$D744)+-13.9434310136436)-EXP(LN(8.91445372527085))))+12.8242417871908/(0.831299710986848*Inputs!$C744))))))*-1.11948225848923+2.77011131343667)</f>
      </c>
      <c r="J744" s="2">
        <f t="shared" si="6"/>
      </c>
    </row>
    <row r="745">
      <c r="A745" s="0">
        <v>743</v>
      </c>
      <c r="B745" s="2">
        <f>'Dataset'!B745</f>
      </c>
      <c r="C745" s="2">
        <f t="shared" si="1"/>
      </c>
      <c r="D745" s="2">
        <f t="shared" si="2"/>
      </c>
      <c r="E745" s="2">
        <f t="shared" si="3"/>
      </c>
      <c r="F745" s="2">
        <f t="shared" si="4"/>
      </c>
      <c r="G745" s="2">
        <f t="shared" si="5"/>
      </c>
      <c r="I745" s="2">
        <f>=(LN((LN((1.85332787759622*Inputs!$L745+17.9671552218274)*(((0.754095568563354+1.5281616784618*Inputs!$J745)-LN(8.91445372527085))+2.23933103667951*Inputs!$E745)*((-2.67341119824641/(1.41141611618435*Inputs!$D745)-(12.8242417871908/(0.831299710986848*Inputs!$C745)/(1.41141611618435*Inputs!$D745)+1.5281616784618*Inputs!$J745))-0.895547956262384*Inputs!$G745)*((1.0629655196975*Inputs!$N745/(-12.2284419385195/(2.52816429809514*Inputs!$B745)*EXP(LN(8.91445372527085)))+2.23442184962039*Inputs!$G745)-(-11.1503647444638+2.34614172834016*Inputs!$A745*0.94809756755874*Inputs!$I745)))-(1.97991506276778*Inputs!$H745-12.8242417871908/(0.831564427183183*Inputs!$F745)/((((0.691813176340248*Inputs!$K745+1.42709967194278*Inputs!$M745)/((1.85332787759622*Inputs!$L745+(0.754095568563354+1.5281616784618*Inputs!$J745))*EXP(LN(8.91445372527085)))+((-2.67341119824641/(1.41141611618435*Inputs!$D745)+-13.9434310136436)-EXP(LN(8.91445372527085))))+12.8242417871908/(0.831299710986848*Inputs!$C745))))))*-1.11948225848923+2.77011131343667)</f>
      </c>
      <c r="J745" s="2">
        <f t="shared" si="6"/>
      </c>
    </row>
    <row r="746">
      <c r="A746" s="0">
        <v>744</v>
      </c>
      <c r="B746" s="2">
        <f>'Dataset'!B746</f>
      </c>
      <c r="C746" s="2">
        <f t="shared" si="1"/>
      </c>
      <c r="D746" s="2">
        <f t="shared" si="2"/>
      </c>
      <c r="E746" s="2">
        <f t="shared" si="3"/>
      </c>
      <c r="F746" s="2">
        <f t="shared" si="4"/>
      </c>
      <c r="G746" s="2">
        <f t="shared" si="5"/>
      </c>
      <c r="I746" s="2">
        <f>=(LN((LN((1.85332787759622*Inputs!$L746+17.9671552218274)*(((0.754095568563354+1.5281616784618*Inputs!$J746)-LN(8.91445372527085))+2.23933103667951*Inputs!$E746)*((-2.67341119824641/(1.41141611618435*Inputs!$D746)-(12.8242417871908/(0.831299710986848*Inputs!$C746)/(1.41141611618435*Inputs!$D746)+1.5281616784618*Inputs!$J746))-0.895547956262384*Inputs!$G746)*((1.0629655196975*Inputs!$N746/(-12.2284419385195/(2.52816429809514*Inputs!$B746)*EXP(LN(8.91445372527085)))+2.23442184962039*Inputs!$G746)-(-11.1503647444638+2.34614172834016*Inputs!$A746*0.94809756755874*Inputs!$I746)))-(1.97991506276778*Inputs!$H746-12.8242417871908/(0.831564427183183*Inputs!$F746)/((((0.691813176340248*Inputs!$K746+1.42709967194278*Inputs!$M746)/((1.85332787759622*Inputs!$L746+(0.754095568563354+1.5281616784618*Inputs!$J746))*EXP(LN(8.91445372527085)))+((-2.67341119824641/(1.41141611618435*Inputs!$D746)+-13.9434310136436)-EXP(LN(8.91445372527085))))+12.8242417871908/(0.831299710986848*Inputs!$C746))))))*-1.11948225848923+2.77011131343667)</f>
      </c>
      <c r="J746" s="2">
        <f t="shared" si="6"/>
      </c>
    </row>
    <row r="747">
      <c r="A747" s="0">
        <v>745</v>
      </c>
      <c r="B747" s="2">
        <f>'Dataset'!B747</f>
      </c>
      <c r="C747" s="2">
        <f t="shared" si="1"/>
      </c>
      <c r="D747" s="2">
        <f t="shared" si="2"/>
      </c>
      <c r="E747" s="2">
        <f t="shared" si="3"/>
      </c>
      <c r="F747" s="2">
        <f t="shared" si="4"/>
      </c>
      <c r="G747" s="2">
        <f t="shared" si="5"/>
      </c>
      <c r="I747" s="2">
        <f>=(LN((LN((1.85332787759622*Inputs!$L747+17.9671552218274)*(((0.754095568563354+1.5281616784618*Inputs!$J747)-LN(8.91445372527085))+2.23933103667951*Inputs!$E747)*((-2.67341119824641/(1.41141611618435*Inputs!$D747)-(12.8242417871908/(0.831299710986848*Inputs!$C747)/(1.41141611618435*Inputs!$D747)+1.5281616784618*Inputs!$J747))-0.895547956262384*Inputs!$G747)*((1.0629655196975*Inputs!$N747/(-12.2284419385195/(2.52816429809514*Inputs!$B747)*EXP(LN(8.91445372527085)))+2.23442184962039*Inputs!$G747)-(-11.1503647444638+2.34614172834016*Inputs!$A747*0.94809756755874*Inputs!$I747)))-(1.97991506276778*Inputs!$H747-12.8242417871908/(0.831564427183183*Inputs!$F747)/((((0.691813176340248*Inputs!$K747+1.42709967194278*Inputs!$M747)/((1.85332787759622*Inputs!$L747+(0.754095568563354+1.5281616784618*Inputs!$J747))*EXP(LN(8.91445372527085)))+((-2.67341119824641/(1.41141611618435*Inputs!$D747)+-13.9434310136436)-EXP(LN(8.91445372527085))))+12.8242417871908/(0.831299710986848*Inputs!$C747))))))*-1.11948225848923+2.77011131343667)</f>
      </c>
      <c r="J747" s="2">
        <f t="shared" si="6"/>
      </c>
    </row>
    <row r="748">
      <c r="A748" s="0">
        <v>746</v>
      </c>
      <c r="B748" s="2">
        <f>'Dataset'!B748</f>
      </c>
      <c r="C748" s="2">
        <f t="shared" si="1"/>
      </c>
      <c r="D748" s="2">
        <f t="shared" si="2"/>
      </c>
      <c r="E748" s="2">
        <f t="shared" si="3"/>
      </c>
      <c r="F748" s="2">
        <f t="shared" si="4"/>
      </c>
      <c r="G748" s="2">
        <f t="shared" si="5"/>
      </c>
      <c r="I748" s="2">
        <f>=(LN((LN((1.85332787759622*Inputs!$L748+17.9671552218274)*(((0.754095568563354+1.5281616784618*Inputs!$J748)-LN(8.91445372527085))+2.23933103667951*Inputs!$E748)*((-2.67341119824641/(1.41141611618435*Inputs!$D748)-(12.8242417871908/(0.831299710986848*Inputs!$C748)/(1.41141611618435*Inputs!$D748)+1.5281616784618*Inputs!$J748))-0.895547956262384*Inputs!$G748)*((1.0629655196975*Inputs!$N748/(-12.2284419385195/(2.52816429809514*Inputs!$B748)*EXP(LN(8.91445372527085)))+2.23442184962039*Inputs!$G748)-(-11.1503647444638+2.34614172834016*Inputs!$A748*0.94809756755874*Inputs!$I748)))-(1.97991506276778*Inputs!$H748-12.8242417871908/(0.831564427183183*Inputs!$F748)/((((0.691813176340248*Inputs!$K748+1.42709967194278*Inputs!$M748)/((1.85332787759622*Inputs!$L748+(0.754095568563354+1.5281616784618*Inputs!$J748))*EXP(LN(8.91445372527085)))+((-2.67341119824641/(1.41141611618435*Inputs!$D748)+-13.9434310136436)-EXP(LN(8.91445372527085))))+12.8242417871908/(0.831299710986848*Inputs!$C748))))))*-1.11948225848923+2.77011131343667)</f>
      </c>
      <c r="J748" s="2">
        <f t="shared" si="6"/>
      </c>
    </row>
    <row r="749">
      <c r="A749" s="0">
        <v>747</v>
      </c>
      <c r="B749" s="2">
        <f>'Dataset'!B749</f>
      </c>
      <c r="C749" s="2">
        <f t="shared" si="1"/>
      </c>
      <c r="D749" s="2">
        <f t="shared" si="2"/>
      </c>
      <c r="E749" s="2">
        <f t="shared" si="3"/>
      </c>
      <c r="F749" s="2">
        <f t="shared" si="4"/>
      </c>
      <c r="G749" s="2">
        <f t="shared" si="5"/>
      </c>
      <c r="I749" s="2">
        <f>=(LN((LN((1.85332787759622*Inputs!$L749+17.9671552218274)*(((0.754095568563354+1.5281616784618*Inputs!$J749)-LN(8.91445372527085))+2.23933103667951*Inputs!$E749)*((-2.67341119824641/(1.41141611618435*Inputs!$D749)-(12.8242417871908/(0.831299710986848*Inputs!$C749)/(1.41141611618435*Inputs!$D749)+1.5281616784618*Inputs!$J749))-0.895547956262384*Inputs!$G749)*((1.0629655196975*Inputs!$N749/(-12.2284419385195/(2.52816429809514*Inputs!$B749)*EXP(LN(8.91445372527085)))+2.23442184962039*Inputs!$G749)-(-11.1503647444638+2.34614172834016*Inputs!$A749*0.94809756755874*Inputs!$I749)))-(1.97991506276778*Inputs!$H749-12.8242417871908/(0.831564427183183*Inputs!$F749)/((((0.691813176340248*Inputs!$K749+1.42709967194278*Inputs!$M749)/((1.85332787759622*Inputs!$L749+(0.754095568563354+1.5281616784618*Inputs!$J749))*EXP(LN(8.91445372527085)))+((-2.67341119824641/(1.41141611618435*Inputs!$D749)+-13.9434310136436)-EXP(LN(8.91445372527085))))+12.8242417871908/(0.831299710986848*Inputs!$C749))))))*-1.11948225848923+2.77011131343667)</f>
      </c>
      <c r="J749" s="2">
        <f t="shared" si="6"/>
      </c>
    </row>
    <row r="750">
      <c r="A750" s="0">
        <v>748</v>
      </c>
      <c r="B750" s="2">
        <f>'Dataset'!B750</f>
      </c>
      <c r="C750" s="2">
        <f t="shared" si="1"/>
      </c>
      <c r="D750" s="2">
        <f t="shared" si="2"/>
      </c>
      <c r="E750" s="2">
        <f t="shared" si="3"/>
      </c>
      <c r="F750" s="2">
        <f t="shared" si="4"/>
      </c>
      <c r="G750" s="2">
        <f t="shared" si="5"/>
      </c>
      <c r="I750" s="2">
        <f>=(LN((LN((1.85332787759622*Inputs!$L750+17.9671552218274)*(((0.754095568563354+1.5281616784618*Inputs!$J750)-LN(8.91445372527085))+2.23933103667951*Inputs!$E750)*((-2.67341119824641/(1.41141611618435*Inputs!$D750)-(12.8242417871908/(0.831299710986848*Inputs!$C750)/(1.41141611618435*Inputs!$D750)+1.5281616784618*Inputs!$J750))-0.895547956262384*Inputs!$G750)*((1.0629655196975*Inputs!$N750/(-12.2284419385195/(2.52816429809514*Inputs!$B750)*EXP(LN(8.91445372527085)))+2.23442184962039*Inputs!$G750)-(-11.1503647444638+2.34614172834016*Inputs!$A750*0.94809756755874*Inputs!$I750)))-(1.97991506276778*Inputs!$H750-12.8242417871908/(0.831564427183183*Inputs!$F750)/((((0.691813176340248*Inputs!$K750+1.42709967194278*Inputs!$M750)/((1.85332787759622*Inputs!$L750+(0.754095568563354+1.5281616784618*Inputs!$J750))*EXP(LN(8.91445372527085)))+((-2.67341119824641/(1.41141611618435*Inputs!$D750)+-13.9434310136436)-EXP(LN(8.91445372527085))))+12.8242417871908/(0.831299710986848*Inputs!$C750))))))*-1.11948225848923+2.77011131343667)</f>
      </c>
      <c r="J750" s="2">
        <f t="shared" si="6"/>
      </c>
    </row>
    <row r="751">
      <c r="A751" s="0">
        <v>749</v>
      </c>
      <c r="B751" s="2">
        <f>'Dataset'!B751</f>
      </c>
      <c r="C751" s="2">
        <f t="shared" si="1"/>
      </c>
      <c r="D751" s="2">
        <f t="shared" si="2"/>
      </c>
      <c r="E751" s="2">
        <f t="shared" si="3"/>
      </c>
      <c r="F751" s="2">
        <f t="shared" si="4"/>
      </c>
      <c r="G751" s="2">
        <f t="shared" si="5"/>
      </c>
      <c r="I751" s="2">
        <f>=(LN((LN((1.85332787759622*Inputs!$L751+17.9671552218274)*(((0.754095568563354+1.5281616784618*Inputs!$J751)-LN(8.91445372527085))+2.23933103667951*Inputs!$E751)*((-2.67341119824641/(1.41141611618435*Inputs!$D751)-(12.8242417871908/(0.831299710986848*Inputs!$C751)/(1.41141611618435*Inputs!$D751)+1.5281616784618*Inputs!$J751))-0.895547956262384*Inputs!$G751)*((1.0629655196975*Inputs!$N751/(-12.2284419385195/(2.52816429809514*Inputs!$B751)*EXP(LN(8.91445372527085)))+2.23442184962039*Inputs!$G751)-(-11.1503647444638+2.34614172834016*Inputs!$A751*0.94809756755874*Inputs!$I751)))-(1.97991506276778*Inputs!$H751-12.8242417871908/(0.831564427183183*Inputs!$F751)/((((0.691813176340248*Inputs!$K751+1.42709967194278*Inputs!$M751)/((1.85332787759622*Inputs!$L751+(0.754095568563354+1.5281616784618*Inputs!$J751))*EXP(LN(8.91445372527085)))+((-2.67341119824641/(1.41141611618435*Inputs!$D751)+-13.9434310136436)-EXP(LN(8.91445372527085))))+12.8242417871908/(0.831299710986848*Inputs!$C751))))))*-1.11948225848923+2.77011131343667)</f>
      </c>
      <c r="J751" s="2">
        <f t="shared" si="6"/>
      </c>
    </row>
    <row r="752">
      <c r="A752" s="0">
        <v>750</v>
      </c>
      <c r="B752" s="2">
        <f>'Dataset'!B752</f>
      </c>
      <c r="C752" s="2">
        <f t="shared" si="1"/>
      </c>
      <c r="D752" s="2">
        <f t="shared" si="2"/>
      </c>
      <c r="E752" s="2">
        <f t="shared" si="3"/>
      </c>
      <c r="F752" s="2">
        <f t="shared" si="4"/>
      </c>
      <c r="G752" s="2">
        <f t="shared" si="5"/>
      </c>
      <c r="I752" s="2">
        <f>=(LN((LN((1.85332787759622*Inputs!$L752+17.9671552218274)*(((0.754095568563354+1.5281616784618*Inputs!$J752)-LN(8.91445372527085))+2.23933103667951*Inputs!$E752)*((-2.67341119824641/(1.41141611618435*Inputs!$D752)-(12.8242417871908/(0.831299710986848*Inputs!$C752)/(1.41141611618435*Inputs!$D752)+1.5281616784618*Inputs!$J752))-0.895547956262384*Inputs!$G752)*((1.0629655196975*Inputs!$N752/(-12.2284419385195/(2.52816429809514*Inputs!$B752)*EXP(LN(8.91445372527085)))+2.23442184962039*Inputs!$G752)-(-11.1503647444638+2.34614172834016*Inputs!$A752*0.94809756755874*Inputs!$I752)))-(1.97991506276778*Inputs!$H752-12.8242417871908/(0.831564427183183*Inputs!$F752)/((((0.691813176340248*Inputs!$K752+1.42709967194278*Inputs!$M752)/((1.85332787759622*Inputs!$L752+(0.754095568563354+1.5281616784618*Inputs!$J752))*EXP(LN(8.91445372527085)))+((-2.67341119824641/(1.41141611618435*Inputs!$D752)+-13.9434310136436)-EXP(LN(8.91445372527085))))+12.8242417871908/(0.831299710986848*Inputs!$C752))))))*-1.11948225848923+2.77011131343667)</f>
      </c>
      <c r="J752" s="2">
        <f t="shared" si="6"/>
      </c>
    </row>
    <row r="753">
      <c r="A753" s="0">
        <v>751</v>
      </c>
      <c r="B753" s="2">
        <f>'Dataset'!B753</f>
      </c>
      <c r="C753" s="2">
        <f t="shared" si="1"/>
      </c>
      <c r="D753" s="2">
        <f t="shared" si="2"/>
      </c>
      <c r="E753" s="2">
        <f t="shared" si="3"/>
      </c>
      <c r="F753" s="2">
        <f t="shared" si="4"/>
      </c>
      <c r="G753" s="2">
        <f t="shared" si="5"/>
      </c>
      <c r="I753" s="2">
        <f>=(LN((LN((1.85332787759622*Inputs!$L753+17.9671552218274)*(((0.754095568563354+1.5281616784618*Inputs!$J753)-LN(8.91445372527085))+2.23933103667951*Inputs!$E753)*((-2.67341119824641/(1.41141611618435*Inputs!$D753)-(12.8242417871908/(0.831299710986848*Inputs!$C753)/(1.41141611618435*Inputs!$D753)+1.5281616784618*Inputs!$J753))-0.895547956262384*Inputs!$G753)*((1.0629655196975*Inputs!$N753/(-12.2284419385195/(2.52816429809514*Inputs!$B753)*EXP(LN(8.91445372527085)))+2.23442184962039*Inputs!$G753)-(-11.1503647444638+2.34614172834016*Inputs!$A753*0.94809756755874*Inputs!$I753)))-(1.97991506276778*Inputs!$H753-12.8242417871908/(0.831564427183183*Inputs!$F753)/((((0.691813176340248*Inputs!$K753+1.42709967194278*Inputs!$M753)/((1.85332787759622*Inputs!$L753+(0.754095568563354+1.5281616784618*Inputs!$J753))*EXP(LN(8.91445372527085)))+((-2.67341119824641/(1.41141611618435*Inputs!$D753)+-13.9434310136436)-EXP(LN(8.91445372527085))))+12.8242417871908/(0.831299710986848*Inputs!$C753))))))*-1.11948225848923+2.77011131343667)</f>
      </c>
      <c r="J753" s="2">
        <f t="shared" si="6"/>
      </c>
    </row>
    <row r="754">
      <c r="A754" s="0">
        <v>752</v>
      </c>
      <c r="B754" s="2">
        <f>'Dataset'!B754</f>
      </c>
      <c r="C754" s="2">
        <f t="shared" si="1"/>
      </c>
      <c r="D754" s="2">
        <f t="shared" si="2"/>
      </c>
      <c r="E754" s="2">
        <f t="shared" si="3"/>
      </c>
      <c r="F754" s="2">
        <f t="shared" si="4"/>
      </c>
      <c r="G754" s="2">
        <f t="shared" si="5"/>
      </c>
      <c r="I754" s="2">
        <f>=(LN((LN((1.85332787759622*Inputs!$L754+17.9671552218274)*(((0.754095568563354+1.5281616784618*Inputs!$J754)-LN(8.91445372527085))+2.23933103667951*Inputs!$E754)*((-2.67341119824641/(1.41141611618435*Inputs!$D754)-(12.8242417871908/(0.831299710986848*Inputs!$C754)/(1.41141611618435*Inputs!$D754)+1.5281616784618*Inputs!$J754))-0.895547956262384*Inputs!$G754)*((1.0629655196975*Inputs!$N754/(-12.2284419385195/(2.52816429809514*Inputs!$B754)*EXP(LN(8.91445372527085)))+2.23442184962039*Inputs!$G754)-(-11.1503647444638+2.34614172834016*Inputs!$A754*0.94809756755874*Inputs!$I754)))-(1.97991506276778*Inputs!$H754-12.8242417871908/(0.831564427183183*Inputs!$F754)/((((0.691813176340248*Inputs!$K754+1.42709967194278*Inputs!$M754)/((1.85332787759622*Inputs!$L754+(0.754095568563354+1.5281616784618*Inputs!$J754))*EXP(LN(8.91445372527085)))+((-2.67341119824641/(1.41141611618435*Inputs!$D754)+-13.9434310136436)-EXP(LN(8.91445372527085))))+12.8242417871908/(0.831299710986848*Inputs!$C754))))))*-1.11948225848923+2.77011131343667)</f>
      </c>
      <c r="J754" s="2">
        <f t="shared" si="6"/>
      </c>
    </row>
    <row r="755">
      <c r="A755" s="0">
        <v>753</v>
      </c>
      <c r="B755" s="2">
        <f>'Dataset'!B755</f>
      </c>
      <c r="C755" s="2">
        <f t="shared" si="1"/>
      </c>
      <c r="D755" s="2">
        <f t="shared" si="2"/>
      </c>
      <c r="E755" s="2">
        <f t="shared" si="3"/>
      </c>
      <c r="F755" s="2">
        <f t="shared" si="4"/>
      </c>
      <c r="G755" s="2">
        <f t="shared" si="5"/>
      </c>
      <c r="I755" s="2">
        <f>=(LN((LN((1.85332787759622*Inputs!$L755+17.9671552218274)*(((0.754095568563354+1.5281616784618*Inputs!$J755)-LN(8.91445372527085))+2.23933103667951*Inputs!$E755)*((-2.67341119824641/(1.41141611618435*Inputs!$D755)-(12.8242417871908/(0.831299710986848*Inputs!$C755)/(1.41141611618435*Inputs!$D755)+1.5281616784618*Inputs!$J755))-0.895547956262384*Inputs!$G755)*((1.0629655196975*Inputs!$N755/(-12.2284419385195/(2.52816429809514*Inputs!$B755)*EXP(LN(8.91445372527085)))+2.23442184962039*Inputs!$G755)-(-11.1503647444638+2.34614172834016*Inputs!$A755*0.94809756755874*Inputs!$I755)))-(1.97991506276778*Inputs!$H755-12.8242417871908/(0.831564427183183*Inputs!$F755)/((((0.691813176340248*Inputs!$K755+1.42709967194278*Inputs!$M755)/((1.85332787759622*Inputs!$L755+(0.754095568563354+1.5281616784618*Inputs!$J755))*EXP(LN(8.91445372527085)))+((-2.67341119824641/(1.41141611618435*Inputs!$D755)+-13.9434310136436)-EXP(LN(8.91445372527085))))+12.8242417871908/(0.831299710986848*Inputs!$C755))))))*-1.11948225848923+2.77011131343667)</f>
      </c>
      <c r="J755" s="2">
        <f t="shared" si="6"/>
      </c>
    </row>
    <row r="756">
      <c r="A756" s="0">
        <v>754</v>
      </c>
      <c r="B756" s="2">
        <f>'Dataset'!B756</f>
      </c>
      <c r="C756" s="2">
        <f t="shared" si="1"/>
      </c>
      <c r="D756" s="2">
        <f t="shared" si="2"/>
      </c>
      <c r="E756" s="2">
        <f t="shared" si="3"/>
      </c>
      <c r="F756" s="2">
        <f t="shared" si="4"/>
      </c>
      <c r="G756" s="2">
        <f t="shared" si="5"/>
      </c>
      <c r="I756" s="2">
        <f>=(LN((LN((1.85332787759622*Inputs!$L756+17.9671552218274)*(((0.754095568563354+1.5281616784618*Inputs!$J756)-LN(8.91445372527085))+2.23933103667951*Inputs!$E756)*((-2.67341119824641/(1.41141611618435*Inputs!$D756)-(12.8242417871908/(0.831299710986848*Inputs!$C756)/(1.41141611618435*Inputs!$D756)+1.5281616784618*Inputs!$J756))-0.895547956262384*Inputs!$G756)*((1.0629655196975*Inputs!$N756/(-12.2284419385195/(2.52816429809514*Inputs!$B756)*EXP(LN(8.91445372527085)))+2.23442184962039*Inputs!$G756)-(-11.1503647444638+2.34614172834016*Inputs!$A756*0.94809756755874*Inputs!$I756)))-(1.97991506276778*Inputs!$H756-12.8242417871908/(0.831564427183183*Inputs!$F756)/((((0.691813176340248*Inputs!$K756+1.42709967194278*Inputs!$M756)/((1.85332787759622*Inputs!$L756+(0.754095568563354+1.5281616784618*Inputs!$J756))*EXP(LN(8.91445372527085)))+((-2.67341119824641/(1.41141611618435*Inputs!$D756)+-13.9434310136436)-EXP(LN(8.91445372527085))))+12.8242417871908/(0.831299710986848*Inputs!$C756))))))*-1.11948225848923+2.77011131343667)</f>
      </c>
      <c r="J756" s="2">
        <f t="shared" si="6"/>
      </c>
    </row>
    <row r="757">
      <c r="A757" s="0">
        <v>755</v>
      </c>
      <c r="B757" s="2">
        <f>'Dataset'!B757</f>
      </c>
      <c r="C757" s="2">
        <f t="shared" si="1"/>
      </c>
      <c r="D757" s="2">
        <f t="shared" si="2"/>
      </c>
      <c r="E757" s="2">
        <f t="shared" si="3"/>
      </c>
      <c r="F757" s="2">
        <f t="shared" si="4"/>
      </c>
      <c r="G757" s="2">
        <f t="shared" si="5"/>
      </c>
      <c r="I757" s="2">
        <f>=(LN((LN((1.85332787759622*Inputs!$L757+17.9671552218274)*(((0.754095568563354+1.5281616784618*Inputs!$J757)-LN(8.91445372527085))+2.23933103667951*Inputs!$E757)*((-2.67341119824641/(1.41141611618435*Inputs!$D757)-(12.8242417871908/(0.831299710986848*Inputs!$C757)/(1.41141611618435*Inputs!$D757)+1.5281616784618*Inputs!$J757))-0.895547956262384*Inputs!$G757)*((1.0629655196975*Inputs!$N757/(-12.2284419385195/(2.52816429809514*Inputs!$B757)*EXP(LN(8.91445372527085)))+2.23442184962039*Inputs!$G757)-(-11.1503647444638+2.34614172834016*Inputs!$A757*0.94809756755874*Inputs!$I757)))-(1.97991506276778*Inputs!$H757-12.8242417871908/(0.831564427183183*Inputs!$F757)/((((0.691813176340248*Inputs!$K757+1.42709967194278*Inputs!$M757)/((1.85332787759622*Inputs!$L757+(0.754095568563354+1.5281616784618*Inputs!$J757))*EXP(LN(8.91445372527085)))+((-2.67341119824641/(1.41141611618435*Inputs!$D757)+-13.9434310136436)-EXP(LN(8.91445372527085))))+12.8242417871908/(0.831299710986848*Inputs!$C757))))))*-1.11948225848923+2.77011131343667)</f>
      </c>
      <c r="J757" s="2">
        <f t="shared" si="6"/>
      </c>
    </row>
    <row r="758">
      <c r="A758" s="0">
        <v>756</v>
      </c>
      <c r="B758" s="2">
        <f>'Dataset'!B758</f>
      </c>
      <c r="C758" s="2">
        <f t="shared" si="1"/>
      </c>
      <c r="D758" s="2">
        <f t="shared" si="2"/>
      </c>
      <c r="E758" s="2">
        <f t="shared" si="3"/>
      </c>
      <c r="F758" s="2">
        <f t="shared" si="4"/>
      </c>
      <c r="G758" s="2">
        <f t="shared" si="5"/>
      </c>
      <c r="I758" s="2">
        <f>=(LN((LN((1.85332787759622*Inputs!$L758+17.9671552218274)*(((0.754095568563354+1.5281616784618*Inputs!$J758)-LN(8.91445372527085))+2.23933103667951*Inputs!$E758)*((-2.67341119824641/(1.41141611618435*Inputs!$D758)-(12.8242417871908/(0.831299710986848*Inputs!$C758)/(1.41141611618435*Inputs!$D758)+1.5281616784618*Inputs!$J758))-0.895547956262384*Inputs!$G758)*((1.0629655196975*Inputs!$N758/(-12.2284419385195/(2.52816429809514*Inputs!$B758)*EXP(LN(8.91445372527085)))+2.23442184962039*Inputs!$G758)-(-11.1503647444638+2.34614172834016*Inputs!$A758*0.94809756755874*Inputs!$I758)))-(1.97991506276778*Inputs!$H758-12.8242417871908/(0.831564427183183*Inputs!$F758)/((((0.691813176340248*Inputs!$K758+1.42709967194278*Inputs!$M758)/((1.85332787759622*Inputs!$L758+(0.754095568563354+1.5281616784618*Inputs!$J758))*EXP(LN(8.91445372527085)))+((-2.67341119824641/(1.41141611618435*Inputs!$D758)+-13.9434310136436)-EXP(LN(8.91445372527085))))+12.8242417871908/(0.831299710986848*Inputs!$C758))))))*-1.11948225848923+2.77011131343667)</f>
      </c>
      <c r="J758" s="2">
        <f t="shared" si="6"/>
      </c>
    </row>
    <row r="759">
      <c r="A759" s="0">
        <v>757</v>
      </c>
      <c r="B759" s="2">
        <f>'Dataset'!B759</f>
      </c>
      <c r="C759" s="2">
        <f t="shared" si="1"/>
      </c>
      <c r="D759" s="2">
        <f t="shared" si="2"/>
      </c>
      <c r="E759" s="2">
        <f t="shared" si="3"/>
      </c>
      <c r="F759" s="2">
        <f t="shared" si="4"/>
      </c>
      <c r="G759" s="2">
        <f t="shared" si="5"/>
      </c>
      <c r="I759" s="2">
        <f>=(LN((LN((1.85332787759622*Inputs!$L759+17.9671552218274)*(((0.754095568563354+1.5281616784618*Inputs!$J759)-LN(8.91445372527085))+2.23933103667951*Inputs!$E759)*((-2.67341119824641/(1.41141611618435*Inputs!$D759)-(12.8242417871908/(0.831299710986848*Inputs!$C759)/(1.41141611618435*Inputs!$D759)+1.5281616784618*Inputs!$J759))-0.895547956262384*Inputs!$G759)*((1.0629655196975*Inputs!$N759/(-12.2284419385195/(2.52816429809514*Inputs!$B759)*EXP(LN(8.91445372527085)))+2.23442184962039*Inputs!$G759)-(-11.1503647444638+2.34614172834016*Inputs!$A759*0.94809756755874*Inputs!$I759)))-(1.97991506276778*Inputs!$H759-12.8242417871908/(0.831564427183183*Inputs!$F759)/((((0.691813176340248*Inputs!$K759+1.42709967194278*Inputs!$M759)/((1.85332787759622*Inputs!$L759+(0.754095568563354+1.5281616784618*Inputs!$J759))*EXP(LN(8.91445372527085)))+((-2.67341119824641/(1.41141611618435*Inputs!$D759)+-13.9434310136436)-EXP(LN(8.91445372527085))))+12.8242417871908/(0.831299710986848*Inputs!$C759))))))*-1.11948225848923+2.77011131343667)</f>
      </c>
      <c r="J759" s="2">
        <f t="shared" si="6"/>
      </c>
    </row>
    <row r="760">
      <c r="A760" s="0">
        <v>758</v>
      </c>
      <c r="B760" s="2">
        <f>'Dataset'!B760</f>
      </c>
      <c r="C760" s="2">
        <f t="shared" si="1"/>
      </c>
      <c r="D760" s="2">
        <f t="shared" si="2"/>
      </c>
      <c r="E760" s="2">
        <f t="shared" si="3"/>
      </c>
      <c r="F760" s="2">
        <f t="shared" si="4"/>
      </c>
      <c r="G760" s="2">
        <f t="shared" si="5"/>
      </c>
      <c r="I760" s="2">
        <f>=(LN((LN((1.85332787759622*Inputs!$L760+17.9671552218274)*(((0.754095568563354+1.5281616784618*Inputs!$J760)-LN(8.91445372527085))+2.23933103667951*Inputs!$E760)*((-2.67341119824641/(1.41141611618435*Inputs!$D760)-(12.8242417871908/(0.831299710986848*Inputs!$C760)/(1.41141611618435*Inputs!$D760)+1.5281616784618*Inputs!$J760))-0.895547956262384*Inputs!$G760)*((1.0629655196975*Inputs!$N760/(-12.2284419385195/(2.52816429809514*Inputs!$B760)*EXP(LN(8.91445372527085)))+2.23442184962039*Inputs!$G760)-(-11.1503647444638+2.34614172834016*Inputs!$A760*0.94809756755874*Inputs!$I760)))-(1.97991506276778*Inputs!$H760-12.8242417871908/(0.831564427183183*Inputs!$F760)/((((0.691813176340248*Inputs!$K760+1.42709967194278*Inputs!$M760)/((1.85332787759622*Inputs!$L760+(0.754095568563354+1.5281616784618*Inputs!$J760))*EXP(LN(8.91445372527085)))+((-2.67341119824641/(1.41141611618435*Inputs!$D760)+-13.9434310136436)-EXP(LN(8.91445372527085))))+12.8242417871908/(0.831299710986848*Inputs!$C760))))))*-1.11948225848923+2.77011131343667)</f>
      </c>
      <c r="J760" s="2">
        <f t="shared" si="6"/>
      </c>
    </row>
    <row r="761">
      <c r="A761" s="0">
        <v>759</v>
      </c>
      <c r="B761" s="2">
        <f>'Dataset'!B761</f>
      </c>
      <c r="C761" s="2">
        <f t="shared" si="1"/>
      </c>
      <c r="D761" s="2">
        <f t="shared" si="2"/>
      </c>
      <c r="E761" s="2">
        <f t="shared" si="3"/>
      </c>
      <c r="F761" s="2">
        <f t="shared" si="4"/>
      </c>
      <c r="G761" s="2">
        <f t="shared" si="5"/>
      </c>
      <c r="I761" s="2">
        <f>=(LN((LN((1.85332787759622*Inputs!$L761+17.9671552218274)*(((0.754095568563354+1.5281616784618*Inputs!$J761)-LN(8.91445372527085))+2.23933103667951*Inputs!$E761)*((-2.67341119824641/(1.41141611618435*Inputs!$D761)-(12.8242417871908/(0.831299710986848*Inputs!$C761)/(1.41141611618435*Inputs!$D761)+1.5281616784618*Inputs!$J761))-0.895547956262384*Inputs!$G761)*((1.0629655196975*Inputs!$N761/(-12.2284419385195/(2.52816429809514*Inputs!$B761)*EXP(LN(8.91445372527085)))+2.23442184962039*Inputs!$G761)-(-11.1503647444638+2.34614172834016*Inputs!$A761*0.94809756755874*Inputs!$I761)))-(1.97991506276778*Inputs!$H761-12.8242417871908/(0.831564427183183*Inputs!$F761)/((((0.691813176340248*Inputs!$K761+1.42709967194278*Inputs!$M761)/((1.85332787759622*Inputs!$L761+(0.754095568563354+1.5281616784618*Inputs!$J761))*EXP(LN(8.91445372527085)))+((-2.67341119824641/(1.41141611618435*Inputs!$D761)+-13.9434310136436)-EXP(LN(8.91445372527085))))+12.8242417871908/(0.831299710986848*Inputs!$C761))))))*-1.11948225848923+2.77011131343667)</f>
      </c>
      <c r="J761" s="2">
        <f t="shared" si="6"/>
      </c>
    </row>
    <row r="762">
      <c r="A762" s="0">
        <v>760</v>
      </c>
      <c r="B762" s="2">
        <f>'Dataset'!B762</f>
      </c>
      <c r="C762" s="2">
        <f t="shared" si="1"/>
      </c>
      <c r="D762" s="2">
        <f t="shared" si="2"/>
      </c>
      <c r="E762" s="2">
        <f t="shared" si="3"/>
      </c>
      <c r="F762" s="2">
        <f t="shared" si="4"/>
      </c>
      <c r="G762" s="2">
        <f t="shared" si="5"/>
      </c>
      <c r="I762" s="2">
        <f>=(LN((LN((1.85332787759622*Inputs!$L762+17.9671552218274)*(((0.754095568563354+1.5281616784618*Inputs!$J762)-LN(8.91445372527085))+2.23933103667951*Inputs!$E762)*((-2.67341119824641/(1.41141611618435*Inputs!$D762)-(12.8242417871908/(0.831299710986848*Inputs!$C762)/(1.41141611618435*Inputs!$D762)+1.5281616784618*Inputs!$J762))-0.895547956262384*Inputs!$G762)*((1.0629655196975*Inputs!$N762/(-12.2284419385195/(2.52816429809514*Inputs!$B762)*EXP(LN(8.91445372527085)))+2.23442184962039*Inputs!$G762)-(-11.1503647444638+2.34614172834016*Inputs!$A762*0.94809756755874*Inputs!$I762)))-(1.97991506276778*Inputs!$H762-12.8242417871908/(0.831564427183183*Inputs!$F762)/((((0.691813176340248*Inputs!$K762+1.42709967194278*Inputs!$M762)/((1.85332787759622*Inputs!$L762+(0.754095568563354+1.5281616784618*Inputs!$J762))*EXP(LN(8.91445372527085)))+((-2.67341119824641/(1.41141611618435*Inputs!$D762)+-13.9434310136436)-EXP(LN(8.91445372527085))))+12.8242417871908/(0.831299710986848*Inputs!$C762))))))*-1.11948225848923+2.77011131343667)</f>
      </c>
      <c r="J762" s="2">
        <f t="shared" si="6"/>
      </c>
    </row>
    <row r="763">
      <c r="A763" s="0">
        <v>761</v>
      </c>
      <c r="B763" s="2">
        <f>'Dataset'!B763</f>
      </c>
      <c r="C763" s="2">
        <f t="shared" si="1"/>
      </c>
      <c r="D763" s="2">
        <f t="shared" si="2"/>
      </c>
      <c r="E763" s="2">
        <f t="shared" si="3"/>
      </c>
      <c r="F763" s="2">
        <f t="shared" si="4"/>
      </c>
      <c r="G763" s="2">
        <f t="shared" si="5"/>
      </c>
      <c r="I763" s="2">
        <f>=(LN((LN((1.85332787759622*Inputs!$L763+17.9671552218274)*(((0.754095568563354+1.5281616784618*Inputs!$J763)-LN(8.91445372527085))+2.23933103667951*Inputs!$E763)*((-2.67341119824641/(1.41141611618435*Inputs!$D763)-(12.8242417871908/(0.831299710986848*Inputs!$C763)/(1.41141611618435*Inputs!$D763)+1.5281616784618*Inputs!$J763))-0.895547956262384*Inputs!$G763)*((1.0629655196975*Inputs!$N763/(-12.2284419385195/(2.52816429809514*Inputs!$B763)*EXP(LN(8.91445372527085)))+2.23442184962039*Inputs!$G763)-(-11.1503647444638+2.34614172834016*Inputs!$A763*0.94809756755874*Inputs!$I763)))-(1.97991506276778*Inputs!$H763-12.8242417871908/(0.831564427183183*Inputs!$F763)/((((0.691813176340248*Inputs!$K763+1.42709967194278*Inputs!$M763)/((1.85332787759622*Inputs!$L763+(0.754095568563354+1.5281616784618*Inputs!$J763))*EXP(LN(8.91445372527085)))+((-2.67341119824641/(1.41141611618435*Inputs!$D763)+-13.9434310136436)-EXP(LN(8.91445372527085))))+12.8242417871908/(0.831299710986848*Inputs!$C763))))))*-1.11948225848923+2.77011131343667)</f>
      </c>
      <c r="J763" s="2">
        <f t="shared" si="6"/>
      </c>
    </row>
    <row r="764">
      <c r="A764" s="0">
        <v>762</v>
      </c>
      <c r="B764" s="2">
        <f>'Dataset'!B764</f>
      </c>
      <c r="C764" s="2">
        <f t="shared" si="1"/>
      </c>
      <c r="D764" s="2">
        <f t="shared" si="2"/>
      </c>
      <c r="E764" s="2">
        <f t="shared" si="3"/>
      </c>
      <c r="F764" s="2">
        <f t="shared" si="4"/>
      </c>
      <c r="G764" s="2">
        <f t="shared" si="5"/>
      </c>
      <c r="I764" s="2">
        <f>=(LN((LN((1.85332787759622*Inputs!$L764+17.9671552218274)*(((0.754095568563354+1.5281616784618*Inputs!$J764)-LN(8.91445372527085))+2.23933103667951*Inputs!$E764)*((-2.67341119824641/(1.41141611618435*Inputs!$D764)-(12.8242417871908/(0.831299710986848*Inputs!$C764)/(1.41141611618435*Inputs!$D764)+1.5281616784618*Inputs!$J764))-0.895547956262384*Inputs!$G764)*((1.0629655196975*Inputs!$N764/(-12.2284419385195/(2.52816429809514*Inputs!$B764)*EXP(LN(8.91445372527085)))+2.23442184962039*Inputs!$G764)-(-11.1503647444638+2.34614172834016*Inputs!$A764*0.94809756755874*Inputs!$I764)))-(1.97991506276778*Inputs!$H764-12.8242417871908/(0.831564427183183*Inputs!$F764)/((((0.691813176340248*Inputs!$K764+1.42709967194278*Inputs!$M764)/((1.85332787759622*Inputs!$L764+(0.754095568563354+1.5281616784618*Inputs!$J764))*EXP(LN(8.91445372527085)))+((-2.67341119824641/(1.41141611618435*Inputs!$D764)+-13.9434310136436)-EXP(LN(8.91445372527085))))+12.8242417871908/(0.831299710986848*Inputs!$C764))))))*-1.11948225848923+2.77011131343667)</f>
      </c>
      <c r="J764" s="2">
        <f t="shared" si="6"/>
      </c>
    </row>
    <row r="765">
      <c r="A765" s="0">
        <v>763</v>
      </c>
      <c r="B765" s="2">
        <f>'Dataset'!B765</f>
      </c>
      <c r="C765" s="2">
        <f t="shared" si="1"/>
      </c>
      <c r="D765" s="2">
        <f t="shared" si="2"/>
      </c>
      <c r="E765" s="2">
        <f t="shared" si="3"/>
      </c>
      <c r="F765" s="2">
        <f t="shared" si="4"/>
      </c>
      <c r="G765" s="2">
        <f t="shared" si="5"/>
      </c>
      <c r="I765" s="2">
        <f>=(LN((LN((1.85332787759622*Inputs!$L765+17.9671552218274)*(((0.754095568563354+1.5281616784618*Inputs!$J765)-LN(8.91445372527085))+2.23933103667951*Inputs!$E765)*((-2.67341119824641/(1.41141611618435*Inputs!$D765)-(12.8242417871908/(0.831299710986848*Inputs!$C765)/(1.41141611618435*Inputs!$D765)+1.5281616784618*Inputs!$J765))-0.895547956262384*Inputs!$G765)*((1.0629655196975*Inputs!$N765/(-12.2284419385195/(2.52816429809514*Inputs!$B765)*EXP(LN(8.91445372527085)))+2.23442184962039*Inputs!$G765)-(-11.1503647444638+2.34614172834016*Inputs!$A765*0.94809756755874*Inputs!$I765)))-(1.97991506276778*Inputs!$H765-12.8242417871908/(0.831564427183183*Inputs!$F765)/((((0.691813176340248*Inputs!$K765+1.42709967194278*Inputs!$M765)/((1.85332787759622*Inputs!$L765+(0.754095568563354+1.5281616784618*Inputs!$J765))*EXP(LN(8.91445372527085)))+((-2.67341119824641/(1.41141611618435*Inputs!$D765)+-13.9434310136436)-EXP(LN(8.91445372527085))))+12.8242417871908/(0.831299710986848*Inputs!$C765))))))*-1.11948225848923+2.77011131343667)</f>
      </c>
      <c r="J765" s="2">
        <f t="shared" si="6"/>
      </c>
    </row>
    <row r="766">
      <c r="A766" s="0">
        <v>764</v>
      </c>
      <c r="B766" s="2">
        <f>'Dataset'!B766</f>
      </c>
      <c r="C766" s="2">
        <f t="shared" si="1"/>
      </c>
      <c r="D766" s="2">
        <f t="shared" si="2"/>
      </c>
      <c r="E766" s="2">
        <f t="shared" si="3"/>
      </c>
      <c r="F766" s="2">
        <f t="shared" si="4"/>
      </c>
      <c r="G766" s="2">
        <f t="shared" si="5"/>
      </c>
      <c r="I766" s="2">
        <f>=(LN((LN((1.85332787759622*Inputs!$L766+17.9671552218274)*(((0.754095568563354+1.5281616784618*Inputs!$J766)-LN(8.91445372527085))+2.23933103667951*Inputs!$E766)*((-2.67341119824641/(1.41141611618435*Inputs!$D766)-(12.8242417871908/(0.831299710986848*Inputs!$C766)/(1.41141611618435*Inputs!$D766)+1.5281616784618*Inputs!$J766))-0.895547956262384*Inputs!$G766)*((1.0629655196975*Inputs!$N766/(-12.2284419385195/(2.52816429809514*Inputs!$B766)*EXP(LN(8.91445372527085)))+2.23442184962039*Inputs!$G766)-(-11.1503647444638+2.34614172834016*Inputs!$A766*0.94809756755874*Inputs!$I766)))-(1.97991506276778*Inputs!$H766-12.8242417871908/(0.831564427183183*Inputs!$F766)/((((0.691813176340248*Inputs!$K766+1.42709967194278*Inputs!$M766)/((1.85332787759622*Inputs!$L766+(0.754095568563354+1.5281616784618*Inputs!$J766))*EXP(LN(8.91445372527085)))+((-2.67341119824641/(1.41141611618435*Inputs!$D766)+-13.9434310136436)-EXP(LN(8.91445372527085))))+12.8242417871908/(0.831299710986848*Inputs!$C766))))))*-1.11948225848923+2.77011131343667)</f>
      </c>
      <c r="J766" s="2">
        <f t="shared" si="6"/>
      </c>
    </row>
    <row r="767">
      <c r="A767" s="0">
        <v>765</v>
      </c>
      <c r="B767" s="2">
        <f>'Dataset'!B767</f>
      </c>
      <c r="C767" s="2">
        <f t="shared" si="1"/>
      </c>
      <c r="D767" s="2">
        <f t="shared" si="2"/>
      </c>
      <c r="E767" s="2">
        <f t="shared" si="3"/>
      </c>
      <c r="F767" s="2">
        <f t="shared" si="4"/>
      </c>
      <c r="G767" s="2">
        <f t="shared" si="5"/>
      </c>
      <c r="I767" s="2">
        <f>=(LN((LN((1.85332787759622*Inputs!$L767+17.9671552218274)*(((0.754095568563354+1.5281616784618*Inputs!$J767)-LN(8.91445372527085))+2.23933103667951*Inputs!$E767)*((-2.67341119824641/(1.41141611618435*Inputs!$D767)-(12.8242417871908/(0.831299710986848*Inputs!$C767)/(1.41141611618435*Inputs!$D767)+1.5281616784618*Inputs!$J767))-0.895547956262384*Inputs!$G767)*((1.0629655196975*Inputs!$N767/(-12.2284419385195/(2.52816429809514*Inputs!$B767)*EXP(LN(8.91445372527085)))+2.23442184962039*Inputs!$G767)-(-11.1503647444638+2.34614172834016*Inputs!$A767*0.94809756755874*Inputs!$I767)))-(1.97991506276778*Inputs!$H767-12.8242417871908/(0.831564427183183*Inputs!$F767)/((((0.691813176340248*Inputs!$K767+1.42709967194278*Inputs!$M767)/((1.85332787759622*Inputs!$L767+(0.754095568563354+1.5281616784618*Inputs!$J767))*EXP(LN(8.91445372527085)))+((-2.67341119824641/(1.41141611618435*Inputs!$D767)+-13.9434310136436)-EXP(LN(8.91445372527085))))+12.8242417871908/(0.831299710986848*Inputs!$C767))))))*-1.11948225848923+2.77011131343667)</f>
      </c>
      <c r="J767" s="2">
        <f t="shared" si="6"/>
      </c>
    </row>
    <row r="768">
      <c r="A768" s="0">
        <v>766</v>
      </c>
      <c r="B768" s="2">
        <f>'Dataset'!B768</f>
      </c>
      <c r="C768" s="2">
        <f t="shared" si="1"/>
      </c>
      <c r="D768" s="2">
        <f t="shared" si="2"/>
      </c>
      <c r="E768" s="2">
        <f t="shared" si="3"/>
      </c>
      <c r="F768" s="2">
        <f t="shared" si="4"/>
      </c>
      <c r="G768" s="2">
        <f t="shared" si="5"/>
      </c>
      <c r="I768" s="2">
        <f>=(LN((LN((1.85332787759622*Inputs!$L768+17.9671552218274)*(((0.754095568563354+1.5281616784618*Inputs!$J768)-LN(8.91445372527085))+2.23933103667951*Inputs!$E768)*((-2.67341119824641/(1.41141611618435*Inputs!$D768)-(12.8242417871908/(0.831299710986848*Inputs!$C768)/(1.41141611618435*Inputs!$D768)+1.5281616784618*Inputs!$J768))-0.895547956262384*Inputs!$G768)*((1.0629655196975*Inputs!$N768/(-12.2284419385195/(2.52816429809514*Inputs!$B768)*EXP(LN(8.91445372527085)))+2.23442184962039*Inputs!$G768)-(-11.1503647444638+2.34614172834016*Inputs!$A768*0.94809756755874*Inputs!$I768)))-(1.97991506276778*Inputs!$H768-12.8242417871908/(0.831564427183183*Inputs!$F768)/((((0.691813176340248*Inputs!$K768+1.42709967194278*Inputs!$M768)/((1.85332787759622*Inputs!$L768+(0.754095568563354+1.5281616784618*Inputs!$J768))*EXP(LN(8.91445372527085)))+((-2.67341119824641/(1.41141611618435*Inputs!$D768)+-13.9434310136436)-EXP(LN(8.91445372527085))))+12.8242417871908/(0.831299710986848*Inputs!$C768))))))*-1.11948225848923+2.77011131343667)</f>
      </c>
      <c r="J768" s="2">
        <f t="shared" si="6"/>
      </c>
    </row>
    <row r="769">
      <c r="A769" s="0">
        <v>767</v>
      </c>
      <c r="B769" s="2">
        <f>'Dataset'!B769</f>
      </c>
      <c r="C769" s="2">
        <f t="shared" si="1"/>
      </c>
      <c r="D769" s="2">
        <f t="shared" si="2"/>
      </c>
      <c r="E769" s="2">
        <f t="shared" si="3"/>
      </c>
      <c r="F769" s="2">
        <f t="shared" si="4"/>
      </c>
      <c r="G769" s="2">
        <f t="shared" si="5"/>
      </c>
      <c r="I769" s="2">
        <f>=(LN((LN((1.85332787759622*Inputs!$L769+17.9671552218274)*(((0.754095568563354+1.5281616784618*Inputs!$J769)-LN(8.91445372527085))+2.23933103667951*Inputs!$E769)*((-2.67341119824641/(1.41141611618435*Inputs!$D769)-(12.8242417871908/(0.831299710986848*Inputs!$C769)/(1.41141611618435*Inputs!$D769)+1.5281616784618*Inputs!$J769))-0.895547956262384*Inputs!$G769)*((1.0629655196975*Inputs!$N769/(-12.2284419385195/(2.52816429809514*Inputs!$B769)*EXP(LN(8.91445372527085)))+2.23442184962039*Inputs!$G769)-(-11.1503647444638+2.34614172834016*Inputs!$A769*0.94809756755874*Inputs!$I769)))-(1.97991506276778*Inputs!$H769-12.8242417871908/(0.831564427183183*Inputs!$F769)/((((0.691813176340248*Inputs!$K769+1.42709967194278*Inputs!$M769)/((1.85332787759622*Inputs!$L769+(0.754095568563354+1.5281616784618*Inputs!$J769))*EXP(LN(8.91445372527085)))+((-2.67341119824641/(1.41141611618435*Inputs!$D769)+-13.9434310136436)-EXP(LN(8.91445372527085))))+12.8242417871908/(0.831299710986848*Inputs!$C769))))))*-1.11948225848923+2.77011131343667)</f>
      </c>
      <c r="J769" s="2">
        <f t="shared" si="6"/>
      </c>
    </row>
    <row r="770">
      <c r="A770" s="0">
        <v>768</v>
      </c>
      <c r="B770" s="2">
        <f>'Dataset'!B770</f>
      </c>
      <c r="C770" s="2">
        <f t="shared" si="1"/>
      </c>
      <c r="D770" s="2">
        <f t="shared" si="2"/>
      </c>
      <c r="E770" s="2">
        <f t="shared" si="3"/>
      </c>
      <c r="F770" s="2">
        <f t="shared" si="4"/>
      </c>
      <c r="G770" s="2">
        <f t="shared" si="5"/>
      </c>
      <c r="I770" s="2">
        <f>=(LN((LN((1.85332787759622*Inputs!$L770+17.9671552218274)*(((0.754095568563354+1.5281616784618*Inputs!$J770)-LN(8.91445372527085))+2.23933103667951*Inputs!$E770)*((-2.67341119824641/(1.41141611618435*Inputs!$D770)-(12.8242417871908/(0.831299710986848*Inputs!$C770)/(1.41141611618435*Inputs!$D770)+1.5281616784618*Inputs!$J770))-0.895547956262384*Inputs!$G770)*((1.0629655196975*Inputs!$N770/(-12.2284419385195/(2.52816429809514*Inputs!$B770)*EXP(LN(8.91445372527085)))+2.23442184962039*Inputs!$G770)-(-11.1503647444638+2.34614172834016*Inputs!$A770*0.94809756755874*Inputs!$I770)))-(1.97991506276778*Inputs!$H770-12.8242417871908/(0.831564427183183*Inputs!$F770)/((((0.691813176340248*Inputs!$K770+1.42709967194278*Inputs!$M770)/((1.85332787759622*Inputs!$L770+(0.754095568563354+1.5281616784618*Inputs!$J770))*EXP(LN(8.91445372527085)))+((-2.67341119824641/(1.41141611618435*Inputs!$D770)+-13.9434310136436)-EXP(LN(8.91445372527085))))+12.8242417871908/(0.831299710986848*Inputs!$C770))))))*-1.11948225848923+2.77011131343667)</f>
      </c>
      <c r="J770" s="2">
        <f t="shared" si="6"/>
      </c>
    </row>
    <row r="771">
      <c r="A771" s="0">
        <v>769</v>
      </c>
      <c r="B771" s="2">
        <f>'Dataset'!B771</f>
      </c>
      <c r="C771" s="2">
        <f t="shared" si="1"/>
      </c>
      <c r="D771" s="2">
        <f t="shared" si="2"/>
      </c>
      <c r="E771" s="2">
        <f t="shared" si="3"/>
      </c>
      <c r="F771" s="2">
        <f t="shared" si="4"/>
      </c>
      <c r="G771" s="2">
        <f t="shared" si="5"/>
      </c>
      <c r="I771" s="2">
        <f>=(LN((LN((1.85332787759622*Inputs!$L771+17.9671552218274)*(((0.754095568563354+1.5281616784618*Inputs!$J771)-LN(8.91445372527085))+2.23933103667951*Inputs!$E771)*((-2.67341119824641/(1.41141611618435*Inputs!$D771)-(12.8242417871908/(0.831299710986848*Inputs!$C771)/(1.41141611618435*Inputs!$D771)+1.5281616784618*Inputs!$J771))-0.895547956262384*Inputs!$G771)*((1.0629655196975*Inputs!$N771/(-12.2284419385195/(2.52816429809514*Inputs!$B771)*EXP(LN(8.91445372527085)))+2.23442184962039*Inputs!$G771)-(-11.1503647444638+2.34614172834016*Inputs!$A771*0.94809756755874*Inputs!$I771)))-(1.97991506276778*Inputs!$H771-12.8242417871908/(0.831564427183183*Inputs!$F771)/((((0.691813176340248*Inputs!$K771+1.42709967194278*Inputs!$M771)/((1.85332787759622*Inputs!$L771+(0.754095568563354+1.5281616784618*Inputs!$J771))*EXP(LN(8.91445372527085)))+((-2.67341119824641/(1.41141611618435*Inputs!$D771)+-13.9434310136436)-EXP(LN(8.91445372527085))))+12.8242417871908/(0.831299710986848*Inputs!$C771))))))*-1.11948225848923+2.77011131343667)</f>
      </c>
      <c r="J771" s="2">
        <f t="shared" si="6"/>
      </c>
    </row>
    <row r="772">
      <c r="A772" s="0">
        <v>770</v>
      </c>
      <c r="B772" s="2">
        <f>'Dataset'!B772</f>
      </c>
      <c r="C772" s="2">
        <f t="shared" si="1"/>
      </c>
      <c r="D772" s="2">
        <f t="shared" si="2"/>
      </c>
      <c r="E772" s="2">
        <f t="shared" si="3"/>
      </c>
      <c r="F772" s="2">
        <f t="shared" si="4"/>
      </c>
      <c r="G772" s="2">
        <f t="shared" si="5"/>
      </c>
      <c r="I772" s="2">
        <f>=(LN((LN((1.85332787759622*Inputs!$L772+17.9671552218274)*(((0.754095568563354+1.5281616784618*Inputs!$J772)-LN(8.91445372527085))+2.23933103667951*Inputs!$E772)*((-2.67341119824641/(1.41141611618435*Inputs!$D772)-(12.8242417871908/(0.831299710986848*Inputs!$C772)/(1.41141611618435*Inputs!$D772)+1.5281616784618*Inputs!$J772))-0.895547956262384*Inputs!$G772)*((1.0629655196975*Inputs!$N772/(-12.2284419385195/(2.52816429809514*Inputs!$B772)*EXP(LN(8.91445372527085)))+2.23442184962039*Inputs!$G772)-(-11.1503647444638+2.34614172834016*Inputs!$A772*0.94809756755874*Inputs!$I772)))-(1.97991506276778*Inputs!$H772-12.8242417871908/(0.831564427183183*Inputs!$F772)/((((0.691813176340248*Inputs!$K772+1.42709967194278*Inputs!$M772)/((1.85332787759622*Inputs!$L772+(0.754095568563354+1.5281616784618*Inputs!$J772))*EXP(LN(8.91445372527085)))+((-2.67341119824641/(1.41141611618435*Inputs!$D772)+-13.9434310136436)-EXP(LN(8.91445372527085))))+12.8242417871908/(0.831299710986848*Inputs!$C772))))))*-1.11948225848923+2.77011131343667)</f>
      </c>
      <c r="J772" s="2">
        <f t="shared" si="6"/>
      </c>
    </row>
    <row r="773">
      <c r="A773" s="0">
        <v>771</v>
      </c>
      <c r="B773" s="2">
        <f>'Dataset'!B773</f>
      </c>
      <c r="C773" s="2">
        <f t="shared" si="1"/>
      </c>
      <c r="D773" s="2">
        <f t="shared" si="2"/>
      </c>
      <c r="E773" s="2">
        <f t="shared" si="3"/>
      </c>
      <c r="F773" s="2">
        <f t="shared" si="4"/>
      </c>
      <c r="G773" s="2">
        <f t="shared" si="5"/>
      </c>
      <c r="I773" s="2">
        <f>=(LN((LN((1.85332787759622*Inputs!$L773+17.9671552218274)*(((0.754095568563354+1.5281616784618*Inputs!$J773)-LN(8.91445372527085))+2.23933103667951*Inputs!$E773)*((-2.67341119824641/(1.41141611618435*Inputs!$D773)-(12.8242417871908/(0.831299710986848*Inputs!$C773)/(1.41141611618435*Inputs!$D773)+1.5281616784618*Inputs!$J773))-0.895547956262384*Inputs!$G773)*((1.0629655196975*Inputs!$N773/(-12.2284419385195/(2.52816429809514*Inputs!$B773)*EXP(LN(8.91445372527085)))+2.23442184962039*Inputs!$G773)-(-11.1503647444638+2.34614172834016*Inputs!$A773*0.94809756755874*Inputs!$I773)))-(1.97991506276778*Inputs!$H773-12.8242417871908/(0.831564427183183*Inputs!$F773)/((((0.691813176340248*Inputs!$K773+1.42709967194278*Inputs!$M773)/((1.85332787759622*Inputs!$L773+(0.754095568563354+1.5281616784618*Inputs!$J773))*EXP(LN(8.91445372527085)))+((-2.67341119824641/(1.41141611618435*Inputs!$D773)+-13.9434310136436)-EXP(LN(8.91445372527085))))+12.8242417871908/(0.831299710986848*Inputs!$C773))))))*-1.11948225848923+2.77011131343667)</f>
      </c>
      <c r="J773" s="2">
        <f t="shared" si="6"/>
      </c>
    </row>
    <row r="774">
      <c r="A774" s="0">
        <v>772</v>
      </c>
      <c r="B774" s="2">
        <f>'Dataset'!B774</f>
      </c>
      <c r="C774" s="2">
        <f t="shared" si="1"/>
      </c>
      <c r="D774" s="2">
        <f t="shared" si="2"/>
      </c>
      <c r="E774" s="2">
        <f t="shared" si="3"/>
      </c>
      <c r="F774" s="2">
        <f t="shared" si="4"/>
      </c>
      <c r="G774" s="2">
        <f t="shared" si="5"/>
      </c>
      <c r="I774" s="2">
        <f>=(LN((LN((1.85332787759622*Inputs!$L774+17.9671552218274)*(((0.754095568563354+1.5281616784618*Inputs!$J774)-LN(8.91445372527085))+2.23933103667951*Inputs!$E774)*((-2.67341119824641/(1.41141611618435*Inputs!$D774)-(12.8242417871908/(0.831299710986848*Inputs!$C774)/(1.41141611618435*Inputs!$D774)+1.5281616784618*Inputs!$J774))-0.895547956262384*Inputs!$G774)*((1.0629655196975*Inputs!$N774/(-12.2284419385195/(2.52816429809514*Inputs!$B774)*EXP(LN(8.91445372527085)))+2.23442184962039*Inputs!$G774)-(-11.1503647444638+2.34614172834016*Inputs!$A774*0.94809756755874*Inputs!$I774)))-(1.97991506276778*Inputs!$H774-12.8242417871908/(0.831564427183183*Inputs!$F774)/((((0.691813176340248*Inputs!$K774+1.42709967194278*Inputs!$M774)/((1.85332787759622*Inputs!$L774+(0.754095568563354+1.5281616784618*Inputs!$J774))*EXP(LN(8.91445372527085)))+((-2.67341119824641/(1.41141611618435*Inputs!$D774)+-13.9434310136436)-EXP(LN(8.91445372527085))))+12.8242417871908/(0.831299710986848*Inputs!$C774))))))*-1.11948225848923+2.77011131343667)</f>
      </c>
      <c r="J774" s="2">
        <f t="shared" si="6"/>
      </c>
    </row>
    <row r="775">
      <c r="A775" s="0">
        <v>773</v>
      </c>
      <c r="B775" s="2">
        <f>'Dataset'!B775</f>
      </c>
      <c r="C775" s="2">
        <f t="shared" si="1"/>
      </c>
      <c r="D775" s="2">
        <f t="shared" si="2"/>
      </c>
      <c r="E775" s="2">
        <f t="shared" si="3"/>
      </c>
      <c r="F775" s="2">
        <f t="shared" si="4"/>
      </c>
      <c r="G775" s="2">
        <f t="shared" si="5"/>
      </c>
      <c r="I775" s="2">
        <f>=(LN((LN((1.85332787759622*Inputs!$L775+17.9671552218274)*(((0.754095568563354+1.5281616784618*Inputs!$J775)-LN(8.91445372527085))+2.23933103667951*Inputs!$E775)*((-2.67341119824641/(1.41141611618435*Inputs!$D775)-(12.8242417871908/(0.831299710986848*Inputs!$C775)/(1.41141611618435*Inputs!$D775)+1.5281616784618*Inputs!$J775))-0.895547956262384*Inputs!$G775)*((1.0629655196975*Inputs!$N775/(-12.2284419385195/(2.52816429809514*Inputs!$B775)*EXP(LN(8.91445372527085)))+2.23442184962039*Inputs!$G775)-(-11.1503647444638+2.34614172834016*Inputs!$A775*0.94809756755874*Inputs!$I775)))-(1.97991506276778*Inputs!$H775-12.8242417871908/(0.831564427183183*Inputs!$F775)/((((0.691813176340248*Inputs!$K775+1.42709967194278*Inputs!$M775)/((1.85332787759622*Inputs!$L775+(0.754095568563354+1.5281616784618*Inputs!$J775))*EXP(LN(8.91445372527085)))+((-2.67341119824641/(1.41141611618435*Inputs!$D775)+-13.9434310136436)-EXP(LN(8.91445372527085))))+12.8242417871908/(0.831299710986848*Inputs!$C775))))))*-1.11948225848923+2.77011131343667)</f>
      </c>
      <c r="J775" s="2">
        <f t="shared" si="6"/>
      </c>
    </row>
    <row r="776">
      <c r="A776" s="0">
        <v>774</v>
      </c>
      <c r="B776" s="2">
        <f>'Dataset'!B776</f>
      </c>
      <c r="C776" s="2">
        <f t="shared" si="1"/>
      </c>
      <c r="D776" s="2">
        <f t="shared" si="2"/>
      </c>
      <c r="E776" s="2">
        <f t="shared" si="3"/>
      </c>
      <c r="F776" s="2">
        <f t="shared" si="4"/>
      </c>
      <c r="G776" s="2">
        <f t="shared" si="5"/>
      </c>
      <c r="I776" s="2">
        <f>=(LN((LN((1.85332787759622*Inputs!$L776+17.9671552218274)*(((0.754095568563354+1.5281616784618*Inputs!$J776)-LN(8.91445372527085))+2.23933103667951*Inputs!$E776)*((-2.67341119824641/(1.41141611618435*Inputs!$D776)-(12.8242417871908/(0.831299710986848*Inputs!$C776)/(1.41141611618435*Inputs!$D776)+1.5281616784618*Inputs!$J776))-0.895547956262384*Inputs!$G776)*((1.0629655196975*Inputs!$N776/(-12.2284419385195/(2.52816429809514*Inputs!$B776)*EXP(LN(8.91445372527085)))+2.23442184962039*Inputs!$G776)-(-11.1503647444638+2.34614172834016*Inputs!$A776*0.94809756755874*Inputs!$I776)))-(1.97991506276778*Inputs!$H776-12.8242417871908/(0.831564427183183*Inputs!$F776)/((((0.691813176340248*Inputs!$K776+1.42709967194278*Inputs!$M776)/((1.85332787759622*Inputs!$L776+(0.754095568563354+1.5281616784618*Inputs!$J776))*EXP(LN(8.91445372527085)))+((-2.67341119824641/(1.41141611618435*Inputs!$D776)+-13.9434310136436)-EXP(LN(8.91445372527085))))+12.8242417871908/(0.831299710986848*Inputs!$C776))))))*-1.11948225848923+2.77011131343667)</f>
      </c>
      <c r="J776" s="2">
        <f t="shared" si="6"/>
      </c>
    </row>
    <row r="777">
      <c r="A777" s="0">
        <v>775</v>
      </c>
      <c r="B777" s="2">
        <f>'Dataset'!B777</f>
      </c>
      <c r="C777" s="2">
        <f t="shared" si="1"/>
      </c>
      <c r="D777" s="2">
        <f t="shared" si="2"/>
      </c>
      <c r="E777" s="2">
        <f t="shared" si="3"/>
      </c>
      <c r="F777" s="2">
        <f t="shared" si="4"/>
      </c>
      <c r="G777" s="2">
        <f t="shared" si="5"/>
      </c>
      <c r="I777" s="2">
        <f>=(LN((LN((1.85332787759622*Inputs!$L777+17.9671552218274)*(((0.754095568563354+1.5281616784618*Inputs!$J777)-LN(8.91445372527085))+2.23933103667951*Inputs!$E777)*((-2.67341119824641/(1.41141611618435*Inputs!$D777)-(12.8242417871908/(0.831299710986848*Inputs!$C777)/(1.41141611618435*Inputs!$D777)+1.5281616784618*Inputs!$J777))-0.895547956262384*Inputs!$G777)*((1.0629655196975*Inputs!$N777/(-12.2284419385195/(2.52816429809514*Inputs!$B777)*EXP(LN(8.91445372527085)))+2.23442184962039*Inputs!$G777)-(-11.1503647444638+2.34614172834016*Inputs!$A777*0.94809756755874*Inputs!$I777)))-(1.97991506276778*Inputs!$H777-12.8242417871908/(0.831564427183183*Inputs!$F777)/((((0.691813176340248*Inputs!$K777+1.42709967194278*Inputs!$M777)/((1.85332787759622*Inputs!$L777+(0.754095568563354+1.5281616784618*Inputs!$J777))*EXP(LN(8.91445372527085)))+((-2.67341119824641/(1.41141611618435*Inputs!$D777)+-13.9434310136436)-EXP(LN(8.91445372527085))))+12.8242417871908/(0.831299710986848*Inputs!$C777))))))*-1.11948225848923+2.77011131343667)</f>
      </c>
      <c r="J777" s="2">
        <f t="shared" si="6"/>
      </c>
    </row>
    <row r="778">
      <c r="A778" s="0">
        <v>776</v>
      </c>
      <c r="B778" s="2">
        <f>'Dataset'!B778</f>
      </c>
      <c r="C778" s="2">
        <f t="shared" si="1"/>
      </c>
      <c r="D778" s="2">
        <f t="shared" si="2"/>
      </c>
      <c r="E778" s="2">
        <f t="shared" si="3"/>
      </c>
      <c r="F778" s="2">
        <f t="shared" si="4"/>
      </c>
      <c r="G778" s="2">
        <f t="shared" si="5"/>
      </c>
      <c r="I778" s="2">
        <f>=(LN((LN((1.85332787759622*Inputs!$L778+17.9671552218274)*(((0.754095568563354+1.5281616784618*Inputs!$J778)-LN(8.91445372527085))+2.23933103667951*Inputs!$E778)*((-2.67341119824641/(1.41141611618435*Inputs!$D778)-(12.8242417871908/(0.831299710986848*Inputs!$C778)/(1.41141611618435*Inputs!$D778)+1.5281616784618*Inputs!$J778))-0.895547956262384*Inputs!$G778)*((1.0629655196975*Inputs!$N778/(-12.2284419385195/(2.52816429809514*Inputs!$B778)*EXP(LN(8.91445372527085)))+2.23442184962039*Inputs!$G778)-(-11.1503647444638+2.34614172834016*Inputs!$A778*0.94809756755874*Inputs!$I778)))-(1.97991506276778*Inputs!$H778-12.8242417871908/(0.831564427183183*Inputs!$F778)/((((0.691813176340248*Inputs!$K778+1.42709967194278*Inputs!$M778)/((1.85332787759622*Inputs!$L778+(0.754095568563354+1.5281616784618*Inputs!$J778))*EXP(LN(8.91445372527085)))+((-2.67341119824641/(1.41141611618435*Inputs!$D778)+-13.9434310136436)-EXP(LN(8.91445372527085))))+12.8242417871908/(0.831299710986848*Inputs!$C778))))))*-1.11948225848923+2.77011131343667)</f>
      </c>
      <c r="J778" s="2">
        <f t="shared" si="6"/>
      </c>
    </row>
    <row r="779">
      <c r="A779" s="0">
        <v>777</v>
      </c>
      <c r="B779" s="2">
        <f>'Dataset'!B779</f>
      </c>
      <c r="C779" s="2">
        <f t="shared" si="1"/>
      </c>
      <c r="D779" s="2">
        <f t="shared" si="2"/>
      </c>
      <c r="E779" s="2">
        <f t="shared" si="3"/>
      </c>
      <c r="F779" s="2">
        <f t="shared" si="4"/>
      </c>
      <c r="G779" s="2">
        <f t="shared" si="5"/>
      </c>
      <c r="I779" s="2">
        <f>=(LN((LN((1.85332787759622*Inputs!$L779+17.9671552218274)*(((0.754095568563354+1.5281616784618*Inputs!$J779)-LN(8.91445372527085))+2.23933103667951*Inputs!$E779)*((-2.67341119824641/(1.41141611618435*Inputs!$D779)-(12.8242417871908/(0.831299710986848*Inputs!$C779)/(1.41141611618435*Inputs!$D779)+1.5281616784618*Inputs!$J779))-0.895547956262384*Inputs!$G779)*((1.0629655196975*Inputs!$N779/(-12.2284419385195/(2.52816429809514*Inputs!$B779)*EXP(LN(8.91445372527085)))+2.23442184962039*Inputs!$G779)-(-11.1503647444638+2.34614172834016*Inputs!$A779*0.94809756755874*Inputs!$I779)))-(1.97991506276778*Inputs!$H779-12.8242417871908/(0.831564427183183*Inputs!$F779)/((((0.691813176340248*Inputs!$K779+1.42709967194278*Inputs!$M779)/((1.85332787759622*Inputs!$L779+(0.754095568563354+1.5281616784618*Inputs!$J779))*EXP(LN(8.91445372527085)))+((-2.67341119824641/(1.41141611618435*Inputs!$D779)+-13.9434310136436)-EXP(LN(8.91445372527085))))+12.8242417871908/(0.831299710986848*Inputs!$C779))))))*-1.11948225848923+2.77011131343667)</f>
      </c>
      <c r="J779" s="2">
        <f t="shared" si="6"/>
      </c>
    </row>
    <row r="780">
      <c r="A780" s="0">
        <v>778</v>
      </c>
      <c r="B780" s="2">
        <f>'Dataset'!B780</f>
      </c>
      <c r="C780" s="2">
        <f t="shared" si="1"/>
      </c>
      <c r="D780" s="2">
        <f t="shared" si="2"/>
      </c>
      <c r="E780" s="2">
        <f t="shared" si="3"/>
      </c>
      <c r="F780" s="2">
        <f t="shared" si="4"/>
      </c>
      <c r="G780" s="2">
        <f t="shared" si="5"/>
      </c>
      <c r="I780" s="2">
        <f>=(LN((LN((1.85332787759622*Inputs!$L780+17.9671552218274)*(((0.754095568563354+1.5281616784618*Inputs!$J780)-LN(8.91445372527085))+2.23933103667951*Inputs!$E780)*((-2.67341119824641/(1.41141611618435*Inputs!$D780)-(12.8242417871908/(0.831299710986848*Inputs!$C780)/(1.41141611618435*Inputs!$D780)+1.5281616784618*Inputs!$J780))-0.895547956262384*Inputs!$G780)*((1.0629655196975*Inputs!$N780/(-12.2284419385195/(2.52816429809514*Inputs!$B780)*EXP(LN(8.91445372527085)))+2.23442184962039*Inputs!$G780)-(-11.1503647444638+2.34614172834016*Inputs!$A780*0.94809756755874*Inputs!$I780)))-(1.97991506276778*Inputs!$H780-12.8242417871908/(0.831564427183183*Inputs!$F780)/((((0.691813176340248*Inputs!$K780+1.42709967194278*Inputs!$M780)/((1.85332787759622*Inputs!$L780+(0.754095568563354+1.5281616784618*Inputs!$J780))*EXP(LN(8.91445372527085)))+((-2.67341119824641/(1.41141611618435*Inputs!$D780)+-13.9434310136436)-EXP(LN(8.91445372527085))))+12.8242417871908/(0.831299710986848*Inputs!$C780))))))*-1.11948225848923+2.77011131343667)</f>
      </c>
      <c r="J780" s="2">
        <f t="shared" si="6"/>
      </c>
    </row>
    <row r="781">
      <c r="A781" s="0">
        <v>779</v>
      </c>
      <c r="B781" s="2">
        <f>'Dataset'!B781</f>
      </c>
      <c r="C781" s="2">
        <f t="shared" si="1"/>
      </c>
      <c r="D781" s="2">
        <f t="shared" si="2"/>
      </c>
      <c r="E781" s="2">
        <f t="shared" si="3"/>
      </c>
      <c r="F781" s="2">
        <f t="shared" si="4"/>
      </c>
      <c r="G781" s="2">
        <f t="shared" si="5"/>
      </c>
      <c r="I781" s="2">
        <f>=(LN((LN((1.85332787759622*Inputs!$L781+17.9671552218274)*(((0.754095568563354+1.5281616784618*Inputs!$J781)-LN(8.91445372527085))+2.23933103667951*Inputs!$E781)*((-2.67341119824641/(1.41141611618435*Inputs!$D781)-(12.8242417871908/(0.831299710986848*Inputs!$C781)/(1.41141611618435*Inputs!$D781)+1.5281616784618*Inputs!$J781))-0.895547956262384*Inputs!$G781)*((1.0629655196975*Inputs!$N781/(-12.2284419385195/(2.52816429809514*Inputs!$B781)*EXP(LN(8.91445372527085)))+2.23442184962039*Inputs!$G781)-(-11.1503647444638+2.34614172834016*Inputs!$A781*0.94809756755874*Inputs!$I781)))-(1.97991506276778*Inputs!$H781-12.8242417871908/(0.831564427183183*Inputs!$F781)/((((0.691813176340248*Inputs!$K781+1.42709967194278*Inputs!$M781)/((1.85332787759622*Inputs!$L781+(0.754095568563354+1.5281616784618*Inputs!$J781))*EXP(LN(8.91445372527085)))+((-2.67341119824641/(1.41141611618435*Inputs!$D781)+-13.9434310136436)-EXP(LN(8.91445372527085))))+12.8242417871908/(0.831299710986848*Inputs!$C781))))))*-1.11948225848923+2.77011131343667)</f>
      </c>
      <c r="J781" s="2">
        <f t="shared" si="6"/>
      </c>
    </row>
    <row r="782">
      <c r="A782" s="0">
        <v>780</v>
      </c>
      <c r="B782" s="2">
        <f>'Dataset'!B782</f>
      </c>
      <c r="C782" s="2">
        <f t="shared" si="1"/>
      </c>
      <c r="D782" s="2">
        <f t="shared" si="2"/>
      </c>
      <c r="E782" s="2">
        <f t="shared" si="3"/>
      </c>
      <c r="F782" s="2">
        <f t="shared" si="4"/>
      </c>
      <c r="G782" s="2">
        <f t="shared" si="5"/>
      </c>
      <c r="I782" s="2">
        <f>=(LN((LN((1.85332787759622*Inputs!$L782+17.9671552218274)*(((0.754095568563354+1.5281616784618*Inputs!$J782)-LN(8.91445372527085))+2.23933103667951*Inputs!$E782)*((-2.67341119824641/(1.41141611618435*Inputs!$D782)-(12.8242417871908/(0.831299710986848*Inputs!$C782)/(1.41141611618435*Inputs!$D782)+1.5281616784618*Inputs!$J782))-0.895547956262384*Inputs!$G782)*((1.0629655196975*Inputs!$N782/(-12.2284419385195/(2.52816429809514*Inputs!$B782)*EXP(LN(8.91445372527085)))+2.23442184962039*Inputs!$G782)-(-11.1503647444638+2.34614172834016*Inputs!$A782*0.94809756755874*Inputs!$I782)))-(1.97991506276778*Inputs!$H782-12.8242417871908/(0.831564427183183*Inputs!$F782)/((((0.691813176340248*Inputs!$K782+1.42709967194278*Inputs!$M782)/((1.85332787759622*Inputs!$L782+(0.754095568563354+1.5281616784618*Inputs!$J782))*EXP(LN(8.91445372527085)))+((-2.67341119824641/(1.41141611618435*Inputs!$D782)+-13.9434310136436)-EXP(LN(8.91445372527085))))+12.8242417871908/(0.831299710986848*Inputs!$C782))))))*-1.11948225848923+2.77011131343667)</f>
      </c>
      <c r="J782" s="2">
        <f t="shared" si="6"/>
      </c>
    </row>
    <row r="783">
      <c r="A783" s="0">
        <v>781</v>
      </c>
      <c r="B783" s="2">
        <f>'Dataset'!B783</f>
      </c>
      <c r="C783" s="2">
        <f t="shared" si="1"/>
      </c>
      <c r="D783" s="2">
        <f t="shared" si="2"/>
      </c>
      <c r="E783" s="2">
        <f t="shared" si="3"/>
      </c>
      <c r="F783" s="2">
        <f t="shared" si="4"/>
      </c>
      <c r="G783" s="2">
        <f t="shared" si="5"/>
      </c>
      <c r="I783" s="2">
        <f>=(LN((LN((1.85332787759622*Inputs!$L783+17.9671552218274)*(((0.754095568563354+1.5281616784618*Inputs!$J783)-LN(8.91445372527085))+2.23933103667951*Inputs!$E783)*((-2.67341119824641/(1.41141611618435*Inputs!$D783)-(12.8242417871908/(0.831299710986848*Inputs!$C783)/(1.41141611618435*Inputs!$D783)+1.5281616784618*Inputs!$J783))-0.895547956262384*Inputs!$G783)*((1.0629655196975*Inputs!$N783/(-12.2284419385195/(2.52816429809514*Inputs!$B783)*EXP(LN(8.91445372527085)))+2.23442184962039*Inputs!$G783)-(-11.1503647444638+2.34614172834016*Inputs!$A783*0.94809756755874*Inputs!$I783)))-(1.97991506276778*Inputs!$H783-12.8242417871908/(0.831564427183183*Inputs!$F783)/((((0.691813176340248*Inputs!$K783+1.42709967194278*Inputs!$M783)/((1.85332787759622*Inputs!$L783+(0.754095568563354+1.5281616784618*Inputs!$J783))*EXP(LN(8.91445372527085)))+((-2.67341119824641/(1.41141611618435*Inputs!$D783)+-13.9434310136436)-EXP(LN(8.91445372527085))))+12.8242417871908/(0.831299710986848*Inputs!$C783))))))*-1.11948225848923+2.77011131343667)</f>
      </c>
      <c r="J783" s="2">
        <f t="shared" si="6"/>
      </c>
    </row>
    <row r="784">
      <c r="A784" s="0">
        <v>782</v>
      </c>
      <c r="B784" s="2">
        <f>'Dataset'!B784</f>
      </c>
      <c r="C784" s="2">
        <f t="shared" si="1"/>
      </c>
      <c r="D784" s="2">
        <f t="shared" si="2"/>
      </c>
      <c r="E784" s="2">
        <f t="shared" si="3"/>
      </c>
      <c r="F784" s="2">
        <f t="shared" si="4"/>
      </c>
      <c r="G784" s="2">
        <f t="shared" si="5"/>
      </c>
      <c r="I784" s="2">
        <f>=(LN((LN((1.85332787759622*Inputs!$L784+17.9671552218274)*(((0.754095568563354+1.5281616784618*Inputs!$J784)-LN(8.91445372527085))+2.23933103667951*Inputs!$E784)*((-2.67341119824641/(1.41141611618435*Inputs!$D784)-(12.8242417871908/(0.831299710986848*Inputs!$C784)/(1.41141611618435*Inputs!$D784)+1.5281616784618*Inputs!$J784))-0.895547956262384*Inputs!$G784)*((1.0629655196975*Inputs!$N784/(-12.2284419385195/(2.52816429809514*Inputs!$B784)*EXP(LN(8.91445372527085)))+2.23442184962039*Inputs!$G784)-(-11.1503647444638+2.34614172834016*Inputs!$A784*0.94809756755874*Inputs!$I784)))-(1.97991506276778*Inputs!$H784-12.8242417871908/(0.831564427183183*Inputs!$F784)/((((0.691813176340248*Inputs!$K784+1.42709967194278*Inputs!$M784)/((1.85332787759622*Inputs!$L784+(0.754095568563354+1.5281616784618*Inputs!$J784))*EXP(LN(8.91445372527085)))+((-2.67341119824641/(1.41141611618435*Inputs!$D784)+-13.9434310136436)-EXP(LN(8.91445372527085))))+12.8242417871908/(0.831299710986848*Inputs!$C784))))))*-1.11948225848923+2.77011131343667)</f>
      </c>
      <c r="J784" s="2">
        <f t="shared" si="6"/>
      </c>
    </row>
    <row r="785">
      <c r="A785" s="0">
        <v>783</v>
      </c>
      <c r="B785" s="2">
        <f>'Dataset'!B785</f>
      </c>
      <c r="C785" s="2">
        <f t="shared" si="1"/>
      </c>
      <c r="D785" s="2">
        <f t="shared" si="2"/>
      </c>
      <c r="E785" s="2">
        <f t="shared" si="3"/>
      </c>
      <c r="F785" s="2">
        <f t="shared" si="4"/>
      </c>
      <c r="G785" s="2">
        <f t="shared" si="5"/>
      </c>
      <c r="I785" s="2">
        <f>=(LN((LN((1.85332787759622*Inputs!$L785+17.9671552218274)*(((0.754095568563354+1.5281616784618*Inputs!$J785)-LN(8.91445372527085))+2.23933103667951*Inputs!$E785)*((-2.67341119824641/(1.41141611618435*Inputs!$D785)-(12.8242417871908/(0.831299710986848*Inputs!$C785)/(1.41141611618435*Inputs!$D785)+1.5281616784618*Inputs!$J785))-0.895547956262384*Inputs!$G785)*((1.0629655196975*Inputs!$N785/(-12.2284419385195/(2.52816429809514*Inputs!$B785)*EXP(LN(8.91445372527085)))+2.23442184962039*Inputs!$G785)-(-11.1503647444638+2.34614172834016*Inputs!$A785*0.94809756755874*Inputs!$I785)))-(1.97991506276778*Inputs!$H785-12.8242417871908/(0.831564427183183*Inputs!$F785)/((((0.691813176340248*Inputs!$K785+1.42709967194278*Inputs!$M785)/((1.85332787759622*Inputs!$L785+(0.754095568563354+1.5281616784618*Inputs!$J785))*EXP(LN(8.91445372527085)))+((-2.67341119824641/(1.41141611618435*Inputs!$D785)+-13.9434310136436)-EXP(LN(8.91445372527085))))+12.8242417871908/(0.831299710986848*Inputs!$C785))))))*-1.11948225848923+2.77011131343667)</f>
      </c>
      <c r="J785" s="2">
        <f t="shared" si="6"/>
      </c>
    </row>
    <row r="786">
      <c r="A786" s="0">
        <v>784</v>
      </c>
      <c r="B786" s="2">
        <f>'Dataset'!B786</f>
      </c>
      <c r="C786" s="2">
        <f t="shared" si="1"/>
      </c>
      <c r="D786" s="2">
        <f t="shared" si="2"/>
      </c>
      <c r="E786" s="2">
        <f t="shared" si="3"/>
      </c>
      <c r="F786" s="2">
        <f t="shared" si="4"/>
      </c>
      <c r="G786" s="2">
        <f t="shared" si="5"/>
      </c>
      <c r="I786" s="2">
        <f>=(LN((LN((1.85332787759622*Inputs!$L786+17.9671552218274)*(((0.754095568563354+1.5281616784618*Inputs!$J786)-LN(8.91445372527085))+2.23933103667951*Inputs!$E786)*((-2.67341119824641/(1.41141611618435*Inputs!$D786)-(12.8242417871908/(0.831299710986848*Inputs!$C786)/(1.41141611618435*Inputs!$D786)+1.5281616784618*Inputs!$J786))-0.895547956262384*Inputs!$G786)*((1.0629655196975*Inputs!$N786/(-12.2284419385195/(2.52816429809514*Inputs!$B786)*EXP(LN(8.91445372527085)))+2.23442184962039*Inputs!$G786)-(-11.1503647444638+2.34614172834016*Inputs!$A786*0.94809756755874*Inputs!$I786)))-(1.97991506276778*Inputs!$H786-12.8242417871908/(0.831564427183183*Inputs!$F786)/((((0.691813176340248*Inputs!$K786+1.42709967194278*Inputs!$M786)/((1.85332787759622*Inputs!$L786+(0.754095568563354+1.5281616784618*Inputs!$J786))*EXP(LN(8.91445372527085)))+((-2.67341119824641/(1.41141611618435*Inputs!$D786)+-13.9434310136436)-EXP(LN(8.91445372527085))))+12.8242417871908/(0.831299710986848*Inputs!$C786))))))*-1.11948225848923+2.77011131343667)</f>
      </c>
      <c r="J786" s="2">
        <f t="shared" si="6"/>
      </c>
    </row>
    <row r="787">
      <c r="A787" s="0">
        <v>785</v>
      </c>
      <c r="B787" s="2">
        <f>'Dataset'!B787</f>
      </c>
      <c r="C787" s="2">
        <f t="shared" si="1"/>
      </c>
      <c r="D787" s="2">
        <f t="shared" si="2"/>
      </c>
      <c r="E787" s="2">
        <f t="shared" si="3"/>
      </c>
      <c r="F787" s="2">
        <f t="shared" si="4"/>
      </c>
      <c r="G787" s="2">
        <f t="shared" si="5"/>
      </c>
      <c r="I787" s="2">
        <f>=(LN((LN((1.85332787759622*Inputs!$L787+17.9671552218274)*(((0.754095568563354+1.5281616784618*Inputs!$J787)-LN(8.91445372527085))+2.23933103667951*Inputs!$E787)*((-2.67341119824641/(1.41141611618435*Inputs!$D787)-(12.8242417871908/(0.831299710986848*Inputs!$C787)/(1.41141611618435*Inputs!$D787)+1.5281616784618*Inputs!$J787))-0.895547956262384*Inputs!$G787)*((1.0629655196975*Inputs!$N787/(-12.2284419385195/(2.52816429809514*Inputs!$B787)*EXP(LN(8.91445372527085)))+2.23442184962039*Inputs!$G787)-(-11.1503647444638+2.34614172834016*Inputs!$A787*0.94809756755874*Inputs!$I787)))-(1.97991506276778*Inputs!$H787-12.8242417871908/(0.831564427183183*Inputs!$F787)/((((0.691813176340248*Inputs!$K787+1.42709967194278*Inputs!$M787)/((1.85332787759622*Inputs!$L787+(0.754095568563354+1.5281616784618*Inputs!$J787))*EXP(LN(8.91445372527085)))+((-2.67341119824641/(1.41141611618435*Inputs!$D787)+-13.9434310136436)-EXP(LN(8.91445372527085))))+12.8242417871908/(0.831299710986848*Inputs!$C787))))))*-1.11948225848923+2.77011131343667)</f>
      </c>
      <c r="J787" s="2">
        <f t="shared" si="6"/>
      </c>
    </row>
    <row r="788">
      <c r="A788" s="0">
        <v>786</v>
      </c>
      <c r="B788" s="2">
        <f>'Dataset'!B788</f>
      </c>
      <c r="C788" s="2">
        <f t="shared" si="1"/>
      </c>
      <c r="D788" s="2">
        <f t="shared" si="2"/>
      </c>
      <c r="E788" s="2">
        <f t="shared" si="3"/>
      </c>
      <c r="F788" s="2">
        <f t="shared" si="4"/>
      </c>
      <c r="G788" s="2">
        <f t="shared" si="5"/>
      </c>
      <c r="I788" s="2">
        <f>=(LN((LN((1.85332787759622*Inputs!$L788+17.9671552218274)*(((0.754095568563354+1.5281616784618*Inputs!$J788)-LN(8.91445372527085))+2.23933103667951*Inputs!$E788)*((-2.67341119824641/(1.41141611618435*Inputs!$D788)-(12.8242417871908/(0.831299710986848*Inputs!$C788)/(1.41141611618435*Inputs!$D788)+1.5281616784618*Inputs!$J788))-0.895547956262384*Inputs!$G788)*((1.0629655196975*Inputs!$N788/(-12.2284419385195/(2.52816429809514*Inputs!$B788)*EXP(LN(8.91445372527085)))+2.23442184962039*Inputs!$G788)-(-11.1503647444638+2.34614172834016*Inputs!$A788*0.94809756755874*Inputs!$I788)))-(1.97991506276778*Inputs!$H788-12.8242417871908/(0.831564427183183*Inputs!$F788)/((((0.691813176340248*Inputs!$K788+1.42709967194278*Inputs!$M788)/((1.85332787759622*Inputs!$L788+(0.754095568563354+1.5281616784618*Inputs!$J788))*EXP(LN(8.91445372527085)))+((-2.67341119824641/(1.41141611618435*Inputs!$D788)+-13.9434310136436)-EXP(LN(8.91445372527085))))+12.8242417871908/(0.831299710986848*Inputs!$C788))))))*-1.11948225848923+2.77011131343667)</f>
      </c>
      <c r="J788" s="2">
        <f t="shared" si="6"/>
      </c>
    </row>
    <row r="789">
      <c r="A789" s="0">
        <v>787</v>
      </c>
      <c r="B789" s="2">
        <f>'Dataset'!B789</f>
      </c>
      <c r="C789" s="2">
        <f t="shared" si="1"/>
      </c>
      <c r="D789" s="2">
        <f t="shared" si="2"/>
      </c>
      <c r="E789" s="2">
        <f t="shared" si="3"/>
      </c>
      <c r="F789" s="2">
        <f t="shared" si="4"/>
      </c>
      <c r="G789" s="2">
        <f t="shared" si="5"/>
      </c>
      <c r="I789" s="2">
        <f>=(LN((LN((1.85332787759622*Inputs!$L789+17.9671552218274)*(((0.754095568563354+1.5281616784618*Inputs!$J789)-LN(8.91445372527085))+2.23933103667951*Inputs!$E789)*((-2.67341119824641/(1.41141611618435*Inputs!$D789)-(12.8242417871908/(0.831299710986848*Inputs!$C789)/(1.41141611618435*Inputs!$D789)+1.5281616784618*Inputs!$J789))-0.895547956262384*Inputs!$G789)*((1.0629655196975*Inputs!$N789/(-12.2284419385195/(2.52816429809514*Inputs!$B789)*EXP(LN(8.91445372527085)))+2.23442184962039*Inputs!$G789)-(-11.1503647444638+2.34614172834016*Inputs!$A789*0.94809756755874*Inputs!$I789)))-(1.97991506276778*Inputs!$H789-12.8242417871908/(0.831564427183183*Inputs!$F789)/((((0.691813176340248*Inputs!$K789+1.42709967194278*Inputs!$M789)/((1.85332787759622*Inputs!$L789+(0.754095568563354+1.5281616784618*Inputs!$J789))*EXP(LN(8.91445372527085)))+((-2.67341119824641/(1.41141611618435*Inputs!$D789)+-13.9434310136436)-EXP(LN(8.91445372527085))))+12.8242417871908/(0.831299710986848*Inputs!$C789))))))*-1.11948225848923+2.77011131343667)</f>
      </c>
      <c r="J789" s="2">
        <f t="shared" si="6"/>
      </c>
    </row>
    <row r="790">
      <c r="A790" s="0">
        <v>788</v>
      </c>
      <c r="B790" s="2">
        <f>'Dataset'!B790</f>
      </c>
      <c r="C790" s="2">
        <f t="shared" si="1"/>
      </c>
      <c r="D790" s="2">
        <f t="shared" si="2"/>
      </c>
      <c r="E790" s="2">
        <f t="shared" si="3"/>
      </c>
      <c r="F790" s="2">
        <f t="shared" si="4"/>
      </c>
      <c r="G790" s="2">
        <f t="shared" si="5"/>
      </c>
      <c r="I790" s="2">
        <f>=(LN((LN((1.85332787759622*Inputs!$L790+17.9671552218274)*(((0.754095568563354+1.5281616784618*Inputs!$J790)-LN(8.91445372527085))+2.23933103667951*Inputs!$E790)*((-2.67341119824641/(1.41141611618435*Inputs!$D790)-(12.8242417871908/(0.831299710986848*Inputs!$C790)/(1.41141611618435*Inputs!$D790)+1.5281616784618*Inputs!$J790))-0.895547956262384*Inputs!$G790)*((1.0629655196975*Inputs!$N790/(-12.2284419385195/(2.52816429809514*Inputs!$B790)*EXP(LN(8.91445372527085)))+2.23442184962039*Inputs!$G790)-(-11.1503647444638+2.34614172834016*Inputs!$A790*0.94809756755874*Inputs!$I790)))-(1.97991506276778*Inputs!$H790-12.8242417871908/(0.831564427183183*Inputs!$F790)/((((0.691813176340248*Inputs!$K790+1.42709967194278*Inputs!$M790)/((1.85332787759622*Inputs!$L790+(0.754095568563354+1.5281616784618*Inputs!$J790))*EXP(LN(8.91445372527085)))+((-2.67341119824641/(1.41141611618435*Inputs!$D790)+-13.9434310136436)-EXP(LN(8.91445372527085))))+12.8242417871908/(0.831299710986848*Inputs!$C790))))))*-1.11948225848923+2.77011131343667)</f>
      </c>
      <c r="J790" s="2">
        <f t="shared" si="6"/>
      </c>
    </row>
    <row r="791">
      <c r="A791" s="0">
        <v>789</v>
      </c>
      <c r="B791" s="2">
        <f>'Dataset'!B791</f>
      </c>
      <c r="C791" s="2">
        <f t="shared" si="1"/>
      </c>
      <c r="D791" s="2">
        <f t="shared" si="2"/>
      </c>
      <c r="E791" s="2">
        <f t="shared" si="3"/>
      </c>
      <c r="F791" s="2">
        <f t="shared" si="4"/>
      </c>
      <c r="G791" s="2">
        <f t="shared" si="5"/>
      </c>
      <c r="I791" s="2">
        <f>=(LN((LN((1.85332787759622*Inputs!$L791+17.9671552218274)*(((0.754095568563354+1.5281616784618*Inputs!$J791)-LN(8.91445372527085))+2.23933103667951*Inputs!$E791)*((-2.67341119824641/(1.41141611618435*Inputs!$D791)-(12.8242417871908/(0.831299710986848*Inputs!$C791)/(1.41141611618435*Inputs!$D791)+1.5281616784618*Inputs!$J791))-0.895547956262384*Inputs!$G791)*((1.0629655196975*Inputs!$N791/(-12.2284419385195/(2.52816429809514*Inputs!$B791)*EXP(LN(8.91445372527085)))+2.23442184962039*Inputs!$G791)-(-11.1503647444638+2.34614172834016*Inputs!$A791*0.94809756755874*Inputs!$I791)))-(1.97991506276778*Inputs!$H791-12.8242417871908/(0.831564427183183*Inputs!$F791)/((((0.691813176340248*Inputs!$K791+1.42709967194278*Inputs!$M791)/((1.85332787759622*Inputs!$L791+(0.754095568563354+1.5281616784618*Inputs!$J791))*EXP(LN(8.91445372527085)))+((-2.67341119824641/(1.41141611618435*Inputs!$D791)+-13.9434310136436)-EXP(LN(8.91445372527085))))+12.8242417871908/(0.831299710986848*Inputs!$C791))))))*-1.11948225848923+2.77011131343667)</f>
      </c>
      <c r="J791" s="2">
        <f t="shared" si="6"/>
      </c>
    </row>
    <row r="792">
      <c r="A792" s="0">
        <v>790</v>
      </c>
      <c r="B792" s="2">
        <f>'Dataset'!B792</f>
      </c>
      <c r="C792" s="2">
        <f t="shared" si="1"/>
      </c>
      <c r="D792" s="2">
        <f t="shared" si="2"/>
      </c>
      <c r="E792" s="2">
        <f t="shared" si="3"/>
      </c>
      <c r="F792" s="2">
        <f t="shared" si="4"/>
      </c>
      <c r="G792" s="2">
        <f t="shared" si="5"/>
      </c>
      <c r="I792" s="2">
        <f>=(LN((LN((1.85332787759622*Inputs!$L792+17.9671552218274)*(((0.754095568563354+1.5281616784618*Inputs!$J792)-LN(8.91445372527085))+2.23933103667951*Inputs!$E792)*((-2.67341119824641/(1.41141611618435*Inputs!$D792)-(12.8242417871908/(0.831299710986848*Inputs!$C792)/(1.41141611618435*Inputs!$D792)+1.5281616784618*Inputs!$J792))-0.895547956262384*Inputs!$G792)*((1.0629655196975*Inputs!$N792/(-12.2284419385195/(2.52816429809514*Inputs!$B792)*EXP(LN(8.91445372527085)))+2.23442184962039*Inputs!$G792)-(-11.1503647444638+2.34614172834016*Inputs!$A792*0.94809756755874*Inputs!$I792)))-(1.97991506276778*Inputs!$H792-12.8242417871908/(0.831564427183183*Inputs!$F792)/((((0.691813176340248*Inputs!$K792+1.42709967194278*Inputs!$M792)/((1.85332787759622*Inputs!$L792+(0.754095568563354+1.5281616784618*Inputs!$J792))*EXP(LN(8.91445372527085)))+((-2.67341119824641/(1.41141611618435*Inputs!$D792)+-13.9434310136436)-EXP(LN(8.91445372527085))))+12.8242417871908/(0.831299710986848*Inputs!$C792))))))*-1.11948225848923+2.77011131343667)</f>
      </c>
      <c r="J792" s="2">
        <f t="shared" si="6"/>
      </c>
    </row>
    <row r="793">
      <c r="A793" s="0">
        <v>791</v>
      </c>
      <c r="B793" s="2">
        <f>'Dataset'!B793</f>
      </c>
      <c r="C793" s="2">
        <f t="shared" si="1"/>
      </c>
      <c r="D793" s="2">
        <f t="shared" si="2"/>
      </c>
      <c r="E793" s="2">
        <f t="shared" si="3"/>
      </c>
      <c r="F793" s="2">
        <f t="shared" si="4"/>
      </c>
      <c r="G793" s="2">
        <f t="shared" si="5"/>
      </c>
      <c r="I793" s="2">
        <f>=(LN((LN((1.85332787759622*Inputs!$L793+17.9671552218274)*(((0.754095568563354+1.5281616784618*Inputs!$J793)-LN(8.91445372527085))+2.23933103667951*Inputs!$E793)*((-2.67341119824641/(1.41141611618435*Inputs!$D793)-(12.8242417871908/(0.831299710986848*Inputs!$C793)/(1.41141611618435*Inputs!$D793)+1.5281616784618*Inputs!$J793))-0.895547956262384*Inputs!$G793)*((1.0629655196975*Inputs!$N793/(-12.2284419385195/(2.52816429809514*Inputs!$B793)*EXP(LN(8.91445372527085)))+2.23442184962039*Inputs!$G793)-(-11.1503647444638+2.34614172834016*Inputs!$A793*0.94809756755874*Inputs!$I793)))-(1.97991506276778*Inputs!$H793-12.8242417871908/(0.831564427183183*Inputs!$F793)/((((0.691813176340248*Inputs!$K793+1.42709967194278*Inputs!$M793)/((1.85332787759622*Inputs!$L793+(0.754095568563354+1.5281616784618*Inputs!$J793))*EXP(LN(8.91445372527085)))+((-2.67341119824641/(1.41141611618435*Inputs!$D793)+-13.9434310136436)-EXP(LN(8.91445372527085))))+12.8242417871908/(0.831299710986848*Inputs!$C793))))))*-1.11948225848923+2.77011131343667)</f>
      </c>
      <c r="J793" s="2">
        <f t="shared" si="6"/>
      </c>
    </row>
    <row r="794">
      <c r="A794" s="0">
        <v>792</v>
      </c>
      <c r="B794" s="2">
        <f>'Dataset'!B794</f>
      </c>
      <c r="C794" s="2">
        <f t="shared" si="1"/>
      </c>
      <c r="D794" s="2">
        <f t="shared" si="2"/>
      </c>
      <c r="E794" s="2">
        <f t="shared" si="3"/>
      </c>
      <c r="F794" s="2">
        <f t="shared" si="4"/>
      </c>
      <c r="G794" s="2">
        <f t="shared" si="5"/>
      </c>
      <c r="I794" s="2">
        <f>=(LN((LN((1.85332787759622*Inputs!$L794+17.9671552218274)*(((0.754095568563354+1.5281616784618*Inputs!$J794)-LN(8.91445372527085))+2.23933103667951*Inputs!$E794)*((-2.67341119824641/(1.41141611618435*Inputs!$D794)-(12.8242417871908/(0.831299710986848*Inputs!$C794)/(1.41141611618435*Inputs!$D794)+1.5281616784618*Inputs!$J794))-0.895547956262384*Inputs!$G794)*((1.0629655196975*Inputs!$N794/(-12.2284419385195/(2.52816429809514*Inputs!$B794)*EXP(LN(8.91445372527085)))+2.23442184962039*Inputs!$G794)-(-11.1503647444638+2.34614172834016*Inputs!$A794*0.94809756755874*Inputs!$I794)))-(1.97991506276778*Inputs!$H794-12.8242417871908/(0.831564427183183*Inputs!$F794)/((((0.691813176340248*Inputs!$K794+1.42709967194278*Inputs!$M794)/((1.85332787759622*Inputs!$L794+(0.754095568563354+1.5281616784618*Inputs!$J794))*EXP(LN(8.91445372527085)))+((-2.67341119824641/(1.41141611618435*Inputs!$D794)+-13.9434310136436)-EXP(LN(8.91445372527085))))+12.8242417871908/(0.831299710986848*Inputs!$C794))))))*-1.11948225848923+2.77011131343667)</f>
      </c>
      <c r="J794" s="2">
        <f t="shared" si="6"/>
      </c>
    </row>
    <row r="795">
      <c r="A795" s="0">
        <v>793</v>
      </c>
      <c r="B795" s="2">
        <f>'Dataset'!B795</f>
      </c>
      <c r="C795" s="2">
        <f t="shared" si="1"/>
      </c>
      <c r="D795" s="2">
        <f t="shared" si="2"/>
      </c>
      <c r="E795" s="2">
        <f t="shared" si="3"/>
      </c>
      <c r="F795" s="2">
        <f t="shared" si="4"/>
      </c>
      <c r="G795" s="2">
        <f t="shared" si="5"/>
      </c>
      <c r="I795" s="2">
        <f>=(LN((LN((1.85332787759622*Inputs!$L795+17.9671552218274)*(((0.754095568563354+1.5281616784618*Inputs!$J795)-LN(8.91445372527085))+2.23933103667951*Inputs!$E795)*((-2.67341119824641/(1.41141611618435*Inputs!$D795)-(12.8242417871908/(0.831299710986848*Inputs!$C795)/(1.41141611618435*Inputs!$D795)+1.5281616784618*Inputs!$J795))-0.895547956262384*Inputs!$G795)*((1.0629655196975*Inputs!$N795/(-12.2284419385195/(2.52816429809514*Inputs!$B795)*EXP(LN(8.91445372527085)))+2.23442184962039*Inputs!$G795)-(-11.1503647444638+2.34614172834016*Inputs!$A795*0.94809756755874*Inputs!$I795)))-(1.97991506276778*Inputs!$H795-12.8242417871908/(0.831564427183183*Inputs!$F795)/((((0.691813176340248*Inputs!$K795+1.42709967194278*Inputs!$M795)/((1.85332787759622*Inputs!$L795+(0.754095568563354+1.5281616784618*Inputs!$J795))*EXP(LN(8.91445372527085)))+((-2.67341119824641/(1.41141611618435*Inputs!$D795)+-13.9434310136436)-EXP(LN(8.91445372527085))))+12.8242417871908/(0.831299710986848*Inputs!$C795))))))*-1.11948225848923+2.77011131343667)</f>
      </c>
      <c r="J795" s="2">
        <f t="shared" si="6"/>
      </c>
    </row>
    <row r="796">
      <c r="A796" s="0">
        <v>794</v>
      </c>
      <c r="B796" s="2">
        <f>'Dataset'!B796</f>
      </c>
      <c r="C796" s="2">
        <f t="shared" si="1"/>
      </c>
      <c r="D796" s="2">
        <f t="shared" si="2"/>
      </c>
      <c r="E796" s="2">
        <f t="shared" si="3"/>
      </c>
      <c r="F796" s="2">
        <f t="shared" si="4"/>
      </c>
      <c r="G796" s="2">
        <f t="shared" si="5"/>
      </c>
      <c r="I796" s="2">
        <f>=(LN((LN((1.85332787759622*Inputs!$L796+17.9671552218274)*(((0.754095568563354+1.5281616784618*Inputs!$J796)-LN(8.91445372527085))+2.23933103667951*Inputs!$E796)*((-2.67341119824641/(1.41141611618435*Inputs!$D796)-(12.8242417871908/(0.831299710986848*Inputs!$C796)/(1.41141611618435*Inputs!$D796)+1.5281616784618*Inputs!$J796))-0.895547956262384*Inputs!$G796)*((1.0629655196975*Inputs!$N796/(-12.2284419385195/(2.52816429809514*Inputs!$B796)*EXP(LN(8.91445372527085)))+2.23442184962039*Inputs!$G796)-(-11.1503647444638+2.34614172834016*Inputs!$A796*0.94809756755874*Inputs!$I796)))-(1.97991506276778*Inputs!$H796-12.8242417871908/(0.831564427183183*Inputs!$F796)/((((0.691813176340248*Inputs!$K796+1.42709967194278*Inputs!$M796)/((1.85332787759622*Inputs!$L796+(0.754095568563354+1.5281616784618*Inputs!$J796))*EXP(LN(8.91445372527085)))+((-2.67341119824641/(1.41141611618435*Inputs!$D796)+-13.9434310136436)-EXP(LN(8.91445372527085))))+12.8242417871908/(0.831299710986848*Inputs!$C796))))))*-1.11948225848923+2.77011131343667)</f>
      </c>
      <c r="J796" s="2">
        <f t="shared" si="6"/>
      </c>
    </row>
    <row r="797">
      <c r="A797" s="0">
        <v>795</v>
      </c>
      <c r="B797" s="2">
        <f>'Dataset'!B797</f>
      </c>
      <c r="C797" s="2">
        <f t="shared" si="1"/>
      </c>
      <c r="D797" s="2">
        <f t="shared" si="2"/>
      </c>
      <c r="E797" s="2">
        <f t="shared" si="3"/>
      </c>
      <c r="F797" s="2">
        <f t="shared" si="4"/>
      </c>
      <c r="G797" s="2">
        <f t="shared" si="5"/>
      </c>
      <c r="I797" s="2">
        <f>=(LN((LN((1.85332787759622*Inputs!$L797+17.9671552218274)*(((0.754095568563354+1.5281616784618*Inputs!$J797)-LN(8.91445372527085))+2.23933103667951*Inputs!$E797)*((-2.67341119824641/(1.41141611618435*Inputs!$D797)-(12.8242417871908/(0.831299710986848*Inputs!$C797)/(1.41141611618435*Inputs!$D797)+1.5281616784618*Inputs!$J797))-0.895547956262384*Inputs!$G797)*((1.0629655196975*Inputs!$N797/(-12.2284419385195/(2.52816429809514*Inputs!$B797)*EXP(LN(8.91445372527085)))+2.23442184962039*Inputs!$G797)-(-11.1503647444638+2.34614172834016*Inputs!$A797*0.94809756755874*Inputs!$I797)))-(1.97991506276778*Inputs!$H797-12.8242417871908/(0.831564427183183*Inputs!$F797)/((((0.691813176340248*Inputs!$K797+1.42709967194278*Inputs!$M797)/((1.85332787759622*Inputs!$L797+(0.754095568563354+1.5281616784618*Inputs!$J797))*EXP(LN(8.91445372527085)))+((-2.67341119824641/(1.41141611618435*Inputs!$D797)+-13.9434310136436)-EXP(LN(8.91445372527085))))+12.8242417871908/(0.831299710986848*Inputs!$C797))))))*-1.11948225848923+2.77011131343667)</f>
      </c>
      <c r="J797" s="2">
        <f t="shared" si="6"/>
      </c>
    </row>
    <row r="798">
      <c r="A798" s="0">
        <v>796</v>
      </c>
      <c r="B798" s="2">
        <f>'Dataset'!B798</f>
      </c>
      <c r="C798" s="2">
        <f t="shared" si="1"/>
      </c>
      <c r="D798" s="2">
        <f t="shared" si="2"/>
      </c>
      <c r="E798" s="2">
        <f t="shared" si="3"/>
      </c>
      <c r="F798" s="2">
        <f t="shared" si="4"/>
      </c>
      <c r="G798" s="2">
        <f t="shared" si="5"/>
      </c>
      <c r="I798" s="2">
        <f>=(LN((LN((1.85332787759622*Inputs!$L798+17.9671552218274)*(((0.754095568563354+1.5281616784618*Inputs!$J798)-LN(8.91445372527085))+2.23933103667951*Inputs!$E798)*((-2.67341119824641/(1.41141611618435*Inputs!$D798)-(12.8242417871908/(0.831299710986848*Inputs!$C798)/(1.41141611618435*Inputs!$D798)+1.5281616784618*Inputs!$J798))-0.895547956262384*Inputs!$G798)*((1.0629655196975*Inputs!$N798/(-12.2284419385195/(2.52816429809514*Inputs!$B798)*EXP(LN(8.91445372527085)))+2.23442184962039*Inputs!$G798)-(-11.1503647444638+2.34614172834016*Inputs!$A798*0.94809756755874*Inputs!$I798)))-(1.97991506276778*Inputs!$H798-12.8242417871908/(0.831564427183183*Inputs!$F798)/((((0.691813176340248*Inputs!$K798+1.42709967194278*Inputs!$M798)/((1.85332787759622*Inputs!$L798+(0.754095568563354+1.5281616784618*Inputs!$J798))*EXP(LN(8.91445372527085)))+((-2.67341119824641/(1.41141611618435*Inputs!$D798)+-13.9434310136436)-EXP(LN(8.91445372527085))))+12.8242417871908/(0.831299710986848*Inputs!$C798))))))*-1.11948225848923+2.77011131343667)</f>
      </c>
      <c r="J798" s="2">
        <f t="shared" si="6"/>
      </c>
    </row>
    <row r="799">
      <c r="A799" s="0">
        <v>797</v>
      </c>
      <c r="B799" s="2">
        <f>'Dataset'!B799</f>
      </c>
      <c r="C799" s="2">
        <f t="shared" si="1"/>
      </c>
      <c r="D799" s="2">
        <f t="shared" si="2"/>
      </c>
      <c r="E799" s="2">
        <f t="shared" si="3"/>
      </c>
      <c r="F799" s="2">
        <f t="shared" si="4"/>
      </c>
      <c r="G799" s="2">
        <f t="shared" si="5"/>
      </c>
      <c r="I799" s="2">
        <f>=(LN((LN((1.85332787759622*Inputs!$L799+17.9671552218274)*(((0.754095568563354+1.5281616784618*Inputs!$J799)-LN(8.91445372527085))+2.23933103667951*Inputs!$E799)*((-2.67341119824641/(1.41141611618435*Inputs!$D799)-(12.8242417871908/(0.831299710986848*Inputs!$C799)/(1.41141611618435*Inputs!$D799)+1.5281616784618*Inputs!$J799))-0.895547956262384*Inputs!$G799)*((1.0629655196975*Inputs!$N799/(-12.2284419385195/(2.52816429809514*Inputs!$B799)*EXP(LN(8.91445372527085)))+2.23442184962039*Inputs!$G799)-(-11.1503647444638+2.34614172834016*Inputs!$A799*0.94809756755874*Inputs!$I799)))-(1.97991506276778*Inputs!$H799-12.8242417871908/(0.831564427183183*Inputs!$F799)/((((0.691813176340248*Inputs!$K799+1.42709967194278*Inputs!$M799)/((1.85332787759622*Inputs!$L799+(0.754095568563354+1.5281616784618*Inputs!$J799))*EXP(LN(8.91445372527085)))+((-2.67341119824641/(1.41141611618435*Inputs!$D799)+-13.9434310136436)-EXP(LN(8.91445372527085))))+12.8242417871908/(0.831299710986848*Inputs!$C799))))))*-1.11948225848923+2.77011131343667)</f>
      </c>
      <c r="J799" s="2">
        <f t="shared" si="6"/>
      </c>
    </row>
    <row r="800">
      <c r="A800" s="0">
        <v>798</v>
      </c>
      <c r="B800" s="2">
        <f>'Dataset'!B800</f>
      </c>
      <c r="C800" s="2">
        <f t="shared" si="1"/>
      </c>
      <c r="D800" s="2">
        <f t="shared" si="2"/>
      </c>
      <c r="E800" s="2">
        <f t="shared" si="3"/>
      </c>
      <c r="F800" s="2">
        <f t="shared" si="4"/>
      </c>
      <c r="G800" s="2">
        <f t="shared" si="5"/>
      </c>
      <c r="I800" s="2">
        <f>=(LN((LN((1.85332787759622*Inputs!$L800+17.9671552218274)*(((0.754095568563354+1.5281616784618*Inputs!$J800)-LN(8.91445372527085))+2.23933103667951*Inputs!$E800)*((-2.67341119824641/(1.41141611618435*Inputs!$D800)-(12.8242417871908/(0.831299710986848*Inputs!$C800)/(1.41141611618435*Inputs!$D800)+1.5281616784618*Inputs!$J800))-0.895547956262384*Inputs!$G800)*((1.0629655196975*Inputs!$N800/(-12.2284419385195/(2.52816429809514*Inputs!$B800)*EXP(LN(8.91445372527085)))+2.23442184962039*Inputs!$G800)-(-11.1503647444638+2.34614172834016*Inputs!$A800*0.94809756755874*Inputs!$I800)))-(1.97991506276778*Inputs!$H800-12.8242417871908/(0.831564427183183*Inputs!$F800)/((((0.691813176340248*Inputs!$K800+1.42709967194278*Inputs!$M800)/((1.85332787759622*Inputs!$L800+(0.754095568563354+1.5281616784618*Inputs!$J800))*EXP(LN(8.91445372527085)))+((-2.67341119824641/(1.41141611618435*Inputs!$D800)+-13.9434310136436)-EXP(LN(8.91445372527085))))+12.8242417871908/(0.831299710986848*Inputs!$C800))))))*-1.11948225848923+2.77011131343667)</f>
      </c>
      <c r="J800" s="2">
        <f t="shared" si="6"/>
      </c>
    </row>
    <row r="801">
      <c r="A801" s="0">
        <v>799</v>
      </c>
      <c r="B801" s="2">
        <f>'Dataset'!B801</f>
      </c>
      <c r="C801" s="2">
        <f t="shared" si="1"/>
      </c>
      <c r="D801" s="2">
        <f t="shared" si="2"/>
      </c>
      <c r="E801" s="2">
        <f t="shared" si="3"/>
      </c>
      <c r="F801" s="2">
        <f t="shared" si="4"/>
      </c>
      <c r="G801" s="2">
        <f t="shared" si="5"/>
      </c>
      <c r="I801" s="2">
        <f>=(LN((LN((1.85332787759622*Inputs!$L801+17.9671552218274)*(((0.754095568563354+1.5281616784618*Inputs!$J801)-LN(8.91445372527085))+2.23933103667951*Inputs!$E801)*((-2.67341119824641/(1.41141611618435*Inputs!$D801)-(12.8242417871908/(0.831299710986848*Inputs!$C801)/(1.41141611618435*Inputs!$D801)+1.5281616784618*Inputs!$J801))-0.895547956262384*Inputs!$G801)*((1.0629655196975*Inputs!$N801/(-12.2284419385195/(2.52816429809514*Inputs!$B801)*EXP(LN(8.91445372527085)))+2.23442184962039*Inputs!$G801)-(-11.1503647444638+2.34614172834016*Inputs!$A801*0.94809756755874*Inputs!$I801)))-(1.97991506276778*Inputs!$H801-12.8242417871908/(0.831564427183183*Inputs!$F801)/((((0.691813176340248*Inputs!$K801+1.42709967194278*Inputs!$M801)/((1.85332787759622*Inputs!$L801+(0.754095568563354+1.5281616784618*Inputs!$J801))*EXP(LN(8.91445372527085)))+((-2.67341119824641/(1.41141611618435*Inputs!$D801)+-13.9434310136436)-EXP(LN(8.91445372527085))))+12.8242417871908/(0.831299710986848*Inputs!$C801))))))*-1.11948225848923+2.77011131343667)</f>
      </c>
      <c r="J801" s="2">
        <f t="shared" si="6"/>
      </c>
    </row>
    <row r="802">
      <c r="A802" s="0">
        <v>800</v>
      </c>
      <c r="B802" s="2">
        <f>'Dataset'!B802</f>
      </c>
      <c r="C802" s="2">
        <f t="shared" si="1"/>
      </c>
      <c r="D802" s="2">
        <f t="shared" si="2"/>
      </c>
      <c r="E802" s="2">
        <f t="shared" si="3"/>
      </c>
      <c r="F802" s="2">
        <f t="shared" si="4"/>
      </c>
      <c r="G802" s="2">
        <f t="shared" si="5"/>
      </c>
      <c r="I802" s="2">
        <f>=(LN((LN((1.85332787759622*Inputs!$L802+17.9671552218274)*(((0.754095568563354+1.5281616784618*Inputs!$J802)-LN(8.91445372527085))+2.23933103667951*Inputs!$E802)*((-2.67341119824641/(1.41141611618435*Inputs!$D802)-(12.8242417871908/(0.831299710986848*Inputs!$C802)/(1.41141611618435*Inputs!$D802)+1.5281616784618*Inputs!$J802))-0.895547956262384*Inputs!$G802)*((1.0629655196975*Inputs!$N802/(-12.2284419385195/(2.52816429809514*Inputs!$B802)*EXP(LN(8.91445372527085)))+2.23442184962039*Inputs!$G802)-(-11.1503647444638+2.34614172834016*Inputs!$A802*0.94809756755874*Inputs!$I802)))-(1.97991506276778*Inputs!$H802-12.8242417871908/(0.831564427183183*Inputs!$F802)/((((0.691813176340248*Inputs!$K802+1.42709967194278*Inputs!$M802)/((1.85332787759622*Inputs!$L802+(0.754095568563354+1.5281616784618*Inputs!$J802))*EXP(LN(8.91445372527085)))+((-2.67341119824641/(1.41141611618435*Inputs!$D802)+-13.9434310136436)-EXP(LN(8.91445372527085))))+12.8242417871908/(0.831299710986848*Inputs!$C802))))))*-1.11948225848923+2.77011131343667)</f>
      </c>
      <c r="J802" s="2">
        <f t="shared" si="6"/>
      </c>
    </row>
    <row r="803">
      <c r="A803" s="0">
        <v>801</v>
      </c>
      <c r="B803" s="2">
        <f>'Dataset'!B803</f>
      </c>
      <c r="C803" s="2">
        <f t="shared" si="1"/>
      </c>
      <c r="D803" s="2">
        <f t="shared" si="2"/>
      </c>
      <c r="E803" s="2">
        <f t="shared" si="3"/>
      </c>
      <c r="F803" s="2">
        <f t="shared" si="4"/>
      </c>
      <c r="G803" s="2">
        <f t="shared" si="5"/>
      </c>
      <c r="I803" s="2">
        <f>=(LN((LN((1.85332787759622*Inputs!$L803+17.9671552218274)*(((0.754095568563354+1.5281616784618*Inputs!$J803)-LN(8.91445372527085))+2.23933103667951*Inputs!$E803)*((-2.67341119824641/(1.41141611618435*Inputs!$D803)-(12.8242417871908/(0.831299710986848*Inputs!$C803)/(1.41141611618435*Inputs!$D803)+1.5281616784618*Inputs!$J803))-0.895547956262384*Inputs!$G803)*((1.0629655196975*Inputs!$N803/(-12.2284419385195/(2.52816429809514*Inputs!$B803)*EXP(LN(8.91445372527085)))+2.23442184962039*Inputs!$G803)-(-11.1503647444638+2.34614172834016*Inputs!$A803*0.94809756755874*Inputs!$I803)))-(1.97991506276778*Inputs!$H803-12.8242417871908/(0.831564427183183*Inputs!$F803)/((((0.691813176340248*Inputs!$K803+1.42709967194278*Inputs!$M803)/((1.85332787759622*Inputs!$L803+(0.754095568563354+1.5281616784618*Inputs!$J803))*EXP(LN(8.91445372527085)))+((-2.67341119824641/(1.41141611618435*Inputs!$D803)+-13.9434310136436)-EXP(LN(8.91445372527085))))+12.8242417871908/(0.831299710986848*Inputs!$C803))))))*-1.11948225848923+2.77011131343667)</f>
      </c>
      <c r="J803" s="2">
        <f t="shared" si="6"/>
      </c>
    </row>
    <row r="804">
      <c r="A804" s="0">
        <v>802</v>
      </c>
      <c r="B804" s="2">
        <f>'Dataset'!B804</f>
      </c>
      <c r="C804" s="2">
        <f t="shared" si="1"/>
      </c>
      <c r="D804" s="2">
        <f t="shared" si="2"/>
      </c>
      <c r="E804" s="2">
        <f t="shared" si="3"/>
      </c>
      <c r="F804" s="2">
        <f t="shared" si="4"/>
      </c>
      <c r="G804" s="2">
        <f t="shared" si="5"/>
      </c>
      <c r="I804" s="2">
        <f>=(LN((LN((1.85332787759622*Inputs!$L804+17.9671552218274)*(((0.754095568563354+1.5281616784618*Inputs!$J804)-LN(8.91445372527085))+2.23933103667951*Inputs!$E804)*((-2.67341119824641/(1.41141611618435*Inputs!$D804)-(12.8242417871908/(0.831299710986848*Inputs!$C804)/(1.41141611618435*Inputs!$D804)+1.5281616784618*Inputs!$J804))-0.895547956262384*Inputs!$G804)*((1.0629655196975*Inputs!$N804/(-12.2284419385195/(2.52816429809514*Inputs!$B804)*EXP(LN(8.91445372527085)))+2.23442184962039*Inputs!$G804)-(-11.1503647444638+2.34614172834016*Inputs!$A804*0.94809756755874*Inputs!$I804)))-(1.97991506276778*Inputs!$H804-12.8242417871908/(0.831564427183183*Inputs!$F804)/((((0.691813176340248*Inputs!$K804+1.42709967194278*Inputs!$M804)/((1.85332787759622*Inputs!$L804+(0.754095568563354+1.5281616784618*Inputs!$J804))*EXP(LN(8.91445372527085)))+((-2.67341119824641/(1.41141611618435*Inputs!$D804)+-13.9434310136436)-EXP(LN(8.91445372527085))))+12.8242417871908/(0.831299710986848*Inputs!$C804))))))*-1.11948225848923+2.77011131343667)</f>
      </c>
      <c r="J804" s="2">
        <f t="shared" si="6"/>
      </c>
    </row>
    <row r="805">
      <c r="A805" s="0">
        <v>803</v>
      </c>
      <c r="B805" s="2">
        <f>'Dataset'!B805</f>
      </c>
      <c r="C805" s="2">
        <f t="shared" si="1"/>
      </c>
      <c r="D805" s="2">
        <f t="shared" si="2"/>
      </c>
      <c r="E805" s="2">
        <f t="shared" si="3"/>
      </c>
      <c r="F805" s="2">
        <f t="shared" si="4"/>
      </c>
      <c r="G805" s="2">
        <f t="shared" si="5"/>
      </c>
      <c r="I805" s="2">
        <f>=(LN((LN((1.85332787759622*Inputs!$L805+17.9671552218274)*(((0.754095568563354+1.5281616784618*Inputs!$J805)-LN(8.91445372527085))+2.23933103667951*Inputs!$E805)*((-2.67341119824641/(1.41141611618435*Inputs!$D805)-(12.8242417871908/(0.831299710986848*Inputs!$C805)/(1.41141611618435*Inputs!$D805)+1.5281616784618*Inputs!$J805))-0.895547956262384*Inputs!$G805)*((1.0629655196975*Inputs!$N805/(-12.2284419385195/(2.52816429809514*Inputs!$B805)*EXP(LN(8.91445372527085)))+2.23442184962039*Inputs!$G805)-(-11.1503647444638+2.34614172834016*Inputs!$A805*0.94809756755874*Inputs!$I805)))-(1.97991506276778*Inputs!$H805-12.8242417871908/(0.831564427183183*Inputs!$F805)/((((0.691813176340248*Inputs!$K805+1.42709967194278*Inputs!$M805)/((1.85332787759622*Inputs!$L805+(0.754095568563354+1.5281616784618*Inputs!$J805))*EXP(LN(8.91445372527085)))+((-2.67341119824641/(1.41141611618435*Inputs!$D805)+-13.9434310136436)-EXP(LN(8.91445372527085))))+12.8242417871908/(0.831299710986848*Inputs!$C805))))))*-1.11948225848923+2.77011131343667)</f>
      </c>
      <c r="J805" s="2">
        <f t="shared" si="6"/>
      </c>
    </row>
    <row r="806">
      <c r="A806" s="0">
        <v>804</v>
      </c>
      <c r="B806" s="2">
        <f>'Dataset'!B806</f>
      </c>
      <c r="C806" s="2">
        <f t="shared" si="1"/>
      </c>
      <c r="D806" s="2">
        <f t="shared" si="2"/>
      </c>
      <c r="E806" s="2">
        <f t="shared" si="3"/>
      </c>
      <c r="F806" s="2">
        <f t="shared" si="4"/>
      </c>
      <c r="G806" s="2">
        <f t="shared" si="5"/>
      </c>
      <c r="I806" s="2">
        <f>=(LN((LN((1.85332787759622*Inputs!$L806+17.9671552218274)*(((0.754095568563354+1.5281616784618*Inputs!$J806)-LN(8.91445372527085))+2.23933103667951*Inputs!$E806)*((-2.67341119824641/(1.41141611618435*Inputs!$D806)-(12.8242417871908/(0.831299710986848*Inputs!$C806)/(1.41141611618435*Inputs!$D806)+1.5281616784618*Inputs!$J806))-0.895547956262384*Inputs!$G806)*((1.0629655196975*Inputs!$N806/(-12.2284419385195/(2.52816429809514*Inputs!$B806)*EXP(LN(8.91445372527085)))+2.23442184962039*Inputs!$G806)-(-11.1503647444638+2.34614172834016*Inputs!$A806*0.94809756755874*Inputs!$I806)))-(1.97991506276778*Inputs!$H806-12.8242417871908/(0.831564427183183*Inputs!$F806)/((((0.691813176340248*Inputs!$K806+1.42709967194278*Inputs!$M806)/((1.85332787759622*Inputs!$L806+(0.754095568563354+1.5281616784618*Inputs!$J806))*EXP(LN(8.91445372527085)))+((-2.67341119824641/(1.41141611618435*Inputs!$D806)+-13.9434310136436)-EXP(LN(8.91445372527085))))+12.8242417871908/(0.831299710986848*Inputs!$C806))))))*-1.11948225848923+2.77011131343667)</f>
      </c>
      <c r="J806" s="2">
        <f t="shared" si="6"/>
      </c>
    </row>
    <row r="807">
      <c r="A807" s="0">
        <v>805</v>
      </c>
      <c r="B807" s="2">
        <f>'Dataset'!B807</f>
      </c>
      <c r="C807" s="2">
        <f t="shared" si="1"/>
      </c>
      <c r="D807" s="2">
        <f t="shared" si="2"/>
      </c>
      <c r="E807" s="2">
        <f t="shared" si="3"/>
      </c>
      <c r="F807" s="2">
        <f t="shared" si="4"/>
      </c>
      <c r="G807" s="2">
        <f t="shared" si="5"/>
      </c>
      <c r="I807" s="2">
        <f>=(LN((LN((1.85332787759622*Inputs!$L807+17.9671552218274)*(((0.754095568563354+1.5281616784618*Inputs!$J807)-LN(8.91445372527085))+2.23933103667951*Inputs!$E807)*((-2.67341119824641/(1.41141611618435*Inputs!$D807)-(12.8242417871908/(0.831299710986848*Inputs!$C807)/(1.41141611618435*Inputs!$D807)+1.5281616784618*Inputs!$J807))-0.895547956262384*Inputs!$G807)*((1.0629655196975*Inputs!$N807/(-12.2284419385195/(2.52816429809514*Inputs!$B807)*EXP(LN(8.91445372527085)))+2.23442184962039*Inputs!$G807)-(-11.1503647444638+2.34614172834016*Inputs!$A807*0.94809756755874*Inputs!$I807)))-(1.97991506276778*Inputs!$H807-12.8242417871908/(0.831564427183183*Inputs!$F807)/((((0.691813176340248*Inputs!$K807+1.42709967194278*Inputs!$M807)/((1.85332787759622*Inputs!$L807+(0.754095568563354+1.5281616784618*Inputs!$J807))*EXP(LN(8.91445372527085)))+((-2.67341119824641/(1.41141611618435*Inputs!$D807)+-13.9434310136436)-EXP(LN(8.91445372527085))))+12.8242417871908/(0.831299710986848*Inputs!$C807))))))*-1.11948225848923+2.77011131343667)</f>
      </c>
      <c r="J807" s="2">
        <f t="shared" si="6"/>
      </c>
    </row>
    <row r="808">
      <c r="A808" s="0">
        <v>806</v>
      </c>
      <c r="B808" s="2">
        <f>'Dataset'!B808</f>
      </c>
      <c r="C808" s="2">
        <f t="shared" si="1"/>
      </c>
      <c r="D808" s="2">
        <f t="shared" si="2"/>
      </c>
      <c r="E808" s="2">
        <f t="shared" si="3"/>
      </c>
      <c r="F808" s="2">
        <f t="shared" si="4"/>
      </c>
      <c r="G808" s="2">
        <f t="shared" si="5"/>
      </c>
      <c r="I808" s="2">
        <f>=(LN((LN((1.85332787759622*Inputs!$L808+17.9671552218274)*(((0.754095568563354+1.5281616784618*Inputs!$J808)-LN(8.91445372527085))+2.23933103667951*Inputs!$E808)*((-2.67341119824641/(1.41141611618435*Inputs!$D808)-(12.8242417871908/(0.831299710986848*Inputs!$C808)/(1.41141611618435*Inputs!$D808)+1.5281616784618*Inputs!$J808))-0.895547956262384*Inputs!$G808)*((1.0629655196975*Inputs!$N808/(-12.2284419385195/(2.52816429809514*Inputs!$B808)*EXP(LN(8.91445372527085)))+2.23442184962039*Inputs!$G808)-(-11.1503647444638+2.34614172834016*Inputs!$A808*0.94809756755874*Inputs!$I808)))-(1.97991506276778*Inputs!$H808-12.8242417871908/(0.831564427183183*Inputs!$F808)/((((0.691813176340248*Inputs!$K808+1.42709967194278*Inputs!$M808)/((1.85332787759622*Inputs!$L808+(0.754095568563354+1.5281616784618*Inputs!$J808))*EXP(LN(8.91445372527085)))+((-2.67341119824641/(1.41141611618435*Inputs!$D808)+-13.9434310136436)-EXP(LN(8.91445372527085))))+12.8242417871908/(0.831299710986848*Inputs!$C808))))))*-1.11948225848923+2.77011131343667)</f>
      </c>
      <c r="J808" s="2">
        <f t="shared" si="6"/>
      </c>
    </row>
    <row r="809">
      <c r="A809" s="0">
        <v>807</v>
      </c>
      <c r="B809" s="2">
        <f>'Dataset'!B809</f>
      </c>
      <c r="C809" s="2">
        <f t="shared" si="1"/>
      </c>
      <c r="D809" s="2">
        <f t="shared" si="2"/>
      </c>
      <c r="E809" s="2">
        <f t="shared" si="3"/>
      </c>
      <c r="F809" s="2">
        <f t="shared" si="4"/>
      </c>
      <c r="G809" s="2">
        <f t="shared" si="5"/>
      </c>
      <c r="I809" s="2">
        <f>=(LN((LN((1.85332787759622*Inputs!$L809+17.9671552218274)*(((0.754095568563354+1.5281616784618*Inputs!$J809)-LN(8.91445372527085))+2.23933103667951*Inputs!$E809)*((-2.67341119824641/(1.41141611618435*Inputs!$D809)-(12.8242417871908/(0.831299710986848*Inputs!$C809)/(1.41141611618435*Inputs!$D809)+1.5281616784618*Inputs!$J809))-0.895547956262384*Inputs!$G809)*((1.0629655196975*Inputs!$N809/(-12.2284419385195/(2.52816429809514*Inputs!$B809)*EXP(LN(8.91445372527085)))+2.23442184962039*Inputs!$G809)-(-11.1503647444638+2.34614172834016*Inputs!$A809*0.94809756755874*Inputs!$I809)))-(1.97991506276778*Inputs!$H809-12.8242417871908/(0.831564427183183*Inputs!$F809)/((((0.691813176340248*Inputs!$K809+1.42709967194278*Inputs!$M809)/((1.85332787759622*Inputs!$L809+(0.754095568563354+1.5281616784618*Inputs!$J809))*EXP(LN(8.91445372527085)))+((-2.67341119824641/(1.41141611618435*Inputs!$D809)+-13.9434310136436)-EXP(LN(8.91445372527085))))+12.8242417871908/(0.831299710986848*Inputs!$C809))))))*-1.11948225848923+2.77011131343667)</f>
      </c>
      <c r="J809" s="2">
        <f t="shared" si="6"/>
      </c>
    </row>
    <row r="810">
      <c r="A810" s="0">
        <v>808</v>
      </c>
      <c r="B810" s="2">
        <f>'Dataset'!B810</f>
      </c>
      <c r="C810" s="2">
        <f t="shared" si="1"/>
      </c>
      <c r="D810" s="2">
        <f t="shared" si="2"/>
      </c>
      <c r="E810" s="2">
        <f t="shared" si="3"/>
      </c>
      <c r="F810" s="2">
        <f t="shared" si="4"/>
      </c>
      <c r="G810" s="2">
        <f t="shared" si="5"/>
      </c>
      <c r="I810" s="2">
        <f>=(LN((LN((1.85332787759622*Inputs!$L810+17.9671552218274)*(((0.754095568563354+1.5281616784618*Inputs!$J810)-LN(8.91445372527085))+2.23933103667951*Inputs!$E810)*((-2.67341119824641/(1.41141611618435*Inputs!$D810)-(12.8242417871908/(0.831299710986848*Inputs!$C810)/(1.41141611618435*Inputs!$D810)+1.5281616784618*Inputs!$J810))-0.895547956262384*Inputs!$G810)*((1.0629655196975*Inputs!$N810/(-12.2284419385195/(2.52816429809514*Inputs!$B810)*EXP(LN(8.91445372527085)))+2.23442184962039*Inputs!$G810)-(-11.1503647444638+2.34614172834016*Inputs!$A810*0.94809756755874*Inputs!$I810)))-(1.97991506276778*Inputs!$H810-12.8242417871908/(0.831564427183183*Inputs!$F810)/((((0.691813176340248*Inputs!$K810+1.42709967194278*Inputs!$M810)/((1.85332787759622*Inputs!$L810+(0.754095568563354+1.5281616784618*Inputs!$J810))*EXP(LN(8.91445372527085)))+((-2.67341119824641/(1.41141611618435*Inputs!$D810)+-13.9434310136436)-EXP(LN(8.91445372527085))))+12.8242417871908/(0.831299710986848*Inputs!$C810))))))*-1.11948225848923+2.77011131343667)</f>
      </c>
      <c r="J810" s="2">
        <f t="shared" si="6"/>
      </c>
    </row>
    <row r="811">
      <c r="A811" s="0">
        <v>809</v>
      </c>
      <c r="B811" s="2">
        <f>'Dataset'!B811</f>
      </c>
      <c r="C811" s="2">
        <f t="shared" si="1"/>
      </c>
      <c r="D811" s="2">
        <f t="shared" si="2"/>
      </c>
      <c r="E811" s="2">
        <f t="shared" si="3"/>
      </c>
      <c r="F811" s="2">
        <f t="shared" si="4"/>
      </c>
      <c r="G811" s="2">
        <f t="shared" si="5"/>
      </c>
      <c r="I811" s="2">
        <f>=(LN((LN((1.85332787759622*Inputs!$L811+17.9671552218274)*(((0.754095568563354+1.5281616784618*Inputs!$J811)-LN(8.91445372527085))+2.23933103667951*Inputs!$E811)*((-2.67341119824641/(1.41141611618435*Inputs!$D811)-(12.8242417871908/(0.831299710986848*Inputs!$C811)/(1.41141611618435*Inputs!$D811)+1.5281616784618*Inputs!$J811))-0.895547956262384*Inputs!$G811)*((1.0629655196975*Inputs!$N811/(-12.2284419385195/(2.52816429809514*Inputs!$B811)*EXP(LN(8.91445372527085)))+2.23442184962039*Inputs!$G811)-(-11.1503647444638+2.34614172834016*Inputs!$A811*0.94809756755874*Inputs!$I811)))-(1.97991506276778*Inputs!$H811-12.8242417871908/(0.831564427183183*Inputs!$F811)/((((0.691813176340248*Inputs!$K811+1.42709967194278*Inputs!$M811)/((1.85332787759622*Inputs!$L811+(0.754095568563354+1.5281616784618*Inputs!$J811))*EXP(LN(8.91445372527085)))+((-2.67341119824641/(1.41141611618435*Inputs!$D811)+-13.9434310136436)-EXP(LN(8.91445372527085))))+12.8242417871908/(0.831299710986848*Inputs!$C811))))))*-1.11948225848923+2.77011131343667)</f>
      </c>
      <c r="J811" s="2">
        <f t="shared" si="6"/>
      </c>
    </row>
    <row r="812">
      <c r="A812" s="0">
        <v>810</v>
      </c>
      <c r="B812" s="2">
        <f>'Dataset'!B812</f>
      </c>
      <c r="C812" s="2">
        <f t="shared" si="1"/>
      </c>
      <c r="D812" s="2">
        <f t="shared" si="2"/>
      </c>
      <c r="E812" s="2">
        <f t="shared" si="3"/>
      </c>
      <c r="F812" s="2">
        <f t="shared" si="4"/>
      </c>
      <c r="G812" s="2">
        <f t="shared" si="5"/>
      </c>
      <c r="I812" s="2">
        <f>=(LN((LN((1.85332787759622*Inputs!$L812+17.9671552218274)*(((0.754095568563354+1.5281616784618*Inputs!$J812)-LN(8.91445372527085))+2.23933103667951*Inputs!$E812)*((-2.67341119824641/(1.41141611618435*Inputs!$D812)-(12.8242417871908/(0.831299710986848*Inputs!$C812)/(1.41141611618435*Inputs!$D812)+1.5281616784618*Inputs!$J812))-0.895547956262384*Inputs!$G812)*((1.0629655196975*Inputs!$N812/(-12.2284419385195/(2.52816429809514*Inputs!$B812)*EXP(LN(8.91445372527085)))+2.23442184962039*Inputs!$G812)-(-11.1503647444638+2.34614172834016*Inputs!$A812*0.94809756755874*Inputs!$I812)))-(1.97991506276778*Inputs!$H812-12.8242417871908/(0.831564427183183*Inputs!$F812)/((((0.691813176340248*Inputs!$K812+1.42709967194278*Inputs!$M812)/((1.85332787759622*Inputs!$L812+(0.754095568563354+1.5281616784618*Inputs!$J812))*EXP(LN(8.91445372527085)))+((-2.67341119824641/(1.41141611618435*Inputs!$D812)+-13.9434310136436)-EXP(LN(8.91445372527085))))+12.8242417871908/(0.831299710986848*Inputs!$C812))))))*-1.11948225848923+2.77011131343667)</f>
      </c>
      <c r="J812" s="2">
        <f t="shared" si="6"/>
      </c>
    </row>
    <row r="813">
      <c r="A813" s="0">
        <v>811</v>
      </c>
      <c r="B813" s="2">
        <f>'Dataset'!B813</f>
      </c>
      <c r="C813" s="2">
        <f t="shared" si="1"/>
      </c>
      <c r="D813" s="2">
        <f t="shared" si="2"/>
      </c>
      <c r="E813" s="2">
        <f t="shared" si="3"/>
      </c>
      <c r="F813" s="2">
        <f t="shared" si="4"/>
      </c>
      <c r="G813" s="2">
        <f t="shared" si="5"/>
      </c>
      <c r="I813" s="2">
        <f>=(LN((LN((1.85332787759622*Inputs!$L813+17.9671552218274)*(((0.754095568563354+1.5281616784618*Inputs!$J813)-LN(8.91445372527085))+2.23933103667951*Inputs!$E813)*((-2.67341119824641/(1.41141611618435*Inputs!$D813)-(12.8242417871908/(0.831299710986848*Inputs!$C813)/(1.41141611618435*Inputs!$D813)+1.5281616784618*Inputs!$J813))-0.895547956262384*Inputs!$G813)*((1.0629655196975*Inputs!$N813/(-12.2284419385195/(2.52816429809514*Inputs!$B813)*EXP(LN(8.91445372527085)))+2.23442184962039*Inputs!$G813)-(-11.1503647444638+2.34614172834016*Inputs!$A813*0.94809756755874*Inputs!$I813)))-(1.97991506276778*Inputs!$H813-12.8242417871908/(0.831564427183183*Inputs!$F813)/((((0.691813176340248*Inputs!$K813+1.42709967194278*Inputs!$M813)/((1.85332787759622*Inputs!$L813+(0.754095568563354+1.5281616784618*Inputs!$J813))*EXP(LN(8.91445372527085)))+((-2.67341119824641/(1.41141611618435*Inputs!$D813)+-13.9434310136436)-EXP(LN(8.91445372527085))))+12.8242417871908/(0.831299710986848*Inputs!$C813))))))*-1.11948225848923+2.77011131343667)</f>
      </c>
      <c r="J813" s="2">
        <f t="shared" si="6"/>
      </c>
    </row>
    <row r="814">
      <c r="A814" s="0">
        <v>812</v>
      </c>
      <c r="B814" s="2">
        <f>'Dataset'!B814</f>
      </c>
      <c r="C814" s="2">
        <f t="shared" si="1"/>
      </c>
      <c r="D814" s="2">
        <f t="shared" si="2"/>
      </c>
      <c r="E814" s="2">
        <f t="shared" si="3"/>
      </c>
      <c r="F814" s="2">
        <f t="shared" si="4"/>
      </c>
      <c r="G814" s="2">
        <f t="shared" si="5"/>
      </c>
      <c r="I814" s="2">
        <f>=(LN((LN((1.85332787759622*Inputs!$L814+17.9671552218274)*(((0.754095568563354+1.5281616784618*Inputs!$J814)-LN(8.91445372527085))+2.23933103667951*Inputs!$E814)*((-2.67341119824641/(1.41141611618435*Inputs!$D814)-(12.8242417871908/(0.831299710986848*Inputs!$C814)/(1.41141611618435*Inputs!$D814)+1.5281616784618*Inputs!$J814))-0.895547956262384*Inputs!$G814)*((1.0629655196975*Inputs!$N814/(-12.2284419385195/(2.52816429809514*Inputs!$B814)*EXP(LN(8.91445372527085)))+2.23442184962039*Inputs!$G814)-(-11.1503647444638+2.34614172834016*Inputs!$A814*0.94809756755874*Inputs!$I814)))-(1.97991506276778*Inputs!$H814-12.8242417871908/(0.831564427183183*Inputs!$F814)/((((0.691813176340248*Inputs!$K814+1.42709967194278*Inputs!$M814)/((1.85332787759622*Inputs!$L814+(0.754095568563354+1.5281616784618*Inputs!$J814))*EXP(LN(8.91445372527085)))+((-2.67341119824641/(1.41141611618435*Inputs!$D814)+-13.9434310136436)-EXP(LN(8.91445372527085))))+12.8242417871908/(0.831299710986848*Inputs!$C814))))))*-1.11948225848923+2.77011131343667)</f>
      </c>
      <c r="J814" s="2">
        <f t="shared" si="6"/>
      </c>
    </row>
    <row r="815">
      <c r="A815" s="0">
        <v>813</v>
      </c>
      <c r="B815" s="2">
        <f>'Dataset'!B815</f>
      </c>
      <c r="C815" s="2">
        <f t="shared" si="1"/>
      </c>
      <c r="D815" s="2">
        <f t="shared" si="2"/>
      </c>
      <c r="E815" s="2">
        <f t="shared" si="3"/>
      </c>
      <c r="F815" s="2">
        <f t="shared" si="4"/>
      </c>
      <c r="G815" s="2">
        <f t="shared" si="5"/>
      </c>
      <c r="I815" s="2">
        <f>=(LN((LN((1.85332787759622*Inputs!$L815+17.9671552218274)*(((0.754095568563354+1.5281616784618*Inputs!$J815)-LN(8.91445372527085))+2.23933103667951*Inputs!$E815)*((-2.67341119824641/(1.41141611618435*Inputs!$D815)-(12.8242417871908/(0.831299710986848*Inputs!$C815)/(1.41141611618435*Inputs!$D815)+1.5281616784618*Inputs!$J815))-0.895547956262384*Inputs!$G815)*((1.0629655196975*Inputs!$N815/(-12.2284419385195/(2.52816429809514*Inputs!$B815)*EXP(LN(8.91445372527085)))+2.23442184962039*Inputs!$G815)-(-11.1503647444638+2.34614172834016*Inputs!$A815*0.94809756755874*Inputs!$I815)))-(1.97991506276778*Inputs!$H815-12.8242417871908/(0.831564427183183*Inputs!$F815)/((((0.691813176340248*Inputs!$K815+1.42709967194278*Inputs!$M815)/((1.85332787759622*Inputs!$L815+(0.754095568563354+1.5281616784618*Inputs!$J815))*EXP(LN(8.91445372527085)))+((-2.67341119824641/(1.41141611618435*Inputs!$D815)+-13.9434310136436)-EXP(LN(8.91445372527085))))+12.8242417871908/(0.831299710986848*Inputs!$C815))))))*-1.11948225848923+2.77011131343667)</f>
      </c>
      <c r="J815" s="2">
        <f t="shared" si="6"/>
      </c>
    </row>
    <row r="816">
      <c r="A816" s="0">
        <v>814</v>
      </c>
      <c r="B816" s="2">
        <f>'Dataset'!B816</f>
      </c>
      <c r="C816" s="2">
        <f t="shared" si="1"/>
      </c>
      <c r="D816" s="2">
        <f t="shared" si="2"/>
      </c>
      <c r="E816" s="2">
        <f t="shared" si="3"/>
      </c>
      <c r="F816" s="2">
        <f t="shared" si="4"/>
      </c>
      <c r="G816" s="2">
        <f t="shared" si="5"/>
      </c>
      <c r="I816" s="2">
        <f>=(LN((LN((1.85332787759622*Inputs!$L816+17.9671552218274)*(((0.754095568563354+1.5281616784618*Inputs!$J816)-LN(8.91445372527085))+2.23933103667951*Inputs!$E816)*((-2.67341119824641/(1.41141611618435*Inputs!$D816)-(12.8242417871908/(0.831299710986848*Inputs!$C816)/(1.41141611618435*Inputs!$D816)+1.5281616784618*Inputs!$J816))-0.895547956262384*Inputs!$G816)*((1.0629655196975*Inputs!$N816/(-12.2284419385195/(2.52816429809514*Inputs!$B816)*EXP(LN(8.91445372527085)))+2.23442184962039*Inputs!$G816)-(-11.1503647444638+2.34614172834016*Inputs!$A816*0.94809756755874*Inputs!$I816)))-(1.97991506276778*Inputs!$H816-12.8242417871908/(0.831564427183183*Inputs!$F816)/((((0.691813176340248*Inputs!$K816+1.42709967194278*Inputs!$M816)/((1.85332787759622*Inputs!$L816+(0.754095568563354+1.5281616784618*Inputs!$J816))*EXP(LN(8.91445372527085)))+((-2.67341119824641/(1.41141611618435*Inputs!$D816)+-13.9434310136436)-EXP(LN(8.91445372527085))))+12.8242417871908/(0.831299710986848*Inputs!$C816))))))*-1.11948225848923+2.77011131343667)</f>
      </c>
      <c r="J816" s="2">
        <f t="shared" si="6"/>
      </c>
    </row>
    <row r="817">
      <c r="A817" s="0">
        <v>815</v>
      </c>
      <c r="B817" s="2">
        <f>'Dataset'!B817</f>
      </c>
      <c r="C817" s="2">
        <f t="shared" si="1"/>
      </c>
      <c r="D817" s="2">
        <f t="shared" si="2"/>
      </c>
      <c r="E817" s="2">
        <f t="shared" si="3"/>
      </c>
      <c r="F817" s="2">
        <f t="shared" si="4"/>
      </c>
      <c r="G817" s="2">
        <f t="shared" si="5"/>
      </c>
      <c r="I817" s="2">
        <f>=(LN((LN((1.85332787759622*Inputs!$L817+17.9671552218274)*(((0.754095568563354+1.5281616784618*Inputs!$J817)-LN(8.91445372527085))+2.23933103667951*Inputs!$E817)*((-2.67341119824641/(1.41141611618435*Inputs!$D817)-(12.8242417871908/(0.831299710986848*Inputs!$C817)/(1.41141611618435*Inputs!$D817)+1.5281616784618*Inputs!$J817))-0.895547956262384*Inputs!$G817)*((1.0629655196975*Inputs!$N817/(-12.2284419385195/(2.52816429809514*Inputs!$B817)*EXP(LN(8.91445372527085)))+2.23442184962039*Inputs!$G817)-(-11.1503647444638+2.34614172834016*Inputs!$A817*0.94809756755874*Inputs!$I817)))-(1.97991506276778*Inputs!$H817-12.8242417871908/(0.831564427183183*Inputs!$F817)/((((0.691813176340248*Inputs!$K817+1.42709967194278*Inputs!$M817)/((1.85332787759622*Inputs!$L817+(0.754095568563354+1.5281616784618*Inputs!$J817))*EXP(LN(8.91445372527085)))+((-2.67341119824641/(1.41141611618435*Inputs!$D817)+-13.9434310136436)-EXP(LN(8.91445372527085))))+12.8242417871908/(0.831299710986848*Inputs!$C817))))))*-1.11948225848923+2.77011131343667)</f>
      </c>
      <c r="J817" s="2">
        <f t="shared" si="6"/>
      </c>
    </row>
    <row r="818">
      <c r="A818" s="0">
        <v>816</v>
      </c>
      <c r="B818" s="2">
        <f>'Dataset'!B818</f>
      </c>
      <c r="C818" s="2">
        <f t="shared" si="1"/>
      </c>
      <c r="D818" s="2">
        <f t="shared" si="2"/>
      </c>
      <c r="E818" s="2">
        <f t="shared" si="3"/>
      </c>
      <c r="F818" s="2">
        <f t="shared" si="4"/>
      </c>
      <c r="G818" s="2">
        <f t="shared" si="5"/>
      </c>
      <c r="I818" s="2">
        <f>=(LN((LN((1.85332787759622*Inputs!$L818+17.9671552218274)*(((0.754095568563354+1.5281616784618*Inputs!$J818)-LN(8.91445372527085))+2.23933103667951*Inputs!$E818)*((-2.67341119824641/(1.41141611618435*Inputs!$D818)-(12.8242417871908/(0.831299710986848*Inputs!$C818)/(1.41141611618435*Inputs!$D818)+1.5281616784618*Inputs!$J818))-0.895547956262384*Inputs!$G818)*((1.0629655196975*Inputs!$N818/(-12.2284419385195/(2.52816429809514*Inputs!$B818)*EXP(LN(8.91445372527085)))+2.23442184962039*Inputs!$G818)-(-11.1503647444638+2.34614172834016*Inputs!$A818*0.94809756755874*Inputs!$I818)))-(1.97991506276778*Inputs!$H818-12.8242417871908/(0.831564427183183*Inputs!$F818)/((((0.691813176340248*Inputs!$K818+1.42709967194278*Inputs!$M818)/((1.85332787759622*Inputs!$L818+(0.754095568563354+1.5281616784618*Inputs!$J818))*EXP(LN(8.91445372527085)))+((-2.67341119824641/(1.41141611618435*Inputs!$D818)+-13.9434310136436)-EXP(LN(8.91445372527085))))+12.8242417871908/(0.831299710986848*Inputs!$C818))))))*-1.11948225848923+2.77011131343667)</f>
      </c>
      <c r="J818" s="2">
        <f t="shared" si="6"/>
      </c>
    </row>
    <row r="819">
      <c r="A819" s="0">
        <v>817</v>
      </c>
      <c r="B819" s="2">
        <f>'Dataset'!B819</f>
      </c>
      <c r="C819" s="2">
        <f t="shared" si="1"/>
      </c>
      <c r="D819" s="2">
        <f t="shared" si="2"/>
      </c>
      <c r="E819" s="2">
        <f t="shared" si="3"/>
      </c>
      <c r="F819" s="2">
        <f t="shared" si="4"/>
      </c>
      <c r="G819" s="2">
        <f t="shared" si="5"/>
      </c>
      <c r="I819" s="2">
        <f>=(LN((LN((1.85332787759622*Inputs!$L819+17.9671552218274)*(((0.754095568563354+1.5281616784618*Inputs!$J819)-LN(8.91445372527085))+2.23933103667951*Inputs!$E819)*((-2.67341119824641/(1.41141611618435*Inputs!$D819)-(12.8242417871908/(0.831299710986848*Inputs!$C819)/(1.41141611618435*Inputs!$D819)+1.5281616784618*Inputs!$J819))-0.895547956262384*Inputs!$G819)*((1.0629655196975*Inputs!$N819/(-12.2284419385195/(2.52816429809514*Inputs!$B819)*EXP(LN(8.91445372527085)))+2.23442184962039*Inputs!$G819)-(-11.1503647444638+2.34614172834016*Inputs!$A819*0.94809756755874*Inputs!$I819)))-(1.97991506276778*Inputs!$H819-12.8242417871908/(0.831564427183183*Inputs!$F819)/((((0.691813176340248*Inputs!$K819+1.42709967194278*Inputs!$M819)/((1.85332787759622*Inputs!$L819+(0.754095568563354+1.5281616784618*Inputs!$J819))*EXP(LN(8.91445372527085)))+((-2.67341119824641/(1.41141611618435*Inputs!$D819)+-13.9434310136436)-EXP(LN(8.91445372527085))))+12.8242417871908/(0.831299710986848*Inputs!$C819))))))*-1.11948225848923+2.77011131343667)</f>
      </c>
      <c r="J819" s="2">
        <f t="shared" si="6"/>
      </c>
    </row>
    <row r="820">
      <c r="A820" s="0">
        <v>818</v>
      </c>
      <c r="B820" s="2">
        <f>'Dataset'!B820</f>
      </c>
      <c r="C820" s="2">
        <f t="shared" si="1"/>
      </c>
      <c r="D820" s="2">
        <f t="shared" si="2"/>
      </c>
      <c r="E820" s="2">
        <f t="shared" si="3"/>
      </c>
      <c r="F820" s="2">
        <f t="shared" si="4"/>
      </c>
      <c r="G820" s="2">
        <f t="shared" si="5"/>
      </c>
      <c r="I820" s="2">
        <f>=(LN((LN((1.85332787759622*Inputs!$L820+17.9671552218274)*(((0.754095568563354+1.5281616784618*Inputs!$J820)-LN(8.91445372527085))+2.23933103667951*Inputs!$E820)*((-2.67341119824641/(1.41141611618435*Inputs!$D820)-(12.8242417871908/(0.831299710986848*Inputs!$C820)/(1.41141611618435*Inputs!$D820)+1.5281616784618*Inputs!$J820))-0.895547956262384*Inputs!$G820)*((1.0629655196975*Inputs!$N820/(-12.2284419385195/(2.52816429809514*Inputs!$B820)*EXP(LN(8.91445372527085)))+2.23442184962039*Inputs!$G820)-(-11.1503647444638+2.34614172834016*Inputs!$A820*0.94809756755874*Inputs!$I820)))-(1.97991506276778*Inputs!$H820-12.8242417871908/(0.831564427183183*Inputs!$F820)/((((0.691813176340248*Inputs!$K820+1.42709967194278*Inputs!$M820)/((1.85332787759622*Inputs!$L820+(0.754095568563354+1.5281616784618*Inputs!$J820))*EXP(LN(8.91445372527085)))+((-2.67341119824641/(1.41141611618435*Inputs!$D820)+-13.9434310136436)-EXP(LN(8.91445372527085))))+12.8242417871908/(0.831299710986848*Inputs!$C820))))))*-1.11948225848923+2.77011131343667)</f>
      </c>
      <c r="J820" s="2">
        <f t="shared" si="6"/>
      </c>
    </row>
    <row r="821">
      <c r="A821" s="0">
        <v>819</v>
      </c>
      <c r="B821" s="2">
        <f>'Dataset'!B821</f>
      </c>
      <c r="C821" s="2">
        <f t="shared" si="1"/>
      </c>
      <c r="D821" s="2">
        <f t="shared" si="2"/>
      </c>
      <c r="E821" s="2">
        <f t="shared" si="3"/>
      </c>
      <c r="F821" s="2">
        <f t="shared" si="4"/>
      </c>
      <c r="G821" s="2">
        <f t="shared" si="5"/>
      </c>
      <c r="I821" s="2">
        <f>=(LN((LN((1.85332787759622*Inputs!$L821+17.9671552218274)*(((0.754095568563354+1.5281616784618*Inputs!$J821)-LN(8.91445372527085))+2.23933103667951*Inputs!$E821)*((-2.67341119824641/(1.41141611618435*Inputs!$D821)-(12.8242417871908/(0.831299710986848*Inputs!$C821)/(1.41141611618435*Inputs!$D821)+1.5281616784618*Inputs!$J821))-0.895547956262384*Inputs!$G821)*((1.0629655196975*Inputs!$N821/(-12.2284419385195/(2.52816429809514*Inputs!$B821)*EXP(LN(8.91445372527085)))+2.23442184962039*Inputs!$G821)-(-11.1503647444638+2.34614172834016*Inputs!$A821*0.94809756755874*Inputs!$I821)))-(1.97991506276778*Inputs!$H821-12.8242417871908/(0.831564427183183*Inputs!$F821)/((((0.691813176340248*Inputs!$K821+1.42709967194278*Inputs!$M821)/((1.85332787759622*Inputs!$L821+(0.754095568563354+1.5281616784618*Inputs!$J821))*EXP(LN(8.91445372527085)))+((-2.67341119824641/(1.41141611618435*Inputs!$D821)+-13.9434310136436)-EXP(LN(8.91445372527085))))+12.8242417871908/(0.831299710986848*Inputs!$C821))))))*-1.11948225848923+2.77011131343667)</f>
      </c>
      <c r="J821" s="2">
        <f t="shared" si="6"/>
      </c>
    </row>
    <row r="822">
      <c r="A822" s="0">
        <v>820</v>
      </c>
      <c r="B822" s="2">
        <f>'Dataset'!B822</f>
      </c>
      <c r="C822" s="2">
        <f t="shared" si="1"/>
      </c>
      <c r="D822" s="2">
        <f t="shared" si="2"/>
      </c>
      <c r="E822" s="2">
        <f t="shared" si="3"/>
      </c>
      <c r="F822" s="2">
        <f t="shared" si="4"/>
      </c>
      <c r="G822" s="2">
        <f t="shared" si="5"/>
      </c>
      <c r="I822" s="2">
        <f>=(LN((LN((1.85332787759622*Inputs!$L822+17.9671552218274)*(((0.754095568563354+1.5281616784618*Inputs!$J822)-LN(8.91445372527085))+2.23933103667951*Inputs!$E822)*((-2.67341119824641/(1.41141611618435*Inputs!$D822)-(12.8242417871908/(0.831299710986848*Inputs!$C822)/(1.41141611618435*Inputs!$D822)+1.5281616784618*Inputs!$J822))-0.895547956262384*Inputs!$G822)*((1.0629655196975*Inputs!$N822/(-12.2284419385195/(2.52816429809514*Inputs!$B822)*EXP(LN(8.91445372527085)))+2.23442184962039*Inputs!$G822)-(-11.1503647444638+2.34614172834016*Inputs!$A822*0.94809756755874*Inputs!$I822)))-(1.97991506276778*Inputs!$H822-12.8242417871908/(0.831564427183183*Inputs!$F822)/((((0.691813176340248*Inputs!$K822+1.42709967194278*Inputs!$M822)/((1.85332787759622*Inputs!$L822+(0.754095568563354+1.5281616784618*Inputs!$J822))*EXP(LN(8.91445372527085)))+((-2.67341119824641/(1.41141611618435*Inputs!$D822)+-13.9434310136436)-EXP(LN(8.91445372527085))))+12.8242417871908/(0.831299710986848*Inputs!$C822))))))*-1.11948225848923+2.77011131343667)</f>
      </c>
      <c r="J822" s="2">
        <f t="shared" si="6"/>
      </c>
    </row>
    <row r="823">
      <c r="A823" s="0">
        <v>821</v>
      </c>
      <c r="B823" s="2">
        <f>'Dataset'!B823</f>
      </c>
      <c r="C823" s="2">
        <f t="shared" si="1"/>
      </c>
      <c r="D823" s="2">
        <f t="shared" si="2"/>
      </c>
      <c r="E823" s="2">
        <f t="shared" si="3"/>
      </c>
      <c r="F823" s="2">
        <f t="shared" si="4"/>
      </c>
      <c r="G823" s="2">
        <f t="shared" si="5"/>
      </c>
      <c r="I823" s="2">
        <f>=(LN((LN((1.85332787759622*Inputs!$L823+17.9671552218274)*(((0.754095568563354+1.5281616784618*Inputs!$J823)-LN(8.91445372527085))+2.23933103667951*Inputs!$E823)*((-2.67341119824641/(1.41141611618435*Inputs!$D823)-(12.8242417871908/(0.831299710986848*Inputs!$C823)/(1.41141611618435*Inputs!$D823)+1.5281616784618*Inputs!$J823))-0.895547956262384*Inputs!$G823)*((1.0629655196975*Inputs!$N823/(-12.2284419385195/(2.52816429809514*Inputs!$B823)*EXP(LN(8.91445372527085)))+2.23442184962039*Inputs!$G823)-(-11.1503647444638+2.34614172834016*Inputs!$A823*0.94809756755874*Inputs!$I823)))-(1.97991506276778*Inputs!$H823-12.8242417871908/(0.831564427183183*Inputs!$F823)/((((0.691813176340248*Inputs!$K823+1.42709967194278*Inputs!$M823)/((1.85332787759622*Inputs!$L823+(0.754095568563354+1.5281616784618*Inputs!$J823))*EXP(LN(8.91445372527085)))+((-2.67341119824641/(1.41141611618435*Inputs!$D823)+-13.9434310136436)-EXP(LN(8.91445372527085))))+12.8242417871908/(0.831299710986848*Inputs!$C823))))))*-1.11948225848923+2.77011131343667)</f>
      </c>
      <c r="J823" s="2">
        <f t="shared" si="6"/>
      </c>
    </row>
    <row r="824">
      <c r="A824" s="0">
        <v>822</v>
      </c>
      <c r="B824" s="2">
        <f>'Dataset'!B824</f>
      </c>
      <c r="C824" s="2">
        <f t="shared" si="1"/>
      </c>
      <c r="D824" s="2">
        <f t="shared" si="2"/>
      </c>
      <c r="E824" s="2">
        <f t="shared" si="3"/>
      </c>
      <c r="F824" s="2">
        <f t="shared" si="4"/>
      </c>
      <c r="G824" s="2">
        <f t="shared" si="5"/>
      </c>
      <c r="I824" s="2">
        <f>=(LN((LN((1.85332787759622*Inputs!$L824+17.9671552218274)*(((0.754095568563354+1.5281616784618*Inputs!$J824)-LN(8.91445372527085))+2.23933103667951*Inputs!$E824)*((-2.67341119824641/(1.41141611618435*Inputs!$D824)-(12.8242417871908/(0.831299710986848*Inputs!$C824)/(1.41141611618435*Inputs!$D824)+1.5281616784618*Inputs!$J824))-0.895547956262384*Inputs!$G824)*((1.0629655196975*Inputs!$N824/(-12.2284419385195/(2.52816429809514*Inputs!$B824)*EXP(LN(8.91445372527085)))+2.23442184962039*Inputs!$G824)-(-11.1503647444638+2.34614172834016*Inputs!$A824*0.94809756755874*Inputs!$I824)))-(1.97991506276778*Inputs!$H824-12.8242417871908/(0.831564427183183*Inputs!$F824)/((((0.691813176340248*Inputs!$K824+1.42709967194278*Inputs!$M824)/((1.85332787759622*Inputs!$L824+(0.754095568563354+1.5281616784618*Inputs!$J824))*EXP(LN(8.91445372527085)))+((-2.67341119824641/(1.41141611618435*Inputs!$D824)+-13.9434310136436)-EXP(LN(8.91445372527085))))+12.8242417871908/(0.831299710986848*Inputs!$C824))))))*-1.11948225848923+2.77011131343667)</f>
      </c>
      <c r="J824" s="2">
        <f t="shared" si="6"/>
      </c>
    </row>
    <row r="825">
      <c r="A825" s="0">
        <v>823</v>
      </c>
      <c r="B825" s="2">
        <f>'Dataset'!B825</f>
      </c>
      <c r="C825" s="2">
        <f t="shared" si="1"/>
      </c>
      <c r="D825" s="2">
        <f t="shared" si="2"/>
      </c>
      <c r="E825" s="2">
        <f t="shared" si="3"/>
      </c>
      <c r="F825" s="2">
        <f t="shared" si="4"/>
      </c>
      <c r="G825" s="2">
        <f t="shared" si="5"/>
      </c>
      <c r="I825" s="2">
        <f>=(LN((LN((1.85332787759622*Inputs!$L825+17.9671552218274)*(((0.754095568563354+1.5281616784618*Inputs!$J825)-LN(8.91445372527085))+2.23933103667951*Inputs!$E825)*((-2.67341119824641/(1.41141611618435*Inputs!$D825)-(12.8242417871908/(0.831299710986848*Inputs!$C825)/(1.41141611618435*Inputs!$D825)+1.5281616784618*Inputs!$J825))-0.895547956262384*Inputs!$G825)*((1.0629655196975*Inputs!$N825/(-12.2284419385195/(2.52816429809514*Inputs!$B825)*EXP(LN(8.91445372527085)))+2.23442184962039*Inputs!$G825)-(-11.1503647444638+2.34614172834016*Inputs!$A825*0.94809756755874*Inputs!$I825)))-(1.97991506276778*Inputs!$H825-12.8242417871908/(0.831564427183183*Inputs!$F825)/((((0.691813176340248*Inputs!$K825+1.42709967194278*Inputs!$M825)/((1.85332787759622*Inputs!$L825+(0.754095568563354+1.5281616784618*Inputs!$J825))*EXP(LN(8.91445372527085)))+((-2.67341119824641/(1.41141611618435*Inputs!$D825)+-13.9434310136436)-EXP(LN(8.91445372527085))))+12.8242417871908/(0.831299710986848*Inputs!$C825))))))*-1.11948225848923+2.77011131343667)</f>
      </c>
      <c r="J825" s="2">
        <f t="shared" si="6"/>
      </c>
    </row>
    <row r="826">
      <c r="A826" s="0">
        <v>824</v>
      </c>
      <c r="B826" s="2">
        <f>'Dataset'!B826</f>
      </c>
      <c r="C826" s="2">
        <f t="shared" si="1"/>
      </c>
      <c r="D826" s="2">
        <f t="shared" si="2"/>
      </c>
      <c r="E826" s="2">
        <f t="shared" si="3"/>
      </c>
      <c r="F826" s="2">
        <f t="shared" si="4"/>
      </c>
      <c r="G826" s="2">
        <f t="shared" si="5"/>
      </c>
      <c r="I826" s="2">
        <f>=(LN((LN((1.85332787759622*Inputs!$L826+17.9671552218274)*(((0.754095568563354+1.5281616784618*Inputs!$J826)-LN(8.91445372527085))+2.23933103667951*Inputs!$E826)*((-2.67341119824641/(1.41141611618435*Inputs!$D826)-(12.8242417871908/(0.831299710986848*Inputs!$C826)/(1.41141611618435*Inputs!$D826)+1.5281616784618*Inputs!$J826))-0.895547956262384*Inputs!$G826)*((1.0629655196975*Inputs!$N826/(-12.2284419385195/(2.52816429809514*Inputs!$B826)*EXP(LN(8.91445372527085)))+2.23442184962039*Inputs!$G826)-(-11.1503647444638+2.34614172834016*Inputs!$A826*0.94809756755874*Inputs!$I826)))-(1.97991506276778*Inputs!$H826-12.8242417871908/(0.831564427183183*Inputs!$F826)/((((0.691813176340248*Inputs!$K826+1.42709967194278*Inputs!$M826)/((1.85332787759622*Inputs!$L826+(0.754095568563354+1.5281616784618*Inputs!$J826))*EXP(LN(8.91445372527085)))+((-2.67341119824641/(1.41141611618435*Inputs!$D826)+-13.9434310136436)-EXP(LN(8.91445372527085))))+12.8242417871908/(0.831299710986848*Inputs!$C826))))))*-1.11948225848923+2.77011131343667)</f>
      </c>
      <c r="J826" s="2">
        <f t="shared" si="6"/>
      </c>
    </row>
    <row r="827">
      <c r="A827" s="0">
        <v>825</v>
      </c>
      <c r="B827" s="2">
        <f>'Dataset'!B827</f>
      </c>
      <c r="C827" s="2">
        <f t="shared" si="1"/>
      </c>
      <c r="D827" s="2">
        <f t="shared" si="2"/>
      </c>
      <c r="E827" s="2">
        <f t="shared" si="3"/>
      </c>
      <c r="F827" s="2">
        <f t="shared" si="4"/>
      </c>
      <c r="G827" s="2">
        <f t="shared" si="5"/>
      </c>
      <c r="I827" s="2">
        <f>=(LN((LN((1.85332787759622*Inputs!$L827+17.9671552218274)*(((0.754095568563354+1.5281616784618*Inputs!$J827)-LN(8.91445372527085))+2.23933103667951*Inputs!$E827)*((-2.67341119824641/(1.41141611618435*Inputs!$D827)-(12.8242417871908/(0.831299710986848*Inputs!$C827)/(1.41141611618435*Inputs!$D827)+1.5281616784618*Inputs!$J827))-0.895547956262384*Inputs!$G827)*((1.0629655196975*Inputs!$N827/(-12.2284419385195/(2.52816429809514*Inputs!$B827)*EXP(LN(8.91445372527085)))+2.23442184962039*Inputs!$G827)-(-11.1503647444638+2.34614172834016*Inputs!$A827*0.94809756755874*Inputs!$I827)))-(1.97991506276778*Inputs!$H827-12.8242417871908/(0.831564427183183*Inputs!$F827)/((((0.691813176340248*Inputs!$K827+1.42709967194278*Inputs!$M827)/((1.85332787759622*Inputs!$L827+(0.754095568563354+1.5281616784618*Inputs!$J827))*EXP(LN(8.91445372527085)))+((-2.67341119824641/(1.41141611618435*Inputs!$D827)+-13.9434310136436)-EXP(LN(8.91445372527085))))+12.8242417871908/(0.831299710986848*Inputs!$C827))))))*-1.11948225848923+2.77011131343667)</f>
      </c>
      <c r="J827" s="2">
        <f t="shared" si="6"/>
      </c>
    </row>
    <row r="828">
      <c r="A828" s="0">
        <v>826</v>
      </c>
      <c r="B828" s="2">
        <f>'Dataset'!B828</f>
      </c>
      <c r="C828" s="2">
        <f t="shared" si="1"/>
      </c>
      <c r="D828" s="2">
        <f t="shared" si="2"/>
      </c>
      <c r="E828" s="2">
        <f t="shared" si="3"/>
      </c>
      <c r="F828" s="2">
        <f t="shared" si="4"/>
      </c>
      <c r="G828" s="2">
        <f t="shared" si="5"/>
      </c>
      <c r="I828" s="2">
        <f>=(LN((LN((1.85332787759622*Inputs!$L828+17.9671552218274)*(((0.754095568563354+1.5281616784618*Inputs!$J828)-LN(8.91445372527085))+2.23933103667951*Inputs!$E828)*((-2.67341119824641/(1.41141611618435*Inputs!$D828)-(12.8242417871908/(0.831299710986848*Inputs!$C828)/(1.41141611618435*Inputs!$D828)+1.5281616784618*Inputs!$J828))-0.895547956262384*Inputs!$G828)*((1.0629655196975*Inputs!$N828/(-12.2284419385195/(2.52816429809514*Inputs!$B828)*EXP(LN(8.91445372527085)))+2.23442184962039*Inputs!$G828)-(-11.1503647444638+2.34614172834016*Inputs!$A828*0.94809756755874*Inputs!$I828)))-(1.97991506276778*Inputs!$H828-12.8242417871908/(0.831564427183183*Inputs!$F828)/((((0.691813176340248*Inputs!$K828+1.42709967194278*Inputs!$M828)/((1.85332787759622*Inputs!$L828+(0.754095568563354+1.5281616784618*Inputs!$J828))*EXP(LN(8.91445372527085)))+((-2.67341119824641/(1.41141611618435*Inputs!$D828)+-13.9434310136436)-EXP(LN(8.91445372527085))))+12.8242417871908/(0.831299710986848*Inputs!$C828))))))*-1.11948225848923+2.77011131343667)</f>
      </c>
      <c r="J828" s="2">
        <f t="shared" si="6"/>
      </c>
    </row>
    <row r="829">
      <c r="A829" s="0">
        <v>827</v>
      </c>
      <c r="B829" s="2">
        <f>'Dataset'!B829</f>
      </c>
      <c r="C829" s="2">
        <f t="shared" si="1"/>
      </c>
      <c r="D829" s="2">
        <f t="shared" si="2"/>
      </c>
      <c r="E829" s="2">
        <f t="shared" si="3"/>
      </c>
      <c r="F829" s="2">
        <f t="shared" si="4"/>
      </c>
      <c r="G829" s="2">
        <f t="shared" si="5"/>
      </c>
      <c r="I829" s="2">
        <f>=(LN((LN((1.85332787759622*Inputs!$L829+17.9671552218274)*(((0.754095568563354+1.5281616784618*Inputs!$J829)-LN(8.91445372527085))+2.23933103667951*Inputs!$E829)*((-2.67341119824641/(1.41141611618435*Inputs!$D829)-(12.8242417871908/(0.831299710986848*Inputs!$C829)/(1.41141611618435*Inputs!$D829)+1.5281616784618*Inputs!$J829))-0.895547956262384*Inputs!$G829)*((1.0629655196975*Inputs!$N829/(-12.2284419385195/(2.52816429809514*Inputs!$B829)*EXP(LN(8.91445372527085)))+2.23442184962039*Inputs!$G829)-(-11.1503647444638+2.34614172834016*Inputs!$A829*0.94809756755874*Inputs!$I829)))-(1.97991506276778*Inputs!$H829-12.8242417871908/(0.831564427183183*Inputs!$F829)/((((0.691813176340248*Inputs!$K829+1.42709967194278*Inputs!$M829)/((1.85332787759622*Inputs!$L829+(0.754095568563354+1.5281616784618*Inputs!$J829))*EXP(LN(8.91445372527085)))+((-2.67341119824641/(1.41141611618435*Inputs!$D829)+-13.9434310136436)-EXP(LN(8.91445372527085))))+12.8242417871908/(0.831299710986848*Inputs!$C829))))))*-1.11948225848923+2.77011131343667)</f>
      </c>
      <c r="J829" s="2">
        <f t="shared" si="6"/>
      </c>
    </row>
    <row r="830">
      <c r="A830" s="0">
        <v>828</v>
      </c>
      <c r="B830" s="2">
        <f>'Dataset'!B830</f>
      </c>
      <c r="C830" s="2">
        <f t="shared" si="1"/>
      </c>
      <c r="D830" s="2">
        <f t="shared" si="2"/>
      </c>
      <c r="E830" s="2">
        <f t="shared" si="3"/>
      </c>
      <c r="F830" s="2">
        <f t="shared" si="4"/>
      </c>
      <c r="G830" s="2">
        <f t="shared" si="5"/>
      </c>
      <c r="I830" s="2">
        <f>=(LN((LN((1.85332787759622*Inputs!$L830+17.9671552218274)*(((0.754095568563354+1.5281616784618*Inputs!$J830)-LN(8.91445372527085))+2.23933103667951*Inputs!$E830)*((-2.67341119824641/(1.41141611618435*Inputs!$D830)-(12.8242417871908/(0.831299710986848*Inputs!$C830)/(1.41141611618435*Inputs!$D830)+1.5281616784618*Inputs!$J830))-0.895547956262384*Inputs!$G830)*((1.0629655196975*Inputs!$N830/(-12.2284419385195/(2.52816429809514*Inputs!$B830)*EXP(LN(8.91445372527085)))+2.23442184962039*Inputs!$G830)-(-11.1503647444638+2.34614172834016*Inputs!$A830*0.94809756755874*Inputs!$I830)))-(1.97991506276778*Inputs!$H830-12.8242417871908/(0.831564427183183*Inputs!$F830)/((((0.691813176340248*Inputs!$K830+1.42709967194278*Inputs!$M830)/((1.85332787759622*Inputs!$L830+(0.754095568563354+1.5281616784618*Inputs!$J830))*EXP(LN(8.91445372527085)))+((-2.67341119824641/(1.41141611618435*Inputs!$D830)+-13.9434310136436)-EXP(LN(8.91445372527085))))+12.8242417871908/(0.831299710986848*Inputs!$C830))))))*-1.11948225848923+2.77011131343667)</f>
      </c>
      <c r="J830" s="2">
        <f t="shared" si="6"/>
      </c>
    </row>
    <row r="831">
      <c r="A831" s="0">
        <v>829</v>
      </c>
      <c r="B831" s="2">
        <f>'Dataset'!B831</f>
      </c>
      <c r="C831" s="2">
        <f t="shared" si="1"/>
      </c>
      <c r="D831" s="2">
        <f t="shared" si="2"/>
      </c>
      <c r="E831" s="2">
        <f t="shared" si="3"/>
      </c>
      <c r="F831" s="2">
        <f t="shared" si="4"/>
      </c>
      <c r="G831" s="2">
        <f t="shared" si="5"/>
      </c>
      <c r="I831" s="2">
        <f>=(LN((LN((1.85332787759622*Inputs!$L831+17.9671552218274)*(((0.754095568563354+1.5281616784618*Inputs!$J831)-LN(8.91445372527085))+2.23933103667951*Inputs!$E831)*((-2.67341119824641/(1.41141611618435*Inputs!$D831)-(12.8242417871908/(0.831299710986848*Inputs!$C831)/(1.41141611618435*Inputs!$D831)+1.5281616784618*Inputs!$J831))-0.895547956262384*Inputs!$G831)*((1.0629655196975*Inputs!$N831/(-12.2284419385195/(2.52816429809514*Inputs!$B831)*EXP(LN(8.91445372527085)))+2.23442184962039*Inputs!$G831)-(-11.1503647444638+2.34614172834016*Inputs!$A831*0.94809756755874*Inputs!$I831)))-(1.97991506276778*Inputs!$H831-12.8242417871908/(0.831564427183183*Inputs!$F831)/((((0.691813176340248*Inputs!$K831+1.42709967194278*Inputs!$M831)/((1.85332787759622*Inputs!$L831+(0.754095568563354+1.5281616784618*Inputs!$J831))*EXP(LN(8.91445372527085)))+((-2.67341119824641/(1.41141611618435*Inputs!$D831)+-13.9434310136436)-EXP(LN(8.91445372527085))))+12.8242417871908/(0.831299710986848*Inputs!$C831))))))*-1.11948225848923+2.77011131343667)</f>
      </c>
      <c r="J831" s="2">
        <f t="shared" si="6"/>
      </c>
    </row>
    <row r="832">
      <c r="A832" s="0">
        <v>830</v>
      </c>
      <c r="B832" s="2">
        <f>'Dataset'!B832</f>
      </c>
      <c r="C832" s="2">
        <f t="shared" si="1"/>
      </c>
      <c r="D832" s="2">
        <f t="shared" si="2"/>
      </c>
      <c r="E832" s="2">
        <f t="shared" si="3"/>
      </c>
      <c r="F832" s="2">
        <f t="shared" si="4"/>
      </c>
      <c r="G832" s="2">
        <f t="shared" si="5"/>
      </c>
      <c r="I832" s="2">
        <f>=(LN((LN((1.85332787759622*Inputs!$L832+17.9671552218274)*(((0.754095568563354+1.5281616784618*Inputs!$J832)-LN(8.91445372527085))+2.23933103667951*Inputs!$E832)*((-2.67341119824641/(1.41141611618435*Inputs!$D832)-(12.8242417871908/(0.831299710986848*Inputs!$C832)/(1.41141611618435*Inputs!$D832)+1.5281616784618*Inputs!$J832))-0.895547956262384*Inputs!$G832)*((1.0629655196975*Inputs!$N832/(-12.2284419385195/(2.52816429809514*Inputs!$B832)*EXP(LN(8.91445372527085)))+2.23442184962039*Inputs!$G832)-(-11.1503647444638+2.34614172834016*Inputs!$A832*0.94809756755874*Inputs!$I832)))-(1.97991506276778*Inputs!$H832-12.8242417871908/(0.831564427183183*Inputs!$F832)/((((0.691813176340248*Inputs!$K832+1.42709967194278*Inputs!$M832)/((1.85332787759622*Inputs!$L832+(0.754095568563354+1.5281616784618*Inputs!$J832))*EXP(LN(8.91445372527085)))+((-2.67341119824641/(1.41141611618435*Inputs!$D832)+-13.9434310136436)-EXP(LN(8.91445372527085))))+12.8242417871908/(0.831299710986848*Inputs!$C832))))))*-1.11948225848923+2.77011131343667)</f>
      </c>
      <c r="J832" s="2">
        <f t="shared" si="6"/>
      </c>
    </row>
    <row r="833">
      <c r="A833" s="0">
        <v>831</v>
      </c>
      <c r="B833" s="2">
        <f>'Dataset'!B833</f>
      </c>
      <c r="C833" s="2">
        <f t="shared" si="1"/>
      </c>
      <c r="D833" s="2">
        <f t="shared" si="2"/>
      </c>
      <c r="E833" s="2">
        <f t="shared" si="3"/>
      </c>
      <c r="F833" s="2">
        <f t="shared" si="4"/>
      </c>
      <c r="G833" s="2">
        <f t="shared" si="5"/>
      </c>
      <c r="I833" s="2">
        <f>=(LN((LN((1.85332787759622*Inputs!$L833+17.9671552218274)*(((0.754095568563354+1.5281616784618*Inputs!$J833)-LN(8.91445372527085))+2.23933103667951*Inputs!$E833)*((-2.67341119824641/(1.41141611618435*Inputs!$D833)-(12.8242417871908/(0.831299710986848*Inputs!$C833)/(1.41141611618435*Inputs!$D833)+1.5281616784618*Inputs!$J833))-0.895547956262384*Inputs!$G833)*((1.0629655196975*Inputs!$N833/(-12.2284419385195/(2.52816429809514*Inputs!$B833)*EXP(LN(8.91445372527085)))+2.23442184962039*Inputs!$G833)-(-11.1503647444638+2.34614172834016*Inputs!$A833*0.94809756755874*Inputs!$I833)))-(1.97991506276778*Inputs!$H833-12.8242417871908/(0.831564427183183*Inputs!$F833)/((((0.691813176340248*Inputs!$K833+1.42709967194278*Inputs!$M833)/((1.85332787759622*Inputs!$L833+(0.754095568563354+1.5281616784618*Inputs!$J833))*EXP(LN(8.91445372527085)))+((-2.67341119824641/(1.41141611618435*Inputs!$D833)+-13.9434310136436)-EXP(LN(8.91445372527085))))+12.8242417871908/(0.831299710986848*Inputs!$C833))))))*-1.11948225848923+2.77011131343667)</f>
      </c>
      <c r="J833" s="2">
        <f t="shared" si="6"/>
      </c>
    </row>
    <row r="834">
      <c r="A834" s="0">
        <v>832</v>
      </c>
      <c r="B834" s="2">
        <f>'Dataset'!B834</f>
      </c>
      <c r="C834" s="2">
        <f t="shared" si="1"/>
      </c>
      <c r="D834" s="2">
        <f t="shared" si="2"/>
      </c>
      <c r="E834" s="2">
        <f t="shared" si="3"/>
      </c>
      <c r="F834" s="2">
        <f t="shared" si="4"/>
      </c>
      <c r="G834" s="2">
        <f t="shared" si="5"/>
      </c>
      <c r="I834" s="2">
        <f>=(LN((LN((1.85332787759622*Inputs!$L834+17.9671552218274)*(((0.754095568563354+1.5281616784618*Inputs!$J834)-LN(8.91445372527085))+2.23933103667951*Inputs!$E834)*((-2.67341119824641/(1.41141611618435*Inputs!$D834)-(12.8242417871908/(0.831299710986848*Inputs!$C834)/(1.41141611618435*Inputs!$D834)+1.5281616784618*Inputs!$J834))-0.895547956262384*Inputs!$G834)*((1.0629655196975*Inputs!$N834/(-12.2284419385195/(2.52816429809514*Inputs!$B834)*EXP(LN(8.91445372527085)))+2.23442184962039*Inputs!$G834)-(-11.1503647444638+2.34614172834016*Inputs!$A834*0.94809756755874*Inputs!$I834)))-(1.97991506276778*Inputs!$H834-12.8242417871908/(0.831564427183183*Inputs!$F834)/((((0.691813176340248*Inputs!$K834+1.42709967194278*Inputs!$M834)/((1.85332787759622*Inputs!$L834+(0.754095568563354+1.5281616784618*Inputs!$J834))*EXP(LN(8.91445372527085)))+((-2.67341119824641/(1.41141611618435*Inputs!$D834)+-13.9434310136436)-EXP(LN(8.91445372527085))))+12.8242417871908/(0.831299710986848*Inputs!$C834))))))*-1.11948225848923+2.77011131343667)</f>
      </c>
      <c r="J834" s="2">
        <f t="shared" si="6"/>
      </c>
    </row>
    <row r="835">
      <c r="A835" s="0">
        <v>833</v>
      </c>
      <c r="B835" s="2">
        <f>'Dataset'!B835</f>
      </c>
      <c r="C835" s="2">
        <f t="shared" si="1"/>
      </c>
      <c r="D835" s="2">
        <f t="shared" si="2"/>
      </c>
      <c r="E835" s="2">
        <f t="shared" si="3"/>
      </c>
      <c r="F835" s="2">
        <f t="shared" si="4"/>
      </c>
      <c r="G835" s="2">
        <f t="shared" si="5"/>
      </c>
      <c r="I835" s="2">
        <f>=(LN((LN((1.85332787759622*Inputs!$L835+17.9671552218274)*(((0.754095568563354+1.5281616784618*Inputs!$J835)-LN(8.91445372527085))+2.23933103667951*Inputs!$E835)*((-2.67341119824641/(1.41141611618435*Inputs!$D835)-(12.8242417871908/(0.831299710986848*Inputs!$C835)/(1.41141611618435*Inputs!$D835)+1.5281616784618*Inputs!$J835))-0.895547956262384*Inputs!$G835)*((1.0629655196975*Inputs!$N835/(-12.2284419385195/(2.52816429809514*Inputs!$B835)*EXP(LN(8.91445372527085)))+2.23442184962039*Inputs!$G835)-(-11.1503647444638+2.34614172834016*Inputs!$A835*0.94809756755874*Inputs!$I835)))-(1.97991506276778*Inputs!$H835-12.8242417871908/(0.831564427183183*Inputs!$F835)/((((0.691813176340248*Inputs!$K835+1.42709967194278*Inputs!$M835)/((1.85332787759622*Inputs!$L835+(0.754095568563354+1.5281616784618*Inputs!$J835))*EXP(LN(8.91445372527085)))+((-2.67341119824641/(1.41141611618435*Inputs!$D835)+-13.9434310136436)-EXP(LN(8.91445372527085))))+12.8242417871908/(0.831299710986848*Inputs!$C835))))))*-1.11948225848923+2.77011131343667)</f>
      </c>
      <c r="J835" s="2">
        <f t="shared" si="6"/>
      </c>
    </row>
    <row r="836">
      <c r="A836" s="0">
        <v>834</v>
      </c>
      <c r="B836" s="2">
        <f>'Dataset'!B836</f>
      </c>
      <c r="C836" s="2">
        <f t="shared" si="1"/>
      </c>
      <c r="D836" s="2">
        <f t="shared" si="2"/>
      </c>
      <c r="E836" s="2">
        <f t="shared" si="3"/>
      </c>
      <c r="F836" s="2">
        <f t="shared" si="4"/>
      </c>
      <c r="G836" s="2">
        <f t="shared" si="5"/>
      </c>
      <c r="I836" s="2">
        <f>=(LN((LN((1.85332787759622*Inputs!$L836+17.9671552218274)*(((0.754095568563354+1.5281616784618*Inputs!$J836)-LN(8.91445372527085))+2.23933103667951*Inputs!$E836)*((-2.67341119824641/(1.41141611618435*Inputs!$D836)-(12.8242417871908/(0.831299710986848*Inputs!$C836)/(1.41141611618435*Inputs!$D836)+1.5281616784618*Inputs!$J836))-0.895547956262384*Inputs!$G836)*((1.0629655196975*Inputs!$N836/(-12.2284419385195/(2.52816429809514*Inputs!$B836)*EXP(LN(8.91445372527085)))+2.23442184962039*Inputs!$G836)-(-11.1503647444638+2.34614172834016*Inputs!$A836*0.94809756755874*Inputs!$I836)))-(1.97991506276778*Inputs!$H836-12.8242417871908/(0.831564427183183*Inputs!$F836)/((((0.691813176340248*Inputs!$K836+1.42709967194278*Inputs!$M836)/((1.85332787759622*Inputs!$L836+(0.754095568563354+1.5281616784618*Inputs!$J836))*EXP(LN(8.91445372527085)))+((-2.67341119824641/(1.41141611618435*Inputs!$D836)+-13.9434310136436)-EXP(LN(8.91445372527085))))+12.8242417871908/(0.831299710986848*Inputs!$C836))))))*-1.11948225848923+2.77011131343667)</f>
      </c>
      <c r="J836" s="2">
        <f t="shared" si="6"/>
      </c>
    </row>
    <row r="837">
      <c r="A837" s="0">
        <v>835</v>
      </c>
      <c r="B837" s="2">
        <f>'Dataset'!B837</f>
      </c>
      <c r="C837" s="2">
        <f t="shared" si="1"/>
      </c>
      <c r="D837" s="2">
        <f t="shared" si="2"/>
      </c>
      <c r="E837" s="2">
        <f t="shared" si="3"/>
      </c>
      <c r="F837" s="2">
        <f t="shared" si="4"/>
      </c>
      <c r="G837" s="2">
        <f t="shared" si="5"/>
      </c>
      <c r="I837" s="2">
        <f>=(LN((LN((1.85332787759622*Inputs!$L837+17.9671552218274)*(((0.754095568563354+1.5281616784618*Inputs!$J837)-LN(8.91445372527085))+2.23933103667951*Inputs!$E837)*((-2.67341119824641/(1.41141611618435*Inputs!$D837)-(12.8242417871908/(0.831299710986848*Inputs!$C837)/(1.41141611618435*Inputs!$D837)+1.5281616784618*Inputs!$J837))-0.895547956262384*Inputs!$G837)*((1.0629655196975*Inputs!$N837/(-12.2284419385195/(2.52816429809514*Inputs!$B837)*EXP(LN(8.91445372527085)))+2.23442184962039*Inputs!$G837)-(-11.1503647444638+2.34614172834016*Inputs!$A837*0.94809756755874*Inputs!$I837)))-(1.97991506276778*Inputs!$H837-12.8242417871908/(0.831564427183183*Inputs!$F837)/((((0.691813176340248*Inputs!$K837+1.42709967194278*Inputs!$M837)/((1.85332787759622*Inputs!$L837+(0.754095568563354+1.5281616784618*Inputs!$J837))*EXP(LN(8.91445372527085)))+((-2.67341119824641/(1.41141611618435*Inputs!$D837)+-13.9434310136436)-EXP(LN(8.91445372527085))))+12.8242417871908/(0.831299710986848*Inputs!$C837))))))*-1.11948225848923+2.77011131343667)</f>
      </c>
      <c r="J837" s="2">
        <f t="shared" si="6"/>
      </c>
    </row>
    <row r="838">
      <c r="A838" s="0">
        <v>836</v>
      </c>
      <c r="B838" s="2">
        <f>'Dataset'!B838</f>
      </c>
      <c r="C838" s="2">
        <f t="shared" si="1"/>
      </c>
      <c r="D838" s="2">
        <f t="shared" si="2"/>
      </c>
      <c r="E838" s="2">
        <f t="shared" si="3"/>
      </c>
      <c r="F838" s="2">
        <f t="shared" si="4"/>
      </c>
      <c r="G838" s="2">
        <f t="shared" si="5"/>
      </c>
      <c r="I838" s="2">
        <f>=(LN((LN((1.85332787759622*Inputs!$L838+17.9671552218274)*(((0.754095568563354+1.5281616784618*Inputs!$J838)-LN(8.91445372527085))+2.23933103667951*Inputs!$E838)*((-2.67341119824641/(1.41141611618435*Inputs!$D838)-(12.8242417871908/(0.831299710986848*Inputs!$C838)/(1.41141611618435*Inputs!$D838)+1.5281616784618*Inputs!$J838))-0.895547956262384*Inputs!$G838)*((1.0629655196975*Inputs!$N838/(-12.2284419385195/(2.52816429809514*Inputs!$B838)*EXP(LN(8.91445372527085)))+2.23442184962039*Inputs!$G838)-(-11.1503647444638+2.34614172834016*Inputs!$A838*0.94809756755874*Inputs!$I838)))-(1.97991506276778*Inputs!$H838-12.8242417871908/(0.831564427183183*Inputs!$F838)/((((0.691813176340248*Inputs!$K838+1.42709967194278*Inputs!$M838)/((1.85332787759622*Inputs!$L838+(0.754095568563354+1.5281616784618*Inputs!$J838))*EXP(LN(8.91445372527085)))+((-2.67341119824641/(1.41141611618435*Inputs!$D838)+-13.9434310136436)-EXP(LN(8.91445372527085))))+12.8242417871908/(0.831299710986848*Inputs!$C838))))))*-1.11948225848923+2.77011131343667)</f>
      </c>
      <c r="J838" s="2">
        <f t="shared" si="6"/>
      </c>
    </row>
    <row r="839">
      <c r="A839" s="0">
        <v>837</v>
      </c>
      <c r="B839" s="2">
        <f>'Dataset'!B839</f>
      </c>
      <c r="C839" s="2">
        <f t="shared" si="1"/>
      </c>
      <c r="D839" s="2">
        <f t="shared" si="2"/>
      </c>
      <c r="E839" s="2">
        <f t="shared" si="3"/>
      </c>
      <c r="F839" s="2">
        <f t="shared" si="4"/>
      </c>
      <c r="G839" s="2">
        <f t="shared" si="5"/>
      </c>
      <c r="I839" s="2">
        <f>=(LN((LN((1.85332787759622*Inputs!$L839+17.9671552218274)*(((0.754095568563354+1.5281616784618*Inputs!$J839)-LN(8.91445372527085))+2.23933103667951*Inputs!$E839)*((-2.67341119824641/(1.41141611618435*Inputs!$D839)-(12.8242417871908/(0.831299710986848*Inputs!$C839)/(1.41141611618435*Inputs!$D839)+1.5281616784618*Inputs!$J839))-0.895547956262384*Inputs!$G839)*((1.0629655196975*Inputs!$N839/(-12.2284419385195/(2.52816429809514*Inputs!$B839)*EXP(LN(8.91445372527085)))+2.23442184962039*Inputs!$G839)-(-11.1503647444638+2.34614172834016*Inputs!$A839*0.94809756755874*Inputs!$I839)))-(1.97991506276778*Inputs!$H839-12.8242417871908/(0.831564427183183*Inputs!$F839)/((((0.691813176340248*Inputs!$K839+1.42709967194278*Inputs!$M839)/((1.85332787759622*Inputs!$L839+(0.754095568563354+1.5281616784618*Inputs!$J839))*EXP(LN(8.91445372527085)))+((-2.67341119824641/(1.41141611618435*Inputs!$D839)+-13.9434310136436)-EXP(LN(8.91445372527085))))+12.8242417871908/(0.831299710986848*Inputs!$C839))))))*-1.11948225848923+2.77011131343667)</f>
      </c>
      <c r="J839" s="2">
        <f t="shared" si="6"/>
      </c>
    </row>
    <row r="840">
      <c r="A840" s="0">
        <v>838</v>
      </c>
      <c r="B840" s="2">
        <f>'Dataset'!B840</f>
      </c>
      <c r="C840" s="2">
        <f t="shared" si="1"/>
      </c>
      <c r="D840" s="2">
        <f t="shared" si="2"/>
      </c>
      <c r="E840" s="2">
        <f t="shared" si="3"/>
      </c>
      <c r="F840" s="2">
        <f t="shared" si="4"/>
      </c>
      <c r="G840" s="2">
        <f t="shared" si="5"/>
      </c>
      <c r="I840" s="2">
        <f>=(LN((LN((1.85332787759622*Inputs!$L840+17.9671552218274)*(((0.754095568563354+1.5281616784618*Inputs!$J840)-LN(8.91445372527085))+2.23933103667951*Inputs!$E840)*((-2.67341119824641/(1.41141611618435*Inputs!$D840)-(12.8242417871908/(0.831299710986848*Inputs!$C840)/(1.41141611618435*Inputs!$D840)+1.5281616784618*Inputs!$J840))-0.895547956262384*Inputs!$G840)*((1.0629655196975*Inputs!$N840/(-12.2284419385195/(2.52816429809514*Inputs!$B840)*EXP(LN(8.91445372527085)))+2.23442184962039*Inputs!$G840)-(-11.1503647444638+2.34614172834016*Inputs!$A840*0.94809756755874*Inputs!$I840)))-(1.97991506276778*Inputs!$H840-12.8242417871908/(0.831564427183183*Inputs!$F840)/((((0.691813176340248*Inputs!$K840+1.42709967194278*Inputs!$M840)/((1.85332787759622*Inputs!$L840+(0.754095568563354+1.5281616784618*Inputs!$J840))*EXP(LN(8.91445372527085)))+((-2.67341119824641/(1.41141611618435*Inputs!$D840)+-13.9434310136436)-EXP(LN(8.91445372527085))))+12.8242417871908/(0.831299710986848*Inputs!$C840))))))*-1.11948225848923+2.77011131343667)</f>
      </c>
      <c r="J840" s="2">
        <f t="shared" si="6"/>
      </c>
    </row>
    <row r="841">
      <c r="A841" s="0">
        <v>839</v>
      </c>
      <c r="B841" s="2">
        <f>'Dataset'!B841</f>
      </c>
      <c r="C841" s="2">
        <f t="shared" si="1"/>
      </c>
      <c r="D841" s="2">
        <f t="shared" si="2"/>
      </c>
      <c r="E841" s="2">
        <f t="shared" si="3"/>
      </c>
      <c r="F841" s="2">
        <f t="shared" si="4"/>
      </c>
      <c r="G841" s="2">
        <f t="shared" si="5"/>
      </c>
      <c r="I841" s="2">
        <f>=(LN((LN((1.85332787759622*Inputs!$L841+17.9671552218274)*(((0.754095568563354+1.5281616784618*Inputs!$J841)-LN(8.91445372527085))+2.23933103667951*Inputs!$E841)*((-2.67341119824641/(1.41141611618435*Inputs!$D841)-(12.8242417871908/(0.831299710986848*Inputs!$C841)/(1.41141611618435*Inputs!$D841)+1.5281616784618*Inputs!$J841))-0.895547956262384*Inputs!$G841)*((1.0629655196975*Inputs!$N841/(-12.2284419385195/(2.52816429809514*Inputs!$B841)*EXP(LN(8.91445372527085)))+2.23442184962039*Inputs!$G841)-(-11.1503647444638+2.34614172834016*Inputs!$A841*0.94809756755874*Inputs!$I841)))-(1.97991506276778*Inputs!$H841-12.8242417871908/(0.831564427183183*Inputs!$F841)/((((0.691813176340248*Inputs!$K841+1.42709967194278*Inputs!$M841)/((1.85332787759622*Inputs!$L841+(0.754095568563354+1.5281616784618*Inputs!$J841))*EXP(LN(8.91445372527085)))+((-2.67341119824641/(1.41141611618435*Inputs!$D841)+-13.9434310136436)-EXP(LN(8.91445372527085))))+12.8242417871908/(0.831299710986848*Inputs!$C841))))))*-1.11948225848923+2.77011131343667)</f>
      </c>
      <c r="J841" s="2">
        <f t="shared" si="6"/>
      </c>
    </row>
    <row r="842">
      <c r="A842" s="0">
        <v>840</v>
      </c>
      <c r="B842" s="2">
        <f>'Dataset'!B842</f>
      </c>
      <c r="C842" s="2">
        <f t="shared" si="1"/>
      </c>
      <c r="D842" s="2">
        <f t="shared" si="2"/>
      </c>
      <c r="E842" s="2">
        <f t="shared" si="3"/>
      </c>
      <c r="F842" s="2">
        <f t="shared" si="4"/>
      </c>
      <c r="G842" s="2">
        <f t="shared" si="5"/>
      </c>
      <c r="I842" s="2">
        <f>=(LN((LN((1.85332787759622*Inputs!$L842+17.9671552218274)*(((0.754095568563354+1.5281616784618*Inputs!$J842)-LN(8.91445372527085))+2.23933103667951*Inputs!$E842)*((-2.67341119824641/(1.41141611618435*Inputs!$D842)-(12.8242417871908/(0.831299710986848*Inputs!$C842)/(1.41141611618435*Inputs!$D842)+1.5281616784618*Inputs!$J842))-0.895547956262384*Inputs!$G842)*((1.0629655196975*Inputs!$N842/(-12.2284419385195/(2.52816429809514*Inputs!$B842)*EXP(LN(8.91445372527085)))+2.23442184962039*Inputs!$G842)-(-11.1503647444638+2.34614172834016*Inputs!$A842*0.94809756755874*Inputs!$I842)))-(1.97991506276778*Inputs!$H842-12.8242417871908/(0.831564427183183*Inputs!$F842)/((((0.691813176340248*Inputs!$K842+1.42709967194278*Inputs!$M842)/((1.85332787759622*Inputs!$L842+(0.754095568563354+1.5281616784618*Inputs!$J842))*EXP(LN(8.91445372527085)))+((-2.67341119824641/(1.41141611618435*Inputs!$D842)+-13.9434310136436)-EXP(LN(8.91445372527085))))+12.8242417871908/(0.831299710986848*Inputs!$C842))))))*-1.11948225848923+2.77011131343667)</f>
      </c>
      <c r="J842" s="2">
        <f t="shared" si="6"/>
      </c>
    </row>
    <row r="843">
      <c r="A843" s="0">
        <v>841</v>
      </c>
      <c r="B843" s="2">
        <f>'Dataset'!B843</f>
      </c>
      <c r="C843" s="2">
        <f t="shared" si="1"/>
      </c>
      <c r="D843" s="2">
        <f t="shared" si="2"/>
      </c>
      <c r="E843" s="2">
        <f t="shared" si="3"/>
      </c>
      <c r="F843" s="2">
        <f t="shared" si="4"/>
      </c>
      <c r="G843" s="2">
        <f t="shared" si="5"/>
      </c>
      <c r="I843" s="2">
        <f>=(LN((LN((1.85332787759622*Inputs!$L843+17.9671552218274)*(((0.754095568563354+1.5281616784618*Inputs!$J843)-LN(8.91445372527085))+2.23933103667951*Inputs!$E843)*((-2.67341119824641/(1.41141611618435*Inputs!$D843)-(12.8242417871908/(0.831299710986848*Inputs!$C843)/(1.41141611618435*Inputs!$D843)+1.5281616784618*Inputs!$J843))-0.895547956262384*Inputs!$G843)*((1.0629655196975*Inputs!$N843/(-12.2284419385195/(2.52816429809514*Inputs!$B843)*EXP(LN(8.91445372527085)))+2.23442184962039*Inputs!$G843)-(-11.1503647444638+2.34614172834016*Inputs!$A843*0.94809756755874*Inputs!$I843)))-(1.97991506276778*Inputs!$H843-12.8242417871908/(0.831564427183183*Inputs!$F843)/((((0.691813176340248*Inputs!$K843+1.42709967194278*Inputs!$M843)/((1.85332787759622*Inputs!$L843+(0.754095568563354+1.5281616784618*Inputs!$J843))*EXP(LN(8.91445372527085)))+((-2.67341119824641/(1.41141611618435*Inputs!$D843)+-13.9434310136436)-EXP(LN(8.91445372527085))))+12.8242417871908/(0.831299710986848*Inputs!$C843))))))*-1.11948225848923+2.77011131343667)</f>
      </c>
      <c r="J843" s="2">
        <f t="shared" si="6"/>
      </c>
    </row>
    <row r="844">
      <c r="A844" s="0">
        <v>842</v>
      </c>
      <c r="B844" s="2">
        <f>'Dataset'!B844</f>
      </c>
      <c r="C844" s="2">
        <f t="shared" si="1"/>
      </c>
      <c r="D844" s="2">
        <f t="shared" si="2"/>
      </c>
      <c r="E844" s="2">
        <f t="shared" si="3"/>
      </c>
      <c r="F844" s="2">
        <f t="shared" si="4"/>
      </c>
      <c r="G844" s="2">
        <f t="shared" si="5"/>
      </c>
      <c r="I844" s="2">
        <f>=(LN((LN((1.85332787759622*Inputs!$L844+17.9671552218274)*(((0.754095568563354+1.5281616784618*Inputs!$J844)-LN(8.91445372527085))+2.23933103667951*Inputs!$E844)*((-2.67341119824641/(1.41141611618435*Inputs!$D844)-(12.8242417871908/(0.831299710986848*Inputs!$C844)/(1.41141611618435*Inputs!$D844)+1.5281616784618*Inputs!$J844))-0.895547956262384*Inputs!$G844)*((1.0629655196975*Inputs!$N844/(-12.2284419385195/(2.52816429809514*Inputs!$B844)*EXP(LN(8.91445372527085)))+2.23442184962039*Inputs!$G844)-(-11.1503647444638+2.34614172834016*Inputs!$A844*0.94809756755874*Inputs!$I844)))-(1.97991506276778*Inputs!$H844-12.8242417871908/(0.831564427183183*Inputs!$F844)/((((0.691813176340248*Inputs!$K844+1.42709967194278*Inputs!$M844)/((1.85332787759622*Inputs!$L844+(0.754095568563354+1.5281616784618*Inputs!$J844))*EXP(LN(8.91445372527085)))+((-2.67341119824641/(1.41141611618435*Inputs!$D844)+-13.9434310136436)-EXP(LN(8.91445372527085))))+12.8242417871908/(0.831299710986848*Inputs!$C844))))))*-1.11948225848923+2.77011131343667)</f>
      </c>
      <c r="J844" s="2">
        <f t="shared" si="6"/>
      </c>
    </row>
    <row r="845">
      <c r="A845" s="0">
        <v>843</v>
      </c>
      <c r="B845" s="2">
        <f>'Dataset'!B845</f>
      </c>
      <c r="C845" s="2">
        <f t="shared" si="1"/>
      </c>
      <c r="D845" s="2">
        <f t="shared" si="2"/>
      </c>
      <c r="E845" s="2">
        <f t="shared" si="3"/>
      </c>
      <c r="F845" s="2">
        <f t="shared" si="4"/>
      </c>
      <c r="G845" s="2">
        <f t="shared" si="5"/>
      </c>
      <c r="I845" s="2">
        <f>=(LN((LN((1.85332787759622*Inputs!$L845+17.9671552218274)*(((0.754095568563354+1.5281616784618*Inputs!$J845)-LN(8.91445372527085))+2.23933103667951*Inputs!$E845)*((-2.67341119824641/(1.41141611618435*Inputs!$D845)-(12.8242417871908/(0.831299710986848*Inputs!$C845)/(1.41141611618435*Inputs!$D845)+1.5281616784618*Inputs!$J845))-0.895547956262384*Inputs!$G845)*((1.0629655196975*Inputs!$N845/(-12.2284419385195/(2.52816429809514*Inputs!$B845)*EXP(LN(8.91445372527085)))+2.23442184962039*Inputs!$G845)-(-11.1503647444638+2.34614172834016*Inputs!$A845*0.94809756755874*Inputs!$I845)))-(1.97991506276778*Inputs!$H845-12.8242417871908/(0.831564427183183*Inputs!$F845)/((((0.691813176340248*Inputs!$K845+1.42709967194278*Inputs!$M845)/((1.85332787759622*Inputs!$L845+(0.754095568563354+1.5281616784618*Inputs!$J845))*EXP(LN(8.91445372527085)))+((-2.67341119824641/(1.41141611618435*Inputs!$D845)+-13.9434310136436)-EXP(LN(8.91445372527085))))+12.8242417871908/(0.831299710986848*Inputs!$C845))))))*-1.11948225848923+2.77011131343667)</f>
      </c>
      <c r="J845" s="2">
        <f t="shared" si="6"/>
      </c>
    </row>
    <row r="846">
      <c r="A846" s="0">
        <v>844</v>
      </c>
      <c r="B846" s="2">
        <f>'Dataset'!B846</f>
      </c>
      <c r="C846" s="2">
        <f t="shared" si="1"/>
      </c>
      <c r="D846" s="2">
        <f t="shared" si="2"/>
      </c>
      <c r="E846" s="2">
        <f t="shared" si="3"/>
      </c>
      <c r="F846" s="2">
        <f t="shared" si="4"/>
      </c>
      <c r="G846" s="2">
        <f t="shared" si="5"/>
      </c>
      <c r="I846" s="2">
        <f>=(LN((LN((1.85332787759622*Inputs!$L846+17.9671552218274)*(((0.754095568563354+1.5281616784618*Inputs!$J846)-LN(8.91445372527085))+2.23933103667951*Inputs!$E846)*((-2.67341119824641/(1.41141611618435*Inputs!$D846)-(12.8242417871908/(0.831299710986848*Inputs!$C846)/(1.41141611618435*Inputs!$D846)+1.5281616784618*Inputs!$J846))-0.895547956262384*Inputs!$G846)*((1.0629655196975*Inputs!$N846/(-12.2284419385195/(2.52816429809514*Inputs!$B846)*EXP(LN(8.91445372527085)))+2.23442184962039*Inputs!$G846)-(-11.1503647444638+2.34614172834016*Inputs!$A846*0.94809756755874*Inputs!$I846)))-(1.97991506276778*Inputs!$H846-12.8242417871908/(0.831564427183183*Inputs!$F846)/((((0.691813176340248*Inputs!$K846+1.42709967194278*Inputs!$M846)/((1.85332787759622*Inputs!$L846+(0.754095568563354+1.5281616784618*Inputs!$J846))*EXP(LN(8.91445372527085)))+((-2.67341119824641/(1.41141611618435*Inputs!$D846)+-13.9434310136436)-EXP(LN(8.91445372527085))))+12.8242417871908/(0.831299710986848*Inputs!$C846))))))*-1.11948225848923+2.77011131343667)</f>
      </c>
      <c r="J846" s="2">
        <f t="shared" si="6"/>
      </c>
    </row>
    <row r="847">
      <c r="A847" s="0">
        <v>845</v>
      </c>
      <c r="B847" s="2">
        <f>'Dataset'!B847</f>
      </c>
      <c r="C847" s="2">
        <f t="shared" si="1"/>
      </c>
      <c r="D847" s="2">
        <f t="shared" si="2"/>
      </c>
      <c r="E847" s="2">
        <f t="shared" si="3"/>
      </c>
      <c r="F847" s="2">
        <f t="shared" si="4"/>
      </c>
      <c r="G847" s="2">
        <f t="shared" si="5"/>
      </c>
      <c r="I847" s="2">
        <f>=(LN((LN((1.85332787759622*Inputs!$L847+17.9671552218274)*(((0.754095568563354+1.5281616784618*Inputs!$J847)-LN(8.91445372527085))+2.23933103667951*Inputs!$E847)*((-2.67341119824641/(1.41141611618435*Inputs!$D847)-(12.8242417871908/(0.831299710986848*Inputs!$C847)/(1.41141611618435*Inputs!$D847)+1.5281616784618*Inputs!$J847))-0.895547956262384*Inputs!$G847)*((1.0629655196975*Inputs!$N847/(-12.2284419385195/(2.52816429809514*Inputs!$B847)*EXP(LN(8.91445372527085)))+2.23442184962039*Inputs!$G847)-(-11.1503647444638+2.34614172834016*Inputs!$A847*0.94809756755874*Inputs!$I847)))-(1.97991506276778*Inputs!$H847-12.8242417871908/(0.831564427183183*Inputs!$F847)/((((0.691813176340248*Inputs!$K847+1.42709967194278*Inputs!$M847)/((1.85332787759622*Inputs!$L847+(0.754095568563354+1.5281616784618*Inputs!$J847))*EXP(LN(8.91445372527085)))+((-2.67341119824641/(1.41141611618435*Inputs!$D847)+-13.9434310136436)-EXP(LN(8.91445372527085))))+12.8242417871908/(0.831299710986848*Inputs!$C847))))))*-1.11948225848923+2.77011131343667)</f>
      </c>
      <c r="J847" s="2">
        <f t="shared" si="6"/>
      </c>
    </row>
    <row r="848">
      <c r="A848" s="0">
        <v>846</v>
      </c>
      <c r="B848" s="2">
        <f>'Dataset'!B848</f>
      </c>
      <c r="C848" s="2">
        <f t="shared" si="1"/>
      </c>
      <c r="D848" s="2">
        <f t="shared" si="2"/>
      </c>
      <c r="E848" s="2">
        <f t="shared" si="3"/>
      </c>
      <c r="F848" s="2">
        <f t="shared" si="4"/>
      </c>
      <c r="G848" s="2">
        <f t="shared" si="5"/>
      </c>
      <c r="I848" s="2">
        <f>=(LN((LN((1.85332787759622*Inputs!$L848+17.9671552218274)*(((0.754095568563354+1.5281616784618*Inputs!$J848)-LN(8.91445372527085))+2.23933103667951*Inputs!$E848)*((-2.67341119824641/(1.41141611618435*Inputs!$D848)-(12.8242417871908/(0.831299710986848*Inputs!$C848)/(1.41141611618435*Inputs!$D848)+1.5281616784618*Inputs!$J848))-0.895547956262384*Inputs!$G848)*((1.0629655196975*Inputs!$N848/(-12.2284419385195/(2.52816429809514*Inputs!$B848)*EXP(LN(8.91445372527085)))+2.23442184962039*Inputs!$G848)-(-11.1503647444638+2.34614172834016*Inputs!$A848*0.94809756755874*Inputs!$I848)))-(1.97991506276778*Inputs!$H848-12.8242417871908/(0.831564427183183*Inputs!$F848)/((((0.691813176340248*Inputs!$K848+1.42709967194278*Inputs!$M848)/((1.85332787759622*Inputs!$L848+(0.754095568563354+1.5281616784618*Inputs!$J848))*EXP(LN(8.91445372527085)))+((-2.67341119824641/(1.41141611618435*Inputs!$D848)+-13.9434310136436)-EXP(LN(8.91445372527085))))+12.8242417871908/(0.831299710986848*Inputs!$C848))))))*-1.11948225848923+2.77011131343667)</f>
      </c>
      <c r="J848" s="2">
        <f t="shared" si="6"/>
      </c>
    </row>
    <row r="849">
      <c r="A849" s="0">
        <v>847</v>
      </c>
      <c r="B849" s="2">
        <f>'Dataset'!B849</f>
      </c>
      <c r="C849" s="2">
        <f t="shared" si="1"/>
      </c>
      <c r="D849" s="2">
        <f t="shared" si="2"/>
      </c>
      <c r="E849" s="2">
        <f t="shared" si="3"/>
      </c>
      <c r="F849" s="2">
        <f t="shared" si="4"/>
      </c>
      <c r="G849" s="2">
        <f t="shared" si="5"/>
      </c>
      <c r="I849" s="2">
        <f>=(LN((LN((1.85332787759622*Inputs!$L849+17.9671552218274)*(((0.754095568563354+1.5281616784618*Inputs!$J849)-LN(8.91445372527085))+2.23933103667951*Inputs!$E849)*((-2.67341119824641/(1.41141611618435*Inputs!$D849)-(12.8242417871908/(0.831299710986848*Inputs!$C849)/(1.41141611618435*Inputs!$D849)+1.5281616784618*Inputs!$J849))-0.895547956262384*Inputs!$G849)*((1.0629655196975*Inputs!$N849/(-12.2284419385195/(2.52816429809514*Inputs!$B849)*EXP(LN(8.91445372527085)))+2.23442184962039*Inputs!$G849)-(-11.1503647444638+2.34614172834016*Inputs!$A849*0.94809756755874*Inputs!$I849)))-(1.97991506276778*Inputs!$H849-12.8242417871908/(0.831564427183183*Inputs!$F849)/((((0.691813176340248*Inputs!$K849+1.42709967194278*Inputs!$M849)/((1.85332787759622*Inputs!$L849+(0.754095568563354+1.5281616784618*Inputs!$J849))*EXP(LN(8.91445372527085)))+((-2.67341119824641/(1.41141611618435*Inputs!$D849)+-13.9434310136436)-EXP(LN(8.91445372527085))))+12.8242417871908/(0.831299710986848*Inputs!$C849))))))*-1.11948225848923+2.77011131343667)</f>
      </c>
      <c r="J849" s="2">
        <f t="shared" si="6"/>
      </c>
    </row>
    <row r="850">
      <c r="A850" s="0">
        <v>848</v>
      </c>
      <c r="B850" s="2">
        <f>'Dataset'!B850</f>
      </c>
      <c r="C850" s="2">
        <f t="shared" si="1"/>
      </c>
      <c r="D850" s="2">
        <f t="shared" si="2"/>
      </c>
      <c r="E850" s="2">
        <f t="shared" si="3"/>
      </c>
      <c r="F850" s="2">
        <f t="shared" si="4"/>
      </c>
      <c r="G850" s="2">
        <f t="shared" si="5"/>
      </c>
      <c r="I850" s="2">
        <f>=(LN((LN((1.85332787759622*Inputs!$L850+17.9671552218274)*(((0.754095568563354+1.5281616784618*Inputs!$J850)-LN(8.91445372527085))+2.23933103667951*Inputs!$E850)*((-2.67341119824641/(1.41141611618435*Inputs!$D850)-(12.8242417871908/(0.831299710986848*Inputs!$C850)/(1.41141611618435*Inputs!$D850)+1.5281616784618*Inputs!$J850))-0.895547956262384*Inputs!$G850)*((1.0629655196975*Inputs!$N850/(-12.2284419385195/(2.52816429809514*Inputs!$B850)*EXP(LN(8.91445372527085)))+2.23442184962039*Inputs!$G850)-(-11.1503647444638+2.34614172834016*Inputs!$A850*0.94809756755874*Inputs!$I850)))-(1.97991506276778*Inputs!$H850-12.8242417871908/(0.831564427183183*Inputs!$F850)/((((0.691813176340248*Inputs!$K850+1.42709967194278*Inputs!$M850)/((1.85332787759622*Inputs!$L850+(0.754095568563354+1.5281616784618*Inputs!$J850))*EXP(LN(8.91445372527085)))+((-2.67341119824641/(1.41141611618435*Inputs!$D850)+-13.9434310136436)-EXP(LN(8.91445372527085))))+12.8242417871908/(0.831299710986848*Inputs!$C850))))))*-1.11948225848923+2.77011131343667)</f>
      </c>
      <c r="J850" s="2">
        <f t="shared" si="6"/>
      </c>
    </row>
    <row r="851">
      <c r="A851" s="0">
        <v>849</v>
      </c>
      <c r="B851" s="2">
        <f>'Dataset'!B851</f>
      </c>
      <c r="C851" s="2">
        <f t="shared" si="1"/>
      </c>
      <c r="D851" s="2">
        <f t="shared" si="2"/>
      </c>
      <c r="E851" s="2">
        <f t="shared" si="3"/>
      </c>
      <c r="F851" s="2">
        <f t="shared" si="4"/>
      </c>
      <c r="G851" s="2">
        <f t="shared" si="5"/>
      </c>
      <c r="I851" s="2">
        <f>=(LN((LN((1.85332787759622*Inputs!$L851+17.9671552218274)*(((0.754095568563354+1.5281616784618*Inputs!$J851)-LN(8.91445372527085))+2.23933103667951*Inputs!$E851)*((-2.67341119824641/(1.41141611618435*Inputs!$D851)-(12.8242417871908/(0.831299710986848*Inputs!$C851)/(1.41141611618435*Inputs!$D851)+1.5281616784618*Inputs!$J851))-0.895547956262384*Inputs!$G851)*((1.0629655196975*Inputs!$N851/(-12.2284419385195/(2.52816429809514*Inputs!$B851)*EXP(LN(8.91445372527085)))+2.23442184962039*Inputs!$G851)-(-11.1503647444638+2.34614172834016*Inputs!$A851*0.94809756755874*Inputs!$I851)))-(1.97991506276778*Inputs!$H851-12.8242417871908/(0.831564427183183*Inputs!$F851)/((((0.691813176340248*Inputs!$K851+1.42709967194278*Inputs!$M851)/((1.85332787759622*Inputs!$L851+(0.754095568563354+1.5281616784618*Inputs!$J851))*EXP(LN(8.91445372527085)))+((-2.67341119824641/(1.41141611618435*Inputs!$D851)+-13.9434310136436)-EXP(LN(8.91445372527085))))+12.8242417871908/(0.831299710986848*Inputs!$C851))))))*-1.11948225848923+2.77011131343667)</f>
      </c>
      <c r="J851" s="2">
        <f t="shared" si="6"/>
      </c>
    </row>
    <row r="852">
      <c r="A852" s="0">
        <v>850</v>
      </c>
      <c r="B852" s="2">
        <f>'Dataset'!B852</f>
      </c>
      <c r="C852" s="2">
        <f t="shared" si="1"/>
      </c>
      <c r="D852" s="2">
        <f t="shared" si="2"/>
      </c>
      <c r="E852" s="2">
        <f t="shared" si="3"/>
      </c>
      <c r="F852" s="2">
        <f t="shared" si="4"/>
      </c>
      <c r="G852" s="2">
        <f t="shared" si="5"/>
      </c>
      <c r="I852" s="2">
        <f>=(LN((LN((1.85332787759622*Inputs!$L852+17.9671552218274)*(((0.754095568563354+1.5281616784618*Inputs!$J852)-LN(8.91445372527085))+2.23933103667951*Inputs!$E852)*((-2.67341119824641/(1.41141611618435*Inputs!$D852)-(12.8242417871908/(0.831299710986848*Inputs!$C852)/(1.41141611618435*Inputs!$D852)+1.5281616784618*Inputs!$J852))-0.895547956262384*Inputs!$G852)*((1.0629655196975*Inputs!$N852/(-12.2284419385195/(2.52816429809514*Inputs!$B852)*EXP(LN(8.91445372527085)))+2.23442184962039*Inputs!$G852)-(-11.1503647444638+2.34614172834016*Inputs!$A852*0.94809756755874*Inputs!$I852)))-(1.97991506276778*Inputs!$H852-12.8242417871908/(0.831564427183183*Inputs!$F852)/((((0.691813176340248*Inputs!$K852+1.42709967194278*Inputs!$M852)/((1.85332787759622*Inputs!$L852+(0.754095568563354+1.5281616784618*Inputs!$J852))*EXP(LN(8.91445372527085)))+((-2.67341119824641/(1.41141611618435*Inputs!$D852)+-13.9434310136436)-EXP(LN(8.91445372527085))))+12.8242417871908/(0.831299710986848*Inputs!$C852))))))*-1.11948225848923+2.77011131343667)</f>
      </c>
      <c r="J852" s="2">
        <f t="shared" si="6"/>
      </c>
    </row>
    <row r="853">
      <c r="A853" s="0">
        <v>851</v>
      </c>
      <c r="B853" s="2">
        <f>'Dataset'!B853</f>
      </c>
      <c r="C853" s="2">
        <f t="shared" si="1"/>
      </c>
      <c r="D853" s="2">
        <f t="shared" si="2"/>
      </c>
      <c r="E853" s="2">
        <f t="shared" si="3"/>
      </c>
      <c r="F853" s="2">
        <f t="shared" si="4"/>
      </c>
      <c r="G853" s="2">
        <f t="shared" si="5"/>
      </c>
      <c r="I853" s="2">
        <f>=(LN((LN((1.85332787759622*Inputs!$L853+17.9671552218274)*(((0.754095568563354+1.5281616784618*Inputs!$J853)-LN(8.91445372527085))+2.23933103667951*Inputs!$E853)*((-2.67341119824641/(1.41141611618435*Inputs!$D853)-(12.8242417871908/(0.831299710986848*Inputs!$C853)/(1.41141611618435*Inputs!$D853)+1.5281616784618*Inputs!$J853))-0.895547956262384*Inputs!$G853)*((1.0629655196975*Inputs!$N853/(-12.2284419385195/(2.52816429809514*Inputs!$B853)*EXP(LN(8.91445372527085)))+2.23442184962039*Inputs!$G853)-(-11.1503647444638+2.34614172834016*Inputs!$A853*0.94809756755874*Inputs!$I853)))-(1.97991506276778*Inputs!$H853-12.8242417871908/(0.831564427183183*Inputs!$F853)/((((0.691813176340248*Inputs!$K853+1.42709967194278*Inputs!$M853)/((1.85332787759622*Inputs!$L853+(0.754095568563354+1.5281616784618*Inputs!$J853))*EXP(LN(8.91445372527085)))+((-2.67341119824641/(1.41141611618435*Inputs!$D853)+-13.9434310136436)-EXP(LN(8.91445372527085))))+12.8242417871908/(0.831299710986848*Inputs!$C853))))))*-1.11948225848923+2.77011131343667)</f>
      </c>
      <c r="J853" s="2">
        <f t="shared" si="6"/>
      </c>
    </row>
    <row r="854">
      <c r="A854" s="0">
        <v>852</v>
      </c>
      <c r="B854" s="2">
        <f>'Dataset'!B854</f>
      </c>
      <c r="C854" s="2">
        <f t="shared" si="1"/>
      </c>
      <c r="D854" s="2">
        <f t="shared" si="2"/>
      </c>
      <c r="E854" s="2">
        <f t="shared" si="3"/>
      </c>
      <c r="F854" s="2">
        <f t="shared" si="4"/>
      </c>
      <c r="G854" s="2">
        <f t="shared" si="5"/>
      </c>
      <c r="I854" s="2">
        <f>=(LN((LN((1.85332787759622*Inputs!$L854+17.9671552218274)*(((0.754095568563354+1.5281616784618*Inputs!$J854)-LN(8.91445372527085))+2.23933103667951*Inputs!$E854)*((-2.67341119824641/(1.41141611618435*Inputs!$D854)-(12.8242417871908/(0.831299710986848*Inputs!$C854)/(1.41141611618435*Inputs!$D854)+1.5281616784618*Inputs!$J854))-0.895547956262384*Inputs!$G854)*((1.0629655196975*Inputs!$N854/(-12.2284419385195/(2.52816429809514*Inputs!$B854)*EXP(LN(8.91445372527085)))+2.23442184962039*Inputs!$G854)-(-11.1503647444638+2.34614172834016*Inputs!$A854*0.94809756755874*Inputs!$I854)))-(1.97991506276778*Inputs!$H854-12.8242417871908/(0.831564427183183*Inputs!$F854)/((((0.691813176340248*Inputs!$K854+1.42709967194278*Inputs!$M854)/((1.85332787759622*Inputs!$L854+(0.754095568563354+1.5281616784618*Inputs!$J854))*EXP(LN(8.91445372527085)))+((-2.67341119824641/(1.41141611618435*Inputs!$D854)+-13.9434310136436)-EXP(LN(8.91445372527085))))+12.8242417871908/(0.831299710986848*Inputs!$C854))))))*-1.11948225848923+2.77011131343667)</f>
      </c>
      <c r="J854" s="2">
        <f t="shared" si="6"/>
      </c>
    </row>
    <row r="855">
      <c r="A855" s="0">
        <v>853</v>
      </c>
      <c r="B855" s="2">
        <f>'Dataset'!B855</f>
      </c>
      <c r="C855" s="2">
        <f t="shared" si="1"/>
      </c>
      <c r="D855" s="2">
        <f t="shared" si="2"/>
      </c>
      <c r="E855" s="2">
        <f t="shared" si="3"/>
      </c>
      <c r="F855" s="2">
        <f t="shared" si="4"/>
      </c>
      <c r="G855" s="2">
        <f t="shared" si="5"/>
      </c>
      <c r="I855" s="2">
        <f>=(LN((LN((1.85332787759622*Inputs!$L855+17.9671552218274)*(((0.754095568563354+1.5281616784618*Inputs!$J855)-LN(8.91445372527085))+2.23933103667951*Inputs!$E855)*((-2.67341119824641/(1.41141611618435*Inputs!$D855)-(12.8242417871908/(0.831299710986848*Inputs!$C855)/(1.41141611618435*Inputs!$D855)+1.5281616784618*Inputs!$J855))-0.895547956262384*Inputs!$G855)*((1.0629655196975*Inputs!$N855/(-12.2284419385195/(2.52816429809514*Inputs!$B855)*EXP(LN(8.91445372527085)))+2.23442184962039*Inputs!$G855)-(-11.1503647444638+2.34614172834016*Inputs!$A855*0.94809756755874*Inputs!$I855)))-(1.97991506276778*Inputs!$H855-12.8242417871908/(0.831564427183183*Inputs!$F855)/((((0.691813176340248*Inputs!$K855+1.42709967194278*Inputs!$M855)/((1.85332787759622*Inputs!$L855+(0.754095568563354+1.5281616784618*Inputs!$J855))*EXP(LN(8.91445372527085)))+((-2.67341119824641/(1.41141611618435*Inputs!$D855)+-13.9434310136436)-EXP(LN(8.91445372527085))))+12.8242417871908/(0.831299710986848*Inputs!$C855))))))*-1.11948225848923+2.77011131343667)</f>
      </c>
      <c r="J855" s="2">
        <f t="shared" si="6"/>
      </c>
    </row>
    <row r="856">
      <c r="A856" s="0">
        <v>854</v>
      </c>
      <c r="B856" s="2">
        <f>'Dataset'!B856</f>
      </c>
      <c r="C856" s="2">
        <f t="shared" si="1"/>
      </c>
      <c r="D856" s="2">
        <f t="shared" si="2"/>
      </c>
      <c r="E856" s="2">
        <f t="shared" si="3"/>
      </c>
      <c r="F856" s="2">
        <f t="shared" si="4"/>
      </c>
      <c r="G856" s="2">
        <f t="shared" si="5"/>
      </c>
      <c r="I856" s="2">
        <f>=(LN((LN((1.85332787759622*Inputs!$L856+17.9671552218274)*(((0.754095568563354+1.5281616784618*Inputs!$J856)-LN(8.91445372527085))+2.23933103667951*Inputs!$E856)*((-2.67341119824641/(1.41141611618435*Inputs!$D856)-(12.8242417871908/(0.831299710986848*Inputs!$C856)/(1.41141611618435*Inputs!$D856)+1.5281616784618*Inputs!$J856))-0.895547956262384*Inputs!$G856)*((1.0629655196975*Inputs!$N856/(-12.2284419385195/(2.52816429809514*Inputs!$B856)*EXP(LN(8.91445372527085)))+2.23442184962039*Inputs!$G856)-(-11.1503647444638+2.34614172834016*Inputs!$A856*0.94809756755874*Inputs!$I856)))-(1.97991506276778*Inputs!$H856-12.8242417871908/(0.831564427183183*Inputs!$F856)/((((0.691813176340248*Inputs!$K856+1.42709967194278*Inputs!$M856)/((1.85332787759622*Inputs!$L856+(0.754095568563354+1.5281616784618*Inputs!$J856))*EXP(LN(8.91445372527085)))+((-2.67341119824641/(1.41141611618435*Inputs!$D856)+-13.9434310136436)-EXP(LN(8.91445372527085))))+12.8242417871908/(0.831299710986848*Inputs!$C856))))))*-1.11948225848923+2.77011131343667)</f>
      </c>
      <c r="J856" s="2">
        <f t="shared" si="6"/>
      </c>
    </row>
    <row r="857">
      <c r="A857" s="0">
        <v>855</v>
      </c>
      <c r="B857" s="2">
        <f>'Dataset'!B857</f>
      </c>
      <c r="C857" s="2">
        <f t="shared" si="1"/>
      </c>
      <c r="D857" s="2">
        <f t="shared" si="2"/>
      </c>
      <c r="E857" s="2">
        <f t="shared" si="3"/>
      </c>
      <c r="F857" s="2">
        <f t="shared" si="4"/>
      </c>
      <c r="G857" s="2">
        <f t="shared" si="5"/>
      </c>
      <c r="I857" s="2">
        <f>=(LN((LN((1.85332787759622*Inputs!$L857+17.9671552218274)*(((0.754095568563354+1.5281616784618*Inputs!$J857)-LN(8.91445372527085))+2.23933103667951*Inputs!$E857)*((-2.67341119824641/(1.41141611618435*Inputs!$D857)-(12.8242417871908/(0.831299710986848*Inputs!$C857)/(1.41141611618435*Inputs!$D857)+1.5281616784618*Inputs!$J857))-0.895547956262384*Inputs!$G857)*((1.0629655196975*Inputs!$N857/(-12.2284419385195/(2.52816429809514*Inputs!$B857)*EXP(LN(8.91445372527085)))+2.23442184962039*Inputs!$G857)-(-11.1503647444638+2.34614172834016*Inputs!$A857*0.94809756755874*Inputs!$I857)))-(1.97991506276778*Inputs!$H857-12.8242417871908/(0.831564427183183*Inputs!$F857)/((((0.691813176340248*Inputs!$K857+1.42709967194278*Inputs!$M857)/((1.85332787759622*Inputs!$L857+(0.754095568563354+1.5281616784618*Inputs!$J857))*EXP(LN(8.91445372527085)))+((-2.67341119824641/(1.41141611618435*Inputs!$D857)+-13.9434310136436)-EXP(LN(8.91445372527085))))+12.8242417871908/(0.831299710986848*Inputs!$C857))))))*-1.11948225848923+2.77011131343667)</f>
      </c>
      <c r="J857" s="2">
        <f t="shared" si="6"/>
      </c>
    </row>
    <row r="858">
      <c r="A858" s="0">
        <v>856</v>
      </c>
      <c r="B858" s="2">
        <f>'Dataset'!B858</f>
      </c>
      <c r="C858" s="2">
        <f t="shared" si="1"/>
      </c>
      <c r="D858" s="2">
        <f t="shared" si="2"/>
      </c>
      <c r="E858" s="2">
        <f t="shared" si="3"/>
      </c>
      <c r="F858" s="2">
        <f t="shared" si="4"/>
      </c>
      <c r="G858" s="2">
        <f t="shared" si="5"/>
      </c>
      <c r="I858" s="2">
        <f>=(LN((LN((1.85332787759622*Inputs!$L858+17.9671552218274)*(((0.754095568563354+1.5281616784618*Inputs!$J858)-LN(8.91445372527085))+2.23933103667951*Inputs!$E858)*((-2.67341119824641/(1.41141611618435*Inputs!$D858)-(12.8242417871908/(0.831299710986848*Inputs!$C858)/(1.41141611618435*Inputs!$D858)+1.5281616784618*Inputs!$J858))-0.895547956262384*Inputs!$G858)*((1.0629655196975*Inputs!$N858/(-12.2284419385195/(2.52816429809514*Inputs!$B858)*EXP(LN(8.91445372527085)))+2.23442184962039*Inputs!$G858)-(-11.1503647444638+2.34614172834016*Inputs!$A858*0.94809756755874*Inputs!$I858)))-(1.97991506276778*Inputs!$H858-12.8242417871908/(0.831564427183183*Inputs!$F858)/((((0.691813176340248*Inputs!$K858+1.42709967194278*Inputs!$M858)/((1.85332787759622*Inputs!$L858+(0.754095568563354+1.5281616784618*Inputs!$J858))*EXP(LN(8.91445372527085)))+((-2.67341119824641/(1.41141611618435*Inputs!$D858)+-13.9434310136436)-EXP(LN(8.91445372527085))))+12.8242417871908/(0.831299710986848*Inputs!$C858))))))*-1.11948225848923+2.77011131343667)</f>
      </c>
      <c r="J858" s="2">
        <f t="shared" si="6"/>
      </c>
    </row>
    <row r="859">
      <c r="A859" s="0">
        <v>857</v>
      </c>
      <c r="B859" s="2">
        <f>'Dataset'!B859</f>
      </c>
      <c r="C859" s="2">
        <f t="shared" si="1"/>
      </c>
      <c r="D859" s="2">
        <f t="shared" si="2"/>
      </c>
      <c r="E859" s="2">
        <f t="shared" si="3"/>
      </c>
      <c r="F859" s="2">
        <f t="shared" si="4"/>
      </c>
      <c r="G859" s="2">
        <f t="shared" si="5"/>
      </c>
      <c r="I859" s="2">
        <f>=(LN((LN((1.85332787759622*Inputs!$L859+17.9671552218274)*(((0.754095568563354+1.5281616784618*Inputs!$J859)-LN(8.91445372527085))+2.23933103667951*Inputs!$E859)*((-2.67341119824641/(1.41141611618435*Inputs!$D859)-(12.8242417871908/(0.831299710986848*Inputs!$C859)/(1.41141611618435*Inputs!$D859)+1.5281616784618*Inputs!$J859))-0.895547956262384*Inputs!$G859)*((1.0629655196975*Inputs!$N859/(-12.2284419385195/(2.52816429809514*Inputs!$B859)*EXP(LN(8.91445372527085)))+2.23442184962039*Inputs!$G859)-(-11.1503647444638+2.34614172834016*Inputs!$A859*0.94809756755874*Inputs!$I859)))-(1.97991506276778*Inputs!$H859-12.8242417871908/(0.831564427183183*Inputs!$F859)/((((0.691813176340248*Inputs!$K859+1.42709967194278*Inputs!$M859)/((1.85332787759622*Inputs!$L859+(0.754095568563354+1.5281616784618*Inputs!$J859))*EXP(LN(8.91445372527085)))+((-2.67341119824641/(1.41141611618435*Inputs!$D859)+-13.9434310136436)-EXP(LN(8.91445372527085))))+12.8242417871908/(0.831299710986848*Inputs!$C859))))))*-1.11948225848923+2.77011131343667)</f>
      </c>
      <c r="J859" s="2">
        <f t="shared" si="6"/>
      </c>
    </row>
    <row r="860">
      <c r="A860" s="0">
        <v>858</v>
      </c>
      <c r="B860" s="2">
        <f>'Dataset'!B860</f>
      </c>
      <c r="C860" s="2">
        <f t="shared" si="1"/>
      </c>
      <c r="D860" s="2">
        <f t="shared" si="2"/>
      </c>
      <c r="E860" s="2">
        <f t="shared" si="3"/>
      </c>
      <c r="F860" s="2">
        <f t="shared" si="4"/>
      </c>
      <c r="G860" s="2">
        <f t="shared" si="5"/>
      </c>
      <c r="I860" s="2">
        <f>=(LN((LN((1.85332787759622*Inputs!$L860+17.9671552218274)*(((0.754095568563354+1.5281616784618*Inputs!$J860)-LN(8.91445372527085))+2.23933103667951*Inputs!$E860)*((-2.67341119824641/(1.41141611618435*Inputs!$D860)-(12.8242417871908/(0.831299710986848*Inputs!$C860)/(1.41141611618435*Inputs!$D860)+1.5281616784618*Inputs!$J860))-0.895547956262384*Inputs!$G860)*((1.0629655196975*Inputs!$N860/(-12.2284419385195/(2.52816429809514*Inputs!$B860)*EXP(LN(8.91445372527085)))+2.23442184962039*Inputs!$G860)-(-11.1503647444638+2.34614172834016*Inputs!$A860*0.94809756755874*Inputs!$I860)))-(1.97991506276778*Inputs!$H860-12.8242417871908/(0.831564427183183*Inputs!$F860)/((((0.691813176340248*Inputs!$K860+1.42709967194278*Inputs!$M860)/((1.85332787759622*Inputs!$L860+(0.754095568563354+1.5281616784618*Inputs!$J860))*EXP(LN(8.91445372527085)))+((-2.67341119824641/(1.41141611618435*Inputs!$D860)+-13.9434310136436)-EXP(LN(8.91445372527085))))+12.8242417871908/(0.831299710986848*Inputs!$C860))))))*-1.11948225848923+2.77011131343667)</f>
      </c>
      <c r="J860" s="2">
        <f t="shared" si="6"/>
      </c>
    </row>
    <row r="861">
      <c r="A861" s="0">
        <v>859</v>
      </c>
      <c r="B861" s="2">
        <f>'Dataset'!B861</f>
      </c>
      <c r="C861" s="2">
        <f t="shared" si="1"/>
      </c>
      <c r="D861" s="2">
        <f t="shared" si="2"/>
      </c>
      <c r="E861" s="2">
        <f t="shared" si="3"/>
      </c>
      <c r="F861" s="2">
        <f t="shared" si="4"/>
      </c>
      <c r="G861" s="2">
        <f t="shared" si="5"/>
      </c>
      <c r="I861" s="2">
        <f>=(LN((LN((1.85332787759622*Inputs!$L861+17.9671552218274)*(((0.754095568563354+1.5281616784618*Inputs!$J861)-LN(8.91445372527085))+2.23933103667951*Inputs!$E861)*((-2.67341119824641/(1.41141611618435*Inputs!$D861)-(12.8242417871908/(0.831299710986848*Inputs!$C861)/(1.41141611618435*Inputs!$D861)+1.5281616784618*Inputs!$J861))-0.895547956262384*Inputs!$G861)*((1.0629655196975*Inputs!$N861/(-12.2284419385195/(2.52816429809514*Inputs!$B861)*EXP(LN(8.91445372527085)))+2.23442184962039*Inputs!$G861)-(-11.1503647444638+2.34614172834016*Inputs!$A861*0.94809756755874*Inputs!$I861)))-(1.97991506276778*Inputs!$H861-12.8242417871908/(0.831564427183183*Inputs!$F861)/((((0.691813176340248*Inputs!$K861+1.42709967194278*Inputs!$M861)/((1.85332787759622*Inputs!$L861+(0.754095568563354+1.5281616784618*Inputs!$J861))*EXP(LN(8.91445372527085)))+((-2.67341119824641/(1.41141611618435*Inputs!$D861)+-13.9434310136436)-EXP(LN(8.91445372527085))))+12.8242417871908/(0.831299710986848*Inputs!$C861))))))*-1.11948225848923+2.77011131343667)</f>
      </c>
      <c r="J861" s="2">
        <f t="shared" si="6"/>
      </c>
    </row>
    <row r="862">
      <c r="A862" s="0">
        <v>860</v>
      </c>
      <c r="B862" s="2">
        <f>'Dataset'!B862</f>
      </c>
      <c r="C862" s="2">
        <f t="shared" si="1"/>
      </c>
      <c r="D862" s="2">
        <f t="shared" si="2"/>
      </c>
      <c r="E862" s="2">
        <f t="shared" si="3"/>
      </c>
      <c r="F862" s="2">
        <f t="shared" si="4"/>
      </c>
      <c r="G862" s="2">
        <f t="shared" si="5"/>
      </c>
      <c r="I862" s="2">
        <f>=(LN((LN((1.85332787759622*Inputs!$L862+17.9671552218274)*(((0.754095568563354+1.5281616784618*Inputs!$J862)-LN(8.91445372527085))+2.23933103667951*Inputs!$E862)*((-2.67341119824641/(1.41141611618435*Inputs!$D862)-(12.8242417871908/(0.831299710986848*Inputs!$C862)/(1.41141611618435*Inputs!$D862)+1.5281616784618*Inputs!$J862))-0.895547956262384*Inputs!$G862)*((1.0629655196975*Inputs!$N862/(-12.2284419385195/(2.52816429809514*Inputs!$B862)*EXP(LN(8.91445372527085)))+2.23442184962039*Inputs!$G862)-(-11.1503647444638+2.34614172834016*Inputs!$A862*0.94809756755874*Inputs!$I862)))-(1.97991506276778*Inputs!$H862-12.8242417871908/(0.831564427183183*Inputs!$F862)/((((0.691813176340248*Inputs!$K862+1.42709967194278*Inputs!$M862)/((1.85332787759622*Inputs!$L862+(0.754095568563354+1.5281616784618*Inputs!$J862))*EXP(LN(8.91445372527085)))+((-2.67341119824641/(1.41141611618435*Inputs!$D862)+-13.9434310136436)-EXP(LN(8.91445372527085))))+12.8242417871908/(0.831299710986848*Inputs!$C862))))))*-1.11948225848923+2.77011131343667)</f>
      </c>
      <c r="J862" s="2">
        <f t="shared" si="6"/>
      </c>
    </row>
    <row r="863">
      <c r="A863" s="0">
        <v>861</v>
      </c>
      <c r="B863" s="2">
        <f>'Dataset'!B863</f>
      </c>
      <c r="C863" s="2">
        <f t="shared" si="1"/>
      </c>
      <c r="D863" s="2">
        <f t="shared" si="2"/>
      </c>
      <c r="E863" s="2">
        <f t="shared" si="3"/>
      </c>
      <c r="F863" s="2">
        <f t="shared" si="4"/>
      </c>
      <c r="G863" s="2">
        <f t="shared" si="5"/>
      </c>
      <c r="I863" s="2">
        <f>=(LN((LN((1.85332787759622*Inputs!$L863+17.9671552218274)*(((0.754095568563354+1.5281616784618*Inputs!$J863)-LN(8.91445372527085))+2.23933103667951*Inputs!$E863)*((-2.67341119824641/(1.41141611618435*Inputs!$D863)-(12.8242417871908/(0.831299710986848*Inputs!$C863)/(1.41141611618435*Inputs!$D863)+1.5281616784618*Inputs!$J863))-0.895547956262384*Inputs!$G863)*((1.0629655196975*Inputs!$N863/(-12.2284419385195/(2.52816429809514*Inputs!$B863)*EXP(LN(8.91445372527085)))+2.23442184962039*Inputs!$G863)-(-11.1503647444638+2.34614172834016*Inputs!$A863*0.94809756755874*Inputs!$I863)))-(1.97991506276778*Inputs!$H863-12.8242417871908/(0.831564427183183*Inputs!$F863)/((((0.691813176340248*Inputs!$K863+1.42709967194278*Inputs!$M863)/((1.85332787759622*Inputs!$L863+(0.754095568563354+1.5281616784618*Inputs!$J863))*EXP(LN(8.91445372527085)))+((-2.67341119824641/(1.41141611618435*Inputs!$D863)+-13.9434310136436)-EXP(LN(8.91445372527085))))+12.8242417871908/(0.831299710986848*Inputs!$C863))))))*-1.11948225848923+2.77011131343667)</f>
      </c>
      <c r="J863" s="2">
        <f t="shared" si="6"/>
      </c>
    </row>
    <row r="864">
      <c r="A864" s="0">
        <v>862</v>
      </c>
      <c r="B864" s="2">
        <f>'Dataset'!B864</f>
      </c>
      <c r="C864" s="2">
        <f t="shared" si="1"/>
      </c>
      <c r="D864" s="2">
        <f t="shared" si="2"/>
      </c>
      <c r="E864" s="2">
        <f t="shared" si="3"/>
      </c>
      <c r="F864" s="2">
        <f t="shared" si="4"/>
      </c>
      <c r="G864" s="2">
        <f t="shared" si="5"/>
      </c>
      <c r="I864" s="2">
        <f>=(LN((LN((1.85332787759622*Inputs!$L864+17.9671552218274)*(((0.754095568563354+1.5281616784618*Inputs!$J864)-LN(8.91445372527085))+2.23933103667951*Inputs!$E864)*((-2.67341119824641/(1.41141611618435*Inputs!$D864)-(12.8242417871908/(0.831299710986848*Inputs!$C864)/(1.41141611618435*Inputs!$D864)+1.5281616784618*Inputs!$J864))-0.895547956262384*Inputs!$G864)*((1.0629655196975*Inputs!$N864/(-12.2284419385195/(2.52816429809514*Inputs!$B864)*EXP(LN(8.91445372527085)))+2.23442184962039*Inputs!$G864)-(-11.1503647444638+2.34614172834016*Inputs!$A864*0.94809756755874*Inputs!$I864)))-(1.97991506276778*Inputs!$H864-12.8242417871908/(0.831564427183183*Inputs!$F864)/((((0.691813176340248*Inputs!$K864+1.42709967194278*Inputs!$M864)/((1.85332787759622*Inputs!$L864+(0.754095568563354+1.5281616784618*Inputs!$J864))*EXP(LN(8.91445372527085)))+((-2.67341119824641/(1.41141611618435*Inputs!$D864)+-13.9434310136436)-EXP(LN(8.91445372527085))))+12.8242417871908/(0.831299710986848*Inputs!$C864))))))*-1.11948225848923+2.77011131343667)</f>
      </c>
      <c r="J864" s="2">
        <f t="shared" si="6"/>
      </c>
    </row>
    <row r="865">
      <c r="A865" s="0">
        <v>863</v>
      </c>
      <c r="B865" s="2">
        <f>'Dataset'!B865</f>
      </c>
      <c r="C865" s="2">
        <f t="shared" si="1"/>
      </c>
      <c r="D865" s="2">
        <f t="shared" si="2"/>
      </c>
      <c r="E865" s="2">
        <f t="shared" si="3"/>
      </c>
      <c r="F865" s="2">
        <f t="shared" si="4"/>
      </c>
      <c r="G865" s="2">
        <f t="shared" si="5"/>
      </c>
      <c r="I865" s="2">
        <f>=(LN((LN((1.85332787759622*Inputs!$L865+17.9671552218274)*(((0.754095568563354+1.5281616784618*Inputs!$J865)-LN(8.91445372527085))+2.23933103667951*Inputs!$E865)*((-2.67341119824641/(1.41141611618435*Inputs!$D865)-(12.8242417871908/(0.831299710986848*Inputs!$C865)/(1.41141611618435*Inputs!$D865)+1.5281616784618*Inputs!$J865))-0.895547956262384*Inputs!$G865)*((1.0629655196975*Inputs!$N865/(-12.2284419385195/(2.52816429809514*Inputs!$B865)*EXP(LN(8.91445372527085)))+2.23442184962039*Inputs!$G865)-(-11.1503647444638+2.34614172834016*Inputs!$A865*0.94809756755874*Inputs!$I865)))-(1.97991506276778*Inputs!$H865-12.8242417871908/(0.831564427183183*Inputs!$F865)/((((0.691813176340248*Inputs!$K865+1.42709967194278*Inputs!$M865)/((1.85332787759622*Inputs!$L865+(0.754095568563354+1.5281616784618*Inputs!$J865))*EXP(LN(8.91445372527085)))+((-2.67341119824641/(1.41141611618435*Inputs!$D865)+-13.9434310136436)-EXP(LN(8.91445372527085))))+12.8242417871908/(0.831299710986848*Inputs!$C865))))))*-1.11948225848923+2.77011131343667)</f>
      </c>
      <c r="J865" s="2">
        <f t="shared" si="6"/>
      </c>
    </row>
    <row r="866">
      <c r="A866" s="0">
        <v>864</v>
      </c>
      <c r="B866" s="2">
        <f>'Dataset'!B866</f>
      </c>
      <c r="C866" s="2">
        <f t="shared" si="1"/>
      </c>
      <c r="D866" s="2">
        <f t="shared" si="2"/>
      </c>
      <c r="E866" s="2">
        <f t="shared" si="3"/>
      </c>
      <c r="F866" s="2">
        <f t="shared" si="4"/>
      </c>
      <c r="G866" s="2">
        <f t="shared" si="5"/>
      </c>
      <c r="I866" s="2">
        <f>=(LN((LN((1.85332787759622*Inputs!$L866+17.9671552218274)*(((0.754095568563354+1.5281616784618*Inputs!$J866)-LN(8.91445372527085))+2.23933103667951*Inputs!$E866)*((-2.67341119824641/(1.41141611618435*Inputs!$D866)-(12.8242417871908/(0.831299710986848*Inputs!$C866)/(1.41141611618435*Inputs!$D866)+1.5281616784618*Inputs!$J866))-0.895547956262384*Inputs!$G866)*((1.0629655196975*Inputs!$N866/(-12.2284419385195/(2.52816429809514*Inputs!$B866)*EXP(LN(8.91445372527085)))+2.23442184962039*Inputs!$G866)-(-11.1503647444638+2.34614172834016*Inputs!$A866*0.94809756755874*Inputs!$I866)))-(1.97991506276778*Inputs!$H866-12.8242417871908/(0.831564427183183*Inputs!$F866)/((((0.691813176340248*Inputs!$K866+1.42709967194278*Inputs!$M866)/((1.85332787759622*Inputs!$L866+(0.754095568563354+1.5281616784618*Inputs!$J866))*EXP(LN(8.91445372527085)))+((-2.67341119824641/(1.41141611618435*Inputs!$D866)+-13.9434310136436)-EXP(LN(8.91445372527085))))+12.8242417871908/(0.831299710986848*Inputs!$C866))))))*-1.11948225848923+2.77011131343667)</f>
      </c>
      <c r="J866" s="2">
        <f t="shared" si="6"/>
      </c>
    </row>
    <row r="867">
      <c r="A867" s="0">
        <v>865</v>
      </c>
      <c r="B867" s="2">
        <f>'Dataset'!B867</f>
      </c>
      <c r="C867" s="2">
        <f t="shared" si="1"/>
      </c>
      <c r="D867" s="2">
        <f t="shared" si="2"/>
      </c>
      <c r="E867" s="2">
        <f t="shared" si="3"/>
      </c>
      <c r="F867" s="2">
        <f t="shared" si="4"/>
      </c>
      <c r="G867" s="2">
        <f t="shared" si="5"/>
      </c>
      <c r="I867" s="2">
        <f>=(LN((LN((1.85332787759622*Inputs!$L867+17.9671552218274)*(((0.754095568563354+1.5281616784618*Inputs!$J867)-LN(8.91445372527085))+2.23933103667951*Inputs!$E867)*((-2.67341119824641/(1.41141611618435*Inputs!$D867)-(12.8242417871908/(0.831299710986848*Inputs!$C867)/(1.41141611618435*Inputs!$D867)+1.5281616784618*Inputs!$J867))-0.895547956262384*Inputs!$G867)*((1.0629655196975*Inputs!$N867/(-12.2284419385195/(2.52816429809514*Inputs!$B867)*EXP(LN(8.91445372527085)))+2.23442184962039*Inputs!$G867)-(-11.1503647444638+2.34614172834016*Inputs!$A867*0.94809756755874*Inputs!$I867)))-(1.97991506276778*Inputs!$H867-12.8242417871908/(0.831564427183183*Inputs!$F867)/((((0.691813176340248*Inputs!$K867+1.42709967194278*Inputs!$M867)/((1.85332787759622*Inputs!$L867+(0.754095568563354+1.5281616784618*Inputs!$J867))*EXP(LN(8.91445372527085)))+((-2.67341119824641/(1.41141611618435*Inputs!$D867)+-13.9434310136436)-EXP(LN(8.91445372527085))))+12.8242417871908/(0.831299710986848*Inputs!$C867))))))*-1.11948225848923+2.77011131343667)</f>
      </c>
      <c r="J867" s="2">
        <f t="shared" si="6"/>
      </c>
    </row>
    <row r="868">
      <c r="A868" s="0">
        <v>866</v>
      </c>
      <c r="B868" s="2">
        <f>'Dataset'!B868</f>
      </c>
      <c r="C868" s="2">
        <f t="shared" si="1"/>
      </c>
      <c r="D868" s="2">
        <f t="shared" si="2"/>
      </c>
      <c r="E868" s="2">
        <f t="shared" si="3"/>
      </c>
      <c r="F868" s="2">
        <f t="shared" si="4"/>
      </c>
      <c r="G868" s="2">
        <f t="shared" si="5"/>
      </c>
      <c r="I868" s="2">
        <f>=(LN((LN((1.85332787759622*Inputs!$L868+17.9671552218274)*(((0.754095568563354+1.5281616784618*Inputs!$J868)-LN(8.91445372527085))+2.23933103667951*Inputs!$E868)*((-2.67341119824641/(1.41141611618435*Inputs!$D868)-(12.8242417871908/(0.831299710986848*Inputs!$C868)/(1.41141611618435*Inputs!$D868)+1.5281616784618*Inputs!$J868))-0.895547956262384*Inputs!$G868)*((1.0629655196975*Inputs!$N868/(-12.2284419385195/(2.52816429809514*Inputs!$B868)*EXP(LN(8.91445372527085)))+2.23442184962039*Inputs!$G868)-(-11.1503647444638+2.34614172834016*Inputs!$A868*0.94809756755874*Inputs!$I868)))-(1.97991506276778*Inputs!$H868-12.8242417871908/(0.831564427183183*Inputs!$F868)/((((0.691813176340248*Inputs!$K868+1.42709967194278*Inputs!$M868)/((1.85332787759622*Inputs!$L868+(0.754095568563354+1.5281616784618*Inputs!$J868))*EXP(LN(8.91445372527085)))+((-2.67341119824641/(1.41141611618435*Inputs!$D868)+-13.9434310136436)-EXP(LN(8.91445372527085))))+12.8242417871908/(0.831299710986848*Inputs!$C868))))))*-1.11948225848923+2.77011131343667)</f>
      </c>
      <c r="J868" s="2">
        <f t="shared" si="6"/>
      </c>
    </row>
    <row r="869">
      <c r="A869" s="0">
        <v>867</v>
      </c>
      <c r="B869" s="2">
        <f>'Dataset'!B869</f>
      </c>
      <c r="C869" s="2">
        <f t="shared" si="1"/>
      </c>
      <c r="D869" s="2">
        <f t="shared" si="2"/>
      </c>
      <c r="E869" s="2">
        <f t="shared" si="3"/>
      </c>
      <c r="F869" s="2">
        <f t="shared" si="4"/>
      </c>
      <c r="G869" s="2">
        <f t="shared" si="5"/>
      </c>
      <c r="I869" s="2">
        <f>=(LN((LN((1.85332787759622*Inputs!$L869+17.9671552218274)*(((0.754095568563354+1.5281616784618*Inputs!$J869)-LN(8.91445372527085))+2.23933103667951*Inputs!$E869)*((-2.67341119824641/(1.41141611618435*Inputs!$D869)-(12.8242417871908/(0.831299710986848*Inputs!$C869)/(1.41141611618435*Inputs!$D869)+1.5281616784618*Inputs!$J869))-0.895547956262384*Inputs!$G869)*((1.0629655196975*Inputs!$N869/(-12.2284419385195/(2.52816429809514*Inputs!$B869)*EXP(LN(8.91445372527085)))+2.23442184962039*Inputs!$G869)-(-11.1503647444638+2.34614172834016*Inputs!$A869*0.94809756755874*Inputs!$I869)))-(1.97991506276778*Inputs!$H869-12.8242417871908/(0.831564427183183*Inputs!$F869)/((((0.691813176340248*Inputs!$K869+1.42709967194278*Inputs!$M869)/((1.85332787759622*Inputs!$L869+(0.754095568563354+1.5281616784618*Inputs!$J869))*EXP(LN(8.91445372527085)))+((-2.67341119824641/(1.41141611618435*Inputs!$D869)+-13.9434310136436)-EXP(LN(8.91445372527085))))+12.8242417871908/(0.831299710986848*Inputs!$C869))))))*-1.11948225848923+2.77011131343667)</f>
      </c>
      <c r="J869" s="2">
        <f t="shared" si="6"/>
      </c>
    </row>
    <row r="870">
      <c r="A870" s="0">
        <v>868</v>
      </c>
      <c r="B870" s="2">
        <f>'Dataset'!B870</f>
      </c>
      <c r="C870" s="2">
        <f t="shared" si="1"/>
      </c>
      <c r="D870" s="2">
        <f t="shared" si="2"/>
      </c>
      <c r="E870" s="2">
        <f t="shared" si="3"/>
      </c>
      <c r="F870" s="2">
        <f t="shared" si="4"/>
      </c>
      <c r="G870" s="2">
        <f t="shared" si="5"/>
      </c>
      <c r="I870" s="2">
        <f>=(LN((LN((1.85332787759622*Inputs!$L870+17.9671552218274)*(((0.754095568563354+1.5281616784618*Inputs!$J870)-LN(8.91445372527085))+2.23933103667951*Inputs!$E870)*((-2.67341119824641/(1.41141611618435*Inputs!$D870)-(12.8242417871908/(0.831299710986848*Inputs!$C870)/(1.41141611618435*Inputs!$D870)+1.5281616784618*Inputs!$J870))-0.895547956262384*Inputs!$G870)*((1.0629655196975*Inputs!$N870/(-12.2284419385195/(2.52816429809514*Inputs!$B870)*EXP(LN(8.91445372527085)))+2.23442184962039*Inputs!$G870)-(-11.1503647444638+2.34614172834016*Inputs!$A870*0.94809756755874*Inputs!$I870)))-(1.97991506276778*Inputs!$H870-12.8242417871908/(0.831564427183183*Inputs!$F870)/((((0.691813176340248*Inputs!$K870+1.42709967194278*Inputs!$M870)/((1.85332787759622*Inputs!$L870+(0.754095568563354+1.5281616784618*Inputs!$J870))*EXP(LN(8.91445372527085)))+((-2.67341119824641/(1.41141611618435*Inputs!$D870)+-13.9434310136436)-EXP(LN(8.91445372527085))))+12.8242417871908/(0.831299710986848*Inputs!$C870))))))*-1.11948225848923+2.77011131343667)</f>
      </c>
      <c r="J870" s="2">
        <f t="shared" si="6"/>
      </c>
    </row>
    <row r="871">
      <c r="A871" s="0">
        <v>869</v>
      </c>
      <c r="B871" s="2">
        <f>'Dataset'!B871</f>
      </c>
      <c r="C871" s="2">
        <f t="shared" si="1"/>
      </c>
      <c r="D871" s="2">
        <f t="shared" si="2"/>
      </c>
      <c r="E871" s="2">
        <f t="shared" si="3"/>
      </c>
      <c r="F871" s="2">
        <f t="shared" si="4"/>
      </c>
      <c r="G871" s="2">
        <f t="shared" si="5"/>
      </c>
      <c r="I871" s="2">
        <f>=(LN((LN((1.85332787759622*Inputs!$L871+17.9671552218274)*(((0.754095568563354+1.5281616784618*Inputs!$J871)-LN(8.91445372527085))+2.23933103667951*Inputs!$E871)*((-2.67341119824641/(1.41141611618435*Inputs!$D871)-(12.8242417871908/(0.831299710986848*Inputs!$C871)/(1.41141611618435*Inputs!$D871)+1.5281616784618*Inputs!$J871))-0.895547956262384*Inputs!$G871)*((1.0629655196975*Inputs!$N871/(-12.2284419385195/(2.52816429809514*Inputs!$B871)*EXP(LN(8.91445372527085)))+2.23442184962039*Inputs!$G871)-(-11.1503647444638+2.34614172834016*Inputs!$A871*0.94809756755874*Inputs!$I871)))-(1.97991506276778*Inputs!$H871-12.8242417871908/(0.831564427183183*Inputs!$F871)/((((0.691813176340248*Inputs!$K871+1.42709967194278*Inputs!$M871)/((1.85332787759622*Inputs!$L871+(0.754095568563354+1.5281616784618*Inputs!$J871))*EXP(LN(8.91445372527085)))+((-2.67341119824641/(1.41141611618435*Inputs!$D871)+-13.9434310136436)-EXP(LN(8.91445372527085))))+12.8242417871908/(0.831299710986848*Inputs!$C871))))))*-1.11948225848923+2.77011131343667)</f>
      </c>
      <c r="J871" s="2">
        <f t="shared" si="6"/>
      </c>
    </row>
    <row r="872">
      <c r="A872" s="0">
        <v>870</v>
      </c>
      <c r="B872" s="2">
        <f>'Dataset'!B872</f>
      </c>
      <c r="C872" s="2">
        <f t="shared" si="1"/>
      </c>
      <c r="D872" s="2">
        <f t="shared" si="2"/>
      </c>
      <c r="E872" s="2">
        <f t="shared" si="3"/>
      </c>
      <c r="F872" s="2">
        <f t="shared" si="4"/>
      </c>
      <c r="G872" s="2">
        <f t="shared" si="5"/>
      </c>
      <c r="I872" s="2">
        <f>=(LN((LN((1.85332787759622*Inputs!$L872+17.9671552218274)*(((0.754095568563354+1.5281616784618*Inputs!$J872)-LN(8.91445372527085))+2.23933103667951*Inputs!$E872)*((-2.67341119824641/(1.41141611618435*Inputs!$D872)-(12.8242417871908/(0.831299710986848*Inputs!$C872)/(1.41141611618435*Inputs!$D872)+1.5281616784618*Inputs!$J872))-0.895547956262384*Inputs!$G872)*((1.0629655196975*Inputs!$N872/(-12.2284419385195/(2.52816429809514*Inputs!$B872)*EXP(LN(8.91445372527085)))+2.23442184962039*Inputs!$G872)-(-11.1503647444638+2.34614172834016*Inputs!$A872*0.94809756755874*Inputs!$I872)))-(1.97991506276778*Inputs!$H872-12.8242417871908/(0.831564427183183*Inputs!$F872)/((((0.691813176340248*Inputs!$K872+1.42709967194278*Inputs!$M872)/((1.85332787759622*Inputs!$L872+(0.754095568563354+1.5281616784618*Inputs!$J872))*EXP(LN(8.91445372527085)))+((-2.67341119824641/(1.41141611618435*Inputs!$D872)+-13.9434310136436)-EXP(LN(8.91445372527085))))+12.8242417871908/(0.831299710986848*Inputs!$C872))))))*-1.11948225848923+2.77011131343667)</f>
      </c>
      <c r="J872" s="2">
        <f t="shared" si="6"/>
      </c>
    </row>
    <row r="873">
      <c r="A873" s="0">
        <v>871</v>
      </c>
      <c r="B873" s="2">
        <f>'Dataset'!B873</f>
      </c>
      <c r="C873" s="2">
        <f t="shared" si="1"/>
      </c>
      <c r="D873" s="2">
        <f t="shared" si="2"/>
      </c>
      <c r="E873" s="2">
        <f t="shared" si="3"/>
      </c>
      <c r="F873" s="2">
        <f t="shared" si="4"/>
      </c>
      <c r="G873" s="2">
        <f t="shared" si="5"/>
      </c>
      <c r="I873" s="2">
        <f>=(LN((LN((1.85332787759622*Inputs!$L873+17.9671552218274)*(((0.754095568563354+1.5281616784618*Inputs!$J873)-LN(8.91445372527085))+2.23933103667951*Inputs!$E873)*((-2.67341119824641/(1.41141611618435*Inputs!$D873)-(12.8242417871908/(0.831299710986848*Inputs!$C873)/(1.41141611618435*Inputs!$D873)+1.5281616784618*Inputs!$J873))-0.895547956262384*Inputs!$G873)*((1.0629655196975*Inputs!$N873/(-12.2284419385195/(2.52816429809514*Inputs!$B873)*EXP(LN(8.91445372527085)))+2.23442184962039*Inputs!$G873)-(-11.1503647444638+2.34614172834016*Inputs!$A873*0.94809756755874*Inputs!$I873)))-(1.97991506276778*Inputs!$H873-12.8242417871908/(0.831564427183183*Inputs!$F873)/((((0.691813176340248*Inputs!$K873+1.42709967194278*Inputs!$M873)/((1.85332787759622*Inputs!$L873+(0.754095568563354+1.5281616784618*Inputs!$J873))*EXP(LN(8.91445372527085)))+((-2.67341119824641/(1.41141611618435*Inputs!$D873)+-13.9434310136436)-EXP(LN(8.91445372527085))))+12.8242417871908/(0.831299710986848*Inputs!$C873))))))*-1.11948225848923+2.77011131343667)</f>
      </c>
      <c r="J873" s="2">
        <f t="shared" si="6"/>
      </c>
    </row>
    <row r="874">
      <c r="A874" s="0">
        <v>872</v>
      </c>
      <c r="B874" s="2">
        <f>'Dataset'!B874</f>
      </c>
      <c r="C874" s="2">
        <f t="shared" si="1"/>
      </c>
      <c r="D874" s="2">
        <f t="shared" si="2"/>
      </c>
      <c r="E874" s="2">
        <f t="shared" si="3"/>
      </c>
      <c r="F874" s="2">
        <f t="shared" si="4"/>
      </c>
      <c r="G874" s="2">
        <f t="shared" si="5"/>
      </c>
      <c r="I874" s="2">
        <f>=(LN((LN((1.85332787759622*Inputs!$L874+17.9671552218274)*(((0.754095568563354+1.5281616784618*Inputs!$J874)-LN(8.91445372527085))+2.23933103667951*Inputs!$E874)*((-2.67341119824641/(1.41141611618435*Inputs!$D874)-(12.8242417871908/(0.831299710986848*Inputs!$C874)/(1.41141611618435*Inputs!$D874)+1.5281616784618*Inputs!$J874))-0.895547956262384*Inputs!$G874)*((1.0629655196975*Inputs!$N874/(-12.2284419385195/(2.52816429809514*Inputs!$B874)*EXP(LN(8.91445372527085)))+2.23442184962039*Inputs!$G874)-(-11.1503647444638+2.34614172834016*Inputs!$A874*0.94809756755874*Inputs!$I874)))-(1.97991506276778*Inputs!$H874-12.8242417871908/(0.831564427183183*Inputs!$F874)/((((0.691813176340248*Inputs!$K874+1.42709967194278*Inputs!$M874)/((1.85332787759622*Inputs!$L874+(0.754095568563354+1.5281616784618*Inputs!$J874))*EXP(LN(8.91445372527085)))+((-2.67341119824641/(1.41141611618435*Inputs!$D874)+-13.9434310136436)-EXP(LN(8.91445372527085))))+12.8242417871908/(0.831299710986848*Inputs!$C874))))))*-1.11948225848923+2.77011131343667)</f>
      </c>
      <c r="J874" s="2">
        <f t="shared" si="6"/>
      </c>
    </row>
    <row r="875">
      <c r="A875" s="0">
        <v>873</v>
      </c>
      <c r="B875" s="2">
        <f>'Dataset'!B875</f>
      </c>
      <c r="C875" s="2">
        <f t="shared" si="1"/>
      </c>
      <c r="D875" s="2">
        <f t="shared" si="2"/>
      </c>
      <c r="E875" s="2">
        <f t="shared" si="3"/>
      </c>
      <c r="F875" s="2">
        <f t="shared" si="4"/>
      </c>
      <c r="G875" s="2">
        <f t="shared" si="5"/>
      </c>
      <c r="I875" s="2">
        <f>=(LN((LN((1.85332787759622*Inputs!$L875+17.9671552218274)*(((0.754095568563354+1.5281616784618*Inputs!$J875)-LN(8.91445372527085))+2.23933103667951*Inputs!$E875)*((-2.67341119824641/(1.41141611618435*Inputs!$D875)-(12.8242417871908/(0.831299710986848*Inputs!$C875)/(1.41141611618435*Inputs!$D875)+1.5281616784618*Inputs!$J875))-0.895547956262384*Inputs!$G875)*((1.0629655196975*Inputs!$N875/(-12.2284419385195/(2.52816429809514*Inputs!$B875)*EXP(LN(8.91445372527085)))+2.23442184962039*Inputs!$G875)-(-11.1503647444638+2.34614172834016*Inputs!$A875*0.94809756755874*Inputs!$I875)))-(1.97991506276778*Inputs!$H875-12.8242417871908/(0.831564427183183*Inputs!$F875)/((((0.691813176340248*Inputs!$K875+1.42709967194278*Inputs!$M875)/((1.85332787759622*Inputs!$L875+(0.754095568563354+1.5281616784618*Inputs!$J875))*EXP(LN(8.91445372527085)))+((-2.67341119824641/(1.41141611618435*Inputs!$D875)+-13.9434310136436)-EXP(LN(8.91445372527085))))+12.8242417871908/(0.831299710986848*Inputs!$C875))))))*-1.11948225848923+2.77011131343667)</f>
      </c>
      <c r="J875" s="2">
        <f t="shared" si="6"/>
      </c>
    </row>
    <row r="876">
      <c r="A876" s="0">
        <v>874</v>
      </c>
      <c r="B876" s="2">
        <f>'Dataset'!B876</f>
      </c>
      <c r="C876" s="2">
        <f t="shared" si="1"/>
      </c>
      <c r="D876" s="2">
        <f t="shared" si="2"/>
      </c>
      <c r="E876" s="2">
        <f t="shared" si="3"/>
      </c>
      <c r="F876" s="2">
        <f t="shared" si="4"/>
      </c>
      <c r="G876" s="2">
        <f t="shared" si="5"/>
      </c>
      <c r="I876" s="2">
        <f>=(LN((LN((1.85332787759622*Inputs!$L876+17.9671552218274)*(((0.754095568563354+1.5281616784618*Inputs!$J876)-LN(8.91445372527085))+2.23933103667951*Inputs!$E876)*((-2.67341119824641/(1.41141611618435*Inputs!$D876)-(12.8242417871908/(0.831299710986848*Inputs!$C876)/(1.41141611618435*Inputs!$D876)+1.5281616784618*Inputs!$J876))-0.895547956262384*Inputs!$G876)*((1.0629655196975*Inputs!$N876/(-12.2284419385195/(2.52816429809514*Inputs!$B876)*EXP(LN(8.91445372527085)))+2.23442184962039*Inputs!$G876)-(-11.1503647444638+2.34614172834016*Inputs!$A876*0.94809756755874*Inputs!$I876)))-(1.97991506276778*Inputs!$H876-12.8242417871908/(0.831564427183183*Inputs!$F876)/((((0.691813176340248*Inputs!$K876+1.42709967194278*Inputs!$M876)/((1.85332787759622*Inputs!$L876+(0.754095568563354+1.5281616784618*Inputs!$J876))*EXP(LN(8.91445372527085)))+((-2.67341119824641/(1.41141611618435*Inputs!$D876)+-13.9434310136436)-EXP(LN(8.91445372527085))))+12.8242417871908/(0.831299710986848*Inputs!$C876))))))*-1.11948225848923+2.77011131343667)</f>
      </c>
      <c r="J876" s="2">
        <f t="shared" si="6"/>
      </c>
    </row>
    <row r="877">
      <c r="A877" s="0">
        <v>875</v>
      </c>
      <c r="B877" s="2">
        <f>'Dataset'!B877</f>
      </c>
      <c r="C877" s="2">
        <f t="shared" si="1"/>
      </c>
      <c r="D877" s="2">
        <f t="shared" si="2"/>
      </c>
      <c r="E877" s="2">
        <f t="shared" si="3"/>
      </c>
      <c r="F877" s="2">
        <f t="shared" si="4"/>
      </c>
      <c r="G877" s="2">
        <f t="shared" si="5"/>
      </c>
      <c r="I877" s="2">
        <f>=(LN((LN((1.85332787759622*Inputs!$L877+17.9671552218274)*(((0.754095568563354+1.5281616784618*Inputs!$J877)-LN(8.91445372527085))+2.23933103667951*Inputs!$E877)*((-2.67341119824641/(1.41141611618435*Inputs!$D877)-(12.8242417871908/(0.831299710986848*Inputs!$C877)/(1.41141611618435*Inputs!$D877)+1.5281616784618*Inputs!$J877))-0.895547956262384*Inputs!$G877)*((1.0629655196975*Inputs!$N877/(-12.2284419385195/(2.52816429809514*Inputs!$B877)*EXP(LN(8.91445372527085)))+2.23442184962039*Inputs!$G877)-(-11.1503647444638+2.34614172834016*Inputs!$A877*0.94809756755874*Inputs!$I877)))-(1.97991506276778*Inputs!$H877-12.8242417871908/(0.831564427183183*Inputs!$F877)/((((0.691813176340248*Inputs!$K877+1.42709967194278*Inputs!$M877)/((1.85332787759622*Inputs!$L877+(0.754095568563354+1.5281616784618*Inputs!$J877))*EXP(LN(8.91445372527085)))+((-2.67341119824641/(1.41141611618435*Inputs!$D877)+-13.9434310136436)-EXP(LN(8.91445372527085))))+12.8242417871908/(0.831299710986848*Inputs!$C877))))))*-1.11948225848923+2.77011131343667)</f>
      </c>
      <c r="J877" s="2">
        <f t="shared" si="6"/>
      </c>
    </row>
    <row r="878">
      <c r="A878" s="0">
        <v>876</v>
      </c>
      <c r="B878" s="2">
        <f>'Dataset'!B878</f>
      </c>
      <c r="C878" s="2">
        <f t="shared" si="1"/>
      </c>
      <c r="D878" s="2">
        <f t="shared" si="2"/>
      </c>
      <c r="E878" s="2">
        <f t="shared" si="3"/>
      </c>
      <c r="F878" s="2">
        <f t="shared" si="4"/>
      </c>
      <c r="G878" s="2">
        <f t="shared" si="5"/>
      </c>
      <c r="I878" s="2">
        <f>=(LN((LN((1.85332787759622*Inputs!$L878+17.9671552218274)*(((0.754095568563354+1.5281616784618*Inputs!$J878)-LN(8.91445372527085))+2.23933103667951*Inputs!$E878)*((-2.67341119824641/(1.41141611618435*Inputs!$D878)-(12.8242417871908/(0.831299710986848*Inputs!$C878)/(1.41141611618435*Inputs!$D878)+1.5281616784618*Inputs!$J878))-0.895547956262384*Inputs!$G878)*((1.0629655196975*Inputs!$N878/(-12.2284419385195/(2.52816429809514*Inputs!$B878)*EXP(LN(8.91445372527085)))+2.23442184962039*Inputs!$G878)-(-11.1503647444638+2.34614172834016*Inputs!$A878*0.94809756755874*Inputs!$I878)))-(1.97991506276778*Inputs!$H878-12.8242417871908/(0.831564427183183*Inputs!$F878)/((((0.691813176340248*Inputs!$K878+1.42709967194278*Inputs!$M878)/((1.85332787759622*Inputs!$L878+(0.754095568563354+1.5281616784618*Inputs!$J878))*EXP(LN(8.91445372527085)))+((-2.67341119824641/(1.41141611618435*Inputs!$D878)+-13.9434310136436)-EXP(LN(8.91445372527085))))+12.8242417871908/(0.831299710986848*Inputs!$C878))))))*-1.11948225848923+2.77011131343667)</f>
      </c>
      <c r="J878" s="2">
        <f t="shared" si="6"/>
      </c>
    </row>
    <row r="879">
      <c r="A879" s="0">
        <v>877</v>
      </c>
      <c r="B879" s="2">
        <f>'Dataset'!B879</f>
      </c>
      <c r="C879" s="2">
        <f t="shared" si="1"/>
      </c>
      <c r="D879" s="2">
        <f t="shared" si="2"/>
      </c>
      <c r="E879" s="2">
        <f t="shared" si="3"/>
      </c>
      <c r="F879" s="2">
        <f t="shared" si="4"/>
      </c>
      <c r="G879" s="2">
        <f t="shared" si="5"/>
      </c>
      <c r="I879" s="2">
        <f>=(LN((LN((1.85332787759622*Inputs!$L879+17.9671552218274)*(((0.754095568563354+1.5281616784618*Inputs!$J879)-LN(8.91445372527085))+2.23933103667951*Inputs!$E879)*((-2.67341119824641/(1.41141611618435*Inputs!$D879)-(12.8242417871908/(0.831299710986848*Inputs!$C879)/(1.41141611618435*Inputs!$D879)+1.5281616784618*Inputs!$J879))-0.895547956262384*Inputs!$G879)*((1.0629655196975*Inputs!$N879/(-12.2284419385195/(2.52816429809514*Inputs!$B879)*EXP(LN(8.91445372527085)))+2.23442184962039*Inputs!$G879)-(-11.1503647444638+2.34614172834016*Inputs!$A879*0.94809756755874*Inputs!$I879)))-(1.97991506276778*Inputs!$H879-12.8242417871908/(0.831564427183183*Inputs!$F879)/((((0.691813176340248*Inputs!$K879+1.42709967194278*Inputs!$M879)/((1.85332787759622*Inputs!$L879+(0.754095568563354+1.5281616784618*Inputs!$J879))*EXP(LN(8.91445372527085)))+((-2.67341119824641/(1.41141611618435*Inputs!$D879)+-13.9434310136436)-EXP(LN(8.91445372527085))))+12.8242417871908/(0.831299710986848*Inputs!$C879))))))*-1.11948225848923+2.77011131343667)</f>
      </c>
      <c r="J879" s="2">
        <f t="shared" si="6"/>
      </c>
    </row>
    <row r="880">
      <c r="A880" s="0">
        <v>878</v>
      </c>
      <c r="B880" s="2">
        <f>'Dataset'!B880</f>
      </c>
      <c r="C880" s="2">
        <f t="shared" si="1"/>
      </c>
      <c r="D880" s="2">
        <f t="shared" si="2"/>
      </c>
      <c r="E880" s="2">
        <f t="shared" si="3"/>
      </c>
      <c r="F880" s="2">
        <f t="shared" si="4"/>
      </c>
      <c r="G880" s="2">
        <f t="shared" si="5"/>
      </c>
      <c r="I880" s="2">
        <f>=(LN((LN((1.85332787759622*Inputs!$L880+17.9671552218274)*(((0.754095568563354+1.5281616784618*Inputs!$J880)-LN(8.91445372527085))+2.23933103667951*Inputs!$E880)*((-2.67341119824641/(1.41141611618435*Inputs!$D880)-(12.8242417871908/(0.831299710986848*Inputs!$C880)/(1.41141611618435*Inputs!$D880)+1.5281616784618*Inputs!$J880))-0.895547956262384*Inputs!$G880)*((1.0629655196975*Inputs!$N880/(-12.2284419385195/(2.52816429809514*Inputs!$B880)*EXP(LN(8.91445372527085)))+2.23442184962039*Inputs!$G880)-(-11.1503647444638+2.34614172834016*Inputs!$A880*0.94809756755874*Inputs!$I880)))-(1.97991506276778*Inputs!$H880-12.8242417871908/(0.831564427183183*Inputs!$F880)/((((0.691813176340248*Inputs!$K880+1.42709967194278*Inputs!$M880)/((1.85332787759622*Inputs!$L880+(0.754095568563354+1.5281616784618*Inputs!$J880))*EXP(LN(8.91445372527085)))+((-2.67341119824641/(1.41141611618435*Inputs!$D880)+-13.9434310136436)-EXP(LN(8.91445372527085))))+12.8242417871908/(0.831299710986848*Inputs!$C880))))))*-1.11948225848923+2.77011131343667)</f>
      </c>
      <c r="J880" s="2">
        <f t="shared" si="6"/>
      </c>
    </row>
    <row r="881">
      <c r="A881" s="0">
        <v>879</v>
      </c>
      <c r="B881" s="2">
        <f>'Dataset'!B881</f>
      </c>
      <c r="C881" s="2">
        <f t="shared" si="1"/>
      </c>
      <c r="D881" s="2">
        <f t="shared" si="2"/>
      </c>
      <c r="E881" s="2">
        <f t="shared" si="3"/>
      </c>
      <c r="F881" s="2">
        <f t="shared" si="4"/>
      </c>
      <c r="G881" s="2">
        <f t="shared" si="5"/>
      </c>
      <c r="I881" s="2">
        <f>=(LN((LN((1.85332787759622*Inputs!$L881+17.9671552218274)*(((0.754095568563354+1.5281616784618*Inputs!$J881)-LN(8.91445372527085))+2.23933103667951*Inputs!$E881)*((-2.67341119824641/(1.41141611618435*Inputs!$D881)-(12.8242417871908/(0.831299710986848*Inputs!$C881)/(1.41141611618435*Inputs!$D881)+1.5281616784618*Inputs!$J881))-0.895547956262384*Inputs!$G881)*((1.0629655196975*Inputs!$N881/(-12.2284419385195/(2.52816429809514*Inputs!$B881)*EXP(LN(8.91445372527085)))+2.23442184962039*Inputs!$G881)-(-11.1503647444638+2.34614172834016*Inputs!$A881*0.94809756755874*Inputs!$I881)))-(1.97991506276778*Inputs!$H881-12.8242417871908/(0.831564427183183*Inputs!$F881)/((((0.691813176340248*Inputs!$K881+1.42709967194278*Inputs!$M881)/((1.85332787759622*Inputs!$L881+(0.754095568563354+1.5281616784618*Inputs!$J881))*EXP(LN(8.91445372527085)))+((-2.67341119824641/(1.41141611618435*Inputs!$D881)+-13.9434310136436)-EXP(LN(8.91445372527085))))+12.8242417871908/(0.831299710986848*Inputs!$C881))))))*-1.11948225848923+2.77011131343667)</f>
      </c>
      <c r="J881" s="2">
        <f t="shared" si="6"/>
      </c>
    </row>
    <row r="882">
      <c r="A882" s="0">
        <v>880</v>
      </c>
      <c r="B882" s="2">
        <f>'Dataset'!B882</f>
      </c>
      <c r="C882" s="2">
        <f t="shared" si="1"/>
      </c>
      <c r="D882" s="2">
        <f t="shared" si="2"/>
      </c>
      <c r="E882" s="2">
        <f t="shared" si="3"/>
      </c>
      <c r="F882" s="2">
        <f t="shared" si="4"/>
      </c>
      <c r="G882" s="2">
        <f t="shared" si="5"/>
      </c>
      <c r="I882" s="2">
        <f>=(LN((LN((1.85332787759622*Inputs!$L882+17.9671552218274)*(((0.754095568563354+1.5281616784618*Inputs!$J882)-LN(8.91445372527085))+2.23933103667951*Inputs!$E882)*((-2.67341119824641/(1.41141611618435*Inputs!$D882)-(12.8242417871908/(0.831299710986848*Inputs!$C882)/(1.41141611618435*Inputs!$D882)+1.5281616784618*Inputs!$J882))-0.895547956262384*Inputs!$G882)*((1.0629655196975*Inputs!$N882/(-12.2284419385195/(2.52816429809514*Inputs!$B882)*EXP(LN(8.91445372527085)))+2.23442184962039*Inputs!$G882)-(-11.1503647444638+2.34614172834016*Inputs!$A882*0.94809756755874*Inputs!$I882)))-(1.97991506276778*Inputs!$H882-12.8242417871908/(0.831564427183183*Inputs!$F882)/((((0.691813176340248*Inputs!$K882+1.42709967194278*Inputs!$M882)/((1.85332787759622*Inputs!$L882+(0.754095568563354+1.5281616784618*Inputs!$J882))*EXP(LN(8.91445372527085)))+((-2.67341119824641/(1.41141611618435*Inputs!$D882)+-13.9434310136436)-EXP(LN(8.91445372527085))))+12.8242417871908/(0.831299710986848*Inputs!$C882))))))*-1.11948225848923+2.77011131343667)</f>
      </c>
      <c r="J882" s="2">
        <f t="shared" si="6"/>
      </c>
    </row>
    <row r="883">
      <c r="A883" s="0">
        <v>881</v>
      </c>
      <c r="B883" s="2">
        <f>'Dataset'!B883</f>
      </c>
      <c r="C883" s="2">
        <f t="shared" si="1"/>
      </c>
      <c r="D883" s="2">
        <f t="shared" si="2"/>
      </c>
      <c r="E883" s="2">
        <f t="shared" si="3"/>
      </c>
      <c r="F883" s="2">
        <f t="shared" si="4"/>
      </c>
      <c r="G883" s="2">
        <f t="shared" si="5"/>
      </c>
      <c r="I883" s="2">
        <f>=(LN((LN((1.85332787759622*Inputs!$L883+17.9671552218274)*(((0.754095568563354+1.5281616784618*Inputs!$J883)-LN(8.91445372527085))+2.23933103667951*Inputs!$E883)*((-2.67341119824641/(1.41141611618435*Inputs!$D883)-(12.8242417871908/(0.831299710986848*Inputs!$C883)/(1.41141611618435*Inputs!$D883)+1.5281616784618*Inputs!$J883))-0.895547956262384*Inputs!$G883)*((1.0629655196975*Inputs!$N883/(-12.2284419385195/(2.52816429809514*Inputs!$B883)*EXP(LN(8.91445372527085)))+2.23442184962039*Inputs!$G883)-(-11.1503647444638+2.34614172834016*Inputs!$A883*0.94809756755874*Inputs!$I883)))-(1.97991506276778*Inputs!$H883-12.8242417871908/(0.831564427183183*Inputs!$F883)/((((0.691813176340248*Inputs!$K883+1.42709967194278*Inputs!$M883)/((1.85332787759622*Inputs!$L883+(0.754095568563354+1.5281616784618*Inputs!$J883))*EXP(LN(8.91445372527085)))+((-2.67341119824641/(1.41141611618435*Inputs!$D883)+-13.9434310136436)-EXP(LN(8.91445372527085))))+12.8242417871908/(0.831299710986848*Inputs!$C883))))))*-1.11948225848923+2.77011131343667)</f>
      </c>
      <c r="J883" s="2">
        <f t="shared" si="6"/>
      </c>
    </row>
    <row r="884">
      <c r="A884" s="0">
        <v>882</v>
      </c>
      <c r="B884" s="2">
        <f>'Dataset'!B884</f>
      </c>
      <c r="C884" s="2">
        <f t="shared" si="1"/>
      </c>
      <c r="D884" s="2">
        <f t="shared" si="2"/>
      </c>
      <c r="E884" s="2">
        <f t="shared" si="3"/>
      </c>
      <c r="F884" s="2">
        <f t="shared" si="4"/>
      </c>
      <c r="G884" s="2">
        <f t="shared" si="5"/>
      </c>
      <c r="I884" s="2">
        <f>=(LN((LN((1.85332787759622*Inputs!$L884+17.9671552218274)*(((0.754095568563354+1.5281616784618*Inputs!$J884)-LN(8.91445372527085))+2.23933103667951*Inputs!$E884)*((-2.67341119824641/(1.41141611618435*Inputs!$D884)-(12.8242417871908/(0.831299710986848*Inputs!$C884)/(1.41141611618435*Inputs!$D884)+1.5281616784618*Inputs!$J884))-0.895547956262384*Inputs!$G884)*((1.0629655196975*Inputs!$N884/(-12.2284419385195/(2.52816429809514*Inputs!$B884)*EXP(LN(8.91445372527085)))+2.23442184962039*Inputs!$G884)-(-11.1503647444638+2.34614172834016*Inputs!$A884*0.94809756755874*Inputs!$I884)))-(1.97991506276778*Inputs!$H884-12.8242417871908/(0.831564427183183*Inputs!$F884)/((((0.691813176340248*Inputs!$K884+1.42709967194278*Inputs!$M884)/((1.85332787759622*Inputs!$L884+(0.754095568563354+1.5281616784618*Inputs!$J884))*EXP(LN(8.91445372527085)))+((-2.67341119824641/(1.41141611618435*Inputs!$D884)+-13.9434310136436)-EXP(LN(8.91445372527085))))+12.8242417871908/(0.831299710986848*Inputs!$C884))))))*-1.11948225848923+2.77011131343667)</f>
      </c>
      <c r="J884" s="2">
        <f t="shared" si="6"/>
      </c>
    </row>
    <row r="885">
      <c r="A885" s="0">
        <v>883</v>
      </c>
      <c r="B885" s="2">
        <f>'Dataset'!B885</f>
      </c>
      <c r="C885" s="2">
        <f t="shared" si="1"/>
      </c>
      <c r="D885" s="2">
        <f t="shared" si="2"/>
      </c>
      <c r="E885" s="2">
        <f t="shared" si="3"/>
      </c>
      <c r="F885" s="2">
        <f t="shared" si="4"/>
      </c>
      <c r="G885" s="2">
        <f t="shared" si="5"/>
      </c>
      <c r="I885" s="2">
        <f>=(LN((LN((1.85332787759622*Inputs!$L885+17.9671552218274)*(((0.754095568563354+1.5281616784618*Inputs!$J885)-LN(8.91445372527085))+2.23933103667951*Inputs!$E885)*((-2.67341119824641/(1.41141611618435*Inputs!$D885)-(12.8242417871908/(0.831299710986848*Inputs!$C885)/(1.41141611618435*Inputs!$D885)+1.5281616784618*Inputs!$J885))-0.895547956262384*Inputs!$G885)*((1.0629655196975*Inputs!$N885/(-12.2284419385195/(2.52816429809514*Inputs!$B885)*EXP(LN(8.91445372527085)))+2.23442184962039*Inputs!$G885)-(-11.1503647444638+2.34614172834016*Inputs!$A885*0.94809756755874*Inputs!$I885)))-(1.97991506276778*Inputs!$H885-12.8242417871908/(0.831564427183183*Inputs!$F885)/((((0.691813176340248*Inputs!$K885+1.42709967194278*Inputs!$M885)/((1.85332787759622*Inputs!$L885+(0.754095568563354+1.5281616784618*Inputs!$J885))*EXP(LN(8.91445372527085)))+((-2.67341119824641/(1.41141611618435*Inputs!$D885)+-13.9434310136436)-EXP(LN(8.91445372527085))))+12.8242417871908/(0.831299710986848*Inputs!$C885))))))*-1.11948225848923+2.77011131343667)</f>
      </c>
      <c r="J885" s="2">
        <f t="shared" si="6"/>
      </c>
    </row>
    <row r="886">
      <c r="A886" s="0">
        <v>884</v>
      </c>
      <c r="B886" s="2">
        <f>'Dataset'!B886</f>
      </c>
      <c r="C886" s="2">
        <f t="shared" si="1"/>
      </c>
      <c r="D886" s="2">
        <f t="shared" si="2"/>
      </c>
      <c r="E886" s="2">
        <f t="shared" si="3"/>
      </c>
      <c r="F886" s="2">
        <f t="shared" si="4"/>
      </c>
      <c r="G886" s="2">
        <f t="shared" si="5"/>
      </c>
      <c r="I886" s="2">
        <f>=(LN((LN((1.85332787759622*Inputs!$L886+17.9671552218274)*(((0.754095568563354+1.5281616784618*Inputs!$J886)-LN(8.91445372527085))+2.23933103667951*Inputs!$E886)*((-2.67341119824641/(1.41141611618435*Inputs!$D886)-(12.8242417871908/(0.831299710986848*Inputs!$C886)/(1.41141611618435*Inputs!$D886)+1.5281616784618*Inputs!$J886))-0.895547956262384*Inputs!$G886)*((1.0629655196975*Inputs!$N886/(-12.2284419385195/(2.52816429809514*Inputs!$B886)*EXP(LN(8.91445372527085)))+2.23442184962039*Inputs!$G886)-(-11.1503647444638+2.34614172834016*Inputs!$A886*0.94809756755874*Inputs!$I886)))-(1.97991506276778*Inputs!$H886-12.8242417871908/(0.831564427183183*Inputs!$F886)/((((0.691813176340248*Inputs!$K886+1.42709967194278*Inputs!$M886)/((1.85332787759622*Inputs!$L886+(0.754095568563354+1.5281616784618*Inputs!$J886))*EXP(LN(8.91445372527085)))+((-2.67341119824641/(1.41141611618435*Inputs!$D886)+-13.9434310136436)-EXP(LN(8.91445372527085))))+12.8242417871908/(0.831299710986848*Inputs!$C886))))))*-1.11948225848923+2.77011131343667)</f>
      </c>
      <c r="J886" s="2">
        <f t="shared" si="6"/>
      </c>
    </row>
    <row r="887">
      <c r="A887" s="0">
        <v>885</v>
      </c>
      <c r="B887" s="2">
        <f>'Dataset'!B887</f>
      </c>
      <c r="C887" s="2">
        <f t="shared" si="1"/>
      </c>
      <c r="D887" s="2">
        <f t="shared" si="2"/>
      </c>
      <c r="E887" s="2">
        <f t="shared" si="3"/>
      </c>
      <c r="F887" s="2">
        <f t="shared" si="4"/>
      </c>
      <c r="G887" s="2">
        <f t="shared" si="5"/>
      </c>
      <c r="I887" s="2">
        <f>=(LN((LN((1.85332787759622*Inputs!$L887+17.9671552218274)*(((0.754095568563354+1.5281616784618*Inputs!$J887)-LN(8.91445372527085))+2.23933103667951*Inputs!$E887)*((-2.67341119824641/(1.41141611618435*Inputs!$D887)-(12.8242417871908/(0.831299710986848*Inputs!$C887)/(1.41141611618435*Inputs!$D887)+1.5281616784618*Inputs!$J887))-0.895547956262384*Inputs!$G887)*((1.0629655196975*Inputs!$N887/(-12.2284419385195/(2.52816429809514*Inputs!$B887)*EXP(LN(8.91445372527085)))+2.23442184962039*Inputs!$G887)-(-11.1503647444638+2.34614172834016*Inputs!$A887*0.94809756755874*Inputs!$I887)))-(1.97991506276778*Inputs!$H887-12.8242417871908/(0.831564427183183*Inputs!$F887)/((((0.691813176340248*Inputs!$K887+1.42709967194278*Inputs!$M887)/((1.85332787759622*Inputs!$L887+(0.754095568563354+1.5281616784618*Inputs!$J887))*EXP(LN(8.91445372527085)))+((-2.67341119824641/(1.41141611618435*Inputs!$D887)+-13.9434310136436)-EXP(LN(8.91445372527085))))+12.8242417871908/(0.831299710986848*Inputs!$C887))))))*-1.11948225848923+2.77011131343667)</f>
      </c>
      <c r="J887" s="2">
        <f t="shared" si="6"/>
      </c>
    </row>
    <row r="888">
      <c r="A888" s="0">
        <v>886</v>
      </c>
      <c r="B888" s="2">
        <f>'Dataset'!B888</f>
      </c>
      <c r="C888" s="2">
        <f t="shared" si="1"/>
      </c>
      <c r="D888" s="2">
        <f t="shared" si="2"/>
      </c>
      <c r="E888" s="2">
        <f t="shared" si="3"/>
      </c>
      <c r="F888" s="2">
        <f t="shared" si="4"/>
      </c>
      <c r="G888" s="2">
        <f t="shared" si="5"/>
      </c>
      <c r="I888" s="2">
        <f>=(LN((LN((1.85332787759622*Inputs!$L888+17.9671552218274)*(((0.754095568563354+1.5281616784618*Inputs!$J888)-LN(8.91445372527085))+2.23933103667951*Inputs!$E888)*((-2.67341119824641/(1.41141611618435*Inputs!$D888)-(12.8242417871908/(0.831299710986848*Inputs!$C888)/(1.41141611618435*Inputs!$D888)+1.5281616784618*Inputs!$J888))-0.895547956262384*Inputs!$G888)*((1.0629655196975*Inputs!$N888/(-12.2284419385195/(2.52816429809514*Inputs!$B888)*EXP(LN(8.91445372527085)))+2.23442184962039*Inputs!$G888)-(-11.1503647444638+2.34614172834016*Inputs!$A888*0.94809756755874*Inputs!$I888)))-(1.97991506276778*Inputs!$H888-12.8242417871908/(0.831564427183183*Inputs!$F888)/((((0.691813176340248*Inputs!$K888+1.42709967194278*Inputs!$M888)/((1.85332787759622*Inputs!$L888+(0.754095568563354+1.5281616784618*Inputs!$J888))*EXP(LN(8.91445372527085)))+((-2.67341119824641/(1.41141611618435*Inputs!$D888)+-13.9434310136436)-EXP(LN(8.91445372527085))))+12.8242417871908/(0.831299710986848*Inputs!$C888))))))*-1.11948225848923+2.77011131343667)</f>
      </c>
      <c r="J888" s="2">
        <f t="shared" si="6"/>
      </c>
    </row>
    <row r="889">
      <c r="A889" s="0">
        <v>887</v>
      </c>
      <c r="B889" s="2">
        <f>'Dataset'!B889</f>
      </c>
      <c r="C889" s="2">
        <f t="shared" si="1"/>
      </c>
      <c r="D889" s="2">
        <f t="shared" si="2"/>
      </c>
      <c r="E889" s="2">
        <f t="shared" si="3"/>
      </c>
      <c r="F889" s="2">
        <f t="shared" si="4"/>
      </c>
      <c r="G889" s="2">
        <f t="shared" si="5"/>
      </c>
      <c r="I889" s="2">
        <f>=(LN((LN((1.85332787759622*Inputs!$L889+17.9671552218274)*(((0.754095568563354+1.5281616784618*Inputs!$J889)-LN(8.91445372527085))+2.23933103667951*Inputs!$E889)*((-2.67341119824641/(1.41141611618435*Inputs!$D889)-(12.8242417871908/(0.831299710986848*Inputs!$C889)/(1.41141611618435*Inputs!$D889)+1.5281616784618*Inputs!$J889))-0.895547956262384*Inputs!$G889)*((1.0629655196975*Inputs!$N889/(-12.2284419385195/(2.52816429809514*Inputs!$B889)*EXP(LN(8.91445372527085)))+2.23442184962039*Inputs!$G889)-(-11.1503647444638+2.34614172834016*Inputs!$A889*0.94809756755874*Inputs!$I889)))-(1.97991506276778*Inputs!$H889-12.8242417871908/(0.831564427183183*Inputs!$F889)/((((0.691813176340248*Inputs!$K889+1.42709967194278*Inputs!$M889)/((1.85332787759622*Inputs!$L889+(0.754095568563354+1.5281616784618*Inputs!$J889))*EXP(LN(8.91445372527085)))+((-2.67341119824641/(1.41141611618435*Inputs!$D889)+-13.9434310136436)-EXP(LN(8.91445372527085))))+12.8242417871908/(0.831299710986848*Inputs!$C889))))))*-1.11948225848923+2.77011131343667)</f>
      </c>
      <c r="J889" s="2">
        <f t="shared" si="6"/>
      </c>
    </row>
    <row r="890">
      <c r="A890" s="0">
        <v>888</v>
      </c>
      <c r="B890" s="2">
        <f>'Dataset'!B890</f>
      </c>
      <c r="C890" s="2">
        <f t="shared" si="1"/>
      </c>
      <c r="D890" s="2">
        <f t="shared" si="2"/>
      </c>
      <c r="E890" s="2">
        <f t="shared" si="3"/>
      </c>
      <c r="F890" s="2">
        <f t="shared" si="4"/>
      </c>
      <c r="G890" s="2">
        <f t="shared" si="5"/>
      </c>
      <c r="I890" s="2">
        <f>=(LN((LN((1.85332787759622*Inputs!$L890+17.9671552218274)*(((0.754095568563354+1.5281616784618*Inputs!$J890)-LN(8.91445372527085))+2.23933103667951*Inputs!$E890)*((-2.67341119824641/(1.41141611618435*Inputs!$D890)-(12.8242417871908/(0.831299710986848*Inputs!$C890)/(1.41141611618435*Inputs!$D890)+1.5281616784618*Inputs!$J890))-0.895547956262384*Inputs!$G890)*((1.0629655196975*Inputs!$N890/(-12.2284419385195/(2.52816429809514*Inputs!$B890)*EXP(LN(8.91445372527085)))+2.23442184962039*Inputs!$G890)-(-11.1503647444638+2.34614172834016*Inputs!$A890*0.94809756755874*Inputs!$I890)))-(1.97991506276778*Inputs!$H890-12.8242417871908/(0.831564427183183*Inputs!$F890)/((((0.691813176340248*Inputs!$K890+1.42709967194278*Inputs!$M890)/((1.85332787759622*Inputs!$L890+(0.754095568563354+1.5281616784618*Inputs!$J890))*EXP(LN(8.91445372527085)))+((-2.67341119824641/(1.41141611618435*Inputs!$D890)+-13.9434310136436)-EXP(LN(8.91445372527085))))+12.8242417871908/(0.831299710986848*Inputs!$C890))))))*-1.11948225848923+2.77011131343667)</f>
      </c>
      <c r="J890" s="2">
        <f t="shared" si="6"/>
      </c>
    </row>
    <row r="891">
      <c r="A891" s="0">
        <v>889</v>
      </c>
      <c r="B891" s="2">
        <f>'Dataset'!B891</f>
      </c>
      <c r="C891" s="2">
        <f t="shared" si="1"/>
      </c>
      <c r="D891" s="2">
        <f t="shared" si="2"/>
      </c>
      <c r="E891" s="2">
        <f t="shared" si="3"/>
      </c>
      <c r="F891" s="2">
        <f t="shared" si="4"/>
      </c>
      <c r="G891" s="2">
        <f t="shared" si="5"/>
      </c>
      <c r="I891" s="2">
        <f>=(LN((LN((1.85332787759622*Inputs!$L891+17.9671552218274)*(((0.754095568563354+1.5281616784618*Inputs!$J891)-LN(8.91445372527085))+2.23933103667951*Inputs!$E891)*((-2.67341119824641/(1.41141611618435*Inputs!$D891)-(12.8242417871908/(0.831299710986848*Inputs!$C891)/(1.41141611618435*Inputs!$D891)+1.5281616784618*Inputs!$J891))-0.895547956262384*Inputs!$G891)*((1.0629655196975*Inputs!$N891/(-12.2284419385195/(2.52816429809514*Inputs!$B891)*EXP(LN(8.91445372527085)))+2.23442184962039*Inputs!$G891)-(-11.1503647444638+2.34614172834016*Inputs!$A891*0.94809756755874*Inputs!$I891)))-(1.97991506276778*Inputs!$H891-12.8242417871908/(0.831564427183183*Inputs!$F891)/((((0.691813176340248*Inputs!$K891+1.42709967194278*Inputs!$M891)/((1.85332787759622*Inputs!$L891+(0.754095568563354+1.5281616784618*Inputs!$J891))*EXP(LN(8.91445372527085)))+((-2.67341119824641/(1.41141611618435*Inputs!$D891)+-13.9434310136436)-EXP(LN(8.91445372527085))))+12.8242417871908/(0.831299710986848*Inputs!$C891))))))*-1.11948225848923+2.77011131343667)</f>
      </c>
      <c r="J891" s="2">
        <f t="shared" si="6"/>
      </c>
    </row>
    <row r="892">
      <c r="A892" s="0">
        <v>890</v>
      </c>
      <c r="B892" s="2">
        <f>'Dataset'!B892</f>
      </c>
      <c r="C892" s="2">
        <f t="shared" si="1"/>
      </c>
      <c r="D892" s="2">
        <f t="shared" si="2"/>
      </c>
      <c r="E892" s="2">
        <f t="shared" si="3"/>
      </c>
      <c r="F892" s="2">
        <f t="shared" si="4"/>
      </c>
      <c r="G892" s="2">
        <f t="shared" si="5"/>
      </c>
      <c r="I892" s="2">
        <f>=(LN((LN((1.85332787759622*Inputs!$L892+17.9671552218274)*(((0.754095568563354+1.5281616784618*Inputs!$J892)-LN(8.91445372527085))+2.23933103667951*Inputs!$E892)*((-2.67341119824641/(1.41141611618435*Inputs!$D892)-(12.8242417871908/(0.831299710986848*Inputs!$C892)/(1.41141611618435*Inputs!$D892)+1.5281616784618*Inputs!$J892))-0.895547956262384*Inputs!$G892)*((1.0629655196975*Inputs!$N892/(-12.2284419385195/(2.52816429809514*Inputs!$B892)*EXP(LN(8.91445372527085)))+2.23442184962039*Inputs!$G892)-(-11.1503647444638+2.34614172834016*Inputs!$A892*0.94809756755874*Inputs!$I892)))-(1.97991506276778*Inputs!$H892-12.8242417871908/(0.831564427183183*Inputs!$F892)/((((0.691813176340248*Inputs!$K892+1.42709967194278*Inputs!$M892)/((1.85332787759622*Inputs!$L892+(0.754095568563354+1.5281616784618*Inputs!$J892))*EXP(LN(8.91445372527085)))+((-2.67341119824641/(1.41141611618435*Inputs!$D892)+-13.9434310136436)-EXP(LN(8.91445372527085))))+12.8242417871908/(0.831299710986848*Inputs!$C892))))))*-1.11948225848923+2.77011131343667)</f>
      </c>
      <c r="J892" s="2">
        <f t="shared" si="6"/>
      </c>
    </row>
    <row r="893">
      <c r="A893" s="0">
        <v>891</v>
      </c>
      <c r="B893" s="2">
        <f>'Dataset'!B893</f>
      </c>
      <c r="C893" s="2">
        <f t="shared" si="1"/>
      </c>
      <c r="D893" s="2">
        <f t="shared" si="2"/>
      </c>
      <c r="E893" s="2">
        <f t="shared" si="3"/>
      </c>
      <c r="F893" s="2">
        <f t="shared" si="4"/>
      </c>
      <c r="G893" s="2">
        <f t="shared" si="5"/>
      </c>
      <c r="I893" s="2">
        <f>=(LN((LN((1.85332787759622*Inputs!$L893+17.9671552218274)*(((0.754095568563354+1.5281616784618*Inputs!$J893)-LN(8.91445372527085))+2.23933103667951*Inputs!$E893)*((-2.67341119824641/(1.41141611618435*Inputs!$D893)-(12.8242417871908/(0.831299710986848*Inputs!$C893)/(1.41141611618435*Inputs!$D893)+1.5281616784618*Inputs!$J893))-0.895547956262384*Inputs!$G893)*((1.0629655196975*Inputs!$N893/(-12.2284419385195/(2.52816429809514*Inputs!$B893)*EXP(LN(8.91445372527085)))+2.23442184962039*Inputs!$G893)-(-11.1503647444638+2.34614172834016*Inputs!$A893*0.94809756755874*Inputs!$I893)))-(1.97991506276778*Inputs!$H893-12.8242417871908/(0.831564427183183*Inputs!$F893)/((((0.691813176340248*Inputs!$K893+1.42709967194278*Inputs!$M893)/((1.85332787759622*Inputs!$L893+(0.754095568563354+1.5281616784618*Inputs!$J893))*EXP(LN(8.91445372527085)))+((-2.67341119824641/(1.41141611618435*Inputs!$D893)+-13.9434310136436)-EXP(LN(8.91445372527085))))+12.8242417871908/(0.831299710986848*Inputs!$C893))))))*-1.11948225848923+2.77011131343667)</f>
      </c>
      <c r="J893" s="2">
        <f t="shared" si="6"/>
      </c>
    </row>
    <row r="894">
      <c r="A894" s="0">
        <v>892</v>
      </c>
      <c r="B894" s="2">
        <f>'Dataset'!B894</f>
      </c>
      <c r="C894" s="2">
        <f t="shared" si="1"/>
      </c>
      <c r="D894" s="2">
        <f t="shared" si="2"/>
      </c>
      <c r="E894" s="2">
        <f t="shared" si="3"/>
      </c>
      <c r="F894" s="2">
        <f t="shared" si="4"/>
      </c>
      <c r="G894" s="2">
        <f t="shared" si="5"/>
      </c>
      <c r="I894" s="2">
        <f>=(LN((LN((1.85332787759622*Inputs!$L894+17.9671552218274)*(((0.754095568563354+1.5281616784618*Inputs!$J894)-LN(8.91445372527085))+2.23933103667951*Inputs!$E894)*((-2.67341119824641/(1.41141611618435*Inputs!$D894)-(12.8242417871908/(0.831299710986848*Inputs!$C894)/(1.41141611618435*Inputs!$D894)+1.5281616784618*Inputs!$J894))-0.895547956262384*Inputs!$G894)*((1.0629655196975*Inputs!$N894/(-12.2284419385195/(2.52816429809514*Inputs!$B894)*EXP(LN(8.91445372527085)))+2.23442184962039*Inputs!$G894)-(-11.1503647444638+2.34614172834016*Inputs!$A894*0.94809756755874*Inputs!$I894)))-(1.97991506276778*Inputs!$H894-12.8242417871908/(0.831564427183183*Inputs!$F894)/((((0.691813176340248*Inputs!$K894+1.42709967194278*Inputs!$M894)/((1.85332787759622*Inputs!$L894+(0.754095568563354+1.5281616784618*Inputs!$J894))*EXP(LN(8.91445372527085)))+((-2.67341119824641/(1.41141611618435*Inputs!$D894)+-13.9434310136436)-EXP(LN(8.91445372527085))))+12.8242417871908/(0.831299710986848*Inputs!$C894))))))*-1.11948225848923+2.77011131343667)</f>
      </c>
      <c r="J894" s="2">
        <f t="shared" si="6"/>
      </c>
    </row>
    <row r="895">
      <c r="A895" s="0">
        <v>893</v>
      </c>
      <c r="B895" s="2">
        <f>'Dataset'!B895</f>
      </c>
      <c r="C895" s="2">
        <f t="shared" si="1"/>
      </c>
      <c r="D895" s="2">
        <f t="shared" si="2"/>
      </c>
      <c r="E895" s="2">
        <f t="shared" si="3"/>
      </c>
      <c r="F895" s="2">
        <f t="shared" si="4"/>
      </c>
      <c r="G895" s="2">
        <f t="shared" si="5"/>
      </c>
      <c r="I895" s="2">
        <f>=(LN((LN((1.85332787759622*Inputs!$L895+17.9671552218274)*(((0.754095568563354+1.5281616784618*Inputs!$J895)-LN(8.91445372527085))+2.23933103667951*Inputs!$E895)*((-2.67341119824641/(1.41141611618435*Inputs!$D895)-(12.8242417871908/(0.831299710986848*Inputs!$C895)/(1.41141611618435*Inputs!$D895)+1.5281616784618*Inputs!$J895))-0.895547956262384*Inputs!$G895)*((1.0629655196975*Inputs!$N895/(-12.2284419385195/(2.52816429809514*Inputs!$B895)*EXP(LN(8.91445372527085)))+2.23442184962039*Inputs!$G895)-(-11.1503647444638+2.34614172834016*Inputs!$A895*0.94809756755874*Inputs!$I895)))-(1.97991506276778*Inputs!$H895-12.8242417871908/(0.831564427183183*Inputs!$F895)/((((0.691813176340248*Inputs!$K895+1.42709967194278*Inputs!$M895)/((1.85332787759622*Inputs!$L895+(0.754095568563354+1.5281616784618*Inputs!$J895))*EXP(LN(8.91445372527085)))+((-2.67341119824641/(1.41141611618435*Inputs!$D895)+-13.9434310136436)-EXP(LN(8.91445372527085))))+12.8242417871908/(0.831299710986848*Inputs!$C895))))))*-1.11948225848923+2.77011131343667)</f>
      </c>
      <c r="J895" s="2">
        <f t="shared" si="6"/>
      </c>
    </row>
    <row r="896">
      <c r="A896" s="0">
        <v>894</v>
      </c>
      <c r="B896" s="2">
        <f>'Dataset'!B896</f>
      </c>
      <c r="C896" s="2">
        <f t="shared" si="1"/>
      </c>
      <c r="D896" s="2">
        <f t="shared" si="2"/>
      </c>
      <c r="E896" s="2">
        <f t="shared" si="3"/>
      </c>
      <c r="F896" s="2">
        <f t="shared" si="4"/>
      </c>
      <c r="G896" s="2">
        <f t="shared" si="5"/>
      </c>
      <c r="I896" s="2">
        <f>=(LN((LN((1.85332787759622*Inputs!$L896+17.9671552218274)*(((0.754095568563354+1.5281616784618*Inputs!$J896)-LN(8.91445372527085))+2.23933103667951*Inputs!$E896)*((-2.67341119824641/(1.41141611618435*Inputs!$D896)-(12.8242417871908/(0.831299710986848*Inputs!$C896)/(1.41141611618435*Inputs!$D896)+1.5281616784618*Inputs!$J896))-0.895547956262384*Inputs!$G896)*((1.0629655196975*Inputs!$N896/(-12.2284419385195/(2.52816429809514*Inputs!$B896)*EXP(LN(8.91445372527085)))+2.23442184962039*Inputs!$G896)-(-11.1503647444638+2.34614172834016*Inputs!$A896*0.94809756755874*Inputs!$I896)))-(1.97991506276778*Inputs!$H896-12.8242417871908/(0.831564427183183*Inputs!$F896)/((((0.691813176340248*Inputs!$K896+1.42709967194278*Inputs!$M896)/((1.85332787759622*Inputs!$L896+(0.754095568563354+1.5281616784618*Inputs!$J896))*EXP(LN(8.91445372527085)))+((-2.67341119824641/(1.41141611618435*Inputs!$D896)+-13.9434310136436)-EXP(LN(8.91445372527085))))+12.8242417871908/(0.831299710986848*Inputs!$C896))))))*-1.11948225848923+2.77011131343667)</f>
      </c>
      <c r="J896" s="2">
        <f t="shared" si="6"/>
      </c>
    </row>
    <row r="897">
      <c r="A897" s="0">
        <v>895</v>
      </c>
      <c r="B897" s="2">
        <f>'Dataset'!B897</f>
      </c>
      <c r="C897" s="2">
        <f t="shared" si="1"/>
      </c>
      <c r="D897" s="2">
        <f t="shared" si="2"/>
      </c>
      <c r="E897" s="2">
        <f t="shared" si="3"/>
      </c>
      <c r="F897" s="2">
        <f t="shared" si="4"/>
      </c>
      <c r="G897" s="2">
        <f t="shared" si="5"/>
      </c>
      <c r="I897" s="2">
        <f>=(LN((LN((1.85332787759622*Inputs!$L897+17.9671552218274)*(((0.754095568563354+1.5281616784618*Inputs!$J897)-LN(8.91445372527085))+2.23933103667951*Inputs!$E897)*((-2.67341119824641/(1.41141611618435*Inputs!$D897)-(12.8242417871908/(0.831299710986848*Inputs!$C897)/(1.41141611618435*Inputs!$D897)+1.5281616784618*Inputs!$J897))-0.895547956262384*Inputs!$G897)*((1.0629655196975*Inputs!$N897/(-12.2284419385195/(2.52816429809514*Inputs!$B897)*EXP(LN(8.91445372527085)))+2.23442184962039*Inputs!$G897)-(-11.1503647444638+2.34614172834016*Inputs!$A897*0.94809756755874*Inputs!$I897)))-(1.97991506276778*Inputs!$H897-12.8242417871908/(0.831564427183183*Inputs!$F897)/((((0.691813176340248*Inputs!$K897+1.42709967194278*Inputs!$M897)/((1.85332787759622*Inputs!$L897+(0.754095568563354+1.5281616784618*Inputs!$J897))*EXP(LN(8.91445372527085)))+((-2.67341119824641/(1.41141611618435*Inputs!$D897)+-13.9434310136436)-EXP(LN(8.91445372527085))))+12.8242417871908/(0.831299710986848*Inputs!$C897))))))*-1.11948225848923+2.77011131343667)</f>
      </c>
      <c r="J897" s="2">
        <f t="shared" si="6"/>
      </c>
    </row>
    <row r="898">
      <c r="A898" s="0">
        <v>896</v>
      </c>
      <c r="B898" s="2">
        <f>'Dataset'!B898</f>
      </c>
      <c r="C898" s="2">
        <f t="shared" si="1"/>
      </c>
      <c r="D898" s="2">
        <f t="shared" si="2"/>
      </c>
      <c r="E898" s="2">
        <f t="shared" si="3"/>
      </c>
      <c r="F898" s="2">
        <f t="shared" si="4"/>
      </c>
      <c r="G898" s="2">
        <f t="shared" si="5"/>
      </c>
      <c r="I898" s="2">
        <f>=(LN((LN((1.85332787759622*Inputs!$L898+17.9671552218274)*(((0.754095568563354+1.5281616784618*Inputs!$J898)-LN(8.91445372527085))+2.23933103667951*Inputs!$E898)*((-2.67341119824641/(1.41141611618435*Inputs!$D898)-(12.8242417871908/(0.831299710986848*Inputs!$C898)/(1.41141611618435*Inputs!$D898)+1.5281616784618*Inputs!$J898))-0.895547956262384*Inputs!$G898)*((1.0629655196975*Inputs!$N898/(-12.2284419385195/(2.52816429809514*Inputs!$B898)*EXP(LN(8.91445372527085)))+2.23442184962039*Inputs!$G898)-(-11.1503647444638+2.34614172834016*Inputs!$A898*0.94809756755874*Inputs!$I898)))-(1.97991506276778*Inputs!$H898-12.8242417871908/(0.831564427183183*Inputs!$F898)/((((0.691813176340248*Inputs!$K898+1.42709967194278*Inputs!$M898)/((1.85332787759622*Inputs!$L898+(0.754095568563354+1.5281616784618*Inputs!$J898))*EXP(LN(8.91445372527085)))+((-2.67341119824641/(1.41141611618435*Inputs!$D898)+-13.9434310136436)-EXP(LN(8.91445372527085))))+12.8242417871908/(0.831299710986848*Inputs!$C898))))))*-1.11948225848923+2.77011131343667)</f>
      </c>
      <c r="J898" s="2">
        <f t="shared" si="6"/>
      </c>
    </row>
    <row r="899">
      <c r="A899" s="0">
        <v>897</v>
      </c>
      <c r="B899" s="2">
        <f>'Dataset'!B899</f>
      </c>
      <c r="C899" s="2">
        <f t="shared" si="1"/>
      </c>
      <c r="D899" s="2">
        <f t="shared" si="2"/>
      </c>
      <c r="E899" s="2">
        <f t="shared" si="3"/>
      </c>
      <c r="F899" s="2">
        <f t="shared" si="4"/>
      </c>
      <c r="G899" s="2">
        <f t="shared" si="5"/>
      </c>
      <c r="I899" s="2">
        <f>=(LN((LN((1.85332787759622*Inputs!$L899+17.9671552218274)*(((0.754095568563354+1.5281616784618*Inputs!$J899)-LN(8.91445372527085))+2.23933103667951*Inputs!$E899)*((-2.67341119824641/(1.41141611618435*Inputs!$D899)-(12.8242417871908/(0.831299710986848*Inputs!$C899)/(1.41141611618435*Inputs!$D899)+1.5281616784618*Inputs!$J899))-0.895547956262384*Inputs!$G899)*((1.0629655196975*Inputs!$N899/(-12.2284419385195/(2.52816429809514*Inputs!$B899)*EXP(LN(8.91445372527085)))+2.23442184962039*Inputs!$G899)-(-11.1503647444638+2.34614172834016*Inputs!$A899*0.94809756755874*Inputs!$I899)))-(1.97991506276778*Inputs!$H899-12.8242417871908/(0.831564427183183*Inputs!$F899)/((((0.691813176340248*Inputs!$K899+1.42709967194278*Inputs!$M899)/((1.85332787759622*Inputs!$L899+(0.754095568563354+1.5281616784618*Inputs!$J899))*EXP(LN(8.91445372527085)))+((-2.67341119824641/(1.41141611618435*Inputs!$D899)+-13.9434310136436)-EXP(LN(8.91445372527085))))+12.8242417871908/(0.831299710986848*Inputs!$C899))))))*-1.11948225848923+2.77011131343667)</f>
      </c>
      <c r="J899" s="2">
        <f t="shared" si="6"/>
      </c>
    </row>
    <row r="900">
      <c r="A900" s="0">
        <v>898</v>
      </c>
      <c r="B900" s="2">
        <f>'Dataset'!B900</f>
      </c>
      <c r="C900" s="2">
        <f t="shared" si="1"/>
      </c>
      <c r="D900" s="2">
        <f t="shared" si="2"/>
      </c>
      <c r="E900" s="2">
        <f t="shared" si="3"/>
      </c>
      <c r="F900" s="2">
        <f t="shared" si="4"/>
      </c>
      <c r="G900" s="2">
        <f t="shared" si="5"/>
      </c>
      <c r="I900" s="2">
        <f>=(LN((LN((1.85332787759622*Inputs!$L900+17.9671552218274)*(((0.754095568563354+1.5281616784618*Inputs!$J900)-LN(8.91445372527085))+2.23933103667951*Inputs!$E900)*((-2.67341119824641/(1.41141611618435*Inputs!$D900)-(12.8242417871908/(0.831299710986848*Inputs!$C900)/(1.41141611618435*Inputs!$D900)+1.5281616784618*Inputs!$J900))-0.895547956262384*Inputs!$G900)*((1.0629655196975*Inputs!$N900/(-12.2284419385195/(2.52816429809514*Inputs!$B900)*EXP(LN(8.91445372527085)))+2.23442184962039*Inputs!$G900)-(-11.1503647444638+2.34614172834016*Inputs!$A900*0.94809756755874*Inputs!$I900)))-(1.97991506276778*Inputs!$H900-12.8242417871908/(0.831564427183183*Inputs!$F900)/((((0.691813176340248*Inputs!$K900+1.42709967194278*Inputs!$M900)/((1.85332787759622*Inputs!$L900+(0.754095568563354+1.5281616784618*Inputs!$J900))*EXP(LN(8.91445372527085)))+((-2.67341119824641/(1.41141611618435*Inputs!$D900)+-13.9434310136436)-EXP(LN(8.91445372527085))))+12.8242417871908/(0.831299710986848*Inputs!$C900))))))*-1.11948225848923+2.77011131343667)</f>
      </c>
      <c r="J900" s="2">
        <f t="shared" si="6"/>
      </c>
    </row>
    <row r="901">
      <c r="A901" s="0">
        <v>899</v>
      </c>
      <c r="B901" s="2">
        <f>'Dataset'!B901</f>
      </c>
      <c r="C901" s="2">
        <f t="shared" si="1"/>
      </c>
      <c r="D901" s="2">
        <f t="shared" si="2"/>
      </c>
      <c r="E901" s="2">
        <f t="shared" si="3"/>
      </c>
      <c r="F901" s="2">
        <f t="shared" si="4"/>
      </c>
      <c r="G901" s="2">
        <f t="shared" si="5"/>
      </c>
      <c r="I901" s="2">
        <f>=(LN((LN((1.85332787759622*Inputs!$L901+17.9671552218274)*(((0.754095568563354+1.5281616784618*Inputs!$J901)-LN(8.91445372527085))+2.23933103667951*Inputs!$E901)*((-2.67341119824641/(1.41141611618435*Inputs!$D901)-(12.8242417871908/(0.831299710986848*Inputs!$C901)/(1.41141611618435*Inputs!$D901)+1.5281616784618*Inputs!$J901))-0.895547956262384*Inputs!$G901)*((1.0629655196975*Inputs!$N901/(-12.2284419385195/(2.52816429809514*Inputs!$B901)*EXP(LN(8.91445372527085)))+2.23442184962039*Inputs!$G901)-(-11.1503647444638+2.34614172834016*Inputs!$A901*0.94809756755874*Inputs!$I901)))-(1.97991506276778*Inputs!$H901-12.8242417871908/(0.831564427183183*Inputs!$F901)/((((0.691813176340248*Inputs!$K901+1.42709967194278*Inputs!$M901)/((1.85332787759622*Inputs!$L901+(0.754095568563354+1.5281616784618*Inputs!$J901))*EXP(LN(8.91445372527085)))+((-2.67341119824641/(1.41141611618435*Inputs!$D901)+-13.9434310136436)-EXP(LN(8.91445372527085))))+12.8242417871908/(0.831299710986848*Inputs!$C901))))))*-1.11948225848923+2.77011131343667)</f>
      </c>
      <c r="J901" s="2">
        <f t="shared" si="6"/>
      </c>
    </row>
    <row r="902">
      <c r="A902" s="0">
        <v>900</v>
      </c>
      <c r="B902" s="2">
        <f>'Dataset'!B902</f>
      </c>
      <c r="C902" s="2">
        <f t="shared" si="1"/>
      </c>
      <c r="D902" s="2">
        <f t="shared" si="2"/>
      </c>
      <c r="E902" s="2">
        <f t="shared" si="3"/>
      </c>
      <c r="F902" s="2">
        <f t="shared" si="4"/>
      </c>
      <c r="G902" s="2">
        <f t="shared" si="5"/>
      </c>
      <c r="I902" s="2">
        <f>=(LN((LN((1.85332787759622*Inputs!$L902+17.9671552218274)*(((0.754095568563354+1.5281616784618*Inputs!$J902)-LN(8.91445372527085))+2.23933103667951*Inputs!$E902)*((-2.67341119824641/(1.41141611618435*Inputs!$D902)-(12.8242417871908/(0.831299710986848*Inputs!$C902)/(1.41141611618435*Inputs!$D902)+1.5281616784618*Inputs!$J902))-0.895547956262384*Inputs!$G902)*((1.0629655196975*Inputs!$N902/(-12.2284419385195/(2.52816429809514*Inputs!$B902)*EXP(LN(8.91445372527085)))+2.23442184962039*Inputs!$G902)-(-11.1503647444638+2.34614172834016*Inputs!$A902*0.94809756755874*Inputs!$I902)))-(1.97991506276778*Inputs!$H902-12.8242417871908/(0.831564427183183*Inputs!$F902)/((((0.691813176340248*Inputs!$K902+1.42709967194278*Inputs!$M902)/((1.85332787759622*Inputs!$L902+(0.754095568563354+1.5281616784618*Inputs!$J902))*EXP(LN(8.91445372527085)))+((-2.67341119824641/(1.41141611618435*Inputs!$D902)+-13.9434310136436)-EXP(LN(8.91445372527085))))+12.8242417871908/(0.831299710986848*Inputs!$C902))))))*-1.11948225848923+2.77011131343667)</f>
      </c>
      <c r="J902" s="2">
        <f t="shared" si="6"/>
      </c>
    </row>
    <row r="903">
      <c r="A903" s="0">
        <v>901</v>
      </c>
      <c r="B903" s="2">
        <f>'Dataset'!B903</f>
      </c>
      <c r="C903" s="2">
        <f t="shared" si="1"/>
      </c>
      <c r="D903" s="2">
        <f t="shared" si="2"/>
      </c>
      <c r="E903" s="2">
        <f t="shared" si="3"/>
      </c>
      <c r="F903" s="2">
        <f t="shared" si="4"/>
      </c>
      <c r="G903" s="2">
        <f t="shared" si="5"/>
      </c>
      <c r="I903" s="2">
        <f>=(LN((LN((1.85332787759622*Inputs!$L903+17.9671552218274)*(((0.754095568563354+1.5281616784618*Inputs!$J903)-LN(8.91445372527085))+2.23933103667951*Inputs!$E903)*((-2.67341119824641/(1.41141611618435*Inputs!$D903)-(12.8242417871908/(0.831299710986848*Inputs!$C903)/(1.41141611618435*Inputs!$D903)+1.5281616784618*Inputs!$J903))-0.895547956262384*Inputs!$G903)*((1.0629655196975*Inputs!$N903/(-12.2284419385195/(2.52816429809514*Inputs!$B903)*EXP(LN(8.91445372527085)))+2.23442184962039*Inputs!$G903)-(-11.1503647444638+2.34614172834016*Inputs!$A903*0.94809756755874*Inputs!$I903)))-(1.97991506276778*Inputs!$H903-12.8242417871908/(0.831564427183183*Inputs!$F903)/((((0.691813176340248*Inputs!$K903+1.42709967194278*Inputs!$M903)/((1.85332787759622*Inputs!$L903+(0.754095568563354+1.5281616784618*Inputs!$J903))*EXP(LN(8.91445372527085)))+((-2.67341119824641/(1.41141611618435*Inputs!$D903)+-13.9434310136436)-EXP(LN(8.91445372527085))))+12.8242417871908/(0.831299710986848*Inputs!$C903))))))*-1.11948225848923+2.77011131343667)</f>
      </c>
      <c r="J903" s="2">
        <f t="shared" si="6"/>
      </c>
    </row>
    <row r="904">
      <c r="A904" s="0">
        <v>902</v>
      </c>
      <c r="B904" s="2">
        <f>'Dataset'!B904</f>
      </c>
      <c r="C904" s="2">
        <f t="shared" si="1"/>
      </c>
      <c r="D904" s="2">
        <f t="shared" si="2"/>
      </c>
      <c r="E904" s="2">
        <f t="shared" si="3"/>
      </c>
      <c r="F904" s="2">
        <f t="shared" si="4"/>
      </c>
      <c r="G904" s="2">
        <f t="shared" si="5"/>
      </c>
      <c r="I904" s="2">
        <f>=(LN((LN((1.85332787759622*Inputs!$L904+17.9671552218274)*(((0.754095568563354+1.5281616784618*Inputs!$J904)-LN(8.91445372527085))+2.23933103667951*Inputs!$E904)*((-2.67341119824641/(1.41141611618435*Inputs!$D904)-(12.8242417871908/(0.831299710986848*Inputs!$C904)/(1.41141611618435*Inputs!$D904)+1.5281616784618*Inputs!$J904))-0.895547956262384*Inputs!$G904)*((1.0629655196975*Inputs!$N904/(-12.2284419385195/(2.52816429809514*Inputs!$B904)*EXP(LN(8.91445372527085)))+2.23442184962039*Inputs!$G904)-(-11.1503647444638+2.34614172834016*Inputs!$A904*0.94809756755874*Inputs!$I904)))-(1.97991506276778*Inputs!$H904-12.8242417871908/(0.831564427183183*Inputs!$F904)/((((0.691813176340248*Inputs!$K904+1.42709967194278*Inputs!$M904)/((1.85332787759622*Inputs!$L904+(0.754095568563354+1.5281616784618*Inputs!$J904))*EXP(LN(8.91445372527085)))+((-2.67341119824641/(1.41141611618435*Inputs!$D904)+-13.9434310136436)-EXP(LN(8.91445372527085))))+12.8242417871908/(0.831299710986848*Inputs!$C904))))))*-1.11948225848923+2.77011131343667)</f>
      </c>
      <c r="J904" s="2">
        <f t="shared" si="6"/>
      </c>
    </row>
    <row r="905">
      <c r="A905" s="0">
        <v>903</v>
      </c>
      <c r="B905" s="2">
        <f>'Dataset'!B905</f>
      </c>
      <c r="C905" s="2">
        <f t="shared" si="1"/>
      </c>
      <c r="D905" s="2">
        <f t="shared" si="2"/>
      </c>
      <c r="E905" s="2">
        <f t="shared" si="3"/>
      </c>
      <c r="F905" s="2">
        <f t="shared" si="4"/>
      </c>
      <c r="G905" s="2">
        <f t="shared" si="5"/>
      </c>
      <c r="I905" s="2">
        <f>=(LN((LN((1.85332787759622*Inputs!$L905+17.9671552218274)*(((0.754095568563354+1.5281616784618*Inputs!$J905)-LN(8.91445372527085))+2.23933103667951*Inputs!$E905)*((-2.67341119824641/(1.41141611618435*Inputs!$D905)-(12.8242417871908/(0.831299710986848*Inputs!$C905)/(1.41141611618435*Inputs!$D905)+1.5281616784618*Inputs!$J905))-0.895547956262384*Inputs!$G905)*((1.0629655196975*Inputs!$N905/(-12.2284419385195/(2.52816429809514*Inputs!$B905)*EXP(LN(8.91445372527085)))+2.23442184962039*Inputs!$G905)-(-11.1503647444638+2.34614172834016*Inputs!$A905*0.94809756755874*Inputs!$I905)))-(1.97991506276778*Inputs!$H905-12.8242417871908/(0.831564427183183*Inputs!$F905)/((((0.691813176340248*Inputs!$K905+1.42709967194278*Inputs!$M905)/((1.85332787759622*Inputs!$L905+(0.754095568563354+1.5281616784618*Inputs!$J905))*EXP(LN(8.91445372527085)))+((-2.67341119824641/(1.41141611618435*Inputs!$D905)+-13.9434310136436)-EXP(LN(8.91445372527085))))+12.8242417871908/(0.831299710986848*Inputs!$C905))))))*-1.11948225848923+2.77011131343667)</f>
      </c>
      <c r="J905" s="2">
        <f t="shared" si="6"/>
      </c>
    </row>
    <row r="906">
      <c r="A906" s="0">
        <v>904</v>
      </c>
      <c r="B906" s="2">
        <f>'Dataset'!B906</f>
      </c>
      <c r="C906" s="2">
        <f t="shared" si="1"/>
      </c>
      <c r="D906" s="2">
        <f t="shared" si="2"/>
      </c>
      <c r="E906" s="2">
        <f t="shared" si="3"/>
      </c>
      <c r="F906" s="2">
        <f t="shared" si="4"/>
      </c>
      <c r="G906" s="2">
        <f t="shared" si="5"/>
      </c>
      <c r="I906" s="2">
        <f>=(LN((LN((1.85332787759622*Inputs!$L906+17.9671552218274)*(((0.754095568563354+1.5281616784618*Inputs!$J906)-LN(8.91445372527085))+2.23933103667951*Inputs!$E906)*((-2.67341119824641/(1.41141611618435*Inputs!$D906)-(12.8242417871908/(0.831299710986848*Inputs!$C906)/(1.41141611618435*Inputs!$D906)+1.5281616784618*Inputs!$J906))-0.895547956262384*Inputs!$G906)*((1.0629655196975*Inputs!$N906/(-12.2284419385195/(2.52816429809514*Inputs!$B906)*EXP(LN(8.91445372527085)))+2.23442184962039*Inputs!$G906)-(-11.1503647444638+2.34614172834016*Inputs!$A906*0.94809756755874*Inputs!$I906)))-(1.97991506276778*Inputs!$H906-12.8242417871908/(0.831564427183183*Inputs!$F906)/((((0.691813176340248*Inputs!$K906+1.42709967194278*Inputs!$M906)/((1.85332787759622*Inputs!$L906+(0.754095568563354+1.5281616784618*Inputs!$J906))*EXP(LN(8.91445372527085)))+((-2.67341119824641/(1.41141611618435*Inputs!$D906)+-13.9434310136436)-EXP(LN(8.91445372527085))))+12.8242417871908/(0.831299710986848*Inputs!$C906))))))*-1.11948225848923+2.77011131343667)</f>
      </c>
      <c r="J906" s="2">
        <f t="shared" si="6"/>
      </c>
    </row>
    <row r="907">
      <c r="A907" s="0">
        <v>905</v>
      </c>
      <c r="B907" s="2">
        <f>'Dataset'!B907</f>
      </c>
      <c r="C907" s="2">
        <f t="shared" si="1"/>
      </c>
      <c r="D907" s="2">
        <f t="shared" si="2"/>
      </c>
      <c r="E907" s="2">
        <f t="shared" si="3"/>
      </c>
      <c r="F907" s="2">
        <f t="shared" si="4"/>
      </c>
      <c r="G907" s="2">
        <f t="shared" si="5"/>
      </c>
      <c r="I907" s="2">
        <f>=(LN((LN((1.85332787759622*Inputs!$L907+17.9671552218274)*(((0.754095568563354+1.5281616784618*Inputs!$J907)-LN(8.91445372527085))+2.23933103667951*Inputs!$E907)*((-2.67341119824641/(1.41141611618435*Inputs!$D907)-(12.8242417871908/(0.831299710986848*Inputs!$C907)/(1.41141611618435*Inputs!$D907)+1.5281616784618*Inputs!$J907))-0.895547956262384*Inputs!$G907)*((1.0629655196975*Inputs!$N907/(-12.2284419385195/(2.52816429809514*Inputs!$B907)*EXP(LN(8.91445372527085)))+2.23442184962039*Inputs!$G907)-(-11.1503647444638+2.34614172834016*Inputs!$A907*0.94809756755874*Inputs!$I907)))-(1.97991506276778*Inputs!$H907-12.8242417871908/(0.831564427183183*Inputs!$F907)/((((0.691813176340248*Inputs!$K907+1.42709967194278*Inputs!$M907)/((1.85332787759622*Inputs!$L907+(0.754095568563354+1.5281616784618*Inputs!$J907))*EXP(LN(8.91445372527085)))+((-2.67341119824641/(1.41141611618435*Inputs!$D907)+-13.9434310136436)-EXP(LN(8.91445372527085))))+12.8242417871908/(0.831299710986848*Inputs!$C907))))))*-1.11948225848923+2.77011131343667)</f>
      </c>
      <c r="J907" s="2">
        <f t="shared" si="6"/>
      </c>
    </row>
    <row r="908">
      <c r="A908" s="0">
        <v>906</v>
      </c>
      <c r="B908" s="2">
        <f>'Dataset'!B908</f>
      </c>
      <c r="C908" s="2">
        <f t="shared" si="1"/>
      </c>
      <c r="D908" s="2">
        <f t="shared" si="2"/>
      </c>
      <c r="E908" s="2">
        <f t="shared" si="3"/>
      </c>
      <c r="F908" s="2">
        <f t="shared" si="4"/>
      </c>
      <c r="G908" s="2">
        <f t="shared" si="5"/>
      </c>
      <c r="I908" s="2">
        <f>=(LN((LN((1.85332787759622*Inputs!$L908+17.9671552218274)*(((0.754095568563354+1.5281616784618*Inputs!$J908)-LN(8.91445372527085))+2.23933103667951*Inputs!$E908)*((-2.67341119824641/(1.41141611618435*Inputs!$D908)-(12.8242417871908/(0.831299710986848*Inputs!$C908)/(1.41141611618435*Inputs!$D908)+1.5281616784618*Inputs!$J908))-0.895547956262384*Inputs!$G908)*((1.0629655196975*Inputs!$N908/(-12.2284419385195/(2.52816429809514*Inputs!$B908)*EXP(LN(8.91445372527085)))+2.23442184962039*Inputs!$G908)-(-11.1503647444638+2.34614172834016*Inputs!$A908*0.94809756755874*Inputs!$I908)))-(1.97991506276778*Inputs!$H908-12.8242417871908/(0.831564427183183*Inputs!$F908)/((((0.691813176340248*Inputs!$K908+1.42709967194278*Inputs!$M908)/((1.85332787759622*Inputs!$L908+(0.754095568563354+1.5281616784618*Inputs!$J908))*EXP(LN(8.91445372527085)))+((-2.67341119824641/(1.41141611618435*Inputs!$D908)+-13.9434310136436)-EXP(LN(8.91445372527085))))+12.8242417871908/(0.831299710986848*Inputs!$C908))))))*-1.11948225848923+2.77011131343667)</f>
      </c>
      <c r="J908" s="2">
        <f t="shared" si="6"/>
      </c>
    </row>
    <row r="909">
      <c r="A909" s="0">
        <v>907</v>
      </c>
      <c r="B909" s="2">
        <f>'Dataset'!B909</f>
      </c>
      <c r="C909" s="2">
        <f t="shared" si="1"/>
      </c>
      <c r="D909" s="2">
        <f t="shared" si="2"/>
      </c>
      <c r="E909" s="2">
        <f t="shared" si="3"/>
      </c>
      <c r="F909" s="2">
        <f t="shared" si="4"/>
      </c>
      <c r="G909" s="2">
        <f t="shared" si="5"/>
      </c>
      <c r="I909" s="2">
        <f>=(LN((LN((1.85332787759622*Inputs!$L909+17.9671552218274)*(((0.754095568563354+1.5281616784618*Inputs!$J909)-LN(8.91445372527085))+2.23933103667951*Inputs!$E909)*((-2.67341119824641/(1.41141611618435*Inputs!$D909)-(12.8242417871908/(0.831299710986848*Inputs!$C909)/(1.41141611618435*Inputs!$D909)+1.5281616784618*Inputs!$J909))-0.895547956262384*Inputs!$G909)*((1.0629655196975*Inputs!$N909/(-12.2284419385195/(2.52816429809514*Inputs!$B909)*EXP(LN(8.91445372527085)))+2.23442184962039*Inputs!$G909)-(-11.1503647444638+2.34614172834016*Inputs!$A909*0.94809756755874*Inputs!$I909)))-(1.97991506276778*Inputs!$H909-12.8242417871908/(0.831564427183183*Inputs!$F909)/((((0.691813176340248*Inputs!$K909+1.42709967194278*Inputs!$M909)/((1.85332787759622*Inputs!$L909+(0.754095568563354+1.5281616784618*Inputs!$J909))*EXP(LN(8.91445372527085)))+((-2.67341119824641/(1.41141611618435*Inputs!$D909)+-13.9434310136436)-EXP(LN(8.91445372527085))))+12.8242417871908/(0.831299710986848*Inputs!$C909))))))*-1.11948225848923+2.77011131343667)</f>
      </c>
      <c r="J909" s="2">
        <f t="shared" si="6"/>
      </c>
    </row>
    <row r="910">
      <c r="A910" s="0">
        <v>908</v>
      </c>
      <c r="B910" s="2">
        <f>'Dataset'!B910</f>
      </c>
      <c r="C910" s="2">
        <f t="shared" si="1"/>
      </c>
      <c r="D910" s="2">
        <f t="shared" si="2"/>
      </c>
      <c r="E910" s="2">
        <f t="shared" si="3"/>
      </c>
      <c r="F910" s="2">
        <f t="shared" si="4"/>
      </c>
      <c r="G910" s="2">
        <f t="shared" si="5"/>
      </c>
      <c r="I910" s="2">
        <f>=(LN((LN((1.85332787759622*Inputs!$L910+17.9671552218274)*(((0.754095568563354+1.5281616784618*Inputs!$J910)-LN(8.91445372527085))+2.23933103667951*Inputs!$E910)*((-2.67341119824641/(1.41141611618435*Inputs!$D910)-(12.8242417871908/(0.831299710986848*Inputs!$C910)/(1.41141611618435*Inputs!$D910)+1.5281616784618*Inputs!$J910))-0.895547956262384*Inputs!$G910)*((1.0629655196975*Inputs!$N910/(-12.2284419385195/(2.52816429809514*Inputs!$B910)*EXP(LN(8.91445372527085)))+2.23442184962039*Inputs!$G910)-(-11.1503647444638+2.34614172834016*Inputs!$A910*0.94809756755874*Inputs!$I910)))-(1.97991506276778*Inputs!$H910-12.8242417871908/(0.831564427183183*Inputs!$F910)/((((0.691813176340248*Inputs!$K910+1.42709967194278*Inputs!$M910)/((1.85332787759622*Inputs!$L910+(0.754095568563354+1.5281616784618*Inputs!$J910))*EXP(LN(8.91445372527085)))+((-2.67341119824641/(1.41141611618435*Inputs!$D910)+-13.9434310136436)-EXP(LN(8.91445372527085))))+12.8242417871908/(0.831299710986848*Inputs!$C910))))))*-1.11948225848923+2.77011131343667)</f>
      </c>
      <c r="J910" s="2">
        <f t="shared" si="6"/>
      </c>
    </row>
    <row r="911">
      <c r="A911" s="0">
        <v>909</v>
      </c>
      <c r="B911" s="2">
        <f>'Dataset'!B911</f>
      </c>
      <c r="C911" s="2">
        <f t="shared" si="1"/>
      </c>
      <c r="D911" s="2">
        <f t="shared" si="2"/>
      </c>
      <c r="E911" s="2">
        <f t="shared" si="3"/>
      </c>
      <c r="F911" s="2">
        <f t="shared" si="4"/>
      </c>
      <c r="G911" s="2">
        <f t="shared" si="5"/>
      </c>
      <c r="I911" s="2">
        <f>=(LN((LN((1.85332787759622*Inputs!$L911+17.9671552218274)*(((0.754095568563354+1.5281616784618*Inputs!$J911)-LN(8.91445372527085))+2.23933103667951*Inputs!$E911)*((-2.67341119824641/(1.41141611618435*Inputs!$D911)-(12.8242417871908/(0.831299710986848*Inputs!$C911)/(1.41141611618435*Inputs!$D911)+1.5281616784618*Inputs!$J911))-0.895547956262384*Inputs!$G911)*((1.0629655196975*Inputs!$N911/(-12.2284419385195/(2.52816429809514*Inputs!$B911)*EXP(LN(8.91445372527085)))+2.23442184962039*Inputs!$G911)-(-11.1503647444638+2.34614172834016*Inputs!$A911*0.94809756755874*Inputs!$I911)))-(1.97991506276778*Inputs!$H911-12.8242417871908/(0.831564427183183*Inputs!$F911)/((((0.691813176340248*Inputs!$K911+1.42709967194278*Inputs!$M911)/((1.85332787759622*Inputs!$L911+(0.754095568563354+1.5281616784618*Inputs!$J911))*EXP(LN(8.91445372527085)))+((-2.67341119824641/(1.41141611618435*Inputs!$D911)+-13.9434310136436)-EXP(LN(8.91445372527085))))+12.8242417871908/(0.831299710986848*Inputs!$C911))))))*-1.11948225848923+2.77011131343667)</f>
      </c>
      <c r="J911" s="2">
        <f t="shared" si="6"/>
      </c>
    </row>
    <row r="912">
      <c r="A912" s="0">
        <v>910</v>
      </c>
      <c r="B912" s="2">
        <f>'Dataset'!B912</f>
      </c>
      <c r="C912" s="2">
        <f t="shared" si="1"/>
      </c>
      <c r="D912" s="2">
        <f t="shared" si="2"/>
      </c>
      <c r="E912" s="2">
        <f t="shared" si="3"/>
      </c>
      <c r="F912" s="2">
        <f t="shared" si="4"/>
      </c>
      <c r="G912" s="2">
        <f t="shared" si="5"/>
      </c>
      <c r="I912" s="2">
        <f>=(LN((LN((1.85332787759622*Inputs!$L912+17.9671552218274)*(((0.754095568563354+1.5281616784618*Inputs!$J912)-LN(8.91445372527085))+2.23933103667951*Inputs!$E912)*((-2.67341119824641/(1.41141611618435*Inputs!$D912)-(12.8242417871908/(0.831299710986848*Inputs!$C912)/(1.41141611618435*Inputs!$D912)+1.5281616784618*Inputs!$J912))-0.895547956262384*Inputs!$G912)*((1.0629655196975*Inputs!$N912/(-12.2284419385195/(2.52816429809514*Inputs!$B912)*EXP(LN(8.91445372527085)))+2.23442184962039*Inputs!$G912)-(-11.1503647444638+2.34614172834016*Inputs!$A912*0.94809756755874*Inputs!$I912)))-(1.97991506276778*Inputs!$H912-12.8242417871908/(0.831564427183183*Inputs!$F912)/((((0.691813176340248*Inputs!$K912+1.42709967194278*Inputs!$M912)/((1.85332787759622*Inputs!$L912+(0.754095568563354+1.5281616784618*Inputs!$J912))*EXP(LN(8.91445372527085)))+((-2.67341119824641/(1.41141611618435*Inputs!$D912)+-13.9434310136436)-EXP(LN(8.91445372527085))))+12.8242417871908/(0.831299710986848*Inputs!$C912))))))*-1.11948225848923+2.77011131343667)</f>
      </c>
      <c r="J912" s="2">
        <f t="shared" si="6"/>
      </c>
    </row>
    <row r="913">
      <c r="A913" s="0">
        <v>911</v>
      </c>
      <c r="B913" s="2">
        <f>'Dataset'!B913</f>
      </c>
      <c r="C913" s="2">
        <f t="shared" si="1"/>
      </c>
      <c r="D913" s="2">
        <f t="shared" si="2"/>
      </c>
      <c r="E913" s="2">
        <f t="shared" si="3"/>
      </c>
      <c r="F913" s="2">
        <f t="shared" si="4"/>
      </c>
      <c r="G913" s="2">
        <f t="shared" si="5"/>
      </c>
      <c r="I913" s="2">
        <f>=(LN((LN((1.85332787759622*Inputs!$L913+17.9671552218274)*(((0.754095568563354+1.5281616784618*Inputs!$J913)-LN(8.91445372527085))+2.23933103667951*Inputs!$E913)*((-2.67341119824641/(1.41141611618435*Inputs!$D913)-(12.8242417871908/(0.831299710986848*Inputs!$C913)/(1.41141611618435*Inputs!$D913)+1.5281616784618*Inputs!$J913))-0.895547956262384*Inputs!$G913)*((1.0629655196975*Inputs!$N913/(-12.2284419385195/(2.52816429809514*Inputs!$B913)*EXP(LN(8.91445372527085)))+2.23442184962039*Inputs!$G913)-(-11.1503647444638+2.34614172834016*Inputs!$A913*0.94809756755874*Inputs!$I913)))-(1.97991506276778*Inputs!$H913-12.8242417871908/(0.831564427183183*Inputs!$F913)/((((0.691813176340248*Inputs!$K913+1.42709967194278*Inputs!$M913)/((1.85332787759622*Inputs!$L913+(0.754095568563354+1.5281616784618*Inputs!$J913))*EXP(LN(8.91445372527085)))+((-2.67341119824641/(1.41141611618435*Inputs!$D913)+-13.9434310136436)-EXP(LN(8.91445372527085))))+12.8242417871908/(0.831299710986848*Inputs!$C913))))))*-1.11948225848923+2.77011131343667)</f>
      </c>
      <c r="J913" s="2">
        <f t="shared" si="6"/>
      </c>
    </row>
    <row r="914">
      <c r="A914" s="0">
        <v>912</v>
      </c>
      <c r="B914" s="2">
        <f>'Dataset'!B914</f>
      </c>
      <c r="C914" s="2">
        <f t="shared" si="1"/>
      </c>
      <c r="D914" s="2">
        <f t="shared" si="2"/>
      </c>
      <c r="E914" s="2">
        <f t="shared" si="3"/>
      </c>
      <c r="F914" s="2">
        <f t="shared" si="4"/>
      </c>
      <c r="G914" s="2">
        <f t="shared" si="5"/>
      </c>
      <c r="I914" s="2">
        <f>=(LN((LN((1.85332787759622*Inputs!$L914+17.9671552218274)*(((0.754095568563354+1.5281616784618*Inputs!$J914)-LN(8.91445372527085))+2.23933103667951*Inputs!$E914)*((-2.67341119824641/(1.41141611618435*Inputs!$D914)-(12.8242417871908/(0.831299710986848*Inputs!$C914)/(1.41141611618435*Inputs!$D914)+1.5281616784618*Inputs!$J914))-0.895547956262384*Inputs!$G914)*((1.0629655196975*Inputs!$N914/(-12.2284419385195/(2.52816429809514*Inputs!$B914)*EXP(LN(8.91445372527085)))+2.23442184962039*Inputs!$G914)-(-11.1503647444638+2.34614172834016*Inputs!$A914*0.94809756755874*Inputs!$I914)))-(1.97991506276778*Inputs!$H914-12.8242417871908/(0.831564427183183*Inputs!$F914)/((((0.691813176340248*Inputs!$K914+1.42709967194278*Inputs!$M914)/((1.85332787759622*Inputs!$L914+(0.754095568563354+1.5281616784618*Inputs!$J914))*EXP(LN(8.91445372527085)))+((-2.67341119824641/(1.41141611618435*Inputs!$D914)+-13.9434310136436)-EXP(LN(8.91445372527085))))+12.8242417871908/(0.831299710986848*Inputs!$C914))))))*-1.11948225848923+2.77011131343667)</f>
      </c>
      <c r="J914" s="2">
        <f t="shared" si="6"/>
      </c>
    </row>
    <row r="915">
      <c r="A915" s="0">
        <v>913</v>
      </c>
      <c r="B915" s="2">
        <f>'Dataset'!B915</f>
      </c>
      <c r="C915" s="2">
        <f t="shared" si="1"/>
      </c>
      <c r="D915" s="2">
        <f t="shared" si="2"/>
      </c>
      <c r="E915" s="2">
        <f t="shared" si="3"/>
      </c>
      <c r="F915" s="2">
        <f t="shared" si="4"/>
      </c>
      <c r="G915" s="2">
        <f t="shared" si="5"/>
      </c>
      <c r="I915" s="2">
        <f>=(LN((LN((1.85332787759622*Inputs!$L915+17.9671552218274)*(((0.754095568563354+1.5281616784618*Inputs!$J915)-LN(8.91445372527085))+2.23933103667951*Inputs!$E915)*((-2.67341119824641/(1.41141611618435*Inputs!$D915)-(12.8242417871908/(0.831299710986848*Inputs!$C915)/(1.41141611618435*Inputs!$D915)+1.5281616784618*Inputs!$J915))-0.895547956262384*Inputs!$G915)*((1.0629655196975*Inputs!$N915/(-12.2284419385195/(2.52816429809514*Inputs!$B915)*EXP(LN(8.91445372527085)))+2.23442184962039*Inputs!$G915)-(-11.1503647444638+2.34614172834016*Inputs!$A915*0.94809756755874*Inputs!$I915)))-(1.97991506276778*Inputs!$H915-12.8242417871908/(0.831564427183183*Inputs!$F915)/((((0.691813176340248*Inputs!$K915+1.42709967194278*Inputs!$M915)/((1.85332787759622*Inputs!$L915+(0.754095568563354+1.5281616784618*Inputs!$J915))*EXP(LN(8.91445372527085)))+((-2.67341119824641/(1.41141611618435*Inputs!$D915)+-13.9434310136436)-EXP(LN(8.91445372527085))))+12.8242417871908/(0.831299710986848*Inputs!$C915))))))*-1.11948225848923+2.77011131343667)</f>
      </c>
      <c r="J915" s="2">
        <f t="shared" si="6"/>
      </c>
    </row>
    <row r="916">
      <c r="A916" s="0">
        <v>914</v>
      </c>
      <c r="B916" s="2">
        <f>'Dataset'!B916</f>
      </c>
      <c r="C916" s="2">
        <f t="shared" si="1"/>
      </c>
      <c r="D916" s="2">
        <f t="shared" si="2"/>
      </c>
      <c r="E916" s="2">
        <f t="shared" si="3"/>
      </c>
      <c r="F916" s="2">
        <f t="shared" si="4"/>
      </c>
      <c r="G916" s="2">
        <f t="shared" si="5"/>
      </c>
      <c r="I916" s="2">
        <f>=(LN((LN((1.85332787759622*Inputs!$L916+17.9671552218274)*(((0.754095568563354+1.5281616784618*Inputs!$J916)-LN(8.91445372527085))+2.23933103667951*Inputs!$E916)*((-2.67341119824641/(1.41141611618435*Inputs!$D916)-(12.8242417871908/(0.831299710986848*Inputs!$C916)/(1.41141611618435*Inputs!$D916)+1.5281616784618*Inputs!$J916))-0.895547956262384*Inputs!$G916)*((1.0629655196975*Inputs!$N916/(-12.2284419385195/(2.52816429809514*Inputs!$B916)*EXP(LN(8.91445372527085)))+2.23442184962039*Inputs!$G916)-(-11.1503647444638+2.34614172834016*Inputs!$A916*0.94809756755874*Inputs!$I916)))-(1.97991506276778*Inputs!$H916-12.8242417871908/(0.831564427183183*Inputs!$F916)/((((0.691813176340248*Inputs!$K916+1.42709967194278*Inputs!$M916)/((1.85332787759622*Inputs!$L916+(0.754095568563354+1.5281616784618*Inputs!$J916))*EXP(LN(8.91445372527085)))+((-2.67341119824641/(1.41141611618435*Inputs!$D916)+-13.9434310136436)-EXP(LN(8.91445372527085))))+12.8242417871908/(0.831299710986848*Inputs!$C916))))))*-1.11948225848923+2.77011131343667)</f>
      </c>
      <c r="J916" s="2">
        <f t="shared" si="6"/>
      </c>
    </row>
    <row r="917">
      <c r="A917" s="0">
        <v>915</v>
      </c>
      <c r="B917" s="2">
        <f>'Dataset'!B917</f>
      </c>
      <c r="C917" s="2">
        <f t="shared" si="1"/>
      </c>
      <c r="D917" s="2">
        <f t="shared" si="2"/>
      </c>
      <c r="E917" s="2">
        <f t="shared" si="3"/>
      </c>
      <c r="F917" s="2">
        <f t="shared" si="4"/>
      </c>
      <c r="G917" s="2">
        <f t="shared" si="5"/>
      </c>
      <c r="I917" s="2">
        <f>=(LN((LN((1.85332787759622*Inputs!$L917+17.9671552218274)*(((0.754095568563354+1.5281616784618*Inputs!$J917)-LN(8.91445372527085))+2.23933103667951*Inputs!$E917)*((-2.67341119824641/(1.41141611618435*Inputs!$D917)-(12.8242417871908/(0.831299710986848*Inputs!$C917)/(1.41141611618435*Inputs!$D917)+1.5281616784618*Inputs!$J917))-0.895547956262384*Inputs!$G917)*((1.0629655196975*Inputs!$N917/(-12.2284419385195/(2.52816429809514*Inputs!$B917)*EXP(LN(8.91445372527085)))+2.23442184962039*Inputs!$G917)-(-11.1503647444638+2.34614172834016*Inputs!$A917*0.94809756755874*Inputs!$I917)))-(1.97991506276778*Inputs!$H917-12.8242417871908/(0.831564427183183*Inputs!$F917)/((((0.691813176340248*Inputs!$K917+1.42709967194278*Inputs!$M917)/((1.85332787759622*Inputs!$L917+(0.754095568563354+1.5281616784618*Inputs!$J917))*EXP(LN(8.91445372527085)))+((-2.67341119824641/(1.41141611618435*Inputs!$D917)+-13.9434310136436)-EXP(LN(8.91445372527085))))+12.8242417871908/(0.831299710986848*Inputs!$C917))))))*-1.11948225848923+2.77011131343667)</f>
      </c>
      <c r="J917" s="2">
        <f t="shared" si="6"/>
      </c>
    </row>
    <row r="918">
      <c r="A918" s="0">
        <v>916</v>
      </c>
      <c r="B918" s="2">
        <f>'Dataset'!B918</f>
      </c>
      <c r="C918" s="2">
        <f t="shared" si="1"/>
      </c>
      <c r="D918" s="2">
        <f t="shared" si="2"/>
      </c>
      <c r="E918" s="2">
        <f t="shared" si="3"/>
      </c>
      <c r="F918" s="2">
        <f t="shared" si="4"/>
      </c>
      <c r="G918" s="2">
        <f t="shared" si="5"/>
      </c>
      <c r="I918" s="2">
        <f>=(LN((LN((1.85332787759622*Inputs!$L918+17.9671552218274)*(((0.754095568563354+1.5281616784618*Inputs!$J918)-LN(8.91445372527085))+2.23933103667951*Inputs!$E918)*((-2.67341119824641/(1.41141611618435*Inputs!$D918)-(12.8242417871908/(0.831299710986848*Inputs!$C918)/(1.41141611618435*Inputs!$D918)+1.5281616784618*Inputs!$J918))-0.895547956262384*Inputs!$G918)*((1.0629655196975*Inputs!$N918/(-12.2284419385195/(2.52816429809514*Inputs!$B918)*EXP(LN(8.91445372527085)))+2.23442184962039*Inputs!$G918)-(-11.1503647444638+2.34614172834016*Inputs!$A918*0.94809756755874*Inputs!$I918)))-(1.97991506276778*Inputs!$H918-12.8242417871908/(0.831564427183183*Inputs!$F918)/((((0.691813176340248*Inputs!$K918+1.42709967194278*Inputs!$M918)/((1.85332787759622*Inputs!$L918+(0.754095568563354+1.5281616784618*Inputs!$J918))*EXP(LN(8.91445372527085)))+((-2.67341119824641/(1.41141611618435*Inputs!$D918)+-13.9434310136436)-EXP(LN(8.91445372527085))))+12.8242417871908/(0.831299710986848*Inputs!$C918))))))*-1.11948225848923+2.77011131343667)</f>
      </c>
      <c r="J918" s="2">
        <f t="shared" si="6"/>
      </c>
    </row>
    <row r="919">
      <c r="A919" s="0">
        <v>917</v>
      </c>
      <c r="B919" s="2">
        <f>'Dataset'!B919</f>
      </c>
      <c r="C919" s="2">
        <f t="shared" si="1"/>
      </c>
      <c r="D919" s="2">
        <f t="shared" si="2"/>
      </c>
      <c r="E919" s="2">
        <f t="shared" si="3"/>
      </c>
      <c r="F919" s="2">
        <f t="shared" si="4"/>
      </c>
      <c r="G919" s="2">
        <f t="shared" si="5"/>
      </c>
      <c r="I919" s="2">
        <f>=(LN((LN((1.85332787759622*Inputs!$L919+17.9671552218274)*(((0.754095568563354+1.5281616784618*Inputs!$J919)-LN(8.91445372527085))+2.23933103667951*Inputs!$E919)*((-2.67341119824641/(1.41141611618435*Inputs!$D919)-(12.8242417871908/(0.831299710986848*Inputs!$C919)/(1.41141611618435*Inputs!$D919)+1.5281616784618*Inputs!$J919))-0.895547956262384*Inputs!$G919)*((1.0629655196975*Inputs!$N919/(-12.2284419385195/(2.52816429809514*Inputs!$B919)*EXP(LN(8.91445372527085)))+2.23442184962039*Inputs!$G919)-(-11.1503647444638+2.34614172834016*Inputs!$A919*0.94809756755874*Inputs!$I919)))-(1.97991506276778*Inputs!$H919-12.8242417871908/(0.831564427183183*Inputs!$F919)/((((0.691813176340248*Inputs!$K919+1.42709967194278*Inputs!$M919)/((1.85332787759622*Inputs!$L919+(0.754095568563354+1.5281616784618*Inputs!$J919))*EXP(LN(8.91445372527085)))+((-2.67341119824641/(1.41141611618435*Inputs!$D919)+-13.9434310136436)-EXP(LN(8.91445372527085))))+12.8242417871908/(0.831299710986848*Inputs!$C919))))))*-1.11948225848923+2.77011131343667)</f>
      </c>
      <c r="J919" s="2">
        <f t="shared" si="6"/>
      </c>
    </row>
    <row r="920">
      <c r="A920" s="0">
        <v>918</v>
      </c>
      <c r="B920" s="2">
        <f>'Dataset'!B920</f>
      </c>
      <c r="C920" s="2">
        <f t="shared" si="1"/>
      </c>
      <c r="D920" s="2">
        <f t="shared" si="2"/>
      </c>
      <c r="E920" s="2">
        <f t="shared" si="3"/>
      </c>
      <c r="F920" s="2">
        <f t="shared" si="4"/>
      </c>
      <c r="G920" s="2">
        <f t="shared" si="5"/>
      </c>
      <c r="I920" s="2">
        <f>=(LN((LN((1.85332787759622*Inputs!$L920+17.9671552218274)*(((0.754095568563354+1.5281616784618*Inputs!$J920)-LN(8.91445372527085))+2.23933103667951*Inputs!$E920)*((-2.67341119824641/(1.41141611618435*Inputs!$D920)-(12.8242417871908/(0.831299710986848*Inputs!$C920)/(1.41141611618435*Inputs!$D920)+1.5281616784618*Inputs!$J920))-0.895547956262384*Inputs!$G920)*((1.0629655196975*Inputs!$N920/(-12.2284419385195/(2.52816429809514*Inputs!$B920)*EXP(LN(8.91445372527085)))+2.23442184962039*Inputs!$G920)-(-11.1503647444638+2.34614172834016*Inputs!$A920*0.94809756755874*Inputs!$I920)))-(1.97991506276778*Inputs!$H920-12.8242417871908/(0.831564427183183*Inputs!$F920)/((((0.691813176340248*Inputs!$K920+1.42709967194278*Inputs!$M920)/((1.85332787759622*Inputs!$L920+(0.754095568563354+1.5281616784618*Inputs!$J920))*EXP(LN(8.91445372527085)))+((-2.67341119824641/(1.41141611618435*Inputs!$D920)+-13.9434310136436)-EXP(LN(8.91445372527085))))+12.8242417871908/(0.831299710986848*Inputs!$C920))))))*-1.11948225848923+2.77011131343667)</f>
      </c>
      <c r="J920" s="2">
        <f t="shared" si="6"/>
      </c>
    </row>
    <row r="921">
      <c r="A921" s="0">
        <v>919</v>
      </c>
      <c r="B921" s="2">
        <f>'Dataset'!B921</f>
      </c>
      <c r="C921" s="2">
        <f t="shared" si="1"/>
      </c>
      <c r="D921" s="2">
        <f t="shared" si="2"/>
      </c>
      <c r="E921" s="2">
        <f t="shared" si="3"/>
      </c>
      <c r="F921" s="2">
        <f t="shared" si="4"/>
      </c>
      <c r="G921" s="2">
        <f t="shared" si="5"/>
      </c>
      <c r="I921" s="2">
        <f>=(LN((LN((1.85332787759622*Inputs!$L921+17.9671552218274)*(((0.754095568563354+1.5281616784618*Inputs!$J921)-LN(8.91445372527085))+2.23933103667951*Inputs!$E921)*((-2.67341119824641/(1.41141611618435*Inputs!$D921)-(12.8242417871908/(0.831299710986848*Inputs!$C921)/(1.41141611618435*Inputs!$D921)+1.5281616784618*Inputs!$J921))-0.895547956262384*Inputs!$G921)*((1.0629655196975*Inputs!$N921/(-12.2284419385195/(2.52816429809514*Inputs!$B921)*EXP(LN(8.91445372527085)))+2.23442184962039*Inputs!$G921)-(-11.1503647444638+2.34614172834016*Inputs!$A921*0.94809756755874*Inputs!$I921)))-(1.97991506276778*Inputs!$H921-12.8242417871908/(0.831564427183183*Inputs!$F921)/((((0.691813176340248*Inputs!$K921+1.42709967194278*Inputs!$M921)/((1.85332787759622*Inputs!$L921+(0.754095568563354+1.5281616784618*Inputs!$J921))*EXP(LN(8.91445372527085)))+((-2.67341119824641/(1.41141611618435*Inputs!$D921)+-13.9434310136436)-EXP(LN(8.91445372527085))))+12.8242417871908/(0.831299710986848*Inputs!$C921))))))*-1.11948225848923+2.77011131343667)</f>
      </c>
      <c r="J921" s="2">
        <f t="shared" si="6"/>
      </c>
    </row>
    <row r="922">
      <c r="A922" s="0">
        <v>920</v>
      </c>
      <c r="B922" s="2">
        <f>'Dataset'!B922</f>
      </c>
      <c r="C922" s="2">
        <f t="shared" si="1"/>
      </c>
      <c r="D922" s="2">
        <f t="shared" si="2"/>
      </c>
      <c r="E922" s="2">
        <f t="shared" si="3"/>
      </c>
      <c r="F922" s="2">
        <f t="shared" si="4"/>
      </c>
      <c r="G922" s="2">
        <f t="shared" si="5"/>
      </c>
      <c r="I922" s="2">
        <f>=(LN((LN((1.85332787759622*Inputs!$L922+17.9671552218274)*(((0.754095568563354+1.5281616784618*Inputs!$J922)-LN(8.91445372527085))+2.23933103667951*Inputs!$E922)*((-2.67341119824641/(1.41141611618435*Inputs!$D922)-(12.8242417871908/(0.831299710986848*Inputs!$C922)/(1.41141611618435*Inputs!$D922)+1.5281616784618*Inputs!$J922))-0.895547956262384*Inputs!$G922)*((1.0629655196975*Inputs!$N922/(-12.2284419385195/(2.52816429809514*Inputs!$B922)*EXP(LN(8.91445372527085)))+2.23442184962039*Inputs!$G922)-(-11.1503647444638+2.34614172834016*Inputs!$A922*0.94809756755874*Inputs!$I922)))-(1.97991506276778*Inputs!$H922-12.8242417871908/(0.831564427183183*Inputs!$F922)/((((0.691813176340248*Inputs!$K922+1.42709967194278*Inputs!$M922)/((1.85332787759622*Inputs!$L922+(0.754095568563354+1.5281616784618*Inputs!$J922))*EXP(LN(8.91445372527085)))+((-2.67341119824641/(1.41141611618435*Inputs!$D922)+-13.9434310136436)-EXP(LN(8.91445372527085))))+12.8242417871908/(0.831299710986848*Inputs!$C922))))))*-1.11948225848923+2.77011131343667)</f>
      </c>
      <c r="J922" s="2">
        <f t="shared" si="6"/>
      </c>
    </row>
    <row r="923">
      <c r="A923" s="0">
        <v>921</v>
      </c>
      <c r="B923" s="2">
        <f>'Dataset'!B923</f>
      </c>
      <c r="C923" s="2">
        <f t="shared" si="1"/>
      </c>
      <c r="D923" s="2">
        <f t="shared" si="2"/>
      </c>
      <c r="E923" s="2">
        <f t="shared" si="3"/>
      </c>
      <c r="F923" s="2">
        <f t="shared" si="4"/>
      </c>
      <c r="G923" s="2">
        <f t="shared" si="5"/>
      </c>
      <c r="I923" s="2">
        <f>=(LN((LN((1.85332787759622*Inputs!$L923+17.9671552218274)*(((0.754095568563354+1.5281616784618*Inputs!$J923)-LN(8.91445372527085))+2.23933103667951*Inputs!$E923)*((-2.67341119824641/(1.41141611618435*Inputs!$D923)-(12.8242417871908/(0.831299710986848*Inputs!$C923)/(1.41141611618435*Inputs!$D923)+1.5281616784618*Inputs!$J923))-0.895547956262384*Inputs!$G923)*((1.0629655196975*Inputs!$N923/(-12.2284419385195/(2.52816429809514*Inputs!$B923)*EXP(LN(8.91445372527085)))+2.23442184962039*Inputs!$G923)-(-11.1503647444638+2.34614172834016*Inputs!$A923*0.94809756755874*Inputs!$I923)))-(1.97991506276778*Inputs!$H923-12.8242417871908/(0.831564427183183*Inputs!$F923)/((((0.691813176340248*Inputs!$K923+1.42709967194278*Inputs!$M923)/((1.85332787759622*Inputs!$L923+(0.754095568563354+1.5281616784618*Inputs!$J923))*EXP(LN(8.91445372527085)))+((-2.67341119824641/(1.41141611618435*Inputs!$D923)+-13.9434310136436)-EXP(LN(8.91445372527085))))+12.8242417871908/(0.831299710986848*Inputs!$C923))))))*-1.11948225848923+2.77011131343667)</f>
      </c>
      <c r="J923" s="2">
        <f t="shared" si="6"/>
      </c>
    </row>
    <row r="924">
      <c r="A924" s="0">
        <v>922</v>
      </c>
      <c r="B924" s="2">
        <f>'Dataset'!B924</f>
      </c>
      <c r="C924" s="2">
        <f t="shared" si="1"/>
      </c>
      <c r="D924" s="2">
        <f t="shared" si="2"/>
      </c>
      <c r="E924" s="2">
        <f t="shared" si="3"/>
      </c>
      <c r="F924" s="2">
        <f t="shared" si="4"/>
      </c>
      <c r="G924" s="2">
        <f t="shared" si="5"/>
      </c>
      <c r="I924" s="2">
        <f>=(LN((LN((1.85332787759622*Inputs!$L924+17.9671552218274)*(((0.754095568563354+1.5281616784618*Inputs!$J924)-LN(8.91445372527085))+2.23933103667951*Inputs!$E924)*((-2.67341119824641/(1.41141611618435*Inputs!$D924)-(12.8242417871908/(0.831299710986848*Inputs!$C924)/(1.41141611618435*Inputs!$D924)+1.5281616784618*Inputs!$J924))-0.895547956262384*Inputs!$G924)*((1.0629655196975*Inputs!$N924/(-12.2284419385195/(2.52816429809514*Inputs!$B924)*EXP(LN(8.91445372527085)))+2.23442184962039*Inputs!$G924)-(-11.1503647444638+2.34614172834016*Inputs!$A924*0.94809756755874*Inputs!$I924)))-(1.97991506276778*Inputs!$H924-12.8242417871908/(0.831564427183183*Inputs!$F924)/((((0.691813176340248*Inputs!$K924+1.42709967194278*Inputs!$M924)/((1.85332787759622*Inputs!$L924+(0.754095568563354+1.5281616784618*Inputs!$J924))*EXP(LN(8.91445372527085)))+((-2.67341119824641/(1.41141611618435*Inputs!$D924)+-13.9434310136436)-EXP(LN(8.91445372527085))))+12.8242417871908/(0.831299710986848*Inputs!$C924))))))*-1.11948225848923+2.77011131343667)</f>
      </c>
      <c r="J924" s="2">
        <f t="shared" si="6"/>
      </c>
    </row>
    <row r="925">
      <c r="A925" s="0">
        <v>923</v>
      </c>
      <c r="B925" s="2">
        <f>'Dataset'!B925</f>
      </c>
      <c r="C925" s="2">
        <f t="shared" si="1"/>
      </c>
      <c r="D925" s="2">
        <f t="shared" si="2"/>
      </c>
      <c r="E925" s="2">
        <f t="shared" si="3"/>
      </c>
      <c r="F925" s="2">
        <f t="shared" si="4"/>
      </c>
      <c r="G925" s="2">
        <f t="shared" si="5"/>
      </c>
      <c r="I925" s="2">
        <f>=(LN((LN((1.85332787759622*Inputs!$L925+17.9671552218274)*(((0.754095568563354+1.5281616784618*Inputs!$J925)-LN(8.91445372527085))+2.23933103667951*Inputs!$E925)*((-2.67341119824641/(1.41141611618435*Inputs!$D925)-(12.8242417871908/(0.831299710986848*Inputs!$C925)/(1.41141611618435*Inputs!$D925)+1.5281616784618*Inputs!$J925))-0.895547956262384*Inputs!$G925)*((1.0629655196975*Inputs!$N925/(-12.2284419385195/(2.52816429809514*Inputs!$B925)*EXP(LN(8.91445372527085)))+2.23442184962039*Inputs!$G925)-(-11.1503647444638+2.34614172834016*Inputs!$A925*0.94809756755874*Inputs!$I925)))-(1.97991506276778*Inputs!$H925-12.8242417871908/(0.831564427183183*Inputs!$F925)/((((0.691813176340248*Inputs!$K925+1.42709967194278*Inputs!$M925)/((1.85332787759622*Inputs!$L925+(0.754095568563354+1.5281616784618*Inputs!$J925))*EXP(LN(8.91445372527085)))+((-2.67341119824641/(1.41141611618435*Inputs!$D925)+-13.9434310136436)-EXP(LN(8.91445372527085))))+12.8242417871908/(0.831299710986848*Inputs!$C925))))))*-1.11948225848923+2.77011131343667)</f>
      </c>
      <c r="J925" s="2">
        <f t="shared" si="6"/>
      </c>
    </row>
    <row r="926">
      <c r="A926" s="0">
        <v>924</v>
      </c>
      <c r="B926" s="2">
        <f>'Dataset'!B926</f>
      </c>
      <c r="C926" s="2">
        <f t="shared" si="1"/>
      </c>
      <c r="D926" s="2">
        <f t="shared" si="2"/>
      </c>
      <c r="E926" s="2">
        <f t="shared" si="3"/>
      </c>
      <c r="F926" s="2">
        <f t="shared" si="4"/>
      </c>
      <c r="G926" s="2">
        <f t="shared" si="5"/>
      </c>
      <c r="I926" s="2">
        <f>=(LN((LN((1.85332787759622*Inputs!$L926+17.9671552218274)*(((0.754095568563354+1.5281616784618*Inputs!$J926)-LN(8.91445372527085))+2.23933103667951*Inputs!$E926)*((-2.67341119824641/(1.41141611618435*Inputs!$D926)-(12.8242417871908/(0.831299710986848*Inputs!$C926)/(1.41141611618435*Inputs!$D926)+1.5281616784618*Inputs!$J926))-0.895547956262384*Inputs!$G926)*((1.0629655196975*Inputs!$N926/(-12.2284419385195/(2.52816429809514*Inputs!$B926)*EXP(LN(8.91445372527085)))+2.23442184962039*Inputs!$G926)-(-11.1503647444638+2.34614172834016*Inputs!$A926*0.94809756755874*Inputs!$I926)))-(1.97991506276778*Inputs!$H926-12.8242417871908/(0.831564427183183*Inputs!$F926)/((((0.691813176340248*Inputs!$K926+1.42709967194278*Inputs!$M926)/((1.85332787759622*Inputs!$L926+(0.754095568563354+1.5281616784618*Inputs!$J926))*EXP(LN(8.91445372527085)))+((-2.67341119824641/(1.41141611618435*Inputs!$D926)+-13.9434310136436)-EXP(LN(8.91445372527085))))+12.8242417871908/(0.831299710986848*Inputs!$C926))))))*-1.11948225848923+2.77011131343667)</f>
      </c>
      <c r="J926" s="2">
        <f t="shared" si="6"/>
      </c>
    </row>
    <row r="927">
      <c r="A927" s="0">
        <v>925</v>
      </c>
      <c r="B927" s="2">
        <f>'Dataset'!B927</f>
      </c>
      <c r="C927" s="2">
        <f t="shared" si="1"/>
      </c>
      <c r="D927" s="2">
        <f t="shared" si="2"/>
      </c>
      <c r="E927" s="2">
        <f t="shared" si="3"/>
      </c>
      <c r="F927" s="2">
        <f t="shared" si="4"/>
      </c>
      <c r="G927" s="2">
        <f t="shared" si="5"/>
      </c>
      <c r="I927" s="2">
        <f>=(LN((LN((1.85332787759622*Inputs!$L927+17.9671552218274)*(((0.754095568563354+1.5281616784618*Inputs!$J927)-LN(8.91445372527085))+2.23933103667951*Inputs!$E927)*((-2.67341119824641/(1.41141611618435*Inputs!$D927)-(12.8242417871908/(0.831299710986848*Inputs!$C927)/(1.41141611618435*Inputs!$D927)+1.5281616784618*Inputs!$J927))-0.895547956262384*Inputs!$G927)*((1.0629655196975*Inputs!$N927/(-12.2284419385195/(2.52816429809514*Inputs!$B927)*EXP(LN(8.91445372527085)))+2.23442184962039*Inputs!$G927)-(-11.1503647444638+2.34614172834016*Inputs!$A927*0.94809756755874*Inputs!$I927)))-(1.97991506276778*Inputs!$H927-12.8242417871908/(0.831564427183183*Inputs!$F927)/((((0.691813176340248*Inputs!$K927+1.42709967194278*Inputs!$M927)/((1.85332787759622*Inputs!$L927+(0.754095568563354+1.5281616784618*Inputs!$J927))*EXP(LN(8.91445372527085)))+((-2.67341119824641/(1.41141611618435*Inputs!$D927)+-13.9434310136436)-EXP(LN(8.91445372527085))))+12.8242417871908/(0.831299710986848*Inputs!$C927))))))*-1.11948225848923+2.77011131343667)</f>
      </c>
      <c r="J927" s="2">
        <f t="shared" si="6"/>
      </c>
    </row>
    <row r="928">
      <c r="A928" s="0">
        <v>926</v>
      </c>
      <c r="B928" s="2">
        <f>'Dataset'!B928</f>
      </c>
      <c r="C928" s="2">
        <f t="shared" si="1"/>
      </c>
      <c r="D928" s="2">
        <f t="shared" si="2"/>
      </c>
      <c r="E928" s="2">
        <f t="shared" si="3"/>
      </c>
      <c r="F928" s="2">
        <f t="shared" si="4"/>
      </c>
      <c r="G928" s="2">
        <f t="shared" si="5"/>
      </c>
      <c r="I928" s="2">
        <f>=(LN((LN((1.85332787759622*Inputs!$L928+17.9671552218274)*(((0.754095568563354+1.5281616784618*Inputs!$J928)-LN(8.91445372527085))+2.23933103667951*Inputs!$E928)*((-2.67341119824641/(1.41141611618435*Inputs!$D928)-(12.8242417871908/(0.831299710986848*Inputs!$C928)/(1.41141611618435*Inputs!$D928)+1.5281616784618*Inputs!$J928))-0.895547956262384*Inputs!$G928)*((1.0629655196975*Inputs!$N928/(-12.2284419385195/(2.52816429809514*Inputs!$B928)*EXP(LN(8.91445372527085)))+2.23442184962039*Inputs!$G928)-(-11.1503647444638+2.34614172834016*Inputs!$A928*0.94809756755874*Inputs!$I928)))-(1.97991506276778*Inputs!$H928-12.8242417871908/(0.831564427183183*Inputs!$F928)/((((0.691813176340248*Inputs!$K928+1.42709967194278*Inputs!$M928)/((1.85332787759622*Inputs!$L928+(0.754095568563354+1.5281616784618*Inputs!$J928))*EXP(LN(8.91445372527085)))+((-2.67341119824641/(1.41141611618435*Inputs!$D928)+-13.9434310136436)-EXP(LN(8.91445372527085))))+12.8242417871908/(0.831299710986848*Inputs!$C928))))))*-1.11948225848923+2.77011131343667)</f>
      </c>
      <c r="J928" s="2">
        <f t="shared" si="6"/>
      </c>
    </row>
    <row r="929">
      <c r="A929" s="0">
        <v>927</v>
      </c>
      <c r="B929" s="2">
        <f>'Dataset'!B929</f>
      </c>
      <c r="C929" s="2">
        <f t="shared" si="1"/>
      </c>
      <c r="D929" s="2">
        <f t="shared" si="2"/>
      </c>
      <c r="E929" s="2">
        <f t="shared" si="3"/>
      </c>
      <c r="F929" s="2">
        <f t="shared" si="4"/>
      </c>
      <c r="G929" s="2">
        <f t="shared" si="5"/>
      </c>
      <c r="I929" s="2">
        <f>=(LN((LN((1.85332787759622*Inputs!$L929+17.9671552218274)*(((0.754095568563354+1.5281616784618*Inputs!$J929)-LN(8.91445372527085))+2.23933103667951*Inputs!$E929)*((-2.67341119824641/(1.41141611618435*Inputs!$D929)-(12.8242417871908/(0.831299710986848*Inputs!$C929)/(1.41141611618435*Inputs!$D929)+1.5281616784618*Inputs!$J929))-0.895547956262384*Inputs!$G929)*((1.0629655196975*Inputs!$N929/(-12.2284419385195/(2.52816429809514*Inputs!$B929)*EXP(LN(8.91445372527085)))+2.23442184962039*Inputs!$G929)-(-11.1503647444638+2.34614172834016*Inputs!$A929*0.94809756755874*Inputs!$I929)))-(1.97991506276778*Inputs!$H929-12.8242417871908/(0.831564427183183*Inputs!$F929)/((((0.691813176340248*Inputs!$K929+1.42709967194278*Inputs!$M929)/((1.85332787759622*Inputs!$L929+(0.754095568563354+1.5281616784618*Inputs!$J929))*EXP(LN(8.91445372527085)))+((-2.67341119824641/(1.41141611618435*Inputs!$D929)+-13.9434310136436)-EXP(LN(8.91445372527085))))+12.8242417871908/(0.831299710986848*Inputs!$C929))))))*-1.11948225848923+2.77011131343667)</f>
      </c>
      <c r="J929" s="2">
        <f t="shared" si="6"/>
      </c>
    </row>
    <row r="930">
      <c r="A930" s="0">
        <v>928</v>
      </c>
      <c r="B930" s="2">
        <f>'Dataset'!B930</f>
      </c>
      <c r="C930" s="2">
        <f t="shared" si="1"/>
      </c>
      <c r="D930" s="2">
        <f t="shared" si="2"/>
      </c>
      <c r="E930" s="2">
        <f t="shared" si="3"/>
      </c>
      <c r="F930" s="2">
        <f t="shared" si="4"/>
      </c>
      <c r="G930" s="2">
        <f t="shared" si="5"/>
      </c>
      <c r="I930" s="2">
        <f>=(LN((LN((1.85332787759622*Inputs!$L930+17.9671552218274)*(((0.754095568563354+1.5281616784618*Inputs!$J930)-LN(8.91445372527085))+2.23933103667951*Inputs!$E930)*((-2.67341119824641/(1.41141611618435*Inputs!$D930)-(12.8242417871908/(0.831299710986848*Inputs!$C930)/(1.41141611618435*Inputs!$D930)+1.5281616784618*Inputs!$J930))-0.895547956262384*Inputs!$G930)*((1.0629655196975*Inputs!$N930/(-12.2284419385195/(2.52816429809514*Inputs!$B930)*EXP(LN(8.91445372527085)))+2.23442184962039*Inputs!$G930)-(-11.1503647444638+2.34614172834016*Inputs!$A930*0.94809756755874*Inputs!$I930)))-(1.97991506276778*Inputs!$H930-12.8242417871908/(0.831564427183183*Inputs!$F930)/((((0.691813176340248*Inputs!$K930+1.42709967194278*Inputs!$M930)/((1.85332787759622*Inputs!$L930+(0.754095568563354+1.5281616784618*Inputs!$J930))*EXP(LN(8.91445372527085)))+((-2.67341119824641/(1.41141611618435*Inputs!$D930)+-13.9434310136436)-EXP(LN(8.91445372527085))))+12.8242417871908/(0.831299710986848*Inputs!$C930))))))*-1.11948225848923+2.77011131343667)</f>
      </c>
      <c r="J930" s="2">
        <f t="shared" si="6"/>
      </c>
    </row>
    <row r="931">
      <c r="A931" s="0">
        <v>929</v>
      </c>
      <c r="B931" s="2">
        <f>'Dataset'!B931</f>
      </c>
      <c r="C931" s="2">
        <f t="shared" si="1"/>
      </c>
      <c r="D931" s="2">
        <f t="shared" si="2"/>
      </c>
      <c r="E931" s="2">
        <f t="shared" si="3"/>
      </c>
      <c r="F931" s="2">
        <f t="shared" si="4"/>
      </c>
      <c r="G931" s="2">
        <f t="shared" si="5"/>
      </c>
      <c r="I931" s="2">
        <f>=(LN((LN((1.85332787759622*Inputs!$L931+17.9671552218274)*(((0.754095568563354+1.5281616784618*Inputs!$J931)-LN(8.91445372527085))+2.23933103667951*Inputs!$E931)*((-2.67341119824641/(1.41141611618435*Inputs!$D931)-(12.8242417871908/(0.831299710986848*Inputs!$C931)/(1.41141611618435*Inputs!$D931)+1.5281616784618*Inputs!$J931))-0.895547956262384*Inputs!$G931)*((1.0629655196975*Inputs!$N931/(-12.2284419385195/(2.52816429809514*Inputs!$B931)*EXP(LN(8.91445372527085)))+2.23442184962039*Inputs!$G931)-(-11.1503647444638+2.34614172834016*Inputs!$A931*0.94809756755874*Inputs!$I931)))-(1.97991506276778*Inputs!$H931-12.8242417871908/(0.831564427183183*Inputs!$F931)/((((0.691813176340248*Inputs!$K931+1.42709967194278*Inputs!$M931)/((1.85332787759622*Inputs!$L931+(0.754095568563354+1.5281616784618*Inputs!$J931))*EXP(LN(8.91445372527085)))+((-2.67341119824641/(1.41141611618435*Inputs!$D931)+-13.9434310136436)-EXP(LN(8.91445372527085))))+12.8242417871908/(0.831299710986848*Inputs!$C931))))))*-1.11948225848923+2.77011131343667)</f>
      </c>
      <c r="J931" s="2">
        <f t="shared" si="6"/>
      </c>
    </row>
    <row r="932">
      <c r="A932" s="0">
        <v>930</v>
      </c>
      <c r="B932" s="2">
        <f>'Dataset'!B932</f>
      </c>
      <c r="C932" s="2">
        <f t="shared" si="1"/>
      </c>
      <c r="D932" s="2">
        <f t="shared" si="2"/>
      </c>
      <c r="E932" s="2">
        <f t="shared" si="3"/>
      </c>
      <c r="F932" s="2">
        <f t="shared" si="4"/>
      </c>
      <c r="G932" s="2">
        <f t="shared" si="5"/>
      </c>
      <c r="I932" s="2">
        <f>=(LN((LN((1.85332787759622*Inputs!$L932+17.9671552218274)*(((0.754095568563354+1.5281616784618*Inputs!$J932)-LN(8.91445372527085))+2.23933103667951*Inputs!$E932)*((-2.67341119824641/(1.41141611618435*Inputs!$D932)-(12.8242417871908/(0.831299710986848*Inputs!$C932)/(1.41141611618435*Inputs!$D932)+1.5281616784618*Inputs!$J932))-0.895547956262384*Inputs!$G932)*((1.0629655196975*Inputs!$N932/(-12.2284419385195/(2.52816429809514*Inputs!$B932)*EXP(LN(8.91445372527085)))+2.23442184962039*Inputs!$G932)-(-11.1503647444638+2.34614172834016*Inputs!$A932*0.94809756755874*Inputs!$I932)))-(1.97991506276778*Inputs!$H932-12.8242417871908/(0.831564427183183*Inputs!$F932)/((((0.691813176340248*Inputs!$K932+1.42709967194278*Inputs!$M932)/((1.85332787759622*Inputs!$L932+(0.754095568563354+1.5281616784618*Inputs!$J932))*EXP(LN(8.91445372527085)))+((-2.67341119824641/(1.41141611618435*Inputs!$D932)+-13.9434310136436)-EXP(LN(8.91445372527085))))+12.8242417871908/(0.831299710986848*Inputs!$C932))))))*-1.11948225848923+2.77011131343667)</f>
      </c>
      <c r="J932" s="2">
        <f t="shared" si="6"/>
      </c>
    </row>
    <row r="933">
      <c r="A933" s="0">
        <v>931</v>
      </c>
      <c r="B933" s="2">
        <f>'Dataset'!B933</f>
      </c>
      <c r="C933" s="2">
        <f t="shared" si="1"/>
      </c>
      <c r="D933" s="2">
        <f t="shared" si="2"/>
      </c>
      <c r="E933" s="2">
        <f t="shared" si="3"/>
      </c>
      <c r="F933" s="2">
        <f t="shared" si="4"/>
      </c>
      <c r="G933" s="2">
        <f t="shared" si="5"/>
      </c>
      <c r="I933" s="2">
        <f>=(LN((LN((1.85332787759622*Inputs!$L933+17.9671552218274)*(((0.754095568563354+1.5281616784618*Inputs!$J933)-LN(8.91445372527085))+2.23933103667951*Inputs!$E933)*((-2.67341119824641/(1.41141611618435*Inputs!$D933)-(12.8242417871908/(0.831299710986848*Inputs!$C933)/(1.41141611618435*Inputs!$D933)+1.5281616784618*Inputs!$J933))-0.895547956262384*Inputs!$G933)*((1.0629655196975*Inputs!$N933/(-12.2284419385195/(2.52816429809514*Inputs!$B933)*EXP(LN(8.91445372527085)))+2.23442184962039*Inputs!$G933)-(-11.1503647444638+2.34614172834016*Inputs!$A933*0.94809756755874*Inputs!$I933)))-(1.97991506276778*Inputs!$H933-12.8242417871908/(0.831564427183183*Inputs!$F933)/((((0.691813176340248*Inputs!$K933+1.42709967194278*Inputs!$M933)/((1.85332787759622*Inputs!$L933+(0.754095568563354+1.5281616784618*Inputs!$J933))*EXP(LN(8.91445372527085)))+((-2.67341119824641/(1.41141611618435*Inputs!$D933)+-13.9434310136436)-EXP(LN(8.91445372527085))))+12.8242417871908/(0.831299710986848*Inputs!$C933))))))*-1.11948225848923+2.77011131343667)</f>
      </c>
      <c r="J933" s="2">
        <f t="shared" si="6"/>
      </c>
    </row>
    <row r="934">
      <c r="A934" s="0">
        <v>932</v>
      </c>
      <c r="B934" s="2">
        <f>'Dataset'!B934</f>
      </c>
      <c r="C934" s="2">
        <f t="shared" si="1"/>
      </c>
      <c r="D934" s="2">
        <f t="shared" si="2"/>
      </c>
      <c r="E934" s="2">
        <f t="shared" si="3"/>
      </c>
      <c r="F934" s="2">
        <f t="shared" si="4"/>
      </c>
      <c r="G934" s="2">
        <f t="shared" si="5"/>
      </c>
      <c r="I934" s="2">
        <f>=(LN((LN((1.85332787759622*Inputs!$L934+17.9671552218274)*(((0.754095568563354+1.5281616784618*Inputs!$J934)-LN(8.91445372527085))+2.23933103667951*Inputs!$E934)*((-2.67341119824641/(1.41141611618435*Inputs!$D934)-(12.8242417871908/(0.831299710986848*Inputs!$C934)/(1.41141611618435*Inputs!$D934)+1.5281616784618*Inputs!$J934))-0.895547956262384*Inputs!$G934)*((1.0629655196975*Inputs!$N934/(-12.2284419385195/(2.52816429809514*Inputs!$B934)*EXP(LN(8.91445372527085)))+2.23442184962039*Inputs!$G934)-(-11.1503647444638+2.34614172834016*Inputs!$A934*0.94809756755874*Inputs!$I934)))-(1.97991506276778*Inputs!$H934-12.8242417871908/(0.831564427183183*Inputs!$F934)/((((0.691813176340248*Inputs!$K934+1.42709967194278*Inputs!$M934)/((1.85332787759622*Inputs!$L934+(0.754095568563354+1.5281616784618*Inputs!$J934))*EXP(LN(8.91445372527085)))+((-2.67341119824641/(1.41141611618435*Inputs!$D934)+-13.9434310136436)-EXP(LN(8.91445372527085))))+12.8242417871908/(0.831299710986848*Inputs!$C934))))))*-1.11948225848923+2.77011131343667)</f>
      </c>
      <c r="J934" s="2">
        <f t="shared" si="6"/>
      </c>
    </row>
    <row r="935">
      <c r="A935" s="0">
        <v>933</v>
      </c>
      <c r="B935" s="2">
        <f>'Dataset'!B935</f>
      </c>
      <c r="C935" s="2">
        <f t="shared" si="1"/>
      </c>
      <c r="D935" s="2">
        <f t="shared" si="2"/>
      </c>
      <c r="E935" s="2">
        <f t="shared" si="3"/>
      </c>
      <c r="F935" s="2">
        <f t="shared" si="4"/>
      </c>
      <c r="G935" s="2">
        <f t="shared" si="5"/>
      </c>
      <c r="I935" s="2">
        <f>=(LN((LN((1.85332787759622*Inputs!$L935+17.9671552218274)*(((0.754095568563354+1.5281616784618*Inputs!$J935)-LN(8.91445372527085))+2.23933103667951*Inputs!$E935)*((-2.67341119824641/(1.41141611618435*Inputs!$D935)-(12.8242417871908/(0.831299710986848*Inputs!$C935)/(1.41141611618435*Inputs!$D935)+1.5281616784618*Inputs!$J935))-0.895547956262384*Inputs!$G935)*((1.0629655196975*Inputs!$N935/(-12.2284419385195/(2.52816429809514*Inputs!$B935)*EXP(LN(8.91445372527085)))+2.23442184962039*Inputs!$G935)-(-11.1503647444638+2.34614172834016*Inputs!$A935*0.94809756755874*Inputs!$I935)))-(1.97991506276778*Inputs!$H935-12.8242417871908/(0.831564427183183*Inputs!$F935)/((((0.691813176340248*Inputs!$K935+1.42709967194278*Inputs!$M935)/((1.85332787759622*Inputs!$L935+(0.754095568563354+1.5281616784618*Inputs!$J935))*EXP(LN(8.91445372527085)))+((-2.67341119824641/(1.41141611618435*Inputs!$D935)+-13.9434310136436)-EXP(LN(8.91445372527085))))+12.8242417871908/(0.831299710986848*Inputs!$C935))))))*-1.11948225848923+2.77011131343667)</f>
      </c>
      <c r="J935" s="2">
        <f t="shared" si="6"/>
      </c>
    </row>
    <row r="936">
      <c r="A936" s="0">
        <v>934</v>
      </c>
      <c r="B936" s="2">
        <f>'Dataset'!B936</f>
      </c>
      <c r="C936" s="2">
        <f t="shared" si="1"/>
      </c>
      <c r="D936" s="2">
        <f t="shared" si="2"/>
      </c>
      <c r="E936" s="2">
        <f t="shared" si="3"/>
      </c>
      <c r="F936" s="2">
        <f t="shared" si="4"/>
      </c>
      <c r="G936" s="2">
        <f t="shared" si="5"/>
      </c>
      <c r="I936" s="2">
        <f>=(LN((LN((1.85332787759622*Inputs!$L936+17.9671552218274)*(((0.754095568563354+1.5281616784618*Inputs!$J936)-LN(8.91445372527085))+2.23933103667951*Inputs!$E936)*((-2.67341119824641/(1.41141611618435*Inputs!$D936)-(12.8242417871908/(0.831299710986848*Inputs!$C936)/(1.41141611618435*Inputs!$D936)+1.5281616784618*Inputs!$J936))-0.895547956262384*Inputs!$G936)*((1.0629655196975*Inputs!$N936/(-12.2284419385195/(2.52816429809514*Inputs!$B936)*EXP(LN(8.91445372527085)))+2.23442184962039*Inputs!$G936)-(-11.1503647444638+2.34614172834016*Inputs!$A936*0.94809756755874*Inputs!$I936)))-(1.97991506276778*Inputs!$H936-12.8242417871908/(0.831564427183183*Inputs!$F936)/((((0.691813176340248*Inputs!$K936+1.42709967194278*Inputs!$M936)/((1.85332787759622*Inputs!$L936+(0.754095568563354+1.5281616784618*Inputs!$J936))*EXP(LN(8.91445372527085)))+((-2.67341119824641/(1.41141611618435*Inputs!$D936)+-13.9434310136436)-EXP(LN(8.91445372527085))))+12.8242417871908/(0.831299710986848*Inputs!$C936))))))*-1.11948225848923+2.77011131343667)</f>
      </c>
      <c r="J936" s="2">
        <f t="shared" si="6"/>
      </c>
    </row>
    <row r="937">
      <c r="A937" s="0">
        <v>935</v>
      </c>
      <c r="B937" s="2">
        <f>'Dataset'!B937</f>
      </c>
      <c r="C937" s="2">
        <f t="shared" si="1"/>
      </c>
      <c r="D937" s="2">
        <f t="shared" si="2"/>
      </c>
      <c r="E937" s="2">
        <f t="shared" si="3"/>
      </c>
      <c r="F937" s="2">
        <f t="shared" si="4"/>
      </c>
      <c r="G937" s="2">
        <f t="shared" si="5"/>
      </c>
      <c r="I937" s="2">
        <f>=(LN((LN((1.85332787759622*Inputs!$L937+17.9671552218274)*(((0.754095568563354+1.5281616784618*Inputs!$J937)-LN(8.91445372527085))+2.23933103667951*Inputs!$E937)*((-2.67341119824641/(1.41141611618435*Inputs!$D937)-(12.8242417871908/(0.831299710986848*Inputs!$C937)/(1.41141611618435*Inputs!$D937)+1.5281616784618*Inputs!$J937))-0.895547956262384*Inputs!$G937)*((1.0629655196975*Inputs!$N937/(-12.2284419385195/(2.52816429809514*Inputs!$B937)*EXP(LN(8.91445372527085)))+2.23442184962039*Inputs!$G937)-(-11.1503647444638+2.34614172834016*Inputs!$A937*0.94809756755874*Inputs!$I937)))-(1.97991506276778*Inputs!$H937-12.8242417871908/(0.831564427183183*Inputs!$F937)/((((0.691813176340248*Inputs!$K937+1.42709967194278*Inputs!$M937)/((1.85332787759622*Inputs!$L937+(0.754095568563354+1.5281616784618*Inputs!$J937))*EXP(LN(8.91445372527085)))+((-2.67341119824641/(1.41141611618435*Inputs!$D937)+-13.9434310136436)-EXP(LN(8.91445372527085))))+12.8242417871908/(0.831299710986848*Inputs!$C937))))))*-1.11948225848923+2.77011131343667)</f>
      </c>
      <c r="J937" s="2">
        <f t="shared" si="6"/>
      </c>
    </row>
    <row r="938">
      <c r="A938" s="0">
        <v>936</v>
      </c>
      <c r="B938" s="2">
        <f>'Dataset'!B938</f>
      </c>
      <c r="C938" s="2">
        <f t="shared" si="1"/>
      </c>
      <c r="D938" s="2">
        <f t="shared" si="2"/>
      </c>
      <c r="E938" s="2">
        <f t="shared" si="3"/>
      </c>
      <c r="F938" s="2">
        <f t="shared" si="4"/>
      </c>
      <c r="G938" s="2">
        <f t="shared" si="5"/>
      </c>
      <c r="I938" s="2">
        <f>=(LN((LN((1.85332787759622*Inputs!$L938+17.9671552218274)*(((0.754095568563354+1.5281616784618*Inputs!$J938)-LN(8.91445372527085))+2.23933103667951*Inputs!$E938)*((-2.67341119824641/(1.41141611618435*Inputs!$D938)-(12.8242417871908/(0.831299710986848*Inputs!$C938)/(1.41141611618435*Inputs!$D938)+1.5281616784618*Inputs!$J938))-0.895547956262384*Inputs!$G938)*((1.0629655196975*Inputs!$N938/(-12.2284419385195/(2.52816429809514*Inputs!$B938)*EXP(LN(8.91445372527085)))+2.23442184962039*Inputs!$G938)-(-11.1503647444638+2.34614172834016*Inputs!$A938*0.94809756755874*Inputs!$I938)))-(1.97991506276778*Inputs!$H938-12.8242417871908/(0.831564427183183*Inputs!$F938)/((((0.691813176340248*Inputs!$K938+1.42709967194278*Inputs!$M938)/((1.85332787759622*Inputs!$L938+(0.754095568563354+1.5281616784618*Inputs!$J938))*EXP(LN(8.91445372527085)))+((-2.67341119824641/(1.41141611618435*Inputs!$D938)+-13.9434310136436)-EXP(LN(8.91445372527085))))+12.8242417871908/(0.831299710986848*Inputs!$C938))))))*-1.11948225848923+2.77011131343667)</f>
      </c>
      <c r="J938" s="2">
        <f t="shared" si="6"/>
      </c>
    </row>
    <row r="939">
      <c r="A939" s="0">
        <v>937</v>
      </c>
      <c r="B939" s="2">
        <f>'Dataset'!B939</f>
      </c>
      <c r="C939" s="2">
        <f t="shared" si="1"/>
      </c>
      <c r="D939" s="2">
        <f t="shared" si="2"/>
      </c>
      <c r="E939" s="2">
        <f t="shared" si="3"/>
      </c>
      <c r="F939" s="2">
        <f t="shared" si="4"/>
      </c>
      <c r="G939" s="2">
        <f t="shared" si="5"/>
      </c>
      <c r="I939" s="2">
        <f>=(LN((LN((1.85332787759622*Inputs!$L939+17.9671552218274)*(((0.754095568563354+1.5281616784618*Inputs!$J939)-LN(8.91445372527085))+2.23933103667951*Inputs!$E939)*((-2.67341119824641/(1.41141611618435*Inputs!$D939)-(12.8242417871908/(0.831299710986848*Inputs!$C939)/(1.41141611618435*Inputs!$D939)+1.5281616784618*Inputs!$J939))-0.895547956262384*Inputs!$G939)*((1.0629655196975*Inputs!$N939/(-12.2284419385195/(2.52816429809514*Inputs!$B939)*EXP(LN(8.91445372527085)))+2.23442184962039*Inputs!$G939)-(-11.1503647444638+2.34614172834016*Inputs!$A939*0.94809756755874*Inputs!$I939)))-(1.97991506276778*Inputs!$H939-12.8242417871908/(0.831564427183183*Inputs!$F939)/((((0.691813176340248*Inputs!$K939+1.42709967194278*Inputs!$M939)/((1.85332787759622*Inputs!$L939+(0.754095568563354+1.5281616784618*Inputs!$J939))*EXP(LN(8.91445372527085)))+((-2.67341119824641/(1.41141611618435*Inputs!$D939)+-13.9434310136436)-EXP(LN(8.91445372527085))))+12.8242417871908/(0.831299710986848*Inputs!$C939))))))*-1.11948225848923+2.77011131343667)</f>
      </c>
      <c r="J939" s="2">
        <f t="shared" si="6"/>
      </c>
    </row>
    <row r="940">
      <c r="A940" s="0">
        <v>938</v>
      </c>
      <c r="B940" s="2">
        <f>'Dataset'!B940</f>
      </c>
      <c r="C940" s="2">
        <f t="shared" si="1"/>
      </c>
      <c r="D940" s="2">
        <f t="shared" si="2"/>
      </c>
      <c r="E940" s="2">
        <f t="shared" si="3"/>
      </c>
      <c r="F940" s="2">
        <f t="shared" si="4"/>
      </c>
      <c r="G940" s="2">
        <f t="shared" si="5"/>
      </c>
      <c r="I940" s="2">
        <f>=(LN((LN((1.85332787759622*Inputs!$L940+17.9671552218274)*(((0.754095568563354+1.5281616784618*Inputs!$J940)-LN(8.91445372527085))+2.23933103667951*Inputs!$E940)*((-2.67341119824641/(1.41141611618435*Inputs!$D940)-(12.8242417871908/(0.831299710986848*Inputs!$C940)/(1.41141611618435*Inputs!$D940)+1.5281616784618*Inputs!$J940))-0.895547956262384*Inputs!$G940)*((1.0629655196975*Inputs!$N940/(-12.2284419385195/(2.52816429809514*Inputs!$B940)*EXP(LN(8.91445372527085)))+2.23442184962039*Inputs!$G940)-(-11.1503647444638+2.34614172834016*Inputs!$A940*0.94809756755874*Inputs!$I940)))-(1.97991506276778*Inputs!$H940-12.8242417871908/(0.831564427183183*Inputs!$F940)/((((0.691813176340248*Inputs!$K940+1.42709967194278*Inputs!$M940)/((1.85332787759622*Inputs!$L940+(0.754095568563354+1.5281616784618*Inputs!$J940))*EXP(LN(8.91445372527085)))+((-2.67341119824641/(1.41141611618435*Inputs!$D940)+-13.9434310136436)-EXP(LN(8.91445372527085))))+12.8242417871908/(0.831299710986848*Inputs!$C940))))))*-1.11948225848923+2.77011131343667)</f>
      </c>
      <c r="J940" s="2">
        <f t="shared" si="6"/>
      </c>
    </row>
    <row r="941">
      <c r="A941" s="0">
        <v>939</v>
      </c>
      <c r="B941" s="2">
        <f>'Dataset'!B941</f>
      </c>
      <c r="C941" s="2">
        <f t="shared" si="1"/>
      </c>
      <c r="D941" s="2">
        <f t="shared" si="2"/>
      </c>
      <c r="E941" s="2">
        <f t="shared" si="3"/>
      </c>
      <c r="F941" s="2">
        <f t="shared" si="4"/>
      </c>
      <c r="G941" s="2">
        <f t="shared" si="5"/>
      </c>
      <c r="I941" s="2">
        <f>=(LN((LN((1.85332787759622*Inputs!$L941+17.9671552218274)*(((0.754095568563354+1.5281616784618*Inputs!$J941)-LN(8.91445372527085))+2.23933103667951*Inputs!$E941)*((-2.67341119824641/(1.41141611618435*Inputs!$D941)-(12.8242417871908/(0.831299710986848*Inputs!$C941)/(1.41141611618435*Inputs!$D941)+1.5281616784618*Inputs!$J941))-0.895547956262384*Inputs!$G941)*((1.0629655196975*Inputs!$N941/(-12.2284419385195/(2.52816429809514*Inputs!$B941)*EXP(LN(8.91445372527085)))+2.23442184962039*Inputs!$G941)-(-11.1503647444638+2.34614172834016*Inputs!$A941*0.94809756755874*Inputs!$I941)))-(1.97991506276778*Inputs!$H941-12.8242417871908/(0.831564427183183*Inputs!$F941)/((((0.691813176340248*Inputs!$K941+1.42709967194278*Inputs!$M941)/((1.85332787759622*Inputs!$L941+(0.754095568563354+1.5281616784618*Inputs!$J941))*EXP(LN(8.91445372527085)))+((-2.67341119824641/(1.41141611618435*Inputs!$D941)+-13.9434310136436)-EXP(LN(8.91445372527085))))+12.8242417871908/(0.831299710986848*Inputs!$C941))))))*-1.11948225848923+2.77011131343667)</f>
      </c>
      <c r="J941" s="2">
        <f t="shared" si="6"/>
      </c>
    </row>
    <row r="942">
      <c r="A942" s="0">
        <v>940</v>
      </c>
      <c r="B942" s="2">
        <f>'Dataset'!B942</f>
      </c>
      <c r="C942" s="2">
        <f t="shared" si="1"/>
      </c>
      <c r="D942" s="2">
        <f t="shared" si="2"/>
      </c>
      <c r="E942" s="2">
        <f t="shared" si="3"/>
      </c>
      <c r="F942" s="2">
        <f t="shared" si="4"/>
      </c>
      <c r="G942" s="2">
        <f t="shared" si="5"/>
      </c>
      <c r="I942" s="2">
        <f>=(LN((LN((1.85332787759622*Inputs!$L942+17.9671552218274)*(((0.754095568563354+1.5281616784618*Inputs!$J942)-LN(8.91445372527085))+2.23933103667951*Inputs!$E942)*((-2.67341119824641/(1.41141611618435*Inputs!$D942)-(12.8242417871908/(0.831299710986848*Inputs!$C942)/(1.41141611618435*Inputs!$D942)+1.5281616784618*Inputs!$J942))-0.895547956262384*Inputs!$G942)*((1.0629655196975*Inputs!$N942/(-12.2284419385195/(2.52816429809514*Inputs!$B942)*EXP(LN(8.91445372527085)))+2.23442184962039*Inputs!$G942)-(-11.1503647444638+2.34614172834016*Inputs!$A942*0.94809756755874*Inputs!$I942)))-(1.97991506276778*Inputs!$H942-12.8242417871908/(0.831564427183183*Inputs!$F942)/((((0.691813176340248*Inputs!$K942+1.42709967194278*Inputs!$M942)/((1.85332787759622*Inputs!$L942+(0.754095568563354+1.5281616784618*Inputs!$J942))*EXP(LN(8.91445372527085)))+((-2.67341119824641/(1.41141611618435*Inputs!$D942)+-13.9434310136436)-EXP(LN(8.91445372527085))))+12.8242417871908/(0.831299710986848*Inputs!$C942))))))*-1.11948225848923+2.77011131343667)</f>
      </c>
      <c r="J942" s="2">
        <f t="shared" si="6"/>
      </c>
    </row>
    <row r="943">
      <c r="A943" s="0">
        <v>941</v>
      </c>
      <c r="B943" s="2">
        <f>'Dataset'!B943</f>
      </c>
      <c r="C943" s="2">
        <f t="shared" si="1"/>
      </c>
      <c r="D943" s="2">
        <f t="shared" si="2"/>
      </c>
      <c r="E943" s="2">
        <f t="shared" si="3"/>
      </c>
      <c r="F943" s="2">
        <f t="shared" si="4"/>
      </c>
      <c r="G943" s="2">
        <f t="shared" si="5"/>
      </c>
      <c r="I943" s="2">
        <f>=(LN((LN((1.85332787759622*Inputs!$L943+17.9671552218274)*(((0.754095568563354+1.5281616784618*Inputs!$J943)-LN(8.91445372527085))+2.23933103667951*Inputs!$E943)*((-2.67341119824641/(1.41141611618435*Inputs!$D943)-(12.8242417871908/(0.831299710986848*Inputs!$C943)/(1.41141611618435*Inputs!$D943)+1.5281616784618*Inputs!$J943))-0.895547956262384*Inputs!$G943)*((1.0629655196975*Inputs!$N943/(-12.2284419385195/(2.52816429809514*Inputs!$B943)*EXP(LN(8.91445372527085)))+2.23442184962039*Inputs!$G943)-(-11.1503647444638+2.34614172834016*Inputs!$A943*0.94809756755874*Inputs!$I943)))-(1.97991506276778*Inputs!$H943-12.8242417871908/(0.831564427183183*Inputs!$F943)/((((0.691813176340248*Inputs!$K943+1.42709967194278*Inputs!$M943)/((1.85332787759622*Inputs!$L943+(0.754095568563354+1.5281616784618*Inputs!$J943))*EXP(LN(8.91445372527085)))+((-2.67341119824641/(1.41141611618435*Inputs!$D943)+-13.9434310136436)-EXP(LN(8.91445372527085))))+12.8242417871908/(0.831299710986848*Inputs!$C943))))))*-1.11948225848923+2.77011131343667)</f>
      </c>
      <c r="J943" s="2">
        <f t="shared" si="6"/>
      </c>
    </row>
    <row r="944">
      <c r="A944" s="0">
        <v>942</v>
      </c>
      <c r="B944" s="2">
        <f>'Dataset'!B944</f>
      </c>
      <c r="C944" s="2">
        <f t="shared" si="1"/>
      </c>
      <c r="D944" s="2">
        <f t="shared" si="2"/>
      </c>
      <c r="E944" s="2">
        <f t="shared" si="3"/>
      </c>
      <c r="F944" s="2">
        <f t="shared" si="4"/>
      </c>
      <c r="G944" s="2">
        <f t="shared" si="5"/>
      </c>
      <c r="I944" s="2">
        <f>=(LN((LN((1.85332787759622*Inputs!$L944+17.9671552218274)*(((0.754095568563354+1.5281616784618*Inputs!$J944)-LN(8.91445372527085))+2.23933103667951*Inputs!$E944)*((-2.67341119824641/(1.41141611618435*Inputs!$D944)-(12.8242417871908/(0.831299710986848*Inputs!$C944)/(1.41141611618435*Inputs!$D944)+1.5281616784618*Inputs!$J944))-0.895547956262384*Inputs!$G944)*((1.0629655196975*Inputs!$N944/(-12.2284419385195/(2.52816429809514*Inputs!$B944)*EXP(LN(8.91445372527085)))+2.23442184962039*Inputs!$G944)-(-11.1503647444638+2.34614172834016*Inputs!$A944*0.94809756755874*Inputs!$I944)))-(1.97991506276778*Inputs!$H944-12.8242417871908/(0.831564427183183*Inputs!$F944)/((((0.691813176340248*Inputs!$K944+1.42709967194278*Inputs!$M944)/((1.85332787759622*Inputs!$L944+(0.754095568563354+1.5281616784618*Inputs!$J944))*EXP(LN(8.91445372527085)))+((-2.67341119824641/(1.41141611618435*Inputs!$D944)+-13.9434310136436)-EXP(LN(8.91445372527085))))+12.8242417871908/(0.831299710986848*Inputs!$C944))))))*-1.11948225848923+2.77011131343667)</f>
      </c>
      <c r="J944" s="2">
        <f t="shared" si="6"/>
      </c>
    </row>
    <row r="945">
      <c r="A945" s="0">
        <v>943</v>
      </c>
      <c r="B945" s="2">
        <f>'Dataset'!B945</f>
      </c>
      <c r="C945" s="2">
        <f t="shared" si="1"/>
      </c>
      <c r="D945" s="2">
        <f t="shared" si="2"/>
      </c>
      <c r="E945" s="2">
        <f t="shared" si="3"/>
      </c>
      <c r="F945" s="2">
        <f t="shared" si="4"/>
      </c>
      <c r="G945" s="2">
        <f t="shared" si="5"/>
      </c>
      <c r="I945" s="2">
        <f>=(LN((LN((1.85332787759622*Inputs!$L945+17.9671552218274)*(((0.754095568563354+1.5281616784618*Inputs!$J945)-LN(8.91445372527085))+2.23933103667951*Inputs!$E945)*((-2.67341119824641/(1.41141611618435*Inputs!$D945)-(12.8242417871908/(0.831299710986848*Inputs!$C945)/(1.41141611618435*Inputs!$D945)+1.5281616784618*Inputs!$J945))-0.895547956262384*Inputs!$G945)*((1.0629655196975*Inputs!$N945/(-12.2284419385195/(2.52816429809514*Inputs!$B945)*EXP(LN(8.91445372527085)))+2.23442184962039*Inputs!$G945)-(-11.1503647444638+2.34614172834016*Inputs!$A945*0.94809756755874*Inputs!$I945)))-(1.97991506276778*Inputs!$H945-12.8242417871908/(0.831564427183183*Inputs!$F945)/((((0.691813176340248*Inputs!$K945+1.42709967194278*Inputs!$M945)/((1.85332787759622*Inputs!$L945+(0.754095568563354+1.5281616784618*Inputs!$J945))*EXP(LN(8.91445372527085)))+((-2.67341119824641/(1.41141611618435*Inputs!$D945)+-13.9434310136436)-EXP(LN(8.91445372527085))))+12.8242417871908/(0.831299710986848*Inputs!$C945))))))*-1.11948225848923+2.77011131343667)</f>
      </c>
      <c r="J945" s="2">
        <f t="shared" si="6"/>
      </c>
    </row>
    <row r="946">
      <c r="A946" s="0">
        <v>944</v>
      </c>
      <c r="B946" s="2">
        <f>'Dataset'!B946</f>
      </c>
      <c r="C946" s="2">
        <f t="shared" si="1"/>
      </c>
      <c r="D946" s="2">
        <f t="shared" si="2"/>
      </c>
      <c r="E946" s="2">
        <f t="shared" si="3"/>
      </c>
      <c r="F946" s="2">
        <f t="shared" si="4"/>
      </c>
      <c r="G946" s="2">
        <f t="shared" si="5"/>
      </c>
      <c r="I946" s="2">
        <f>=(LN((LN((1.85332787759622*Inputs!$L946+17.9671552218274)*(((0.754095568563354+1.5281616784618*Inputs!$J946)-LN(8.91445372527085))+2.23933103667951*Inputs!$E946)*((-2.67341119824641/(1.41141611618435*Inputs!$D946)-(12.8242417871908/(0.831299710986848*Inputs!$C946)/(1.41141611618435*Inputs!$D946)+1.5281616784618*Inputs!$J946))-0.895547956262384*Inputs!$G946)*((1.0629655196975*Inputs!$N946/(-12.2284419385195/(2.52816429809514*Inputs!$B946)*EXP(LN(8.91445372527085)))+2.23442184962039*Inputs!$G946)-(-11.1503647444638+2.34614172834016*Inputs!$A946*0.94809756755874*Inputs!$I946)))-(1.97991506276778*Inputs!$H946-12.8242417871908/(0.831564427183183*Inputs!$F946)/((((0.691813176340248*Inputs!$K946+1.42709967194278*Inputs!$M946)/((1.85332787759622*Inputs!$L946+(0.754095568563354+1.5281616784618*Inputs!$J946))*EXP(LN(8.91445372527085)))+((-2.67341119824641/(1.41141611618435*Inputs!$D946)+-13.9434310136436)-EXP(LN(8.91445372527085))))+12.8242417871908/(0.831299710986848*Inputs!$C946))))))*-1.11948225848923+2.77011131343667)</f>
      </c>
      <c r="J946" s="2">
        <f t="shared" si="6"/>
      </c>
    </row>
    <row r="947">
      <c r="A947" s="0">
        <v>945</v>
      </c>
      <c r="B947" s="2">
        <f>'Dataset'!B947</f>
      </c>
      <c r="C947" s="2">
        <f t="shared" si="1"/>
      </c>
      <c r="D947" s="2">
        <f t="shared" si="2"/>
      </c>
      <c r="E947" s="2">
        <f t="shared" si="3"/>
      </c>
      <c r="F947" s="2">
        <f t="shared" si="4"/>
      </c>
      <c r="G947" s="2">
        <f t="shared" si="5"/>
      </c>
      <c r="I947" s="2">
        <f>=(LN((LN((1.85332787759622*Inputs!$L947+17.9671552218274)*(((0.754095568563354+1.5281616784618*Inputs!$J947)-LN(8.91445372527085))+2.23933103667951*Inputs!$E947)*((-2.67341119824641/(1.41141611618435*Inputs!$D947)-(12.8242417871908/(0.831299710986848*Inputs!$C947)/(1.41141611618435*Inputs!$D947)+1.5281616784618*Inputs!$J947))-0.895547956262384*Inputs!$G947)*((1.0629655196975*Inputs!$N947/(-12.2284419385195/(2.52816429809514*Inputs!$B947)*EXP(LN(8.91445372527085)))+2.23442184962039*Inputs!$G947)-(-11.1503647444638+2.34614172834016*Inputs!$A947*0.94809756755874*Inputs!$I947)))-(1.97991506276778*Inputs!$H947-12.8242417871908/(0.831564427183183*Inputs!$F947)/((((0.691813176340248*Inputs!$K947+1.42709967194278*Inputs!$M947)/((1.85332787759622*Inputs!$L947+(0.754095568563354+1.5281616784618*Inputs!$J947))*EXP(LN(8.91445372527085)))+((-2.67341119824641/(1.41141611618435*Inputs!$D947)+-13.9434310136436)-EXP(LN(8.91445372527085))))+12.8242417871908/(0.831299710986848*Inputs!$C947))))))*-1.11948225848923+2.77011131343667)</f>
      </c>
      <c r="J947" s="2">
        <f t="shared" si="6"/>
      </c>
    </row>
    <row r="948">
      <c r="A948" s="0">
        <v>946</v>
      </c>
      <c r="B948" s="2">
        <f>'Dataset'!B948</f>
      </c>
      <c r="C948" s="2">
        <f t="shared" si="1"/>
      </c>
      <c r="D948" s="2">
        <f t="shared" si="2"/>
      </c>
      <c r="E948" s="2">
        <f t="shared" si="3"/>
      </c>
      <c r="F948" s="2">
        <f t="shared" si="4"/>
      </c>
      <c r="G948" s="2">
        <f t="shared" si="5"/>
      </c>
      <c r="I948" s="2">
        <f>=(LN((LN((1.85332787759622*Inputs!$L948+17.9671552218274)*(((0.754095568563354+1.5281616784618*Inputs!$J948)-LN(8.91445372527085))+2.23933103667951*Inputs!$E948)*((-2.67341119824641/(1.41141611618435*Inputs!$D948)-(12.8242417871908/(0.831299710986848*Inputs!$C948)/(1.41141611618435*Inputs!$D948)+1.5281616784618*Inputs!$J948))-0.895547956262384*Inputs!$G948)*((1.0629655196975*Inputs!$N948/(-12.2284419385195/(2.52816429809514*Inputs!$B948)*EXP(LN(8.91445372527085)))+2.23442184962039*Inputs!$G948)-(-11.1503647444638+2.34614172834016*Inputs!$A948*0.94809756755874*Inputs!$I948)))-(1.97991506276778*Inputs!$H948-12.8242417871908/(0.831564427183183*Inputs!$F948)/((((0.691813176340248*Inputs!$K948+1.42709967194278*Inputs!$M948)/((1.85332787759622*Inputs!$L948+(0.754095568563354+1.5281616784618*Inputs!$J948))*EXP(LN(8.91445372527085)))+((-2.67341119824641/(1.41141611618435*Inputs!$D948)+-13.9434310136436)-EXP(LN(8.91445372527085))))+12.8242417871908/(0.831299710986848*Inputs!$C948))))))*-1.11948225848923+2.77011131343667)</f>
      </c>
      <c r="J948" s="2">
        <f t="shared" si="6"/>
      </c>
    </row>
    <row r="949">
      <c r="A949" s="0">
        <v>947</v>
      </c>
      <c r="B949" s="2">
        <f>'Dataset'!B949</f>
      </c>
      <c r="C949" s="2">
        <f t="shared" si="1"/>
      </c>
      <c r="D949" s="2">
        <f t="shared" si="2"/>
      </c>
      <c r="E949" s="2">
        <f t="shared" si="3"/>
      </c>
      <c r="F949" s="2">
        <f t="shared" si="4"/>
      </c>
      <c r="G949" s="2">
        <f t="shared" si="5"/>
      </c>
      <c r="I949" s="2">
        <f>=(LN((LN((1.85332787759622*Inputs!$L949+17.9671552218274)*(((0.754095568563354+1.5281616784618*Inputs!$J949)-LN(8.91445372527085))+2.23933103667951*Inputs!$E949)*((-2.67341119824641/(1.41141611618435*Inputs!$D949)-(12.8242417871908/(0.831299710986848*Inputs!$C949)/(1.41141611618435*Inputs!$D949)+1.5281616784618*Inputs!$J949))-0.895547956262384*Inputs!$G949)*((1.0629655196975*Inputs!$N949/(-12.2284419385195/(2.52816429809514*Inputs!$B949)*EXP(LN(8.91445372527085)))+2.23442184962039*Inputs!$G949)-(-11.1503647444638+2.34614172834016*Inputs!$A949*0.94809756755874*Inputs!$I949)))-(1.97991506276778*Inputs!$H949-12.8242417871908/(0.831564427183183*Inputs!$F949)/((((0.691813176340248*Inputs!$K949+1.42709967194278*Inputs!$M949)/((1.85332787759622*Inputs!$L949+(0.754095568563354+1.5281616784618*Inputs!$J949))*EXP(LN(8.91445372527085)))+((-2.67341119824641/(1.41141611618435*Inputs!$D949)+-13.9434310136436)-EXP(LN(8.91445372527085))))+12.8242417871908/(0.831299710986848*Inputs!$C949))))))*-1.11948225848923+2.77011131343667)</f>
      </c>
      <c r="J949" s="2">
        <f t="shared" si="6"/>
      </c>
    </row>
    <row r="950">
      <c r="A950" s="0">
        <v>948</v>
      </c>
      <c r="B950" s="2">
        <f>'Dataset'!B950</f>
      </c>
      <c r="C950" s="2">
        <f t="shared" si="1"/>
      </c>
      <c r="D950" s="2">
        <f t="shared" si="2"/>
      </c>
      <c r="E950" s="2">
        <f t="shared" si="3"/>
      </c>
      <c r="F950" s="2">
        <f t="shared" si="4"/>
      </c>
      <c r="G950" s="2">
        <f t="shared" si="5"/>
      </c>
      <c r="I950" s="2">
        <f>=(LN((LN((1.85332787759622*Inputs!$L950+17.9671552218274)*(((0.754095568563354+1.5281616784618*Inputs!$J950)-LN(8.91445372527085))+2.23933103667951*Inputs!$E950)*((-2.67341119824641/(1.41141611618435*Inputs!$D950)-(12.8242417871908/(0.831299710986848*Inputs!$C950)/(1.41141611618435*Inputs!$D950)+1.5281616784618*Inputs!$J950))-0.895547956262384*Inputs!$G950)*((1.0629655196975*Inputs!$N950/(-12.2284419385195/(2.52816429809514*Inputs!$B950)*EXP(LN(8.91445372527085)))+2.23442184962039*Inputs!$G950)-(-11.1503647444638+2.34614172834016*Inputs!$A950*0.94809756755874*Inputs!$I950)))-(1.97991506276778*Inputs!$H950-12.8242417871908/(0.831564427183183*Inputs!$F950)/((((0.691813176340248*Inputs!$K950+1.42709967194278*Inputs!$M950)/((1.85332787759622*Inputs!$L950+(0.754095568563354+1.5281616784618*Inputs!$J950))*EXP(LN(8.91445372527085)))+((-2.67341119824641/(1.41141611618435*Inputs!$D950)+-13.9434310136436)-EXP(LN(8.91445372527085))))+12.8242417871908/(0.831299710986848*Inputs!$C950))))))*-1.11948225848923+2.77011131343667)</f>
      </c>
      <c r="J950" s="2">
        <f t="shared" si="6"/>
      </c>
    </row>
    <row r="951">
      <c r="A951" s="0">
        <v>949</v>
      </c>
      <c r="B951" s="2">
        <f>'Dataset'!B951</f>
      </c>
      <c r="C951" s="2">
        <f t="shared" si="1"/>
      </c>
      <c r="D951" s="2">
        <f t="shared" si="2"/>
      </c>
      <c r="E951" s="2">
        <f t="shared" si="3"/>
      </c>
      <c r="F951" s="2">
        <f t="shared" si="4"/>
      </c>
      <c r="G951" s="2">
        <f t="shared" si="5"/>
      </c>
      <c r="I951" s="2">
        <f>=(LN((LN((1.85332787759622*Inputs!$L951+17.9671552218274)*(((0.754095568563354+1.5281616784618*Inputs!$J951)-LN(8.91445372527085))+2.23933103667951*Inputs!$E951)*((-2.67341119824641/(1.41141611618435*Inputs!$D951)-(12.8242417871908/(0.831299710986848*Inputs!$C951)/(1.41141611618435*Inputs!$D951)+1.5281616784618*Inputs!$J951))-0.895547956262384*Inputs!$G951)*((1.0629655196975*Inputs!$N951/(-12.2284419385195/(2.52816429809514*Inputs!$B951)*EXP(LN(8.91445372527085)))+2.23442184962039*Inputs!$G951)-(-11.1503647444638+2.34614172834016*Inputs!$A951*0.94809756755874*Inputs!$I951)))-(1.97991506276778*Inputs!$H951-12.8242417871908/(0.831564427183183*Inputs!$F951)/((((0.691813176340248*Inputs!$K951+1.42709967194278*Inputs!$M951)/((1.85332787759622*Inputs!$L951+(0.754095568563354+1.5281616784618*Inputs!$J951))*EXP(LN(8.91445372527085)))+((-2.67341119824641/(1.41141611618435*Inputs!$D951)+-13.9434310136436)-EXP(LN(8.91445372527085))))+12.8242417871908/(0.831299710986848*Inputs!$C951))))))*-1.11948225848923+2.77011131343667)</f>
      </c>
      <c r="J951" s="2">
        <f t="shared" si="6"/>
      </c>
    </row>
    <row r="952">
      <c r="A952" s="0">
        <v>950</v>
      </c>
      <c r="B952" s="2">
        <f>'Dataset'!B952</f>
      </c>
      <c r="C952" s="2">
        <f t="shared" si="1"/>
      </c>
      <c r="D952" s="2">
        <f t="shared" si="2"/>
      </c>
      <c r="E952" s="2">
        <f t="shared" si="3"/>
      </c>
      <c r="F952" s="2">
        <f t="shared" si="4"/>
      </c>
      <c r="G952" s="2">
        <f t="shared" si="5"/>
      </c>
      <c r="I952" s="2">
        <f>=(LN((LN((1.85332787759622*Inputs!$L952+17.9671552218274)*(((0.754095568563354+1.5281616784618*Inputs!$J952)-LN(8.91445372527085))+2.23933103667951*Inputs!$E952)*((-2.67341119824641/(1.41141611618435*Inputs!$D952)-(12.8242417871908/(0.831299710986848*Inputs!$C952)/(1.41141611618435*Inputs!$D952)+1.5281616784618*Inputs!$J952))-0.895547956262384*Inputs!$G952)*((1.0629655196975*Inputs!$N952/(-12.2284419385195/(2.52816429809514*Inputs!$B952)*EXP(LN(8.91445372527085)))+2.23442184962039*Inputs!$G952)-(-11.1503647444638+2.34614172834016*Inputs!$A952*0.94809756755874*Inputs!$I952)))-(1.97991506276778*Inputs!$H952-12.8242417871908/(0.831564427183183*Inputs!$F952)/((((0.691813176340248*Inputs!$K952+1.42709967194278*Inputs!$M952)/((1.85332787759622*Inputs!$L952+(0.754095568563354+1.5281616784618*Inputs!$J952))*EXP(LN(8.91445372527085)))+((-2.67341119824641/(1.41141611618435*Inputs!$D952)+-13.9434310136436)-EXP(LN(8.91445372527085))))+12.8242417871908/(0.831299710986848*Inputs!$C952))))))*-1.11948225848923+2.77011131343667)</f>
      </c>
      <c r="J952" s="2">
        <f t="shared" si="6"/>
      </c>
    </row>
    <row r="953">
      <c r="A953" s="0">
        <v>951</v>
      </c>
      <c r="B953" s="2">
        <f>'Dataset'!B953</f>
      </c>
      <c r="C953" s="2">
        <f t="shared" si="1"/>
      </c>
      <c r="D953" s="2">
        <f t="shared" si="2"/>
      </c>
      <c r="E953" s="2">
        <f t="shared" si="3"/>
      </c>
      <c r="F953" s="2">
        <f t="shared" si="4"/>
      </c>
      <c r="G953" s="2">
        <f t="shared" si="5"/>
      </c>
      <c r="I953" s="2">
        <f>=(LN((LN((1.85332787759622*Inputs!$L953+17.9671552218274)*(((0.754095568563354+1.5281616784618*Inputs!$J953)-LN(8.91445372527085))+2.23933103667951*Inputs!$E953)*((-2.67341119824641/(1.41141611618435*Inputs!$D953)-(12.8242417871908/(0.831299710986848*Inputs!$C953)/(1.41141611618435*Inputs!$D953)+1.5281616784618*Inputs!$J953))-0.895547956262384*Inputs!$G953)*((1.0629655196975*Inputs!$N953/(-12.2284419385195/(2.52816429809514*Inputs!$B953)*EXP(LN(8.91445372527085)))+2.23442184962039*Inputs!$G953)-(-11.1503647444638+2.34614172834016*Inputs!$A953*0.94809756755874*Inputs!$I953)))-(1.97991506276778*Inputs!$H953-12.8242417871908/(0.831564427183183*Inputs!$F953)/((((0.691813176340248*Inputs!$K953+1.42709967194278*Inputs!$M953)/((1.85332787759622*Inputs!$L953+(0.754095568563354+1.5281616784618*Inputs!$J953))*EXP(LN(8.91445372527085)))+((-2.67341119824641/(1.41141611618435*Inputs!$D953)+-13.9434310136436)-EXP(LN(8.91445372527085))))+12.8242417871908/(0.831299710986848*Inputs!$C953))))))*-1.11948225848923+2.77011131343667)</f>
      </c>
      <c r="J953" s="2">
        <f t="shared" si="6"/>
      </c>
    </row>
    <row r="954">
      <c r="A954" s="0">
        <v>952</v>
      </c>
      <c r="B954" s="2">
        <f>'Dataset'!B954</f>
      </c>
      <c r="C954" s="2">
        <f t="shared" si="1"/>
      </c>
      <c r="D954" s="2">
        <f t="shared" si="2"/>
      </c>
      <c r="E954" s="2">
        <f t="shared" si="3"/>
      </c>
      <c r="F954" s="2">
        <f t="shared" si="4"/>
      </c>
      <c r="G954" s="2">
        <f t="shared" si="5"/>
      </c>
      <c r="I954" s="2">
        <f>=(LN((LN((1.85332787759622*Inputs!$L954+17.9671552218274)*(((0.754095568563354+1.5281616784618*Inputs!$J954)-LN(8.91445372527085))+2.23933103667951*Inputs!$E954)*((-2.67341119824641/(1.41141611618435*Inputs!$D954)-(12.8242417871908/(0.831299710986848*Inputs!$C954)/(1.41141611618435*Inputs!$D954)+1.5281616784618*Inputs!$J954))-0.895547956262384*Inputs!$G954)*((1.0629655196975*Inputs!$N954/(-12.2284419385195/(2.52816429809514*Inputs!$B954)*EXP(LN(8.91445372527085)))+2.23442184962039*Inputs!$G954)-(-11.1503647444638+2.34614172834016*Inputs!$A954*0.94809756755874*Inputs!$I954)))-(1.97991506276778*Inputs!$H954-12.8242417871908/(0.831564427183183*Inputs!$F954)/((((0.691813176340248*Inputs!$K954+1.42709967194278*Inputs!$M954)/((1.85332787759622*Inputs!$L954+(0.754095568563354+1.5281616784618*Inputs!$J954))*EXP(LN(8.91445372527085)))+((-2.67341119824641/(1.41141611618435*Inputs!$D954)+-13.9434310136436)-EXP(LN(8.91445372527085))))+12.8242417871908/(0.831299710986848*Inputs!$C954))))))*-1.11948225848923+2.77011131343667)</f>
      </c>
      <c r="J954" s="2">
        <f t="shared" si="6"/>
      </c>
    </row>
    <row r="955">
      <c r="A955" s="0">
        <v>953</v>
      </c>
      <c r="B955" s="2">
        <f>'Dataset'!B955</f>
      </c>
      <c r="C955" s="2">
        <f t="shared" si="1"/>
      </c>
      <c r="D955" s="2">
        <f t="shared" si="2"/>
      </c>
      <c r="E955" s="2">
        <f t="shared" si="3"/>
      </c>
      <c r="F955" s="2">
        <f t="shared" si="4"/>
      </c>
      <c r="G955" s="2">
        <f t="shared" si="5"/>
      </c>
      <c r="I955" s="2">
        <f>=(LN((LN((1.85332787759622*Inputs!$L955+17.9671552218274)*(((0.754095568563354+1.5281616784618*Inputs!$J955)-LN(8.91445372527085))+2.23933103667951*Inputs!$E955)*((-2.67341119824641/(1.41141611618435*Inputs!$D955)-(12.8242417871908/(0.831299710986848*Inputs!$C955)/(1.41141611618435*Inputs!$D955)+1.5281616784618*Inputs!$J955))-0.895547956262384*Inputs!$G955)*((1.0629655196975*Inputs!$N955/(-12.2284419385195/(2.52816429809514*Inputs!$B955)*EXP(LN(8.91445372527085)))+2.23442184962039*Inputs!$G955)-(-11.1503647444638+2.34614172834016*Inputs!$A955*0.94809756755874*Inputs!$I955)))-(1.97991506276778*Inputs!$H955-12.8242417871908/(0.831564427183183*Inputs!$F955)/((((0.691813176340248*Inputs!$K955+1.42709967194278*Inputs!$M955)/((1.85332787759622*Inputs!$L955+(0.754095568563354+1.5281616784618*Inputs!$J955))*EXP(LN(8.91445372527085)))+((-2.67341119824641/(1.41141611618435*Inputs!$D955)+-13.9434310136436)-EXP(LN(8.91445372527085))))+12.8242417871908/(0.831299710986848*Inputs!$C955))))))*-1.11948225848923+2.77011131343667)</f>
      </c>
      <c r="J955" s="2">
        <f t="shared" si="6"/>
      </c>
    </row>
    <row r="956">
      <c r="A956" s="0">
        <v>954</v>
      </c>
      <c r="B956" s="2">
        <f>'Dataset'!B956</f>
      </c>
      <c r="C956" s="2">
        <f t="shared" si="1"/>
      </c>
      <c r="D956" s="2">
        <f t="shared" si="2"/>
      </c>
      <c r="E956" s="2">
        <f t="shared" si="3"/>
      </c>
      <c r="F956" s="2">
        <f t="shared" si="4"/>
      </c>
      <c r="G956" s="2">
        <f t="shared" si="5"/>
      </c>
      <c r="I956" s="2">
        <f>=(LN((LN((1.85332787759622*Inputs!$L956+17.9671552218274)*(((0.754095568563354+1.5281616784618*Inputs!$J956)-LN(8.91445372527085))+2.23933103667951*Inputs!$E956)*((-2.67341119824641/(1.41141611618435*Inputs!$D956)-(12.8242417871908/(0.831299710986848*Inputs!$C956)/(1.41141611618435*Inputs!$D956)+1.5281616784618*Inputs!$J956))-0.895547956262384*Inputs!$G956)*((1.0629655196975*Inputs!$N956/(-12.2284419385195/(2.52816429809514*Inputs!$B956)*EXP(LN(8.91445372527085)))+2.23442184962039*Inputs!$G956)-(-11.1503647444638+2.34614172834016*Inputs!$A956*0.94809756755874*Inputs!$I956)))-(1.97991506276778*Inputs!$H956-12.8242417871908/(0.831564427183183*Inputs!$F956)/((((0.691813176340248*Inputs!$K956+1.42709967194278*Inputs!$M956)/((1.85332787759622*Inputs!$L956+(0.754095568563354+1.5281616784618*Inputs!$J956))*EXP(LN(8.91445372527085)))+((-2.67341119824641/(1.41141611618435*Inputs!$D956)+-13.9434310136436)-EXP(LN(8.91445372527085))))+12.8242417871908/(0.831299710986848*Inputs!$C956))))))*-1.11948225848923+2.77011131343667)</f>
      </c>
      <c r="J956" s="2">
        <f t="shared" si="6"/>
      </c>
    </row>
    <row r="957">
      <c r="A957" s="0">
        <v>955</v>
      </c>
      <c r="B957" s="2">
        <f>'Dataset'!B957</f>
      </c>
      <c r="C957" s="2">
        <f t="shared" si="1"/>
      </c>
      <c r="D957" s="2">
        <f t="shared" si="2"/>
      </c>
      <c r="E957" s="2">
        <f t="shared" si="3"/>
      </c>
      <c r="F957" s="2">
        <f t="shared" si="4"/>
      </c>
      <c r="G957" s="2">
        <f t="shared" si="5"/>
      </c>
      <c r="I957" s="2">
        <f>=(LN((LN((1.85332787759622*Inputs!$L957+17.9671552218274)*(((0.754095568563354+1.5281616784618*Inputs!$J957)-LN(8.91445372527085))+2.23933103667951*Inputs!$E957)*((-2.67341119824641/(1.41141611618435*Inputs!$D957)-(12.8242417871908/(0.831299710986848*Inputs!$C957)/(1.41141611618435*Inputs!$D957)+1.5281616784618*Inputs!$J957))-0.895547956262384*Inputs!$G957)*((1.0629655196975*Inputs!$N957/(-12.2284419385195/(2.52816429809514*Inputs!$B957)*EXP(LN(8.91445372527085)))+2.23442184962039*Inputs!$G957)-(-11.1503647444638+2.34614172834016*Inputs!$A957*0.94809756755874*Inputs!$I957)))-(1.97991506276778*Inputs!$H957-12.8242417871908/(0.831564427183183*Inputs!$F957)/((((0.691813176340248*Inputs!$K957+1.42709967194278*Inputs!$M957)/((1.85332787759622*Inputs!$L957+(0.754095568563354+1.5281616784618*Inputs!$J957))*EXP(LN(8.91445372527085)))+((-2.67341119824641/(1.41141611618435*Inputs!$D957)+-13.9434310136436)-EXP(LN(8.91445372527085))))+12.8242417871908/(0.831299710986848*Inputs!$C957))))))*-1.11948225848923+2.77011131343667)</f>
      </c>
      <c r="J957" s="2">
        <f t="shared" si="6"/>
      </c>
    </row>
    <row r="958">
      <c r="A958" s="0">
        <v>956</v>
      </c>
      <c r="B958" s="2">
        <f>'Dataset'!B958</f>
      </c>
      <c r="C958" s="2">
        <f t="shared" si="1"/>
      </c>
      <c r="D958" s="2">
        <f t="shared" si="2"/>
      </c>
      <c r="E958" s="2">
        <f t="shared" si="3"/>
      </c>
      <c r="F958" s="2">
        <f t="shared" si="4"/>
      </c>
      <c r="G958" s="2">
        <f t="shared" si="5"/>
      </c>
      <c r="I958" s="2">
        <f>=(LN((LN((1.85332787759622*Inputs!$L958+17.9671552218274)*(((0.754095568563354+1.5281616784618*Inputs!$J958)-LN(8.91445372527085))+2.23933103667951*Inputs!$E958)*((-2.67341119824641/(1.41141611618435*Inputs!$D958)-(12.8242417871908/(0.831299710986848*Inputs!$C958)/(1.41141611618435*Inputs!$D958)+1.5281616784618*Inputs!$J958))-0.895547956262384*Inputs!$G958)*((1.0629655196975*Inputs!$N958/(-12.2284419385195/(2.52816429809514*Inputs!$B958)*EXP(LN(8.91445372527085)))+2.23442184962039*Inputs!$G958)-(-11.1503647444638+2.34614172834016*Inputs!$A958*0.94809756755874*Inputs!$I958)))-(1.97991506276778*Inputs!$H958-12.8242417871908/(0.831564427183183*Inputs!$F958)/((((0.691813176340248*Inputs!$K958+1.42709967194278*Inputs!$M958)/((1.85332787759622*Inputs!$L958+(0.754095568563354+1.5281616784618*Inputs!$J958))*EXP(LN(8.91445372527085)))+((-2.67341119824641/(1.41141611618435*Inputs!$D958)+-13.9434310136436)-EXP(LN(8.91445372527085))))+12.8242417871908/(0.831299710986848*Inputs!$C958))))))*-1.11948225848923+2.77011131343667)</f>
      </c>
      <c r="J958" s="2">
        <f t="shared" si="6"/>
      </c>
    </row>
    <row r="959">
      <c r="A959" s="0">
        <v>957</v>
      </c>
      <c r="B959" s="2">
        <f>'Dataset'!B959</f>
      </c>
      <c r="C959" s="2">
        <f t="shared" si="1"/>
      </c>
      <c r="D959" s="2">
        <f t="shared" si="2"/>
      </c>
      <c r="E959" s="2">
        <f t="shared" si="3"/>
      </c>
      <c r="F959" s="2">
        <f t="shared" si="4"/>
      </c>
      <c r="G959" s="2">
        <f t="shared" si="5"/>
      </c>
      <c r="I959" s="2">
        <f>=(LN((LN((1.85332787759622*Inputs!$L959+17.9671552218274)*(((0.754095568563354+1.5281616784618*Inputs!$J959)-LN(8.91445372527085))+2.23933103667951*Inputs!$E959)*((-2.67341119824641/(1.41141611618435*Inputs!$D959)-(12.8242417871908/(0.831299710986848*Inputs!$C959)/(1.41141611618435*Inputs!$D959)+1.5281616784618*Inputs!$J959))-0.895547956262384*Inputs!$G959)*((1.0629655196975*Inputs!$N959/(-12.2284419385195/(2.52816429809514*Inputs!$B959)*EXP(LN(8.91445372527085)))+2.23442184962039*Inputs!$G959)-(-11.1503647444638+2.34614172834016*Inputs!$A959*0.94809756755874*Inputs!$I959)))-(1.97991506276778*Inputs!$H959-12.8242417871908/(0.831564427183183*Inputs!$F959)/((((0.691813176340248*Inputs!$K959+1.42709967194278*Inputs!$M959)/((1.85332787759622*Inputs!$L959+(0.754095568563354+1.5281616784618*Inputs!$J959))*EXP(LN(8.91445372527085)))+((-2.67341119824641/(1.41141611618435*Inputs!$D959)+-13.9434310136436)-EXP(LN(8.91445372527085))))+12.8242417871908/(0.831299710986848*Inputs!$C959))))))*-1.11948225848923+2.77011131343667)</f>
      </c>
      <c r="J959" s="2">
        <f t="shared" si="6"/>
      </c>
    </row>
    <row r="960">
      <c r="A960" s="0">
        <v>958</v>
      </c>
      <c r="B960" s="2">
        <f>'Dataset'!B960</f>
      </c>
      <c r="C960" s="2">
        <f t="shared" si="1"/>
      </c>
      <c r="D960" s="2">
        <f t="shared" si="2"/>
      </c>
      <c r="E960" s="2">
        <f t="shared" si="3"/>
      </c>
      <c r="F960" s="2">
        <f t="shared" si="4"/>
      </c>
      <c r="G960" s="2">
        <f t="shared" si="5"/>
      </c>
      <c r="I960" s="2">
        <f>=(LN((LN((1.85332787759622*Inputs!$L960+17.9671552218274)*(((0.754095568563354+1.5281616784618*Inputs!$J960)-LN(8.91445372527085))+2.23933103667951*Inputs!$E960)*((-2.67341119824641/(1.41141611618435*Inputs!$D960)-(12.8242417871908/(0.831299710986848*Inputs!$C960)/(1.41141611618435*Inputs!$D960)+1.5281616784618*Inputs!$J960))-0.895547956262384*Inputs!$G960)*((1.0629655196975*Inputs!$N960/(-12.2284419385195/(2.52816429809514*Inputs!$B960)*EXP(LN(8.91445372527085)))+2.23442184962039*Inputs!$G960)-(-11.1503647444638+2.34614172834016*Inputs!$A960*0.94809756755874*Inputs!$I960)))-(1.97991506276778*Inputs!$H960-12.8242417871908/(0.831564427183183*Inputs!$F960)/((((0.691813176340248*Inputs!$K960+1.42709967194278*Inputs!$M960)/((1.85332787759622*Inputs!$L960+(0.754095568563354+1.5281616784618*Inputs!$J960))*EXP(LN(8.91445372527085)))+((-2.67341119824641/(1.41141611618435*Inputs!$D960)+-13.9434310136436)-EXP(LN(8.91445372527085))))+12.8242417871908/(0.831299710986848*Inputs!$C960))))))*-1.11948225848923+2.77011131343667)</f>
      </c>
      <c r="J960" s="2">
        <f t="shared" si="6"/>
      </c>
    </row>
    <row r="961">
      <c r="A961" s="0">
        <v>959</v>
      </c>
      <c r="B961" s="2">
        <f>'Dataset'!B961</f>
      </c>
      <c r="C961" s="2">
        <f t="shared" si="1"/>
      </c>
      <c r="D961" s="2">
        <f t="shared" si="2"/>
      </c>
      <c r="E961" s="2">
        <f t="shared" si="3"/>
      </c>
      <c r="F961" s="2">
        <f t="shared" si="4"/>
      </c>
      <c r="G961" s="2">
        <f t="shared" si="5"/>
      </c>
      <c r="I961" s="2">
        <f>=(LN((LN((1.85332787759622*Inputs!$L961+17.9671552218274)*(((0.754095568563354+1.5281616784618*Inputs!$J961)-LN(8.91445372527085))+2.23933103667951*Inputs!$E961)*((-2.67341119824641/(1.41141611618435*Inputs!$D961)-(12.8242417871908/(0.831299710986848*Inputs!$C961)/(1.41141611618435*Inputs!$D961)+1.5281616784618*Inputs!$J961))-0.895547956262384*Inputs!$G961)*((1.0629655196975*Inputs!$N961/(-12.2284419385195/(2.52816429809514*Inputs!$B961)*EXP(LN(8.91445372527085)))+2.23442184962039*Inputs!$G961)-(-11.1503647444638+2.34614172834016*Inputs!$A961*0.94809756755874*Inputs!$I961)))-(1.97991506276778*Inputs!$H961-12.8242417871908/(0.831564427183183*Inputs!$F961)/((((0.691813176340248*Inputs!$K961+1.42709967194278*Inputs!$M961)/((1.85332787759622*Inputs!$L961+(0.754095568563354+1.5281616784618*Inputs!$J961))*EXP(LN(8.91445372527085)))+((-2.67341119824641/(1.41141611618435*Inputs!$D961)+-13.9434310136436)-EXP(LN(8.91445372527085))))+12.8242417871908/(0.831299710986848*Inputs!$C961))))))*-1.11948225848923+2.77011131343667)</f>
      </c>
      <c r="J961" s="2">
        <f t="shared" si="6"/>
      </c>
    </row>
    <row r="962">
      <c r="A962" s="0">
        <v>960</v>
      </c>
      <c r="B962" s="2">
        <f>'Dataset'!B962</f>
      </c>
      <c r="C962" s="2">
        <f t="shared" si="1"/>
      </c>
      <c r="D962" s="2">
        <f t="shared" si="2"/>
      </c>
      <c r="E962" s="2">
        <f t="shared" si="3"/>
      </c>
      <c r="F962" s="2">
        <f t="shared" si="4"/>
      </c>
      <c r="G962" s="2">
        <f t="shared" si="5"/>
      </c>
      <c r="I962" s="2">
        <f>=(LN((LN((1.85332787759622*Inputs!$L962+17.9671552218274)*(((0.754095568563354+1.5281616784618*Inputs!$J962)-LN(8.91445372527085))+2.23933103667951*Inputs!$E962)*((-2.67341119824641/(1.41141611618435*Inputs!$D962)-(12.8242417871908/(0.831299710986848*Inputs!$C962)/(1.41141611618435*Inputs!$D962)+1.5281616784618*Inputs!$J962))-0.895547956262384*Inputs!$G962)*((1.0629655196975*Inputs!$N962/(-12.2284419385195/(2.52816429809514*Inputs!$B962)*EXP(LN(8.91445372527085)))+2.23442184962039*Inputs!$G962)-(-11.1503647444638+2.34614172834016*Inputs!$A962*0.94809756755874*Inputs!$I962)))-(1.97991506276778*Inputs!$H962-12.8242417871908/(0.831564427183183*Inputs!$F962)/((((0.691813176340248*Inputs!$K962+1.42709967194278*Inputs!$M962)/((1.85332787759622*Inputs!$L962+(0.754095568563354+1.5281616784618*Inputs!$J962))*EXP(LN(8.91445372527085)))+((-2.67341119824641/(1.41141611618435*Inputs!$D962)+-13.9434310136436)-EXP(LN(8.91445372527085))))+12.8242417871908/(0.831299710986848*Inputs!$C962))))))*-1.11948225848923+2.77011131343667)</f>
      </c>
      <c r="J962" s="2">
        <f t="shared" si="6"/>
      </c>
    </row>
    <row r="963">
      <c r="A963" s="0">
        <v>961</v>
      </c>
      <c r="B963" s="2">
        <f>'Dataset'!B963</f>
      </c>
      <c r="C963" s="2">
        <f t="shared" si="1"/>
      </c>
      <c r="D963" s="2">
        <f t="shared" si="2"/>
      </c>
      <c r="E963" s="2">
        <f t="shared" si="3"/>
      </c>
      <c r="F963" s="2">
        <f t="shared" si="4"/>
      </c>
      <c r="G963" s="2">
        <f t="shared" si="5"/>
      </c>
      <c r="I963" s="2">
        <f>=(LN((LN((1.85332787759622*Inputs!$L963+17.9671552218274)*(((0.754095568563354+1.5281616784618*Inputs!$J963)-LN(8.91445372527085))+2.23933103667951*Inputs!$E963)*((-2.67341119824641/(1.41141611618435*Inputs!$D963)-(12.8242417871908/(0.831299710986848*Inputs!$C963)/(1.41141611618435*Inputs!$D963)+1.5281616784618*Inputs!$J963))-0.895547956262384*Inputs!$G963)*((1.0629655196975*Inputs!$N963/(-12.2284419385195/(2.52816429809514*Inputs!$B963)*EXP(LN(8.91445372527085)))+2.23442184962039*Inputs!$G963)-(-11.1503647444638+2.34614172834016*Inputs!$A963*0.94809756755874*Inputs!$I963)))-(1.97991506276778*Inputs!$H963-12.8242417871908/(0.831564427183183*Inputs!$F963)/((((0.691813176340248*Inputs!$K963+1.42709967194278*Inputs!$M963)/((1.85332787759622*Inputs!$L963+(0.754095568563354+1.5281616784618*Inputs!$J963))*EXP(LN(8.91445372527085)))+((-2.67341119824641/(1.41141611618435*Inputs!$D963)+-13.9434310136436)-EXP(LN(8.91445372527085))))+12.8242417871908/(0.831299710986848*Inputs!$C963))))))*-1.11948225848923+2.77011131343667)</f>
      </c>
      <c r="J963" s="2">
        <f t="shared" si="6"/>
      </c>
    </row>
    <row r="964">
      <c r="A964" s="0">
        <v>962</v>
      </c>
      <c r="B964" s="2">
        <f>'Dataset'!B964</f>
      </c>
      <c r="C964" s="2">
        <f t="shared" si="1"/>
      </c>
      <c r="D964" s="2">
        <f t="shared" si="2"/>
      </c>
      <c r="E964" s="2">
        <f t="shared" si="3"/>
      </c>
      <c r="F964" s="2">
        <f t="shared" si="4"/>
      </c>
      <c r="G964" s="2">
        <f t="shared" si="5"/>
      </c>
      <c r="I964" s="2">
        <f>=(LN((LN((1.85332787759622*Inputs!$L964+17.9671552218274)*(((0.754095568563354+1.5281616784618*Inputs!$J964)-LN(8.91445372527085))+2.23933103667951*Inputs!$E964)*((-2.67341119824641/(1.41141611618435*Inputs!$D964)-(12.8242417871908/(0.831299710986848*Inputs!$C964)/(1.41141611618435*Inputs!$D964)+1.5281616784618*Inputs!$J964))-0.895547956262384*Inputs!$G964)*((1.0629655196975*Inputs!$N964/(-12.2284419385195/(2.52816429809514*Inputs!$B964)*EXP(LN(8.91445372527085)))+2.23442184962039*Inputs!$G964)-(-11.1503647444638+2.34614172834016*Inputs!$A964*0.94809756755874*Inputs!$I964)))-(1.97991506276778*Inputs!$H964-12.8242417871908/(0.831564427183183*Inputs!$F964)/((((0.691813176340248*Inputs!$K964+1.42709967194278*Inputs!$M964)/((1.85332787759622*Inputs!$L964+(0.754095568563354+1.5281616784618*Inputs!$J964))*EXP(LN(8.91445372527085)))+((-2.67341119824641/(1.41141611618435*Inputs!$D964)+-13.9434310136436)-EXP(LN(8.91445372527085))))+12.8242417871908/(0.831299710986848*Inputs!$C964))))))*-1.11948225848923+2.77011131343667)</f>
      </c>
      <c r="J964" s="2">
        <f t="shared" si="6"/>
      </c>
    </row>
    <row r="965">
      <c r="A965" s="0">
        <v>963</v>
      </c>
      <c r="B965" s="2">
        <f>'Dataset'!B965</f>
      </c>
      <c r="C965" s="2">
        <f t="shared" si="1"/>
      </c>
      <c r="D965" s="2">
        <f t="shared" si="2"/>
      </c>
      <c r="E965" s="2">
        <f t="shared" si="3"/>
      </c>
      <c r="F965" s="2">
        <f t="shared" si="4"/>
      </c>
      <c r="G965" s="2">
        <f t="shared" si="5"/>
      </c>
      <c r="I965" s="2">
        <f>=(LN((LN((1.85332787759622*Inputs!$L965+17.9671552218274)*(((0.754095568563354+1.5281616784618*Inputs!$J965)-LN(8.91445372527085))+2.23933103667951*Inputs!$E965)*((-2.67341119824641/(1.41141611618435*Inputs!$D965)-(12.8242417871908/(0.831299710986848*Inputs!$C965)/(1.41141611618435*Inputs!$D965)+1.5281616784618*Inputs!$J965))-0.895547956262384*Inputs!$G965)*((1.0629655196975*Inputs!$N965/(-12.2284419385195/(2.52816429809514*Inputs!$B965)*EXP(LN(8.91445372527085)))+2.23442184962039*Inputs!$G965)-(-11.1503647444638+2.34614172834016*Inputs!$A965*0.94809756755874*Inputs!$I965)))-(1.97991506276778*Inputs!$H965-12.8242417871908/(0.831564427183183*Inputs!$F965)/((((0.691813176340248*Inputs!$K965+1.42709967194278*Inputs!$M965)/((1.85332787759622*Inputs!$L965+(0.754095568563354+1.5281616784618*Inputs!$J965))*EXP(LN(8.91445372527085)))+((-2.67341119824641/(1.41141611618435*Inputs!$D965)+-13.9434310136436)-EXP(LN(8.91445372527085))))+12.8242417871908/(0.831299710986848*Inputs!$C965))))))*-1.11948225848923+2.77011131343667)</f>
      </c>
      <c r="J965" s="2">
        <f t="shared" si="6"/>
      </c>
    </row>
    <row r="966">
      <c r="A966" s="0">
        <v>964</v>
      </c>
      <c r="B966" s="2">
        <f>'Dataset'!B966</f>
      </c>
      <c r="C966" s="2">
        <f t="shared" si="1"/>
      </c>
      <c r="D966" s="2">
        <f t="shared" si="2"/>
      </c>
      <c r="E966" s="2">
        <f t="shared" si="3"/>
      </c>
      <c r="F966" s="2">
        <f t="shared" si="4"/>
      </c>
      <c r="G966" s="2">
        <f t="shared" si="5"/>
      </c>
      <c r="I966" s="2">
        <f>=(LN((LN((1.85332787759622*Inputs!$L966+17.9671552218274)*(((0.754095568563354+1.5281616784618*Inputs!$J966)-LN(8.91445372527085))+2.23933103667951*Inputs!$E966)*((-2.67341119824641/(1.41141611618435*Inputs!$D966)-(12.8242417871908/(0.831299710986848*Inputs!$C966)/(1.41141611618435*Inputs!$D966)+1.5281616784618*Inputs!$J966))-0.895547956262384*Inputs!$G966)*((1.0629655196975*Inputs!$N966/(-12.2284419385195/(2.52816429809514*Inputs!$B966)*EXP(LN(8.91445372527085)))+2.23442184962039*Inputs!$G966)-(-11.1503647444638+2.34614172834016*Inputs!$A966*0.94809756755874*Inputs!$I966)))-(1.97991506276778*Inputs!$H966-12.8242417871908/(0.831564427183183*Inputs!$F966)/((((0.691813176340248*Inputs!$K966+1.42709967194278*Inputs!$M966)/((1.85332787759622*Inputs!$L966+(0.754095568563354+1.5281616784618*Inputs!$J966))*EXP(LN(8.91445372527085)))+((-2.67341119824641/(1.41141611618435*Inputs!$D966)+-13.9434310136436)-EXP(LN(8.91445372527085))))+12.8242417871908/(0.831299710986848*Inputs!$C966))))))*-1.11948225848923+2.77011131343667)</f>
      </c>
      <c r="J966" s="2">
        <f t="shared" si="6"/>
      </c>
    </row>
    <row r="967">
      <c r="A967" s="0">
        <v>965</v>
      </c>
      <c r="B967" s="2">
        <f>'Dataset'!B967</f>
      </c>
      <c r="C967" s="2">
        <f t="shared" si="1"/>
      </c>
      <c r="D967" s="2">
        <f t="shared" si="2"/>
      </c>
      <c r="E967" s="2">
        <f t="shared" si="3"/>
      </c>
      <c r="F967" s="2">
        <f t="shared" si="4"/>
      </c>
      <c r="G967" s="2">
        <f t="shared" si="5"/>
      </c>
      <c r="I967" s="2">
        <f>=(LN((LN((1.85332787759622*Inputs!$L967+17.9671552218274)*(((0.754095568563354+1.5281616784618*Inputs!$J967)-LN(8.91445372527085))+2.23933103667951*Inputs!$E967)*((-2.67341119824641/(1.41141611618435*Inputs!$D967)-(12.8242417871908/(0.831299710986848*Inputs!$C967)/(1.41141611618435*Inputs!$D967)+1.5281616784618*Inputs!$J967))-0.895547956262384*Inputs!$G967)*((1.0629655196975*Inputs!$N967/(-12.2284419385195/(2.52816429809514*Inputs!$B967)*EXP(LN(8.91445372527085)))+2.23442184962039*Inputs!$G967)-(-11.1503647444638+2.34614172834016*Inputs!$A967*0.94809756755874*Inputs!$I967)))-(1.97991506276778*Inputs!$H967-12.8242417871908/(0.831564427183183*Inputs!$F967)/((((0.691813176340248*Inputs!$K967+1.42709967194278*Inputs!$M967)/((1.85332787759622*Inputs!$L967+(0.754095568563354+1.5281616784618*Inputs!$J967))*EXP(LN(8.91445372527085)))+((-2.67341119824641/(1.41141611618435*Inputs!$D967)+-13.9434310136436)-EXP(LN(8.91445372527085))))+12.8242417871908/(0.831299710986848*Inputs!$C967))))))*-1.11948225848923+2.77011131343667)</f>
      </c>
      <c r="J967" s="2">
        <f t="shared" si="6"/>
      </c>
    </row>
    <row r="968">
      <c r="A968" s="0">
        <v>966</v>
      </c>
      <c r="B968" s="2">
        <f>'Dataset'!B968</f>
      </c>
      <c r="C968" s="2">
        <f t="shared" si="1"/>
      </c>
      <c r="D968" s="2">
        <f t="shared" si="2"/>
      </c>
      <c r="E968" s="2">
        <f t="shared" si="3"/>
      </c>
      <c r="F968" s="2">
        <f t="shared" si="4"/>
      </c>
      <c r="G968" s="2">
        <f t="shared" si="5"/>
      </c>
      <c r="I968" s="2">
        <f>=(LN((LN((1.85332787759622*Inputs!$L968+17.9671552218274)*(((0.754095568563354+1.5281616784618*Inputs!$J968)-LN(8.91445372527085))+2.23933103667951*Inputs!$E968)*((-2.67341119824641/(1.41141611618435*Inputs!$D968)-(12.8242417871908/(0.831299710986848*Inputs!$C968)/(1.41141611618435*Inputs!$D968)+1.5281616784618*Inputs!$J968))-0.895547956262384*Inputs!$G968)*((1.0629655196975*Inputs!$N968/(-12.2284419385195/(2.52816429809514*Inputs!$B968)*EXP(LN(8.91445372527085)))+2.23442184962039*Inputs!$G968)-(-11.1503647444638+2.34614172834016*Inputs!$A968*0.94809756755874*Inputs!$I968)))-(1.97991506276778*Inputs!$H968-12.8242417871908/(0.831564427183183*Inputs!$F968)/((((0.691813176340248*Inputs!$K968+1.42709967194278*Inputs!$M968)/((1.85332787759622*Inputs!$L968+(0.754095568563354+1.5281616784618*Inputs!$J968))*EXP(LN(8.91445372527085)))+((-2.67341119824641/(1.41141611618435*Inputs!$D968)+-13.9434310136436)-EXP(LN(8.91445372527085))))+12.8242417871908/(0.831299710986848*Inputs!$C968))))))*-1.11948225848923+2.77011131343667)</f>
      </c>
      <c r="J968" s="2">
        <f t="shared" si="6"/>
      </c>
    </row>
    <row r="969">
      <c r="A969" s="0">
        <v>967</v>
      </c>
      <c r="B969" s="2">
        <f>'Dataset'!B969</f>
      </c>
      <c r="C969" s="2">
        <f t="shared" si="1"/>
      </c>
      <c r="D969" s="2">
        <f t="shared" si="2"/>
      </c>
      <c r="E969" s="2">
        <f t="shared" si="3"/>
      </c>
      <c r="F969" s="2">
        <f t="shared" si="4"/>
      </c>
      <c r="G969" s="2">
        <f t="shared" si="5"/>
      </c>
      <c r="I969" s="2">
        <f>=(LN((LN((1.85332787759622*Inputs!$L969+17.9671552218274)*(((0.754095568563354+1.5281616784618*Inputs!$J969)-LN(8.91445372527085))+2.23933103667951*Inputs!$E969)*((-2.67341119824641/(1.41141611618435*Inputs!$D969)-(12.8242417871908/(0.831299710986848*Inputs!$C969)/(1.41141611618435*Inputs!$D969)+1.5281616784618*Inputs!$J969))-0.895547956262384*Inputs!$G969)*((1.0629655196975*Inputs!$N969/(-12.2284419385195/(2.52816429809514*Inputs!$B969)*EXP(LN(8.91445372527085)))+2.23442184962039*Inputs!$G969)-(-11.1503647444638+2.34614172834016*Inputs!$A969*0.94809756755874*Inputs!$I969)))-(1.97991506276778*Inputs!$H969-12.8242417871908/(0.831564427183183*Inputs!$F969)/((((0.691813176340248*Inputs!$K969+1.42709967194278*Inputs!$M969)/((1.85332787759622*Inputs!$L969+(0.754095568563354+1.5281616784618*Inputs!$J969))*EXP(LN(8.91445372527085)))+((-2.67341119824641/(1.41141611618435*Inputs!$D969)+-13.9434310136436)-EXP(LN(8.91445372527085))))+12.8242417871908/(0.831299710986848*Inputs!$C969))))))*-1.11948225848923+2.77011131343667)</f>
      </c>
      <c r="J969" s="2">
        <f t="shared" si="6"/>
      </c>
    </row>
    <row r="970">
      <c r="A970" s="0">
        <v>968</v>
      </c>
      <c r="B970" s="2">
        <f>'Dataset'!B970</f>
      </c>
      <c r="C970" s="2">
        <f t="shared" si="1"/>
      </c>
      <c r="D970" s="2">
        <f t="shared" si="2"/>
      </c>
      <c r="E970" s="2">
        <f t="shared" si="3"/>
      </c>
      <c r="F970" s="2">
        <f t="shared" si="4"/>
      </c>
      <c r="G970" s="2">
        <f t="shared" si="5"/>
      </c>
      <c r="I970" s="2">
        <f>=(LN((LN((1.85332787759622*Inputs!$L970+17.9671552218274)*(((0.754095568563354+1.5281616784618*Inputs!$J970)-LN(8.91445372527085))+2.23933103667951*Inputs!$E970)*((-2.67341119824641/(1.41141611618435*Inputs!$D970)-(12.8242417871908/(0.831299710986848*Inputs!$C970)/(1.41141611618435*Inputs!$D970)+1.5281616784618*Inputs!$J970))-0.895547956262384*Inputs!$G970)*((1.0629655196975*Inputs!$N970/(-12.2284419385195/(2.52816429809514*Inputs!$B970)*EXP(LN(8.91445372527085)))+2.23442184962039*Inputs!$G970)-(-11.1503647444638+2.34614172834016*Inputs!$A970*0.94809756755874*Inputs!$I970)))-(1.97991506276778*Inputs!$H970-12.8242417871908/(0.831564427183183*Inputs!$F970)/((((0.691813176340248*Inputs!$K970+1.42709967194278*Inputs!$M970)/((1.85332787759622*Inputs!$L970+(0.754095568563354+1.5281616784618*Inputs!$J970))*EXP(LN(8.91445372527085)))+((-2.67341119824641/(1.41141611618435*Inputs!$D970)+-13.9434310136436)-EXP(LN(8.91445372527085))))+12.8242417871908/(0.831299710986848*Inputs!$C970))))))*-1.11948225848923+2.77011131343667)</f>
      </c>
      <c r="J970" s="2">
        <f t="shared" si="6"/>
      </c>
    </row>
    <row r="971">
      <c r="A971" s="0">
        <v>969</v>
      </c>
      <c r="B971" s="2">
        <f>'Dataset'!B971</f>
      </c>
      <c r="C971" s="2">
        <f t="shared" si="1"/>
      </c>
      <c r="D971" s="2">
        <f t="shared" si="2"/>
      </c>
      <c r="E971" s="2">
        <f t="shared" si="3"/>
      </c>
      <c r="F971" s="2">
        <f t="shared" si="4"/>
      </c>
      <c r="G971" s="2">
        <f t="shared" si="5"/>
      </c>
      <c r="I971" s="2">
        <f>=(LN((LN((1.85332787759622*Inputs!$L971+17.9671552218274)*(((0.754095568563354+1.5281616784618*Inputs!$J971)-LN(8.91445372527085))+2.23933103667951*Inputs!$E971)*((-2.67341119824641/(1.41141611618435*Inputs!$D971)-(12.8242417871908/(0.831299710986848*Inputs!$C971)/(1.41141611618435*Inputs!$D971)+1.5281616784618*Inputs!$J971))-0.895547956262384*Inputs!$G971)*((1.0629655196975*Inputs!$N971/(-12.2284419385195/(2.52816429809514*Inputs!$B971)*EXP(LN(8.91445372527085)))+2.23442184962039*Inputs!$G971)-(-11.1503647444638+2.34614172834016*Inputs!$A971*0.94809756755874*Inputs!$I971)))-(1.97991506276778*Inputs!$H971-12.8242417871908/(0.831564427183183*Inputs!$F971)/((((0.691813176340248*Inputs!$K971+1.42709967194278*Inputs!$M971)/((1.85332787759622*Inputs!$L971+(0.754095568563354+1.5281616784618*Inputs!$J971))*EXP(LN(8.91445372527085)))+((-2.67341119824641/(1.41141611618435*Inputs!$D971)+-13.9434310136436)-EXP(LN(8.91445372527085))))+12.8242417871908/(0.831299710986848*Inputs!$C971))))))*-1.11948225848923+2.77011131343667)</f>
      </c>
      <c r="J971" s="2">
        <f t="shared" si="6"/>
      </c>
    </row>
    <row r="972">
      <c r="A972" s="0">
        <v>970</v>
      </c>
      <c r="B972" s="2">
        <f>'Dataset'!B972</f>
      </c>
      <c r="C972" s="2">
        <f t="shared" si="1"/>
      </c>
      <c r="D972" s="2">
        <f t="shared" si="2"/>
      </c>
      <c r="E972" s="2">
        <f t="shared" si="3"/>
      </c>
      <c r="F972" s="2">
        <f t="shared" si="4"/>
      </c>
      <c r="G972" s="2">
        <f t="shared" si="5"/>
      </c>
      <c r="I972" s="2">
        <f>=(LN((LN((1.85332787759622*Inputs!$L972+17.9671552218274)*(((0.754095568563354+1.5281616784618*Inputs!$J972)-LN(8.91445372527085))+2.23933103667951*Inputs!$E972)*((-2.67341119824641/(1.41141611618435*Inputs!$D972)-(12.8242417871908/(0.831299710986848*Inputs!$C972)/(1.41141611618435*Inputs!$D972)+1.5281616784618*Inputs!$J972))-0.895547956262384*Inputs!$G972)*((1.0629655196975*Inputs!$N972/(-12.2284419385195/(2.52816429809514*Inputs!$B972)*EXP(LN(8.91445372527085)))+2.23442184962039*Inputs!$G972)-(-11.1503647444638+2.34614172834016*Inputs!$A972*0.94809756755874*Inputs!$I972)))-(1.97991506276778*Inputs!$H972-12.8242417871908/(0.831564427183183*Inputs!$F972)/((((0.691813176340248*Inputs!$K972+1.42709967194278*Inputs!$M972)/((1.85332787759622*Inputs!$L972+(0.754095568563354+1.5281616784618*Inputs!$J972))*EXP(LN(8.91445372527085)))+((-2.67341119824641/(1.41141611618435*Inputs!$D972)+-13.9434310136436)-EXP(LN(8.91445372527085))))+12.8242417871908/(0.831299710986848*Inputs!$C972))))))*-1.11948225848923+2.77011131343667)</f>
      </c>
      <c r="J972" s="2">
        <f t="shared" si="6"/>
      </c>
    </row>
    <row r="973">
      <c r="A973" s="0">
        <v>971</v>
      </c>
      <c r="B973" s="2">
        <f>'Dataset'!B973</f>
      </c>
      <c r="C973" s="2">
        <f t="shared" si="1"/>
      </c>
      <c r="D973" s="2">
        <f t="shared" si="2"/>
      </c>
      <c r="E973" s="2">
        <f t="shared" si="3"/>
      </c>
      <c r="F973" s="2">
        <f t="shared" si="4"/>
      </c>
      <c r="G973" s="2">
        <f t="shared" si="5"/>
      </c>
      <c r="I973" s="2">
        <f>=(LN((LN((1.85332787759622*Inputs!$L973+17.9671552218274)*(((0.754095568563354+1.5281616784618*Inputs!$J973)-LN(8.91445372527085))+2.23933103667951*Inputs!$E973)*((-2.67341119824641/(1.41141611618435*Inputs!$D973)-(12.8242417871908/(0.831299710986848*Inputs!$C973)/(1.41141611618435*Inputs!$D973)+1.5281616784618*Inputs!$J973))-0.895547956262384*Inputs!$G973)*((1.0629655196975*Inputs!$N973/(-12.2284419385195/(2.52816429809514*Inputs!$B973)*EXP(LN(8.91445372527085)))+2.23442184962039*Inputs!$G973)-(-11.1503647444638+2.34614172834016*Inputs!$A973*0.94809756755874*Inputs!$I973)))-(1.97991506276778*Inputs!$H973-12.8242417871908/(0.831564427183183*Inputs!$F973)/((((0.691813176340248*Inputs!$K973+1.42709967194278*Inputs!$M973)/((1.85332787759622*Inputs!$L973+(0.754095568563354+1.5281616784618*Inputs!$J973))*EXP(LN(8.91445372527085)))+((-2.67341119824641/(1.41141611618435*Inputs!$D973)+-13.9434310136436)-EXP(LN(8.91445372527085))))+12.8242417871908/(0.831299710986848*Inputs!$C973))))))*-1.11948225848923+2.77011131343667)</f>
      </c>
      <c r="J973" s="2">
        <f t="shared" si="6"/>
      </c>
    </row>
    <row r="974">
      <c r="A974" s="0">
        <v>972</v>
      </c>
      <c r="B974" s="2">
        <f>'Dataset'!B974</f>
      </c>
      <c r="C974" s="2">
        <f t="shared" si="1"/>
      </c>
      <c r="D974" s="2">
        <f t="shared" si="2"/>
      </c>
      <c r="E974" s="2">
        <f t="shared" si="3"/>
      </c>
      <c r="F974" s="2">
        <f t="shared" si="4"/>
      </c>
      <c r="G974" s="2">
        <f t="shared" si="5"/>
      </c>
      <c r="I974" s="2">
        <f>=(LN((LN((1.85332787759622*Inputs!$L974+17.9671552218274)*(((0.754095568563354+1.5281616784618*Inputs!$J974)-LN(8.91445372527085))+2.23933103667951*Inputs!$E974)*((-2.67341119824641/(1.41141611618435*Inputs!$D974)-(12.8242417871908/(0.831299710986848*Inputs!$C974)/(1.41141611618435*Inputs!$D974)+1.5281616784618*Inputs!$J974))-0.895547956262384*Inputs!$G974)*((1.0629655196975*Inputs!$N974/(-12.2284419385195/(2.52816429809514*Inputs!$B974)*EXP(LN(8.91445372527085)))+2.23442184962039*Inputs!$G974)-(-11.1503647444638+2.34614172834016*Inputs!$A974*0.94809756755874*Inputs!$I974)))-(1.97991506276778*Inputs!$H974-12.8242417871908/(0.831564427183183*Inputs!$F974)/((((0.691813176340248*Inputs!$K974+1.42709967194278*Inputs!$M974)/((1.85332787759622*Inputs!$L974+(0.754095568563354+1.5281616784618*Inputs!$J974))*EXP(LN(8.91445372527085)))+((-2.67341119824641/(1.41141611618435*Inputs!$D974)+-13.9434310136436)-EXP(LN(8.91445372527085))))+12.8242417871908/(0.831299710986848*Inputs!$C974))))))*-1.11948225848923+2.77011131343667)</f>
      </c>
      <c r="J974" s="2">
        <f t="shared" si="6"/>
      </c>
    </row>
    <row r="975">
      <c r="A975" s="0">
        <v>973</v>
      </c>
      <c r="B975" s="2">
        <f>'Dataset'!B975</f>
      </c>
      <c r="C975" s="2">
        <f t="shared" si="1"/>
      </c>
      <c r="D975" s="2">
        <f t="shared" si="2"/>
      </c>
      <c r="E975" s="2">
        <f t="shared" si="3"/>
      </c>
      <c r="F975" s="2">
        <f t="shared" si="4"/>
      </c>
      <c r="G975" s="2">
        <f t="shared" si="5"/>
      </c>
      <c r="I975" s="2">
        <f>=(LN((LN((1.85332787759622*Inputs!$L975+17.9671552218274)*(((0.754095568563354+1.5281616784618*Inputs!$J975)-LN(8.91445372527085))+2.23933103667951*Inputs!$E975)*((-2.67341119824641/(1.41141611618435*Inputs!$D975)-(12.8242417871908/(0.831299710986848*Inputs!$C975)/(1.41141611618435*Inputs!$D975)+1.5281616784618*Inputs!$J975))-0.895547956262384*Inputs!$G975)*((1.0629655196975*Inputs!$N975/(-12.2284419385195/(2.52816429809514*Inputs!$B975)*EXP(LN(8.91445372527085)))+2.23442184962039*Inputs!$G975)-(-11.1503647444638+2.34614172834016*Inputs!$A975*0.94809756755874*Inputs!$I975)))-(1.97991506276778*Inputs!$H975-12.8242417871908/(0.831564427183183*Inputs!$F975)/((((0.691813176340248*Inputs!$K975+1.42709967194278*Inputs!$M975)/((1.85332787759622*Inputs!$L975+(0.754095568563354+1.5281616784618*Inputs!$J975))*EXP(LN(8.91445372527085)))+((-2.67341119824641/(1.41141611618435*Inputs!$D975)+-13.9434310136436)-EXP(LN(8.91445372527085))))+12.8242417871908/(0.831299710986848*Inputs!$C975))))))*-1.11948225848923+2.77011131343667)</f>
      </c>
      <c r="J975" s="2">
        <f t="shared" si="6"/>
      </c>
    </row>
    <row r="976">
      <c r="A976" s="0">
        <v>974</v>
      </c>
      <c r="B976" s="2">
        <f>'Dataset'!B976</f>
      </c>
      <c r="C976" s="2">
        <f t="shared" si="1"/>
      </c>
      <c r="D976" s="2">
        <f t="shared" si="2"/>
      </c>
      <c r="E976" s="2">
        <f t="shared" si="3"/>
      </c>
      <c r="F976" s="2">
        <f t="shared" si="4"/>
      </c>
      <c r="G976" s="2">
        <f t="shared" si="5"/>
      </c>
      <c r="I976" s="2">
        <f>=(LN((LN((1.85332787759622*Inputs!$L976+17.9671552218274)*(((0.754095568563354+1.5281616784618*Inputs!$J976)-LN(8.91445372527085))+2.23933103667951*Inputs!$E976)*((-2.67341119824641/(1.41141611618435*Inputs!$D976)-(12.8242417871908/(0.831299710986848*Inputs!$C976)/(1.41141611618435*Inputs!$D976)+1.5281616784618*Inputs!$J976))-0.895547956262384*Inputs!$G976)*((1.0629655196975*Inputs!$N976/(-12.2284419385195/(2.52816429809514*Inputs!$B976)*EXP(LN(8.91445372527085)))+2.23442184962039*Inputs!$G976)-(-11.1503647444638+2.34614172834016*Inputs!$A976*0.94809756755874*Inputs!$I976)))-(1.97991506276778*Inputs!$H976-12.8242417871908/(0.831564427183183*Inputs!$F976)/((((0.691813176340248*Inputs!$K976+1.42709967194278*Inputs!$M976)/((1.85332787759622*Inputs!$L976+(0.754095568563354+1.5281616784618*Inputs!$J976))*EXP(LN(8.91445372527085)))+((-2.67341119824641/(1.41141611618435*Inputs!$D976)+-13.9434310136436)-EXP(LN(8.91445372527085))))+12.8242417871908/(0.831299710986848*Inputs!$C976))))))*-1.11948225848923+2.77011131343667)</f>
      </c>
      <c r="J976" s="2">
        <f t="shared" si="6"/>
      </c>
    </row>
    <row r="977">
      <c r="A977" s="0">
        <v>975</v>
      </c>
      <c r="B977" s="2">
        <f>'Dataset'!B977</f>
      </c>
      <c r="C977" s="2">
        <f t="shared" si="1"/>
      </c>
      <c r="D977" s="2">
        <f t="shared" si="2"/>
      </c>
      <c r="E977" s="2">
        <f t="shared" si="3"/>
      </c>
      <c r="F977" s="2">
        <f t="shared" si="4"/>
      </c>
      <c r="G977" s="2">
        <f t="shared" si="5"/>
      </c>
      <c r="I977" s="2">
        <f>=(LN((LN((1.85332787759622*Inputs!$L977+17.9671552218274)*(((0.754095568563354+1.5281616784618*Inputs!$J977)-LN(8.91445372527085))+2.23933103667951*Inputs!$E977)*((-2.67341119824641/(1.41141611618435*Inputs!$D977)-(12.8242417871908/(0.831299710986848*Inputs!$C977)/(1.41141611618435*Inputs!$D977)+1.5281616784618*Inputs!$J977))-0.895547956262384*Inputs!$G977)*((1.0629655196975*Inputs!$N977/(-12.2284419385195/(2.52816429809514*Inputs!$B977)*EXP(LN(8.91445372527085)))+2.23442184962039*Inputs!$G977)-(-11.1503647444638+2.34614172834016*Inputs!$A977*0.94809756755874*Inputs!$I977)))-(1.97991506276778*Inputs!$H977-12.8242417871908/(0.831564427183183*Inputs!$F977)/((((0.691813176340248*Inputs!$K977+1.42709967194278*Inputs!$M977)/((1.85332787759622*Inputs!$L977+(0.754095568563354+1.5281616784618*Inputs!$J977))*EXP(LN(8.91445372527085)))+((-2.67341119824641/(1.41141611618435*Inputs!$D977)+-13.9434310136436)-EXP(LN(8.91445372527085))))+12.8242417871908/(0.831299710986848*Inputs!$C977))))))*-1.11948225848923+2.77011131343667)</f>
      </c>
      <c r="J977" s="2">
        <f t="shared" si="6"/>
      </c>
    </row>
    <row r="978">
      <c r="A978" s="0">
        <v>976</v>
      </c>
      <c r="B978" s="2">
        <f>'Dataset'!B978</f>
      </c>
      <c r="C978" s="2">
        <f t="shared" si="1"/>
      </c>
      <c r="D978" s="2">
        <f t="shared" si="2"/>
      </c>
      <c r="E978" s="2">
        <f t="shared" si="3"/>
      </c>
      <c r="F978" s="2">
        <f t="shared" si="4"/>
      </c>
      <c r="G978" s="2">
        <f t="shared" si="5"/>
      </c>
      <c r="I978" s="2">
        <f>=(LN((LN((1.85332787759622*Inputs!$L978+17.9671552218274)*(((0.754095568563354+1.5281616784618*Inputs!$J978)-LN(8.91445372527085))+2.23933103667951*Inputs!$E978)*((-2.67341119824641/(1.41141611618435*Inputs!$D978)-(12.8242417871908/(0.831299710986848*Inputs!$C978)/(1.41141611618435*Inputs!$D978)+1.5281616784618*Inputs!$J978))-0.895547956262384*Inputs!$G978)*((1.0629655196975*Inputs!$N978/(-12.2284419385195/(2.52816429809514*Inputs!$B978)*EXP(LN(8.91445372527085)))+2.23442184962039*Inputs!$G978)-(-11.1503647444638+2.34614172834016*Inputs!$A978*0.94809756755874*Inputs!$I978)))-(1.97991506276778*Inputs!$H978-12.8242417871908/(0.831564427183183*Inputs!$F978)/((((0.691813176340248*Inputs!$K978+1.42709967194278*Inputs!$M978)/((1.85332787759622*Inputs!$L978+(0.754095568563354+1.5281616784618*Inputs!$J978))*EXP(LN(8.91445372527085)))+((-2.67341119824641/(1.41141611618435*Inputs!$D978)+-13.9434310136436)-EXP(LN(8.91445372527085))))+12.8242417871908/(0.831299710986848*Inputs!$C978))))))*-1.11948225848923+2.77011131343667)</f>
      </c>
      <c r="J978" s="2">
        <f t="shared" si="6"/>
      </c>
    </row>
    <row r="979">
      <c r="A979" s="0">
        <v>977</v>
      </c>
      <c r="B979" s="2">
        <f>'Dataset'!B979</f>
      </c>
      <c r="C979" s="2">
        <f t="shared" si="1"/>
      </c>
      <c r="D979" s="2">
        <f t="shared" si="2"/>
      </c>
      <c r="E979" s="2">
        <f t="shared" si="3"/>
      </c>
      <c r="F979" s="2">
        <f t="shared" si="4"/>
      </c>
      <c r="G979" s="2">
        <f t="shared" si="5"/>
      </c>
      <c r="I979" s="2">
        <f>=(LN((LN((1.85332787759622*Inputs!$L979+17.9671552218274)*(((0.754095568563354+1.5281616784618*Inputs!$J979)-LN(8.91445372527085))+2.23933103667951*Inputs!$E979)*((-2.67341119824641/(1.41141611618435*Inputs!$D979)-(12.8242417871908/(0.831299710986848*Inputs!$C979)/(1.41141611618435*Inputs!$D979)+1.5281616784618*Inputs!$J979))-0.895547956262384*Inputs!$G979)*((1.0629655196975*Inputs!$N979/(-12.2284419385195/(2.52816429809514*Inputs!$B979)*EXP(LN(8.91445372527085)))+2.23442184962039*Inputs!$G979)-(-11.1503647444638+2.34614172834016*Inputs!$A979*0.94809756755874*Inputs!$I979)))-(1.97991506276778*Inputs!$H979-12.8242417871908/(0.831564427183183*Inputs!$F979)/((((0.691813176340248*Inputs!$K979+1.42709967194278*Inputs!$M979)/((1.85332787759622*Inputs!$L979+(0.754095568563354+1.5281616784618*Inputs!$J979))*EXP(LN(8.91445372527085)))+((-2.67341119824641/(1.41141611618435*Inputs!$D979)+-13.9434310136436)-EXP(LN(8.91445372527085))))+12.8242417871908/(0.831299710986848*Inputs!$C979))))))*-1.11948225848923+2.77011131343667)</f>
      </c>
      <c r="J979" s="2">
        <f t="shared" si="6"/>
      </c>
    </row>
    <row r="980">
      <c r="A980" s="0">
        <v>978</v>
      </c>
      <c r="B980" s="2">
        <f>'Dataset'!B980</f>
      </c>
      <c r="C980" s="2">
        <f t="shared" si="1"/>
      </c>
      <c r="D980" s="2">
        <f t="shared" si="2"/>
      </c>
      <c r="E980" s="2">
        <f t="shared" si="3"/>
      </c>
      <c r="F980" s="2">
        <f t="shared" si="4"/>
      </c>
      <c r="G980" s="2">
        <f t="shared" si="5"/>
      </c>
      <c r="I980" s="2">
        <f>=(LN((LN((1.85332787759622*Inputs!$L980+17.9671552218274)*(((0.754095568563354+1.5281616784618*Inputs!$J980)-LN(8.91445372527085))+2.23933103667951*Inputs!$E980)*((-2.67341119824641/(1.41141611618435*Inputs!$D980)-(12.8242417871908/(0.831299710986848*Inputs!$C980)/(1.41141611618435*Inputs!$D980)+1.5281616784618*Inputs!$J980))-0.895547956262384*Inputs!$G980)*((1.0629655196975*Inputs!$N980/(-12.2284419385195/(2.52816429809514*Inputs!$B980)*EXP(LN(8.91445372527085)))+2.23442184962039*Inputs!$G980)-(-11.1503647444638+2.34614172834016*Inputs!$A980*0.94809756755874*Inputs!$I980)))-(1.97991506276778*Inputs!$H980-12.8242417871908/(0.831564427183183*Inputs!$F980)/((((0.691813176340248*Inputs!$K980+1.42709967194278*Inputs!$M980)/((1.85332787759622*Inputs!$L980+(0.754095568563354+1.5281616784618*Inputs!$J980))*EXP(LN(8.91445372527085)))+((-2.67341119824641/(1.41141611618435*Inputs!$D980)+-13.9434310136436)-EXP(LN(8.91445372527085))))+12.8242417871908/(0.831299710986848*Inputs!$C980))))))*-1.11948225848923+2.77011131343667)</f>
      </c>
      <c r="J980" s="2">
        <f t="shared" si="6"/>
      </c>
    </row>
    <row r="981">
      <c r="A981" s="0">
        <v>979</v>
      </c>
      <c r="B981" s="2">
        <f>'Dataset'!B981</f>
      </c>
      <c r="C981" s="2">
        <f t="shared" si="1"/>
      </c>
      <c r="D981" s="2">
        <f t="shared" si="2"/>
      </c>
      <c r="E981" s="2">
        <f t="shared" si="3"/>
      </c>
      <c r="F981" s="2">
        <f t="shared" si="4"/>
      </c>
      <c r="G981" s="2">
        <f t="shared" si="5"/>
      </c>
      <c r="I981" s="2">
        <f>=(LN((LN((1.85332787759622*Inputs!$L981+17.9671552218274)*(((0.754095568563354+1.5281616784618*Inputs!$J981)-LN(8.91445372527085))+2.23933103667951*Inputs!$E981)*((-2.67341119824641/(1.41141611618435*Inputs!$D981)-(12.8242417871908/(0.831299710986848*Inputs!$C981)/(1.41141611618435*Inputs!$D981)+1.5281616784618*Inputs!$J981))-0.895547956262384*Inputs!$G981)*((1.0629655196975*Inputs!$N981/(-12.2284419385195/(2.52816429809514*Inputs!$B981)*EXP(LN(8.91445372527085)))+2.23442184962039*Inputs!$G981)-(-11.1503647444638+2.34614172834016*Inputs!$A981*0.94809756755874*Inputs!$I981)))-(1.97991506276778*Inputs!$H981-12.8242417871908/(0.831564427183183*Inputs!$F981)/((((0.691813176340248*Inputs!$K981+1.42709967194278*Inputs!$M981)/((1.85332787759622*Inputs!$L981+(0.754095568563354+1.5281616784618*Inputs!$J981))*EXP(LN(8.91445372527085)))+((-2.67341119824641/(1.41141611618435*Inputs!$D981)+-13.9434310136436)-EXP(LN(8.91445372527085))))+12.8242417871908/(0.831299710986848*Inputs!$C981))))))*-1.11948225848923+2.77011131343667)</f>
      </c>
      <c r="J981" s="2">
        <f t="shared" si="6"/>
      </c>
    </row>
    <row r="982">
      <c r="A982" s="0">
        <v>980</v>
      </c>
      <c r="B982" s="2">
        <f>'Dataset'!B982</f>
      </c>
      <c r="C982" s="2">
        <f t="shared" si="1"/>
      </c>
      <c r="D982" s="2">
        <f t="shared" si="2"/>
      </c>
      <c r="E982" s="2">
        <f t="shared" si="3"/>
      </c>
      <c r="F982" s="2">
        <f t="shared" si="4"/>
      </c>
      <c r="G982" s="2">
        <f t="shared" si="5"/>
      </c>
      <c r="I982" s="2">
        <f>=(LN((LN((1.85332787759622*Inputs!$L982+17.9671552218274)*(((0.754095568563354+1.5281616784618*Inputs!$J982)-LN(8.91445372527085))+2.23933103667951*Inputs!$E982)*((-2.67341119824641/(1.41141611618435*Inputs!$D982)-(12.8242417871908/(0.831299710986848*Inputs!$C982)/(1.41141611618435*Inputs!$D982)+1.5281616784618*Inputs!$J982))-0.895547956262384*Inputs!$G982)*((1.0629655196975*Inputs!$N982/(-12.2284419385195/(2.52816429809514*Inputs!$B982)*EXP(LN(8.91445372527085)))+2.23442184962039*Inputs!$G982)-(-11.1503647444638+2.34614172834016*Inputs!$A982*0.94809756755874*Inputs!$I982)))-(1.97991506276778*Inputs!$H982-12.8242417871908/(0.831564427183183*Inputs!$F982)/((((0.691813176340248*Inputs!$K982+1.42709967194278*Inputs!$M982)/((1.85332787759622*Inputs!$L982+(0.754095568563354+1.5281616784618*Inputs!$J982))*EXP(LN(8.91445372527085)))+((-2.67341119824641/(1.41141611618435*Inputs!$D982)+-13.9434310136436)-EXP(LN(8.91445372527085))))+12.8242417871908/(0.831299710986848*Inputs!$C982))))))*-1.11948225848923+2.77011131343667)</f>
      </c>
      <c r="J982" s="2">
        <f t="shared" si="6"/>
      </c>
    </row>
    <row r="983">
      <c r="A983" s="0">
        <v>981</v>
      </c>
      <c r="B983" s="2">
        <f>'Dataset'!B983</f>
      </c>
      <c r="C983" s="2">
        <f t="shared" si="1"/>
      </c>
      <c r="D983" s="2">
        <f t="shared" si="2"/>
      </c>
      <c r="E983" s="2">
        <f t="shared" si="3"/>
      </c>
      <c r="F983" s="2">
        <f t="shared" si="4"/>
      </c>
      <c r="G983" s="2">
        <f t="shared" si="5"/>
      </c>
      <c r="I983" s="2">
        <f>=(LN((LN((1.85332787759622*Inputs!$L983+17.9671552218274)*(((0.754095568563354+1.5281616784618*Inputs!$J983)-LN(8.91445372527085))+2.23933103667951*Inputs!$E983)*((-2.67341119824641/(1.41141611618435*Inputs!$D983)-(12.8242417871908/(0.831299710986848*Inputs!$C983)/(1.41141611618435*Inputs!$D983)+1.5281616784618*Inputs!$J983))-0.895547956262384*Inputs!$G983)*((1.0629655196975*Inputs!$N983/(-12.2284419385195/(2.52816429809514*Inputs!$B983)*EXP(LN(8.91445372527085)))+2.23442184962039*Inputs!$G983)-(-11.1503647444638+2.34614172834016*Inputs!$A983*0.94809756755874*Inputs!$I983)))-(1.97991506276778*Inputs!$H983-12.8242417871908/(0.831564427183183*Inputs!$F983)/((((0.691813176340248*Inputs!$K983+1.42709967194278*Inputs!$M983)/((1.85332787759622*Inputs!$L983+(0.754095568563354+1.5281616784618*Inputs!$J983))*EXP(LN(8.91445372527085)))+((-2.67341119824641/(1.41141611618435*Inputs!$D983)+-13.9434310136436)-EXP(LN(8.91445372527085))))+12.8242417871908/(0.831299710986848*Inputs!$C983))))))*-1.11948225848923+2.77011131343667)</f>
      </c>
      <c r="J983" s="2">
        <f t="shared" si="6"/>
      </c>
    </row>
    <row r="984">
      <c r="A984" s="0">
        <v>982</v>
      </c>
      <c r="B984" s="2">
        <f>'Dataset'!B984</f>
      </c>
      <c r="C984" s="2">
        <f t="shared" si="1"/>
      </c>
      <c r="D984" s="2">
        <f t="shared" si="2"/>
      </c>
      <c r="E984" s="2">
        <f t="shared" si="3"/>
      </c>
      <c r="F984" s="2">
        <f t="shared" si="4"/>
      </c>
      <c r="G984" s="2">
        <f t="shared" si="5"/>
      </c>
      <c r="I984" s="2">
        <f>=(LN((LN((1.85332787759622*Inputs!$L984+17.9671552218274)*(((0.754095568563354+1.5281616784618*Inputs!$J984)-LN(8.91445372527085))+2.23933103667951*Inputs!$E984)*((-2.67341119824641/(1.41141611618435*Inputs!$D984)-(12.8242417871908/(0.831299710986848*Inputs!$C984)/(1.41141611618435*Inputs!$D984)+1.5281616784618*Inputs!$J984))-0.895547956262384*Inputs!$G984)*((1.0629655196975*Inputs!$N984/(-12.2284419385195/(2.52816429809514*Inputs!$B984)*EXP(LN(8.91445372527085)))+2.23442184962039*Inputs!$G984)-(-11.1503647444638+2.34614172834016*Inputs!$A984*0.94809756755874*Inputs!$I984)))-(1.97991506276778*Inputs!$H984-12.8242417871908/(0.831564427183183*Inputs!$F984)/((((0.691813176340248*Inputs!$K984+1.42709967194278*Inputs!$M984)/((1.85332787759622*Inputs!$L984+(0.754095568563354+1.5281616784618*Inputs!$J984))*EXP(LN(8.91445372527085)))+((-2.67341119824641/(1.41141611618435*Inputs!$D984)+-13.9434310136436)-EXP(LN(8.91445372527085))))+12.8242417871908/(0.831299710986848*Inputs!$C984))))))*-1.11948225848923+2.77011131343667)</f>
      </c>
      <c r="J984" s="2">
        <f t="shared" si="6"/>
      </c>
    </row>
    <row r="985">
      <c r="A985" s="0">
        <v>983</v>
      </c>
      <c r="B985" s="2">
        <f>'Dataset'!B985</f>
      </c>
      <c r="C985" s="2">
        <f t="shared" si="1"/>
      </c>
      <c r="D985" s="2">
        <f t="shared" si="2"/>
      </c>
      <c r="E985" s="2">
        <f t="shared" si="3"/>
      </c>
      <c r="F985" s="2">
        <f t="shared" si="4"/>
      </c>
      <c r="G985" s="2">
        <f t="shared" si="5"/>
      </c>
      <c r="I985" s="2">
        <f>=(LN((LN((1.85332787759622*Inputs!$L985+17.9671552218274)*(((0.754095568563354+1.5281616784618*Inputs!$J985)-LN(8.91445372527085))+2.23933103667951*Inputs!$E985)*((-2.67341119824641/(1.41141611618435*Inputs!$D985)-(12.8242417871908/(0.831299710986848*Inputs!$C985)/(1.41141611618435*Inputs!$D985)+1.5281616784618*Inputs!$J985))-0.895547956262384*Inputs!$G985)*((1.0629655196975*Inputs!$N985/(-12.2284419385195/(2.52816429809514*Inputs!$B985)*EXP(LN(8.91445372527085)))+2.23442184962039*Inputs!$G985)-(-11.1503647444638+2.34614172834016*Inputs!$A985*0.94809756755874*Inputs!$I985)))-(1.97991506276778*Inputs!$H985-12.8242417871908/(0.831564427183183*Inputs!$F985)/((((0.691813176340248*Inputs!$K985+1.42709967194278*Inputs!$M985)/((1.85332787759622*Inputs!$L985+(0.754095568563354+1.5281616784618*Inputs!$J985))*EXP(LN(8.91445372527085)))+((-2.67341119824641/(1.41141611618435*Inputs!$D985)+-13.9434310136436)-EXP(LN(8.91445372527085))))+12.8242417871908/(0.831299710986848*Inputs!$C985))))))*-1.11948225848923+2.77011131343667)</f>
      </c>
      <c r="J985" s="2">
        <f t="shared" si="6"/>
      </c>
    </row>
    <row r="986">
      <c r="A986" s="0">
        <v>984</v>
      </c>
      <c r="B986" s="2">
        <f>'Dataset'!B986</f>
      </c>
      <c r="C986" s="2">
        <f t="shared" si="1"/>
      </c>
      <c r="D986" s="2">
        <f t="shared" si="2"/>
      </c>
      <c r="E986" s="2">
        <f t="shared" si="3"/>
      </c>
      <c r="F986" s="2">
        <f t="shared" si="4"/>
      </c>
      <c r="G986" s="2">
        <f t="shared" si="5"/>
      </c>
      <c r="I986" s="2">
        <f>=(LN((LN((1.85332787759622*Inputs!$L986+17.9671552218274)*(((0.754095568563354+1.5281616784618*Inputs!$J986)-LN(8.91445372527085))+2.23933103667951*Inputs!$E986)*((-2.67341119824641/(1.41141611618435*Inputs!$D986)-(12.8242417871908/(0.831299710986848*Inputs!$C986)/(1.41141611618435*Inputs!$D986)+1.5281616784618*Inputs!$J986))-0.895547956262384*Inputs!$G986)*((1.0629655196975*Inputs!$N986/(-12.2284419385195/(2.52816429809514*Inputs!$B986)*EXP(LN(8.91445372527085)))+2.23442184962039*Inputs!$G986)-(-11.1503647444638+2.34614172834016*Inputs!$A986*0.94809756755874*Inputs!$I986)))-(1.97991506276778*Inputs!$H986-12.8242417871908/(0.831564427183183*Inputs!$F986)/((((0.691813176340248*Inputs!$K986+1.42709967194278*Inputs!$M986)/((1.85332787759622*Inputs!$L986+(0.754095568563354+1.5281616784618*Inputs!$J986))*EXP(LN(8.91445372527085)))+((-2.67341119824641/(1.41141611618435*Inputs!$D986)+-13.9434310136436)-EXP(LN(8.91445372527085))))+12.8242417871908/(0.831299710986848*Inputs!$C986))))))*-1.11948225848923+2.77011131343667)</f>
      </c>
      <c r="J986" s="2">
        <f t="shared" si="6"/>
      </c>
    </row>
    <row r="987">
      <c r="A987" s="0">
        <v>985</v>
      </c>
      <c r="B987" s="2">
        <f>'Dataset'!B987</f>
      </c>
      <c r="C987" s="2">
        <f t="shared" si="1"/>
      </c>
      <c r="D987" s="2">
        <f t="shared" si="2"/>
      </c>
      <c r="E987" s="2">
        <f t="shared" si="3"/>
      </c>
      <c r="F987" s="2">
        <f t="shared" si="4"/>
      </c>
      <c r="G987" s="2">
        <f t="shared" si="5"/>
      </c>
      <c r="I987" s="2">
        <f>=(LN((LN((1.85332787759622*Inputs!$L987+17.9671552218274)*(((0.754095568563354+1.5281616784618*Inputs!$J987)-LN(8.91445372527085))+2.23933103667951*Inputs!$E987)*((-2.67341119824641/(1.41141611618435*Inputs!$D987)-(12.8242417871908/(0.831299710986848*Inputs!$C987)/(1.41141611618435*Inputs!$D987)+1.5281616784618*Inputs!$J987))-0.895547956262384*Inputs!$G987)*((1.0629655196975*Inputs!$N987/(-12.2284419385195/(2.52816429809514*Inputs!$B987)*EXP(LN(8.91445372527085)))+2.23442184962039*Inputs!$G987)-(-11.1503647444638+2.34614172834016*Inputs!$A987*0.94809756755874*Inputs!$I987)))-(1.97991506276778*Inputs!$H987-12.8242417871908/(0.831564427183183*Inputs!$F987)/((((0.691813176340248*Inputs!$K987+1.42709967194278*Inputs!$M987)/((1.85332787759622*Inputs!$L987+(0.754095568563354+1.5281616784618*Inputs!$J987))*EXP(LN(8.91445372527085)))+((-2.67341119824641/(1.41141611618435*Inputs!$D987)+-13.9434310136436)-EXP(LN(8.91445372527085))))+12.8242417871908/(0.831299710986848*Inputs!$C987))))))*-1.11948225848923+2.77011131343667)</f>
      </c>
      <c r="J987" s="2">
        <f t="shared" si="6"/>
      </c>
    </row>
    <row r="988">
      <c r="A988" s="0">
        <v>986</v>
      </c>
      <c r="B988" s="2">
        <f>'Dataset'!B988</f>
      </c>
      <c r="C988" s="2">
        <f t="shared" si="1"/>
      </c>
      <c r="D988" s="2">
        <f t="shared" si="2"/>
      </c>
      <c r="E988" s="2">
        <f t="shared" si="3"/>
      </c>
      <c r="F988" s="2">
        <f t="shared" si="4"/>
      </c>
      <c r="G988" s="2">
        <f t="shared" si="5"/>
      </c>
      <c r="I988" s="2">
        <f>=(LN((LN((1.85332787759622*Inputs!$L988+17.9671552218274)*(((0.754095568563354+1.5281616784618*Inputs!$J988)-LN(8.91445372527085))+2.23933103667951*Inputs!$E988)*((-2.67341119824641/(1.41141611618435*Inputs!$D988)-(12.8242417871908/(0.831299710986848*Inputs!$C988)/(1.41141611618435*Inputs!$D988)+1.5281616784618*Inputs!$J988))-0.895547956262384*Inputs!$G988)*((1.0629655196975*Inputs!$N988/(-12.2284419385195/(2.52816429809514*Inputs!$B988)*EXP(LN(8.91445372527085)))+2.23442184962039*Inputs!$G988)-(-11.1503647444638+2.34614172834016*Inputs!$A988*0.94809756755874*Inputs!$I988)))-(1.97991506276778*Inputs!$H988-12.8242417871908/(0.831564427183183*Inputs!$F988)/((((0.691813176340248*Inputs!$K988+1.42709967194278*Inputs!$M988)/((1.85332787759622*Inputs!$L988+(0.754095568563354+1.5281616784618*Inputs!$J988))*EXP(LN(8.91445372527085)))+((-2.67341119824641/(1.41141611618435*Inputs!$D988)+-13.9434310136436)-EXP(LN(8.91445372527085))))+12.8242417871908/(0.831299710986848*Inputs!$C988))))))*-1.11948225848923+2.77011131343667)</f>
      </c>
      <c r="J988" s="2">
        <f t="shared" si="6"/>
      </c>
    </row>
    <row r="989">
      <c r="A989" s="0">
        <v>987</v>
      </c>
      <c r="B989" s="2">
        <f>'Dataset'!B989</f>
      </c>
      <c r="C989" s="2">
        <f t="shared" si="1"/>
      </c>
      <c r="D989" s="2">
        <f t="shared" si="2"/>
      </c>
      <c r="E989" s="2">
        <f t="shared" si="3"/>
      </c>
      <c r="F989" s="2">
        <f t="shared" si="4"/>
      </c>
      <c r="G989" s="2">
        <f t="shared" si="5"/>
      </c>
      <c r="I989" s="2">
        <f>=(LN((LN((1.85332787759622*Inputs!$L989+17.9671552218274)*(((0.754095568563354+1.5281616784618*Inputs!$J989)-LN(8.91445372527085))+2.23933103667951*Inputs!$E989)*((-2.67341119824641/(1.41141611618435*Inputs!$D989)-(12.8242417871908/(0.831299710986848*Inputs!$C989)/(1.41141611618435*Inputs!$D989)+1.5281616784618*Inputs!$J989))-0.895547956262384*Inputs!$G989)*((1.0629655196975*Inputs!$N989/(-12.2284419385195/(2.52816429809514*Inputs!$B989)*EXP(LN(8.91445372527085)))+2.23442184962039*Inputs!$G989)-(-11.1503647444638+2.34614172834016*Inputs!$A989*0.94809756755874*Inputs!$I989)))-(1.97991506276778*Inputs!$H989-12.8242417871908/(0.831564427183183*Inputs!$F989)/((((0.691813176340248*Inputs!$K989+1.42709967194278*Inputs!$M989)/((1.85332787759622*Inputs!$L989+(0.754095568563354+1.5281616784618*Inputs!$J989))*EXP(LN(8.91445372527085)))+((-2.67341119824641/(1.41141611618435*Inputs!$D989)+-13.9434310136436)-EXP(LN(8.91445372527085))))+12.8242417871908/(0.831299710986848*Inputs!$C989))))))*-1.11948225848923+2.77011131343667)</f>
      </c>
      <c r="J989" s="2">
        <f t="shared" si="6"/>
      </c>
    </row>
    <row r="990">
      <c r="A990" s="0">
        <v>988</v>
      </c>
      <c r="B990" s="2">
        <f>'Dataset'!B990</f>
      </c>
      <c r="C990" s="2">
        <f t="shared" si="1"/>
      </c>
      <c r="D990" s="2">
        <f t="shared" si="2"/>
      </c>
      <c r="E990" s="2">
        <f t="shared" si="3"/>
      </c>
      <c r="F990" s="2">
        <f t="shared" si="4"/>
      </c>
      <c r="G990" s="2">
        <f t="shared" si="5"/>
      </c>
      <c r="I990" s="2">
        <f>=(LN((LN((1.85332787759622*Inputs!$L990+17.9671552218274)*(((0.754095568563354+1.5281616784618*Inputs!$J990)-LN(8.91445372527085))+2.23933103667951*Inputs!$E990)*((-2.67341119824641/(1.41141611618435*Inputs!$D990)-(12.8242417871908/(0.831299710986848*Inputs!$C990)/(1.41141611618435*Inputs!$D990)+1.5281616784618*Inputs!$J990))-0.895547956262384*Inputs!$G990)*((1.0629655196975*Inputs!$N990/(-12.2284419385195/(2.52816429809514*Inputs!$B990)*EXP(LN(8.91445372527085)))+2.23442184962039*Inputs!$G990)-(-11.1503647444638+2.34614172834016*Inputs!$A990*0.94809756755874*Inputs!$I990)))-(1.97991506276778*Inputs!$H990-12.8242417871908/(0.831564427183183*Inputs!$F990)/((((0.691813176340248*Inputs!$K990+1.42709967194278*Inputs!$M990)/((1.85332787759622*Inputs!$L990+(0.754095568563354+1.5281616784618*Inputs!$J990))*EXP(LN(8.91445372527085)))+((-2.67341119824641/(1.41141611618435*Inputs!$D990)+-13.9434310136436)-EXP(LN(8.91445372527085))))+12.8242417871908/(0.831299710986848*Inputs!$C990))))))*-1.11948225848923+2.77011131343667)</f>
      </c>
      <c r="J990" s="2">
        <f t="shared" si="6"/>
      </c>
    </row>
    <row r="991">
      <c r="A991" s="0">
        <v>989</v>
      </c>
      <c r="B991" s="2">
        <f>'Dataset'!B991</f>
      </c>
      <c r="C991" s="2">
        <f t="shared" si="1"/>
      </c>
      <c r="D991" s="2">
        <f t="shared" si="2"/>
      </c>
      <c r="E991" s="2">
        <f t="shared" si="3"/>
      </c>
      <c r="F991" s="2">
        <f t="shared" si="4"/>
      </c>
      <c r="G991" s="2">
        <f t="shared" si="5"/>
      </c>
      <c r="I991" s="2">
        <f>=(LN((LN((1.85332787759622*Inputs!$L991+17.9671552218274)*(((0.754095568563354+1.5281616784618*Inputs!$J991)-LN(8.91445372527085))+2.23933103667951*Inputs!$E991)*((-2.67341119824641/(1.41141611618435*Inputs!$D991)-(12.8242417871908/(0.831299710986848*Inputs!$C991)/(1.41141611618435*Inputs!$D991)+1.5281616784618*Inputs!$J991))-0.895547956262384*Inputs!$G991)*((1.0629655196975*Inputs!$N991/(-12.2284419385195/(2.52816429809514*Inputs!$B991)*EXP(LN(8.91445372527085)))+2.23442184962039*Inputs!$G991)-(-11.1503647444638+2.34614172834016*Inputs!$A991*0.94809756755874*Inputs!$I991)))-(1.97991506276778*Inputs!$H991-12.8242417871908/(0.831564427183183*Inputs!$F991)/((((0.691813176340248*Inputs!$K991+1.42709967194278*Inputs!$M991)/((1.85332787759622*Inputs!$L991+(0.754095568563354+1.5281616784618*Inputs!$J991))*EXP(LN(8.91445372527085)))+((-2.67341119824641/(1.41141611618435*Inputs!$D991)+-13.9434310136436)-EXP(LN(8.91445372527085))))+12.8242417871908/(0.831299710986848*Inputs!$C991))))))*-1.11948225848923+2.77011131343667)</f>
      </c>
      <c r="J991" s="2">
        <f t="shared" si="6"/>
      </c>
    </row>
    <row r="992">
      <c r="A992" s="0">
        <v>990</v>
      </c>
      <c r="B992" s="2">
        <f>'Dataset'!B992</f>
      </c>
      <c r="C992" s="2">
        <f t="shared" si="1"/>
      </c>
      <c r="D992" s="2">
        <f t="shared" si="2"/>
      </c>
      <c r="E992" s="2">
        <f t="shared" si="3"/>
      </c>
      <c r="F992" s="2">
        <f t="shared" si="4"/>
      </c>
      <c r="G992" s="2">
        <f t="shared" si="5"/>
      </c>
      <c r="I992" s="2">
        <f>=(LN((LN((1.85332787759622*Inputs!$L992+17.9671552218274)*(((0.754095568563354+1.5281616784618*Inputs!$J992)-LN(8.91445372527085))+2.23933103667951*Inputs!$E992)*((-2.67341119824641/(1.41141611618435*Inputs!$D992)-(12.8242417871908/(0.831299710986848*Inputs!$C992)/(1.41141611618435*Inputs!$D992)+1.5281616784618*Inputs!$J992))-0.895547956262384*Inputs!$G992)*((1.0629655196975*Inputs!$N992/(-12.2284419385195/(2.52816429809514*Inputs!$B992)*EXP(LN(8.91445372527085)))+2.23442184962039*Inputs!$G992)-(-11.1503647444638+2.34614172834016*Inputs!$A992*0.94809756755874*Inputs!$I992)))-(1.97991506276778*Inputs!$H992-12.8242417871908/(0.831564427183183*Inputs!$F992)/((((0.691813176340248*Inputs!$K992+1.42709967194278*Inputs!$M992)/((1.85332787759622*Inputs!$L992+(0.754095568563354+1.5281616784618*Inputs!$J992))*EXP(LN(8.91445372527085)))+((-2.67341119824641/(1.41141611618435*Inputs!$D992)+-13.9434310136436)-EXP(LN(8.91445372527085))))+12.8242417871908/(0.831299710986848*Inputs!$C992))))))*-1.11948225848923+2.77011131343667)</f>
      </c>
      <c r="J992" s="2">
        <f t="shared" si="6"/>
      </c>
    </row>
    <row r="993">
      <c r="A993" s="0">
        <v>991</v>
      </c>
      <c r="B993" s="2">
        <f>'Dataset'!B993</f>
      </c>
      <c r="C993" s="2">
        <f t="shared" si="1"/>
      </c>
      <c r="D993" s="2">
        <f t="shared" si="2"/>
      </c>
      <c r="E993" s="2">
        <f t="shared" si="3"/>
      </c>
      <c r="F993" s="2">
        <f t="shared" si="4"/>
      </c>
      <c r="G993" s="2">
        <f t="shared" si="5"/>
      </c>
      <c r="I993" s="2">
        <f>=(LN((LN((1.85332787759622*Inputs!$L993+17.9671552218274)*(((0.754095568563354+1.5281616784618*Inputs!$J993)-LN(8.91445372527085))+2.23933103667951*Inputs!$E993)*((-2.67341119824641/(1.41141611618435*Inputs!$D993)-(12.8242417871908/(0.831299710986848*Inputs!$C993)/(1.41141611618435*Inputs!$D993)+1.5281616784618*Inputs!$J993))-0.895547956262384*Inputs!$G993)*((1.0629655196975*Inputs!$N993/(-12.2284419385195/(2.52816429809514*Inputs!$B993)*EXP(LN(8.91445372527085)))+2.23442184962039*Inputs!$G993)-(-11.1503647444638+2.34614172834016*Inputs!$A993*0.94809756755874*Inputs!$I993)))-(1.97991506276778*Inputs!$H993-12.8242417871908/(0.831564427183183*Inputs!$F993)/((((0.691813176340248*Inputs!$K993+1.42709967194278*Inputs!$M993)/((1.85332787759622*Inputs!$L993+(0.754095568563354+1.5281616784618*Inputs!$J993))*EXP(LN(8.91445372527085)))+((-2.67341119824641/(1.41141611618435*Inputs!$D993)+-13.9434310136436)-EXP(LN(8.91445372527085))))+12.8242417871908/(0.831299710986848*Inputs!$C993))))))*-1.11948225848923+2.77011131343667)</f>
      </c>
      <c r="J993" s="2">
        <f t="shared" si="6"/>
      </c>
    </row>
    <row r="994">
      <c r="A994" s="0">
        <v>992</v>
      </c>
      <c r="B994" s="2">
        <f>'Dataset'!B994</f>
      </c>
      <c r="C994" s="2">
        <f t="shared" si="1"/>
      </c>
      <c r="D994" s="2">
        <f t="shared" si="2"/>
      </c>
      <c r="E994" s="2">
        <f t="shared" si="3"/>
      </c>
      <c r="F994" s="2">
        <f t="shared" si="4"/>
      </c>
      <c r="G994" s="2">
        <f t="shared" si="5"/>
      </c>
      <c r="I994" s="2">
        <f>=(LN((LN((1.85332787759622*Inputs!$L994+17.9671552218274)*(((0.754095568563354+1.5281616784618*Inputs!$J994)-LN(8.91445372527085))+2.23933103667951*Inputs!$E994)*((-2.67341119824641/(1.41141611618435*Inputs!$D994)-(12.8242417871908/(0.831299710986848*Inputs!$C994)/(1.41141611618435*Inputs!$D994)+1.5281616784618*Inputs!$J994))-0.895547956262384*Inputs!$G994)*((1.0629655196975*Inputs!$N994/(-12.2284419385195/(2.52816429809514*Inputs!$B994)*EXP(LN(8.91445372527085)))+2.23442184962039*Inputs!$G994)-(-11.1503647444638+2.34614172834016*Inputs!$A994*0.94809756755874*Inputs!$I994)))-(1.97991506276778*Inputs!$H994-12.8242417871908/(0.831564427183183*Inputs!$F994)/((((0.691813176340248*Inputs!$K994+1.42709967194278*Inputs!$M994)/((1.85332787759622*Inputs!$L994+(0.754095568563354+1.5281616784618*Inputs!$J994))*EXP(LN(8.91445372527085)))+((-2.67341119824641/(1.41141611618435*Inputs!$D994)+-13.9434310136436)-EXP(LN(8.91445372527085))))+12.8242417871908/(0.831299710986848*Inputs!$C994))))))*-1.11948225848923+2.77011131343667)</f>
      </c>
      <c r="J994" s="2">
        <f t="shared" si="6"/>
      </c>
    </row>
    <row r="995">
      <c r="A995" s="0">
        <v>993</v>
      </c>
      <c r="B995" s="2">
        <f>'Dataset'!B995</f>
      </c>
      <c r="C995" s="2">
        <f t="shared" si="1"/>
      </c>
      <c r="D995" s="2">
        <f t="shared" si="2"/>
      </c>
      <c r="E995" s="2">
        <f t="shared" si="3"/>
      </c>
      <c r="F995" s="2">
        <f t="shared" si="4"/>
      </c>
      <c r="G995" s="2">
        <f t="shared" si="5"/>
      </c>
      <c r="I995" s="2">
        <f>=(LN((LN((1.85332787759622*Inputs!$L995+17.9671552218274)*(((0.754095568563354+1.5281616784618*Inputs!$J995)-LN(8.91445372527085))+2.23933103667951*Inputs!$E995)*((-2.67341119824641/(1.41141611618435*Inputs!$D995)-(12.8242417871908/(0.831299710986848*Inputs!$C995)/(1.41141611618435*Inputs!$D995)+1.5281616784618*Inputs!$J995))-0.895547956262384*Inputs!$G995)*((1.0629655196975*Inputs!$N995/(-12.2284419385195/(2.52816429809514*Inputs!$B995)*EXP(LN(8.91445372527085)))+2.23442184962039*Inputs!$G995)-(-11.1503647444638+2.34614172834016*Inputs!$A995*0.94809756755874*Inputs!$I995)))-(1.97991506276778*Inputs!$H995-12.8242417871908/(0.831564427183183*Inputs!$F995)/((((0.691813176340248*Inputs!$K995+1.42709967194278*Inputs!$M995)/((1.85332787759622*Inputs!$L995+(0.754095568563354+1.5281616784618*Inputs!$J995))*EXP(LN(8.91445372527085)))+((-2.67341119824641/(1.41141611618435*Inputs!$D995)+-13.9434310136436)-EXP(LN(8.91445372527085))))+12.8242417871908/(0.831299710986848*Inputs!$C995))))))*-1.11948225848923+2.77011131343667)</f>
      </c>
      <c r="J995" s="2">
        <f t="shared" si="6"/>
      </c>
    </row>
    <row r="996">
      <c r="A996" s="0">
        <v>994</v>
      </c>
      <c r="B996" s="2">
        <f>'Dataset'!B996</f>
      </c>
      <c r="C996" s="2">
        <f t="shared" si="1"/>
      </c>
      <c r="D996" s="2">
        <f t="shared" si="2"/>
      </c>
      <c r="E996" s="2">
        <f t="shared" si="3"/>
      </c>
      <c r="F996" s="2">
        <f t="shared" si="4"/>
      </c>
      <c r="G996" s="2">
        <f t="shared" si="5"/>
      </c>
      <c r="I996" s="2">
        <f>=(LN((LN((1.85332787759622*Inputs!$L996+17.9671552218274)*(((0.754095568563354+1.5281616784618*Inputs!$J996)-LN(8.91445372527085))+2.23933103667951*Inputs!$E996)*((-2.67341119824641/(1.41141611618435*Inputs!$D996)-(12.8242417871908/(0.831299710986848*Inputs!$C996)/(1.41141611618435*Inputs!$D996)+1.5281616784618*Inputs!$J996))-0.895547956262384*Inputs!$G996)*((1.0629655196975*Inputs!$N996/(-12.2284419385195/(2.52816429809514*Inputs!$B996)*EXP(LN(8.91445372527085)))+2.23442184962039*Inputs!$G996)-(-11.1503647444638+2.34614172834016*Inputs!$A996*0.94809756755874*Inputs!$I996)))-(1.97991506276778*Inputs!$H996-12.8242417871908/(0.831564427183183*Inputs!$F996)/((((0.691813176340248*Inputs!$K996+1.42709967194278*Inputs!$M996)/((1.85332787759622*Inputs!$L996+(0.754095568563354+1.5281616784618*Inputs!$J996))*EXP(LN(8.91445372527085)))+((-2.67341119824641/(1.41141611618435*Inputs!$D996)+-13.9434310136436)-EXP(LN(8.91445372527085))))+12.8242417871908/(0.831299710986848*Inputs!$C996))))))*-1.11948225848923+2.77011131343667)</f>
      </c>
      <c r="J996" s="2">
        <f t="shared" si="6"/>
      </c>
    </row>
    <row r="997">
      <c r="A997" s="0">
        <v>995</v>
      </c>
      <c r="B997" s="2">
        <f>'Dataset'!B997</f>
      </c>
      <c r="C997" s="2">
        <f t="shared" si="1"/>
      </c>
      <c r="D997" s="2">
        <f t="shared" si="2"/>
      </c>
      <c r="E997" s="2">
        <f t="shared" si="3"/>
      </c>
      <c r="F997" s="2">
        <f t="shared" si="4"/>
      </c>
      <c r="G997" s="2">
        <f t="shared" si="5"/>
      </c>
      <c r="I997" s="2">
        <f>=(LN((LN((1.85332787759622*Inputs!$L997+17.9671552218274)*(((0.754095568563354+1.5281616784618*Inputs!$J997)-LN(8.91445372527085))+2.23933103667951*Inputs!$E997)*((-2.67341119824641/(1.41141611618435*Inputs!$D997)-(12.8242417871908/(0.831299710986848*Inputs!$C997)/(1.41141611618435*Inputs!$D997)+1.5281616784618*Inputs!$J997))-0.895547956262384*Inputs!$G997)*((1.0629655196975*Inputs!$N997/(-12.2284419385195/(2.52816429809514*Inputs!$B997)*EXP(LN(8.91445372527085)))+2.23442184962039*Inputs!$G997)-(-11.1503647444638+2.34614172834016*Inputs!$A997*0.94809756755874*Inputs!$I997)))-(1.97991506276778*Inputs!$H997-12.8242417871908/(0.831564427183183*Inputs!$F997)/((((0.691813176340248*Inputs!$K997+1.42709967194278*Inputs!$M997)/((1.85332787759622*Inputs!$L997+(0.754095568563354+1.5281616784618*Inputs!$J997))*EXP(LN(8.91445372527085)))+((-2.67341119824641/(1.41141611618435*Inputs!$D997)+-13.9434310136436)-EXP(LN(8.91445372527085))))+12.8242417871908/(0.831299710986848*Inputs!$C997))))))*-1.11948225848923+2.77011131343667)</f>
      </c>
      <c r="J997" s="2">
        <f t="shared" si="6"/>
      </c>
    </row>
    <row r="998">
      <c r="A998" s="0">
        <v>996</v>
      </c>
      <c r="B998" s="2">
        <f>'Dataset'!B998</f>
      </c>
      <c r="C998" s="2">
        <f t="shared" si="1"/>
      </c>
      <c r="D998" s="2">
        <f t="shared" si="2"/>
      </c>
      <c r="E998" s="2">
        <f t="shared" si="3"/>
      </c>
      <c r="F998" s="2">
        <f t="shared" si="4"/>
      </c>
      <c r="G998" s="2">
        <f t="shared" si="5"/>
      </c>
      <c r="I998" s="2">
        <f>=(LN((LN((1.85332787759622*Inputs!$L998+17.9671552218274)*(((0.754095568563354+1.5281616784618*Inputs!$J998)-LN(8.91445372527085))+2.23933103667951*Inputs!$E998)*((-2.67341119824641/(1.41141611618435*Inputs!$D998)-(12.8242417871908/(0.831299710986848*Inputs!$C998)/(1.41141611618435*Inputs!$D998)+1.5281616784618*Inputs!$J998))-0.895547956262384*Inputs!$G998)*((1.0629655196975*Inputs!$N998/(-12.2284419385195/(2.52816429809514*Inputs!$B998)*EXP(LN(8.91445372527085)))+2.23442184962039*Inputs!$G998)-(-11.1503647444638+2.34614172834016*Inputs!$A998*0.94809756755874*Inputs!$I998)))-(1.97991506276778*Inputs!$H998-12.8242417871908/(0.831564427183183*Inputs!$F998)/((((0.691813176340248*Inputs!$K998+1.42709967194278*Inputs!$M998)/((1.85332787759622*Inputs!$L998+(0.754095568563354+1.5281616784618*Inputs!$J998))*EXP(LN(8.91445372527085)))+((-2.67341119824641/(1.41141611618435*Inputs!$D998)+-13.9434310136436)-EXP(LN(8.91445372527085))))+12.8242417871908/(0.831299710986848*Inputs!$C998))))))*-1.11948225848923+2.77011131343667)</f>
      </c>
      <c r="J998" s="2">
        <f t="shared" si="6"/>
      </c>
    </row>
    <row r="999">
      <c r="A999" s="0">
        <v>997</v>
      </c>
      <c r="B999" s="2">
        <f>'Dataset'!B999</f>
      </c>
      <c r="C999" s="2">
        <f t="shared" si="1"/>
      </c>
      <c r="D999" s="2">
        <f t="shared" si="2"/>
      </c>
      <c r="E999" s="2">
        <f t="shared" si="3"/>
      </c>
      <c r="F999" s="2">
        <f t="shared" si="4"/>
      </c>
      <c r="G999" s="2">
        <f t="shared" si="5"/>
      </c>
      <c r="I999" s="2">
        <f>=(LN((LN((1.85332787759622*Inputs!$L999+17.9671552218274)*(((0.754095568563354+1.5281616784618*Inputs!$J999)-LN(8.91445372527085))+2.23933103667951*Inputs!$E999)*((-2.67341119824641/(1.41141611618435*Inputs!$D999)-(12.8242417871908/(0.831299710986848*Inputs!$C999)/(1.41141611618435*Inputs!$D999)+1.5281616784618*Inputs!$J999))-0.895547956262384*Inputs!$G999)*((1.0629655196975*Inputs!$N999/(-12.2284419385195/(2.52816429809514*Inputs!$B999)*EXP(LN(8.91445372527085)))+2.23442184962039*Inputs!$G999)-(-11.1503647444638+2.34614172834016*Inputs!$A999*0.94809756755874*Inputs!$I999)))-(1.97991506276778*Inputs!$H999-12.8242417871908/(0.831564427183183*Inputs!$F999)/((((0.691813176340248*Inputs!$K999+1.42709967194278*Inputs!$M999)/((1.85332787759622*Inputs!$L999+(0.754095568563354+1.5281616784618*Inputs!$J999))*EXP(LN(8.91445372527085)))+((-2.67341119824641/(1.41141611618435*Inputs!$D999)+-13.9434310136436)-EXP(LN(8.91445372527085))))+12.8242417871908/(0.831299710986848*Inputs!$C999))))))*-1.11948225848923+2.77011131343667)</f>
      </c>
      <c r="J999" s="2">
        <f t="shared" si="6"/>
      </c>
    </row>
    <row r="1000">
      <c r="A1000" s="0">
        <v>998</v>
      </c>
      <c r="B1000" s="2">
        <f>'Dataset'!B1000</f>
      </c>
      <c r="C1000" s="2">
        <f t="shared" si="1"/>
      </c>
      <c r="D1000" s="2">
        <f t="shared" si="2"/>
      </c>
      <c r="E1000" s="2">
        <f t="shared" si="3"/>
      </c>
      <c r="F1000" s="2">
        <f t="shared" si="4"/>
      </c>
      <c r="G1000" s="2">
        <f t="shared" si="5"/>
      </c>
      <c r="I1000" s="2">
        <f>=(LN((LN((1.85332787759622*Inputs!$L1000+17.9671552218274)*(((0.754095568563354+1.5281616784618*Inputs!$J1000)-LN(8.91445372527085))+2.23933103667951*Inputs!$E1000)*((-2.67341119824641/(1.41141611618435*Inputs!$D1000)-(12.8242417871908/(0.831299710986848*Inputs!$C1000)/(1.41141611618435*Inputs!$D1000)+1.5281616784618*Inputs!$J1000))-0.895547956262384*Inputs!$G1000)*((1.0629655196975*Inputs!$N1000/(-12.2284419385195/(2.52816429809514*Inputs!$B1000)*EXP(LN(8.91445372527085)))+2.23442184962039*Inputs!$G1000)-(-11.1503647444638+2.34614172834016*Inputs!$A1000*0.94809756755874*Inputs!$I1000)))-(1.97991506276778*Inputs!$H1000-12.8242417871908/(0.831564427183183*Inputs!$F1000)/((((0.691813176340248*Inputs!$K1000+1.42709967194278*Inputs!$M1000)/((1.85332787759622*Inputs!$L1000+(0.754095568563354+1.5281616784618*Inputs!$J1000))*EXP(LN(8.91445372527085)))+((-2.67341119824641/(1.41141611618435*Inputs!$D1000)+-13.9434310136436)-EXP(LN(8.91445372527085))))+12.8242417871908/(0.831299710986848*Inputs!$C1000))))))*-1.11948225848923+2.77011131343667)</f>
      </c>
      <c r="J1000" s="2">
        <f t="shared" si="6"/>
      </c>
    </row>
    <row r="1001">
      <c r="A1001" s="0">
        <v>999</v>
      </c>
      <c r="B1001" s="2">
        <f>'Dataset'!B1001</f>
      </c>
      <c r="C1001" s="2">
        <f t="shared" si="1"/>
      </c>
      <c r="D1001" s="2">
        <f t="shared" si="2"/>
      </c>
      <c r="E1001" s="2">
        <f t="shared" si="3"/>
      </c>
      <c r="F1001" s="2">
        <f t="shared" si="4"/>
      </c>
      <c r="G1001" s="2">
        <f t="shared" si="5"/>
      </c>
      <c r="I1001" s="2">
        <f>=(LN((LN((1.85332787759622*Inputs!$L1001+17.9671552218274)*(((0.754095568563354+1.5281616784618*Inputs!$J1001)-LN(8.91445372527085))+2.23933103667951*Inputs!$E1001)*((-2.67341119824641/(1.41141611618435*Inputs!$D1001)-(12.8242417871908/(0.831299710986848*Inputs!$C1001)/(1.41141611618435*Inputs!$D1001)+1.5281616784618*Inputs!$J1001))-0.895547956262384*Inputs!$G1001)*((1.0629655196975*Inputs!$N1001/(-12.2284419385195/(2.52816429809514*Inputs!$B1001)*EXP(LN(8.91445372527085)))+2.23442184962039*Inputs!$G1001)-(-11.1503647444638+2.34614172834016*Inputs!$A1001*0.94809756755874*Inputs!$I1001)))-(1.97991506276778*Inputs!$H1001-12.8242417871908/(0.831564427183183*Inputs!$F1001)/((((0.691813176340248*Inputs!$K1001+1.42709967194278*Inputs!$M1001)/((1.85332787759622*Inputs!$L1001+(0.754095568563354+1.5281616784618*Inputs!$J1001))*EXP(LN(8.91445372527085)))+((-2.67341119824641/(1.41141611618435*Inputs!$D1001)+-13.9434310136436)-EXP(LN(8.91445372527085))))+12.8242417871908/(0.831299710986848*Inputs!$C1001))))))*-1.11948225848923+2.77011131343667)</f>
      </c>
      <c r="J1001" s="2">
        <f t="shared" si="6"/>
      </c>
    </row>
    <row r="1002">
      <c r="A1002" s="0">
        <v>1000</v>
      </c>
      <c r="B1002" s="2">
        <f>'Dataset'!B1002</f>
      </c>
      <c r="C1002" s="2">
        <f t="shared" si="1"/>
      </c>
      <c r="D1002" s="2">
        <f t="shared" si="2"/>
      </c>
      <c r="E1002" s="2">
        <f t="shared" si="3"/>
      </c>
      <c r="F1002" s="2">
        <f t="shared" si="4"/>
      </c>
      <c r="G1002" s="2">
        <f t="shared" si="5"/>
      </c>
      <c r="I1002" s="2">
        <f>=(LN((LN((1.85332787759622*Inputs!$L1002+17.9671552218274)*(((0.754095568563354+1.5281616784618*Inputs!$J1002)-LN(8.91445372527085))+2.23933103667951*Inputs!$E1002)*((-2.67341119824641/(1.41141611618435*Inputs!$D1002)-(12.8242417871908/(0.831299710986848*Inputs!$C1002)/(1.41141611618435*Inputs!$D1002)+1.5281616784618*Inputs!$J1002))-0.895547956262384*Inputs!$G1002)*((1.0629655196975*Inputs!$N1002/(-12.2284419385195/(2.52816429809514*Inputs!$B1002)*EXP(LN(8.91445372527085)))+2.23442184962039*Inputs!$G1002)-(-11.1503647444638+2.34614172834016*Inputs!$A1002*0.94809756755874*Inputs!$I1002)))-(1.97991506276778*Inputs!$H1002-12.8242417871908/(0.831564427183183*Inputs!$F1002)/((((0.691813176340248*Inputs!$K1002+1.42709967194278*Inputs!$M1002)/((1.85332787759622*Inputs!$L1002+(0.754095568563354+1.5281616784618*Inputs!$J1002))*EXP(LN(8.91445372527085)))+((-2.67341119824641/(1.41141611618435*Inputs!$D1002)+-13.9434310136436)-EXP(LN(8.91445372527085))))+12.8242417871908/(0.831299710986848*Inputs!$C1002))))))*-1.11948225848923+2.77011131343667)</f>
      </c>
      <c r="J1002" s="2">
        <f t="shared" si="6"/>
      </c>
    </row>
    <row r="1003">
      <c r="A1003" s="0">
        <v>1001</v>
      </c>
      <c r="B1003" s="2">
        <f>'Dataset'!B1003</f>
      </c>
      <c r="C1003" s="2">
        <f t="shared" si="1"/>
      </c>
      <c r="D1003" s="2">
        <f t="shared" si="2"/>
      </c>
      <c r="E1003" s="2">
        <f t="shared" si="3"/>
      </c>
      <c r="F1003" s="2">
        <f t="shared" si="4"/>
      </c>
      <c r="G1003" s="2">
        <f t="shared" si="5"/>
      </c>
      <c r="I1003" s="2">
        <f>=(LN((LN((1.85332787759622*Inputs!$L1003+17.9671552218274)*(((0.754095568563354+1.5281616784618*Inputs!$J1003)-LN(8.91445372527085))+2.23933103667951*Inputs!$E1003)*((-2.67341119824641/(1.41141611618435*Inputs!$D1003)-(12.8242417871908/(0.831299710986848*Inputs!$C1003)/(1.41141611618435*Inputs!$D1003)+1.5281616784618*Inputs!$J1003))-0.895547956262384*Inputs!$G1003)*((1.0629655196975*Inputs!$N1003/(-12.2284419385195/(2.52816429809514*Inputs!$B1003)*EXP(LN(8.91445372527085)))+2.23442184962039*Inputs!$G1003)-(-11.1503647444638+2.34614172834016*Inputs!$A1003*0.94809756755874*Inputs!$I1003)))-(1.97991506276778*Inputs!$H1003-12.8242417871908/(0.831564427183183*Inputs!$F1003)/((((0.691813176340248*Inputs!$K1003+1.42709967194278*Inputs!$M1003)/((1.85332787759622*Inputs!$L1003+(0.754095568563354+1.5281616784618*Inputs!$J1003))*EXP(LN(8.91445372527085)))+((-2.67341119824641/(1.41141611618435*Inputs!$D1003)+-13.9434310136436)-EXP(LN(8.91445372527085))))+12.8242417871908/(0.831299710986848*Inputs!$C1003))))))*-1.11948225848923+2.77011131343667)</f>
      </c>
      <c r="J1003" s="2">
        <f t="shared" si="6"/>
      </c>
    </row>
    <row r="1004">
      <c r="A1004" s="0">
        <v>1002</v>
      </c>
      <c r="B1004" s="2">
        <f>'Dataset'!B1004</f>
      </c>
      <c r="C1004" s="2">
        <f t="shared" si="1"/>
      </c>
      <c r="D1004" s="2">
        <f t="shared" si="2"/>
      </c>
      <c r="E1004" s="2">
        <f t="shared" si="3"/>
      </c>
      <c r="F1004" s="2">
        <f t="shared" si="4"/>
      </c>
      <c r="G1004" s="2">
        <f t="shared" si="5"/>
      </c>
      <c r="I1004" s="2">
        <f>=(LN((LN((1.85332787759622*Inputs!$L1004+17.9671552218274)*(((0.754095568563354+1.5281616784618*Inputs!$J1004)-LN(8.91445372527085))+2.23933103667951*Inputs!$E1004)*((-2.67341119824641/(1.41141611618435*Inputs!$D1004)-(12.8242417871908/(0.831299710986848*Inputs!$C1004)/(1.41141611618435*Inputs!$D1004)+1.5281616784618*Inputs!$J1004))-0.895547956262384*Inputs!$G1004)*((1.0629655196975*Inputs!$N1004/(-12.2284419385195/(2.52816429809514*Inputs!$B1004)*EXP(LN(8.91445372527085)))+2.23442184962039*Inputs!$G1004)-(-11.1503647444638+2.34614172834016*Inputs!$A1004*0.94809756755874*Inputs!$I1004)))-(1.97991506276778*Inputs!$H1004-12.8242417871908/(0.831564427183183*Inputs!$F1004)/((((0.691813176340248*Inputs!$K1004+1.42709967194278*Inputs!$M1004)/((1.85332787759622*Inputs!$L1004+(0.754095568563354+1.5281616784618*Inputs!$J1004))*EXP(LN(8.91445372527085)))+((-2.67341119824641/(1.41141611618435*Inputs!$D1004)+-13.9434310136436)-EXP(LN(8.91445372527085))))+12.8242417871908/(0.831299710986848*Inputs!$C1004))))))*-1.11948225848923+2.77011131343667)</f>
      </c>
      <c r="J1004" s="2">
        <f t="shared" si="6"/>
      </c>
    </row>
    <row r="1005">
      <c r="A1005" s="0">
        <v>1003</v>
      </c>
      <c r="B1005" s="2">
        <f>'Dataset'!B1005</f>
      </c>
      <c r="C1005" s="2">
        <f t="shared" si="1"/>
      </c>
      <c r="D1005" s="2">
        <f t="shared" si="2"/>
      </c>
      <c r="E1005" s="2">
        <f t="shared" si="3"/>
      </c>
      <c r="F1005" s="2">
        <f t="shared" si="4"/>
      </c>
      <c r="G1005" s="2">
        <f t="shared" si="5"/>
      </c>
      <c r="I1005" s="2">
        <f>=(LN((LN((1.85332787759622*Inputs!$L1005+17.9671552218274)*(((0.754095568563354+1.5281616784618*Inputs!$J1005)-LN(8.91445372527085))+2.23933103667951*Inputs!$E1005)*((-2.67341119824641/(1.41141611618435*Inputs!$D1005)-(12.8242417871908/(0.831299710986848*Inputs!$C1005)/(1.41141611618435*Inputs!$D1005)+1.5281616784618*Inputs!$J1005))-0.895547956262384*Inputs!$G1005)*((1.0629655196975*Inputs!$N1005/(-12.2284419385195/(2.52816429809514*Inputs!$B1005)*EXP(LN(8.91445372527085)))+2.23442184962039*Inputs!$G1005)-(-11.1503647444638+2.34614172834016*Inputs!$A1005*0.94809756755874*Inputs!$I1005)))-(1.97991506276778*Inputs!$H1005-12.8242417871908/(0.831564427183183*Inputs!$F1005)/((((0.691813176340248*Inputs!$K1005+1.42709967194278*Inputs!$M1005)/((1.85332787759622*Inputs!$L1005+(0.754095568563354+1.5281616784618*Inputs!$J1005))*EXP(LN(8.91445372527085)))+((-2.67341119824641/(1.41141611618435*Inputs!$D1005)+-13.9434310136436)-EXP(LN(8.91445372527085))))+12.8242417871908/(0.831299710986848*Inputs!$C1005))))))*-1.11948225848923+2.77011131343667)</f>
      </c>
      <c r="J1005" s="2">
        <f t="shared" si="6"/>
      </c>
    </row>
    <row r="1006">
      <c r="A1006" s="0">
        <v>1004</v>
      </c>
      <c r="B1006" s="2">
        <f>'Dataset'!B1006</f>
      </c>
      <c r="C1006" s="2">
        <f t="shared" si="1"/>
      </c>
      <c r="D1006" s="2">
        <f t="shared" si="2"/>
      </c>
      <c r="E1006" s="2">
        <f t="shared" si="3"/>
      </c>
      <c r="F1006" s="2">
        <f t="shared" si="4"/>
      </c>
      <c r="G1006" s="2">
        <f t="shared" si="5"/>
      </c>
      <c r="I1006" s="2">
        <f>=(LN((LN((1.85332787759622*Inputs!$L1006+17.9671552218274)*(((0.754095568563354+1.5281616784618*Inputs!$J1006)-LN(8.91445372527085))+2.23933103667951*Inputs!$E1006)*((-2.67341119824641/(1.41141611618435*Inputs!$D1006)-(12.8242417871908/(0.831299710986848*Inputs!$C1006)/(1.41141611618435*Inputs!$D1006)+1.5281616784618*Inputs!$J1006))-0.895547956262384*Inputs!$G1006)*((1.0629655196975*Inputs!$N1006/(-12.2284419385195/(2.52816429809514*Inputs!$B1006)*EXP(LN(8.91445372527085)))+2.23442184962039*Inputs!$G1006)-(-11.1503647444638+2.34614172834016*Inputs!$A1006*0.94809756755874*Inputs!$I1006)))-(1.97991506276778*Inputs!$H1006-12.8242417871908/(0.831564427183183*Inputs!$F1006)/((((0.691813176340248*Inputs!$K1006+1.42709967194278*Inputs!$M1006)/((1.85332787759622*Inputs!$L1006+(0.754095568563354+1.5281616784618*Inputs!$J1006))*EXP(LN(8.91445372527085)))+((-2.67341119824641/(1.41141611618435*Inputs!$D1006)+-13.9434310136436)-EXP(LN(8.91445372527085))))+12.8242417871908/(0.831299710986848*Inputs!$C1006))))))*-1.11948225848923+2.77011131343667)</f>
      </c>
      <c r="J1006" s="2">
        <f t="shared" si="6"/>
      </c>
    </row>
    <row r="1007">
      <c r="A1007" s="0">
        <v>1005</v>
      </c>
      <c r="B1007" s="2">
        <f>'Dataset'!B1007</f>
      </c>
      <c r="C1007" s="2">
        <f t="shared" si="1"/>
      </c>
      <c r="D1007" s="2">
        <f t="shared" si="2"/>
      </c>
      <c r="E1007" s="2">
        <f t="shared" si="3"/>
      </c>
      <c r="F1007" s="2">
        <f t="shared" si="4"/>
      </c>
      <c r="G1007" s="2">
        <f t="shared" si="5"/>
      </c>
      <c r="I1007" s="2">
        <f>=(LN((LN((1.85332787759622*Inputs!$L1007+17.9671552218274)*(((0.754095568563354+1.5281616784618*Inputs!$J1007)-LN(8.91445372527085))+2.23933103667951*Inputs!$E1007)*((-2.67341119824641/(1.41141611618435*Inputs!$D1007)-(12.8242417871908/(0.831299710986848*Inputs!$C1007)/(1.41141611618435*Inputs!$D1007)+1.5281616784618*Inputs!$J1007))-0.895547956262384*Inputs!$G1007)*((1.0629655196975*Inputs!$N1007/(-12.2284419385195/(2.52816429809514*Inputs!$B1007)*EXP(LN(8.91445372527085)))+2.23442184962039*Inputs!$G1007)-(-11.1503647444638+2.34614172834016*Inputs!$A1007*0.94809756755874*Inputs!$I1007)))-(1.97991506276778*Inputs!$H1007-12.8242417871908/(0.831564427183183*Inputs!$F1007)/((((0.691813176340248*Inputs!$K1007+1.42709967194278*Inputs!$M1007)/((1.85332787759622*Inputs!$L1007+(0.754095568563354+1.5281616784618*Inputs!$J1007))*EXP(LN(8.91445372527085)))+((-2.67341119824641/(1.41141611618435*Inputs!$D1007)+-13.9434310136436)-EXP(LN(8.91445372527085))))+12.8242417871908/(0.831299710986848*Inputs!$C1007))))))*-1.11948225848923+2.77011131343667)</f>
      </c>
      <c r="J1007" s="2">
        <f t="shared" si="6"/>
      </c>
    </row>
    <row r="1008">
      <c r="A1008" s="0">
        <v>1006</v>
      </c>
      <c r="B1008" s="2">
        <f>'Dataset'!B1008</f>
      </c>
      <c r="C1008" s="2">
        <f t="shared" si="1"/>
      </c>
      <c r="D1008" s="2">
        <f t="shared" si="2"/>
      </c>
      <c r="E1008" s="2">
        <f t="shared" si="3"/>
      </c>
      <c r="F1008" s="2">
        <f t="shared" si="4"/>
      </c>
      <c r="G1008" s="2">
        <f t="shared" si="5"/>
      </c>
      <c r="I1008" s="2">
        <f>=(LN((LN((1.85332787759622*Inputs!$L1008+17.9671552218274)*(((0.754095568563354+1.5281616784618*Inputs!$J1008)-LN(8.91445372527085))+2.23933103667951*Inputs!$E1008)*((-2.67341119824641/(1.41141611618435*Inputs!$D1008)-(12.8242417871908/(0.831299710986848*Inputs!$C1008)/(1.41141611618435*Inputs!$D1008)+1.5281616784618*Inputs!$J1008))-0.895547956262384*Inputs!$G1008)*((1.0629655196975*Inputs!$N1008/(-12.2284419385195/(2.52816429809514*Inputs!$B1008)*EXP(LN(8.91445372527085)))+2.23442184962039*Inputs!$G1008)-(-11.1503647444638+2.34614172834016*Inputs!$A1008*0.94809756755874*Inputs!$I1008)))-(1.97991506276778*Inputs!$H1008-12.8242417871908/(0.831564427183183*Inputs!$F1008)/((((0.691813176340248*Inputs!$K1008+1.42709967194278*Inputs!$M1008)/((1.85332787759622*Inputs!$L1008+(0.754095568563354+1.5281616784618*Inputs!$J1008))*EXP(LN(8.91445372527085)))+((-2.67341119824641/(1.41141611618435*Inputs!$D1008)+-13.9434310136436)-EXP(LN(8.91445372527085))))+12.8242417871908/(0.831299710986848*Inputs!$C1008))))))*-1.11948225848923+2.77011131343667)</f>
      </c>
      <c r="J1008" s="2">
        <f t="shared" si="6"/>
      </c>
    </row>
    <row r="1009">
      <c r="A1009" s="0">
        <v>1007</v>
      </c>
      <c r="B1009" s="2">
        <f>'Dataset'!B1009</f>
      </c>
      <c r="C1009" s="2">
        <f t="shared" si="1"/>
      </c>
      <c r="D1009" s="2">
        <f t="shared" si="2"/>
      </c>
      <c r="E1009" s="2">
        <f t="shared" si="3"/>
      </c>
      <c r="F1009" s="2">
        <f t="shared" si="4"/>
      </c>
      <c r="G1009" s="2">
        <f t="shared" si="5"/>
      </c>
      <c r="I1009" s="2">
        <f>=(LN((LN((1.85332787759622*Inputs!$L1009+17.9671552218274)*(((0.754095568563354+1.5281616784618*Inputs!$J1009)-LN(8.91445372527085))+2.23933103667951*Inputs!$E1009)*((-2.67341119824641/(1.41141611618435*Inputs!$D1009)-(12.8242417871908/(0.831299710986848*Inputs!$C1009)/(1.41141611618435*Inputs!$D1009)+1.5281616784618*Inputs!$J1009))-0.895547956262384*Inputs!$G1009)*((1.0629655196975*Inputs!$N1009/(-12.2284419385195/(2.52816429809514*Inputs!$B1009)*EXP(LN(8.91445372527085)))+2.23442184962039*Inputs!$G1009)-(-11.1503647444638+2.34614172834016*Inputs!$A1009*0.94809756755874*Inputs!$I1009)))-(1.97991506276778*Inputs!$H1009-12.8242417871908/(0.831564427183183*Inputs!$F1009)/((((0.691813176340248*Inputs!$K1009+1.42709967194278*Inputs!$M1009)/((1.85332787759622*Inputs!$L1009+(0.754095568563354+1.5281616784618*Inputs!$J1009))*EXP(LN(8.91445372527085)))+((-2.67341119824641/(1.41141611618435*Inputs!$D1009)+-13.9434310136436)-EXP(LN(8.91445372527085))))+12.8242417871908/(0.831299710986848*Inputs!$C1009))))))*-1.11948225848923+2.77011131343667)</f>
      </c>
      <c r="J1009" s="2">
        <f t="shared" si="6"/>
      </c>
    </row>
    <row r="1010">
      <c r="A1010" s="0">
        <v>1008</v>
      </c>
      <c r="B1010" s="2">
        <f>'Dataset'!B1010</f>
      </c>
      <c r="C1010" s="2">
        <f t="shared" si="1"/>
      </c>
      <c r="D1010" s="2">
        <f t="shared" si="2"/>
      </c>
      <c r="E1010" s="2">
        <f t="shared" si="3"/>
      </c>
      <c r="F1010" s="2">
        <f t="shared" si="4"/>
      </c>
      <c r="G1010" s="2">
        <f t="shared" si="5"/>
      </c>
      <c r="I1010" s="2">
        <f>=(LN((LN((1.85332787759622*Inputs!$L1010+17.9671552218274)*(((0.754095568563354+1.5281616784618*Inputs!$J1010)-LN(8.91445372527085))+2.23933103667951*Inputs!$E1010)*((-2.67341119824641/(1.41141611618435*Inputs!$D1010)-(12.8242417871908/(0.831299710986848*Inputs!$C1010)/(1.41141611618435*Inputs!$D1010)+1.5281616784618*Inputs!$J1010))-0.895547956262384*Inputs!$G1010)*((1.0629655196975*Inputs!$N1010/(-12.2284419385195/(2.52816429809514*Inputs!$B1010)*EXP(LN(8.91445372527085)))+2.23442184962039*Inputs!$G1010)-(-11.1503647444638+2.34614172834016*Inputs!$A1010*0.94809756755874*Inputs!$I1010)))-(1.97991506276778*Inputs!$H1010-12.8242417871908/(0.831564427183183*Inputs!$F1010)/((((0.691813176340248*Inputs!$K1010+1.42709967194278*Inputs!$M1010)/((1.85332787759622*Inputs!$L1010+(0.754095568563354+1.5281616784618*Inputs!$J1010))*EXP(LN(8.91445372527085)))+((-2.67341119824641/(1.41141611618435*Inputs!$D1010)+-13.9434310136436)-EXP(LN(8.91445372527085))))+12.8242417871908/(0.831299710986848*Inputs!$C1010))))))*-1.11948225848923+2.77011131343667)</f>
      </c>
      <c r="J1010" s="2">
        <f t="shared" si="6"/>
      </c>
    </row>
    <row r="1011">
      <c r="A1011" s="0">
        <v>1009</v>
      </c>
      <c r="B1011" s="2">
        <f>'Dataset'!B1011</f>
      </c>
      <c r="C1011" s="2">
        <f t="shared" si="1"/>
      </c>
      <c r="D1011" s="2">
        <f t="shared" si="2"/>
      </c>
      <c r="E1011" s="2">
        <f t="shared" si="3"/>
      </c>
      <c r="F1011" s="2">
        <f t="shared" si="4"/>
      </c>
      <c r="G1011" s="2">
        <f t="shared" si="5"/>
      </c>
      <c r="I1011" s="2">
        <f>=(LN((LN((1.85332787759622*Inputs!$L1011+17.9671552218274)*(((0.754095568563354+1.5281616784618*Inputs!$J1011)-LN(8.91445372527085))+2.23933103667951*Inputs!$E1011)*((-2.67341119824641/(1.41141611618435*Inputs!$D1011)-(12.8242417871908/(0.831299710986848*Inputs!$C1011)/(1.41141611618435*Inputs!$D1011)+1.5281616784618*Inputs!$J1011))-0.895547956262384*Inputs!$G1011)*((1.0629655196975*Inputs!$N1011/(-12.2284419385195/(2.52816429809514*Inputs!$B1011)*EXP(LN(8.91445372527085)))+2.23442184962039*Inputs!$G1011)-(-11.1503647444638+2.34614172834016*Inputs!$A1011*0.94809756755874*Inputs!$I1011)))-(1.97991506276778*Inputs!$H1011-12.8242417871908/(0.831564427183183*Inputs!$F1011)/((((0.691813176340248*Inputs!$K1011+1.42709967194278*Inputs!$M1011)/((1.85332787759622*Inputs!$L1011+(0.754095568563354+1.5281616784618*Inputs!$J1011))*EXP(LN(8.91445372527085)))+((-2.67341119824641/(1.41141611618435*Inputs!$D1011)+-13.9434310136436)-EXP(LN(8.91445372527085))))+12.8242417871908/(0.831299710986848*Inputs!$C1011))))))*-1.11948225848923+2.77011131343667)</f>
      </c>
      <c r="J1011" s="2">
        <f t="shared" si="6"/>
      </c>
    </row>
    <row r="1012">
      <c r="A1012" s="0">
        <v>1010</v>
      </c>
      <c r="B1012" s="2">
        <f>'Dataset'!B1012</f>
      </c>
      <c r="C1012" s="2">
        <f t="shared" si="1"/>
      </c>
      <c r="D1012" s="2">
        <f t="shared" si="2"/>
      </c>
      <c r="E1012" s="2">
        <f t="shared" si="3"/>
      </c>
      <c r="F1012" s="2">
        <f t="shared" si="4"/>
      </c>
      <c r="G1012" s="2">
        <f t="shared" si="5"/>
      </c>
      <c r="I1012" s="2">
        <f>=(LN((LN((1.85332787759622*Inputs!$L1012+17.9671552218274)*(((0.754095568563354+1.5281616784618*Inputs!$J1012)-LN(8.91445372527085))+2.23933103667951*Inputs!$E1012)*((-2.67341119824641/(1.41141611618435*Inputs!$D1012)-(12.8242417871908/(0.831299710986848*Inputs!$C1012)/(1.41141611618435*Inputs!$D1012)+1.5281616784618*Inputs!$J1012))-0.895547956262384*Inputs!$G1012)*((1.0629655196975*Inputs!$N1012/(-12.2284419385195/(2.52816429809514*Inputs!$B1012)*EXP(LN(8.91445372527085)))+2.23442184962039*Inputs!$G1012)-(-11.1503647444638+2.34614172834016*Inputs!$A1012*0.94809756755874*Inputs!$I1012)))-(1.97991506276778*Inputs!$H1012-12.8242417871908/(0.831564427183183*Inputs!$F1012)/((((0.691813176340248*Inputs!$K1012+1.42709967194278*Inputs!$M1012)/((1.85332787759622*Inputs!$L1012+(0.754095568563354+1.5281616784618*Inputs!$J1012))*EXP(LN(8.91445372527085)))+((-2.67341119824641/(1.41141611618435*Inputs!$D1012)+-13.9434310136436)-EXP(LN(8.91445372527085))))+12.8242417871908/(0.831299710986848*Inputs!$C1012))))))*-1.11948225848923+2.77011131343667)</f>
      </c>
      <c r="J1012" s="2">
        <f t="shared" si="6"/>
      </c>
    </row>
    <row r="1013">
      <c r="A1013" s="0">
        <v>1011</v>
      </c>
      <c r="B1013" s="2">
        <f>'Dataset'!B1013</f>
      </c>
      <c r="C1013" s="2">
        <f t="shared" si="1"/>
      </c>
      <c r="D1013" s="2">
        <f t="shared" si="2"/>
      </c>
      <c r="E1013" s="2">
        <f t="shared" si="3"/>
      </c>
      <c r="F1013" s="2">
        <f t="shared" si="4"/>
      </c>
      <c r="G1013" s="2">
        <f t="shared" si="5"/>
      </c>
      <c r="I1013" s="2">
        <f>=(LN((LN((1.85332787759622*Inputs!$L1013+17.9671552218274)*(((0.754095568563354+1.5281616784618*Inputs!$J1013)-LN(8.91445372527085))+2.23933103667951*Inputs!$E1013)*((-2.67341119824641/(1.41141611618435*Inputs!$D1013)-(12.8242417871908/(0.831299710986848*Inputs!$C1013)/(1.41141611618435*Inputs!$D1013)+1.5281616784618*Inputs!$J1013))-0.895547956262384*Inputs!$G1013)*((1.0629655196975*Inputs!$N1013/(-12.2284419385195/(2.52816429809514*Inputs!$B1013)*EXP(LN(8.91445372527085)))+2.23442184962039*Inputs!$G1013)-(-11.1503647444638+2.34614172834016*Inputs!$A1013*0.94809756755874*Inputs!$I1013)))-(1.97991506276778*Inputs!$H1013-12.8242417871908/(0.831564427183183*Inputs!$F1013)/((((0.691813176340248*Inputs!$K1013+1.42709967194278*Inputs!$M1013)/((1.85332787759622*Inputs!$L1013+(0.754095568563354+1.5281616784618*Inputs!$J1013))*EXP(LN(8.91445372527085)))+((-2.67341119824641/(1.41141611618435*Inputs!$D1013)+-13.9434310136436)-EXP(LN(8.91445372527085))))+12.8242417871908/(0.831299710986848*Inputs!$C1013))))))*-1.11948225848923+2.77011131343667)</f>
      </c>
      <c r="J1013" s="2">
        <f t="shared" si="6"/>
      </c>
    </row>
    <row r="1014">
      <c r="A1014" s="0">
        <v>1012</v>
      </c>
      <c r="B1014" s="2">
        <f>'Dataset'!B1014</f>
      </c>
      <c r="C1014" s="2">
        <f t="shared" si="1"/>
      </c>
      <c r="D1014" s="2">
        <f t="shared" si="2"/>
      </c>
      <c r="E1014" s="2">
        <f t="shared" si="3"/>
      </c>
      <c r="F1014" s="2">
        <f t="shared" si="4"/>
      </c>
      <c r="G1014" s="2">
        <f t="shared" si="5"/>
      </c>
      <c r="I1014" s="2">
        <f>=(LN((LN((1.85332787759622*Inputs!$L1014+17.9671552218274)*(((0.754095568563354+1.5281616784618*Inputs!$J1014)-LN(8.91445372527085))+2.23933103667951*Inputs!$E1014)*((-2.67341119824641/(1.41141611618435*Inputs!$D1014)-(12.8242417871908/(0.831299710986848*Inputs!$C1014)/(1.41141611618435*Inputs!$D1014)+1.5281616784618*Inputs!$J1014))-0.895547956262384*Inputs!$G1014)*((1.0629655196975*Inputs!$N1014/(-12.2284419385195/(2.52816429809514*Inputs!$B1014)*EXP(LN(8.91445372527085)))+2.23442184962039*Inputs!$G1014)-(-11.1503647444638+2.34614172834016*Inputs!$A1014*0.94809756755874*Inputs!$I1014)))-(1.97991506276778*Inputs!$H1014-12.8242417871908/(0.831564427183183*Inputs!$F1014)/((((0.691813176340248*Inputs!$K1014+1.42709967194278*Inputs!$M1014)/((1.85332787759622*Inputs!$L1014+(0.754095568563354+1.5281616784618*Inputs!$J1014))*EXP(LN(8.91445372527085)))+((-2.67341119824641/(1.41141611618435*Inputs!$D1014)+-13.9434310136436)-EXP(LN(8.91445372527085))))+12.8242417871908/(0.831299710986848*Inputs!$C1014))))))*-1.11948225848923+2.77011131343667)</f>
      </c>
      <c r="J1014" s="2">
        <f t="shared" si="6"/>
      </c>
    </row>
    <row r="1015">
      <c r="A1015" s="0">
        <v>1013</v>
      </c>
      <c r="B1015" s="2">
        <f>'Dataset'!B1015</f>
      </c>
      <c r="C1015" s="2">
        <f t="shared" si="1"/>
      </c>
      <c r="D1015" s="2">
        <f t="shared" si="2"/>
      </c>
      <c r="E1015" s="2">
        <f t="shared" si="3"/>
      </c>
      <c r="F1015" s="2">
        <f t="shared" si="4"/>
      </c>
      <c r="G1015" s="2">
        <f t="shared" si="5"/>
      </c>
      <c r="I1015" s="2">
        <f>=(LN((LN((1.85332787759622*Inputs!$L1015+17.9671552218274)*(((0.754095568563354+1.5281616784618*Inputs!$J1015)-LN(8.91445372527085))+2.23933103667951*Inputs!$E1015)*((-2.67341119824641/(1.41141611618435*Inputs!$D1015)-(12.8242417871908/(0.831299710986848*Inputs!$C1015)/(1.41141611618435*Inputs!$D1015)+1.5281616784618*Inputs!$J1015))-0.895547956262384*Inputs!$G1015)*((1.0629655196975*Inputs!$N1015/(-12.2284419385195/(2.52816429809514*Inputs!$B1015)*EXP(LN(8.91445372527085)))+2.23442184962039*Inputs!$G1015)-(-11.1503647444638+2.34614172834016*Inputs!$A1015*0.94809756755874*Inputs!$I1015)))-(1.97991506276778*Inputs!$H1015-12.8242417871908/(0.831564427183183*Inputs!$F1015)/((((0.691813176340248*Inputs!$K1015+1.42709967194278*Inputs!$M1015)/((1.85332787759622*Inputs!$L1015+(0.754095568563354+1.5281616784618*Inputs!$J1015))*EXP(LN(8.91445372527085)))+((-2.67341119824641/(1.41141611618435*Inputs!$D1015)+-13.9434310136436)-EXP(LN(8.91445372527085))))+12.8242417871908/(0.831299710986848*Inputs!$C1015))))))*-1.11948225848923+2.77011131343667)</f>
      </c>
      <c r="J1015" s="2">
        <f t="shared" si="6"/>
      </c>
    </row>
    <row r="1016">
      <c r="A1016" s="0">
        <v>1014</v>
      </c>
      <c r="B1016" s="2">
        <f>'Dataset'!B1016</f>
      </c>
      <c r="C1016" s="2">
        <f t="shared" si="1"/>
      </c>
      <c r="D1016" s="2">
        <f t="shared" si="2"/>
      </c>
      <c r="E1016" s="2">
        <f t="shared" si="3"/>
      </c>
      <c r="F1016" s="2">
        <f t="shared" si="4"/>
      </c>
      <c r="G1016" s="2">
        <f t="shared" si="5"/>
      </c>
      <c r="I1016" s="2">
        <f>=(LN((LN((1.85332787759622*Inputs!$L1016+17.9671552218274)*(((0.754095568563354+1.5281616784618*Inputs!$J1016)-LN(8.91445372527085))+2.23933103667951*Inputs!$E1016)*((-2.67341119824641/(1.41141611618435*Inputs!$D1016)-(12.8242417871908/(0.831299710986848*Inputs!$C1016)/(1.41141611618435*Inputs!$D1016)+1.5281616784618*Inputs!$J1016))-0.895547956262384*Inputs!$G1016)*((1.0629655196975*Inputs!$N1016/(-12.2284419385195/(2.52816429809514*Inputs!$B1016)*EXP(LN(8.91445372527085)))+2.23442184962039*Inputs!$G1016)-(-11.1503647444638+2.34614172834016*Inputs!$A1016*0.94809756755874*Inputs!$I1016)))-(1.97991506276778*Inputs!$H1016-12.8242417871908/(0.831564427183183*Inputs!$F1016)/((((0.691813176340248*Inputs!$K1016+1.42709967194278*Inputs!$M1016)/((1.85332787759622*Inputs!$L1016+(0.754095568563354+1.5281616784618*Inputs!$J1016))*EXP(LN(8.91445372527085)))+((-2.67341119824641/(1.41141611618435*Inputs!$D1016)+-13.9434310136436)-EXP(LN(8.91445372527085))))+12.8242417871908/(0.831299710986848*Inputs!$C1016))))))*-1.11948225848923+2.77011131343667)</f>
      </c>
      <c r="J1016" s="2">
        <f t="shared" si="6"/>
      </c>
    </row>
    <row r="1017">
      <c r="A1017" s="0">
        <v>1015</v>
      </c>
      <c r="B1017" s="2">
        <f>'Dataset'!B1017</f>
      </c>
      <c r="C1017" s="2">
        <f t="shared" si="1"/>
      </c>
      <c r="D1017" s="2">
        <f t="shared" si="2"/>
      </c>
      <c r="E1017" s="2">
        <f t="shared" si="3"/>
      </c>
      <c r="F1017" s="2">
        <f t="shared" si="4"/>
      </c>
      <c r="G1017" s="2">
        <f t="shared" si="5"/>
      </c>
      <c r="I1017" s="2">
        <f>=(LN((LN((1.85332787759622*Inputs!$L1017+17.9671552218274)*(((0.754095568563354+1.5281616784618*Inputs!$J1017)-LN(8.91445372527085))+2.23933103667951*Inputs!$E1017)*((-2.67341119824641/(1.41141611618435*Inputs!$D1017)-(12.8242417871908/(0.831299710986848*Inputs!$C1017)/(1.41141611618435*Inputs!$D1017)+1.5281616784618*Inputs!$J1017))-0.895547956262384*Inputs!$G1017)*((1.0629655196975*Inputs!$N1017/(-12.2284419385195/(2.52816429809514*Inputs!$B1017)*EXP(LN(8.91445372527085)))+2.23442184962039*Inputs!$G1017)-(-11.1503647444638+2.34614172834016*Inputs!$A1017*0.94809756755874*Inputs!$I1017)))-(1.97991506276778*Inputs!$H1017-12.8242417871908/(0.831564427183183*Inputs!$F1017)/((((0.691813176340248*Inputs!$K1017+1.42709967194278*Inputs!$M1017)/((1.85332787759622*Inputs!$L1017+(0.754095568563354+1.5281616784618*Inputs!$J1017))*EXP(LN(8.91445372527085)))+((-2.67341119824641/(1.41141611618435*Inputs!$D1017)+-13.9434310136436)-EXP(LN(8.91445372527085))))+12.8242417871908/(0.831299710986848*Inputs!$C1017))))))*-1.11948225848923+2.77011131343667)</f>
      </c>
      <c r="J1017" s="2">
        <f t="shared" si="6"/>
      </c>
    </row>
    <row r="1018">
      <c r="A1018" s="0">
        <v>1016</v>
      </c>
      <c r="B1018" s="2">
        <f>'Dataset'!B1018</f>
      </c>
      <c r="C1018" s="2">
        <f t="shared" si="1"/>
      </c>
      <c r="D1018" s="2">
        <f t="shared" si="2"/>
      </c>
      <c r="E1018" s="2">
        <f t="shared" si="3"/>
      </c>
      <c r="F1018" s="2">
        <f t="shared" si="4"/>
      </c>
      <c r="G1018" s="2">
        <f t="shared" si="5"/>
      </c>
      <c r="I1018" s="2">
        <f>=(LN((LN((1.85332787759622*Inputs!$L1018+17.9671552218274)*(((0.754095568563354+1.5281616784618*Inputs!$J1018)-LN(8.91445372527085))+2.23933103667951*Inputs!$E1018)*((-2.67341119824641/(1.41141611618435*Inputs!$D1018)-(12.8242417871908/(0.831299710986848*Inputs!$C1018)/(1.41141611618435*Inputs!$D1018)+1.5281616784618*Inputs!$J1018))-0.895547956262384*Inputs!$G1018)*((1.0629655196975*Inputs!$N1018/(-12.2284419385195/(2.52816429809514*Inputs!$B1018)*EXP(LN(8.91445372527085)))+2.23442184962039*Inputs!$G1018)-(-11.1503647444638+2.34614172834016*Inputs!$A1018*0.94809756755874*Inputs!$I1018)))-(1.97991506276778*Inputs!$H1018-12.8242417871908/(0.831564427183183*Inputs!$F1018)/((((0.691813176340248*Inputs!$K1018+1.42709967194278*Inputs!$M1018)/((1.85332787759622*Inputs!$L1018+(0.754095568563354+1.5281616784618*Inputs!$J1018))*EXP(LN(8.91445372527085)))+((-2.67341119824641/(1.41141611618435*Inputs!$D1018)+-13.9434310136436)-EXP(LN(8.91445372527085))))+12.8242417871908/(0.831299710986848*Inputs!$C1018))))))*-1.11948225848923+2.77011131343667)</f>
      </c>
      <c r="J1018" s="2">
        <f t="shared" si="6"/>
      </c>
    </row>
    <row r="1019">
      <c r="A1019" s="0">
        <v>1017</v>
      </c>
      <c r="B1019" s="2">
        <f>'Dataset'!B1019</f>
      </c>
      <c r="C1019" s="2">
        <f t="shared" si="1"/>
      </c>
      <c r="D1019" s="2">
        <f t="shared" si="2"/>
      </c>
      <c r="E1019" s="2">
        <f t="shared" si="3"/>
      </c>
      <c r="F1019" s="2">
        <f t="shared" si="4"/>
      </c>
      <c r="G1019" s="2">
        <f t="shared" si="5"/>
      </c>
      <c r="I1019" s="2">
        <f>=(LN((LN((1.85332787759622*Inputs!$L1019+17.9671552218274)*(((0.754095568563354+1.5281616784618*Inputs!$J1019)-LN(8.91445372527085))+2.23933103667951*Inputs!$E1019)*((-2.67341119824641/(1.41141611618435*Inputs!$D1019)-(12.8242417871908/(0.831299710986848*Inputs!$C1019)/(1.41141611618435*Inputs!$D1019)+1.5281616784618*Inputs!$J1019))-0.895547956262384*Inputs!$G1019)*((1.0629655196975*Inputs!$N1019/(-12.2284419385195/(2.52816429809514*Inputs!$B1019)*EXP(LN(8.91445372527085)))+2.23442184962039*Inputs!$G1019)-(-11.1503647444638+2.34614172834016*Inputs!$A1019*0.94809756755874*Inputs!$I1019)))-(1.97991506276778*Inputs!$H1019-12.8242417871908/(0.831564427183183*Inputs!$F1019)/((((0.691813176340248*Inputs!$K1019+1.42709967194278*Inputs!$M1019)/((1.85332787759622*Inputs!$L1019+(0.754095568563354+1.5281616784618*Inputs!$J1019))*EXP(LN(8.91445372527085)))+((-2.67341119824641/(1.41141611618435*Inputs!$D1019)+-13.9434310136436)-EXP(LN(8.91445372527085))))+12.8242417871908/(0.831299710986848*Inputs!$C1019))))))*-1.11948225848923+2.77011131343667)</f>
      </c>
      <c r="J1019" s="2">
        <f t="shared" si="6"/>
      </c>
    </row>
    <row r="1020">
      <c r="A1020" s="0">
        <v>1018</v>
      </c>
      <c r="B1020" s="2">
        <f>'Dataset'!B1020</f>
      </c>
      <c r="C1020" s="2">
        <f t="shared" si="1"/>
      </c>
      <c r="D1020" s="2">
        <f t="shared" si="2"/>
      </c>
      <c r="E1020" s="2">
        <f t="shared" si="3"/>
      </c>
      <c r="F1020" s="2">
        <f t="shared" si="4"/>
      </c>
      <c r="G1020" s="2">
        <f t="shared" si="5"/>
      </c>
      <c r="I1020" s="2">
        <f>=(LN((LN((1.85332787759622*Inputs!$L1020+17.9671552218274)*(((0.754095568563354+1.5281616784618*Inputs!$J1020)-LN(8.91445372527085))+2.23933103667951*Inputs!$E1020)*((-2.67341119824641/(1.41141611618435*Inputs!$D1020)-(12.8242417871908/(0.831299710986848*Inputs!$C1020)/(1.41141611618435*Inputs!$D1020)+1.5281616784618*Inputs!$J1020))-0.895547956262384*Inputs!$G1020)*((1.0629655196975*Inputs!$N1020/(-12.2284419385195/(2.52816429809514*Inputs!$B1020)*EXP(LN(8.91445372527085)))+2.23442184962039*Inputs!$G1020)-(-11.1503647444638+2.34614172834016*Inputs!$A1020*0.94809756755874*Inputs!$I1020)))-(1.97991506276778*Inputs!$H1020-12.8242417871908/(0.831564427183183*Inputs!$F1020)/((((0.691813176340248*Inputs!$K1020+1.42709967194278*Inputs!$M1020)/((1.85332787759622*Inputs!$L1020+(0.754095568563354+1.5281616784618*Inputs!$J1020))*EXP(LN(8.91445372527085)))+((-2.67341119824641/(1.41141611618435*Inputs!$D1020)+-13.9434310136436)-EXP(LN(8.91445372527085))))+12.8242417871908/(0.831299710986848*Inputs!$C1020))))))*-1.11948225848923+2.77011131343667)</f>
      </c>
      <c r="J1020" s="2">
        <f t="shared" si="6"/>
      </c>
    </row>
    <row r="1021">
      <c r="A1021" s="0">
        <v>1019</v>
      </c>
      <c r="B1021" s="2">
        <f>'Dataset'!B1021</f>
      </c>
      <c r="C1021" s="2">
        <f t="shared" si="1"/>
      </c>
      <c r="D1021" s="2">
        <f t="shared" si="2"/>
      </c>
      <c r="E1021" s="2">
        <f t="shared" si="3"/>
      </c>
      <c r="F1021" s="2">
        <f t="shared" si="4"/>
      </c>
      <c r="G1021" s="2">
        <f t="shared" si="5"/>
      </c>
      <c r="I1021" s="2">
        <f>=(LN((LN((1.85332787759622*Inputs!$L1021+17.9671552218274)*(((0.754095568563354+1.5281616784618*Inputs!$J1021)-LN(8.91445372527085))+2.23933103667951*Inputs!$E1021)*((-2.67341119824641/(1.41141611618435*Inputs!$D1021)-(12.8242417871908/(0.831299710986848*Inputs!$C1021)/(1.41141611618435*Inputs!$D1021)+1.5281616784618*Inputs!$J1021))-0.895547956262384*Inputs!$G1021)*((1.0629655196975*Inputs!$N1021/(-12.2284419385195/(2.52816429809514*Inputs!$B1021)*EXP(LN(8.91445372527085)))+2.23442184962039*Inputs!$G1021)-(-11.1503647444638+2.34614172834016*Inputs!$A1021*0.94809756755874*Inputs!$I1021)))-(1.97991506276778*Inputs!$H1021-12.8242417871908/(0.831564427183183*Inputs!$F1021)/((((0.691813176340248*Inputs!$K1021+1.42709967194278*Inputs!$M1021)/((1.85332787759622*Inputs!$L1021+(0.754095568563354+1.5281616784618*Inputs!$J1021))*EXP(LN(8.91445372527085)))+((-2.67341119824641/(1.41141611618435*Inputs!$D1021)+-13.9434310136436)-EXP(LN(8.91445372527085))))+12.8242417871908/(0.831299710986848*Inputs!$C1021))))))*-1.11948225848923+2.77011131343667)</f>
      </c>
      <c r="J1021" s="2">
        <f t="shared" si="6"/>
      </c>
    </row>
    <row r="1022">
      <c r="A1022" s="0">
        <v>1020</v>
      </c>
      <c r="B1022" s="2">
        <f>'Dataset'!B1022</f>
      </c>
      <c r="C1022" s="2">
        <f t="shared" si="1"/>
      </c>
      <c r="D1022" s="2">
        <f t="shared" si="2"/>
      </c>
      <c r="E1022" s="2">
        <f t="shared" si="3"/>
      </c>
      <c r="F1022" s="2">
        <f t="shared" si="4"/>
      </c>
      <c r="G1022" s="2">
        <f t="shared" si="5"/>
      </c>
      <c r="I1022" s="2">
        <f>=(LN((LN((1.85332787759622*Inputs!$L1022+17.9671552218274)*(((0.754095568563354+1.5281616784618*Inputs!$J1022)-LN(8.91445372527085))+2.23933103667951*Inputs!$E1022)*((-2.67341119824641/(1.41141611618435*Inputs!$D1022)-(12.8242417871908/(0.831299710986848*Inputs!$C1022)/(1.41141611618435*Inputs!$D1022)+1.5281616784618*Inputs!$J1022))-0.895547956262384*Inputs!$G1022)*((1.0629655196975*Inputs!$N1022/(-12.2284419385195/(2.52816429809514*Inputs!$B1022)*EXP(LN(8.91445372527085)))+2.23442184962039*Inputs!$G1022)-(-11.1503647444638+2.34614172834016*Inputs!$A1022*0.94809756755874*Inputs!$I1022)))-(1.97991506276778*Inputs!$H1022-12.8242417871908/(0.831564427183183*Inputs!$F1022)/((((0.691813176340248*Inputs!$K1022+1.42709967194278*Inputs!$M1022)/((1.85332787759622*Inputs!$L1022+(0.754095568563354+1.5281616784618*Inputs!$J1022))*EXP(LN(8.91445372527085)))+((-2.67341119824641/(1.41141611618435*Inputs!$D1022)+-13.9434310136436)-EXP(LN(8.91445372527085))))+12.8242417871908/(0.831299710986848*Inputs!$C1022))))))*-1.11948225848923+2.77011131343667)</f>
      </c>
      <c r="J1022" s="2">
        <f t="shared" si="6"/>
      </c>
    </row>
    <row r="1023">
      <c r="A1023" s="0">
        <v>1021</v>
      </c>
      <c r="B1023" s="2">
        <f>'Dataset'!B1023</f>
      </c>
      <c r="C1023" s="2">
        <f t="shared" si="1"/>
      </c>
      <c r="D1023" s="2">
        <f t="shared" si="2"/>
      </c>
      <c r="E1023" s="2">
        <f t="shared" si="3"/>
      </c>
      <c r="F1023" s="2">
        <f t="shared" si="4"/>
      </c>
      <c r="G1023" s="2">
        <f t="shared" si="5"/>
      </c>
      <c r="I1023" s="2">
        <f>=(LN((LN((1.85332787759622*Inputs!$L1023+17.9671552218274)*(((0.754095568563354+1.5281616784618*Inputs!$J1023)-LN(8.91445372527085))+2.23933103667951*Inputs!$E1023)*((-2.67341119824641/(1.41141611618435*Inputs!$D1023)-(12.8242417871908/(0.831299710986848*Inputs!$C1023)/(1.41141611618435*Inputs!$D1023)+1.5281616784618*Inputs!$J1023))-0.895547956262384*Inputs!$G1023)*((1.0629655196975*Inputs!$N1023/(-12.2284419385195/(2.52816429809514*Inputs!$B1023)*EXP(LN(8.91445372527085)))+2.23442184962039*Inputs!$G1023)-(-11.1503647444638+2.34614172834016*Inputs!$A1023*0.94809756755874*Inputs!$I1023)))-(1.97991506276778*Inputs!$H1023-12.8242417871908/(0.831564427183183*Inputs!$F1023)/((((0.691813176340248*Inputs!$K1023+1.42709967194278*Inputs!$M1023)/((1.85332787759622*Inputs!$L1023+(0.754095568563354+1.5281616784618*Inputs!$J1023))*EXP(LN(8.91445372527085)))+((-2.67341119824641/(1.41141611618435*Inputs!$D1023)+-13.9434310136436)-EXP(LN(8.91445372527085))))+12.8242417871908/(0.831299710986848*Inputs!$C1023))))))*-1.11948225848923+2.77011131343667)</f>
      </c>
      <c r="J1023" s="2">
        <f t="shared" si="6"/>
      </c>
    </row>
    <row r="1024">
      <c r="A1024" s="0">
        <v>1022</v>
      </c>
      <c r="B1024" s="2">
        <f>'Dataset'!B1024</f>
      </c>
      <c r="C1024" s="2">
        <f t="shared" si="1"/>
      </c>
      <c r="D1024" s="2">
        <f t="shared" si="2"/>
      </c>
      <c r="E1024" s="2">
        <f t="shared" si="3"/>
      </c>
      <c r="F1024" s="2">
        <f t="shared" si="4"/>
      </c>
      <c r="G1024" s="2">
        <f t="shared" si="5"/>
      </c>
      <c r="I1024" s="2">
        <f>=(LN((LN((1.85332787759622*Inputs!$L1024+17.9671552218274)*(((0.754095568563354+1.5281616784618*Inputs!$J1024)-LN(8.91445372527085))+2.23933103667951*Inputs!$E1024)*((-2.67341119824641/(1.41141611618435*Inputs!$D1024)-(12.8242417871908/(0.831299710986848*Inputs!$C1024)/(1.41141611618435*Inputs!$D1024)+1.5281616784618*Inputs!$J1024))-0.895547956262384*Inputs!$G1024)*((1.0629655196975*Inputs!$N1024/(-12.2284419385195/(2.52816429809514*Inputs!$B1024)*EXP(LN(8.91445372527085)))+2.23442184962039*Inputs!$G1024)-(-11.1503647444638+2.34614172834016*Inputs!$A1024*0.94809756755874*Inputs!$I1024)))-(1.97991506276778*Inputs!$H1024-12.8242417871908/(0.831564427183183*Inputs!$F1024)/((((0.691813176340248*Inputs!$K1024+1.42709967194278*Inputs!$M1024)/((1.85332787759622*Inputs!$L1024+(0.754095568563354+1.5281616784618*Inputs!$J1024))*EXP(LN(8.91445372527085)))+((-2.67341119824641/(1.41141611618435*Inputs!$D1024)+-13.9434310136436)-EXP(LN(8.91445372527085))))+12.8242417871908/(0.831299710986848*Inputs!$C1024))))))*-1.11948225848923+2.77011131343667)</f>
      </c>
      <c r="J1024" s="2">
        <f t="shared" si="6"/>
      </c>
    </row>
    <row r="1025">
      <c r="A1025" s="0">
        <v>1023</v>
      </c>
      <c r="B1025" s="2">
        <f>'Dataset'!B1025</f>
      </c>
      <c r="C1025" s="2">
        <f t="shared" si="1"/>
      </c>
      <c r="D1025" s="2">
        <f t="shared" si="2"/>
      </c>
      <c r="E1025" s="2">
        <f t="shared" si="3"/>
      </c>
      <c r="F1025" s="2">
        <f t="shared" si="4"/>
      </c>
      <c r="G1025" s="2">
        <f t="shared" si="5"/>
      </c>
      <c r="I1025" s="2">
        <f>=(LN((LN((1.85332787759622*Inputs!$L1025+17.9671552218274)*(((0.754095568563354+1.5281616784618*Inputs!$J1025)-LN(8.91445372527085))+2.23933103667951*Inputs!$E1025)*((-2.67341119824641/(1.41141611618435*Inputs!$D1025)-(12.8242417871908/(0.831299710986848*Inputs!$C1025)/(1.41141611618435*Inputs!$D1025)+1.5281616784618*Inputs!$J1025))-0.895547956262384*Inputs!$G1025)*((1.0629655196975*Inputs!$N1025/(-12.2284419385195/(2.52816429809514*Inputs!$B1025)*EXP(LN(8.91445372527085)))+2.23442184962039*Inputs!$G1025)-(-11.1503647444638+2.34614172834016*Inputs!$A1025*0.94809756755874*Inputs!$I1025)))-(1.97991506276778*Inputs!$H1025-12.8242417871908/(0.831564427183183*Inputs!$F1025)/((((0.691813176340248*Inputs!$K1025+1.42709967194278*Inputs!$M1025)/((1.85332787759622*Inputs!$L1025+(0.754095568563354+1.5281616784618*Inputs!$J1025))*EXP(LN(8.91445372527085)))+((-2.67341119824641/(1.41141611618435*Inputs!$D1025)+-13.9434310136436)-EXP(LN(8.91445372527085))))+12.8242417871908/(0.831299710986848*Inputs!$C1025))))))*-1.11948225848923+2.77011131343667)</f>
      </c>
      <c r="J1025" s="2">
        <f t="shared" si="6"/>
      </c>
    </row>
    <row r="1026">
      <c r="A1026" s="0">
        <v>1024</v>
      </c>
      <c r="B1026" s="2">
        <f>'Dataset'!B1026</f>
      </c>
      <c r="C1026" s="2">
        <f t="shared" si="1"/>
      </c>
      <c r="D1026" s="2">
        <f t="shared" si="2"/>
      </c>
      <c r="E1026" s="2">
        <f t="shared" si="3"/>
      </c>
      <c r="F1026" s="2">
        <f t="shared" si="4"/>
      </c>
      <c r="G1026" s="2">
        <f t="shared" si="5"/>
      </c>
      <c r="I1026" s="2">
        <f>=(LN((LN((1.85332787759622*Inputs!$L1026+17.9671552218274)*(((0.754095568563354+1.5281616784618*Inputs!$J1026)-LN(8.91445372527085))+2.23933103667951*Inputs!$E1026)*((-2.67341119824641/(1.41141611618435*Inputs!$D1026)-(12.8242417871908/(0.831299710986848*Inputs!$C1026)/(1.41141611618435*Inputs!$D1026)+1.5281616784618*Inputs!$J1026))-0.895547956262384*Inputs!$G1026)*((1.0629655196975*Inputs!$N1026/(-12.2284419385195/(2.52816429809514*Inputs!$B1026)*EXP(LN(8.91445372527085)))+2.23442184962039*Inputs!$G1026)-(-11.1503647444638+2.34614172834016*Inputs!$A1026*0.94809756755874*Inputs!$I1026)))-(1.97991506276778*Inputs!$H1026-12.8242417871908/(0.831564427183183*Inputs!$F1026)/((((0.691813176340248*Inputs!$K1026+1.42709967194278*Inputs!$M1026)/((1.85332787759622*Inputs!$L1026+(0.754095568563354+1.5281616784618*Inputs!$J1026))*EXP(LN(8.91445372527085)))+((-2.67341119824641/(1.41141611618435*Inputs!$D1026)+-13.9434310136436)-EXP(LN(8.91445372527085))))+12.8242417871908/(0.831299710986848*Inputs!$C1026))))))*-1.11948225848923+2.77011131343667)</f>
      </c>
      <c r="J1026" s="2">
        <f t="shared" si="6"/>
      </c>
    </row>
    <row r="1027">
      <c r="A1027" s="0">
        <v>1025</v>
      </c>
      <c r="B1027" s="2">
        <f>'Dataset'!B1027</f>
      </c>
      <c r="C1027" s="2">
        <f t="shared" si="1"/>
      </c>
      <c r="D1027" s="2">
        <f t="shared" si="2"/>
      </c>
      <c r="E1027" s="2">
        <f t="shared" si="3"/>
      </c>
      <c r="F1027" s="2">
        <f t="shared" si="4"/>
      </c>
      <c r="G1027" s="2">
        <f t="shared" si="5"/>
      </c>
      <c r="I1027" s="2">
        <f>=(LN((LN((1.85332787759622*Inputs!$L1027+17.9671552218274)*(((0.754095568563354+1.5281616784618*Inputs!$J1027)-LN(8.91445372527085))+2.23933103667951*Inputs!$E1027)*((-2.67341119824641/(1.41141611618435*Inputs!$D1027)-(12.8242417871908/(0.831299710986848*Inputs!$C1027)/(1.41141611618435*Inputs!$D1027)+1.5281616784618*Inputs!$J1027))-0.895547956262384*Inputs!$G1027)*((1.0629655196975*Inputs!$N1027/(-12.2284419385195/(2.52816429809514*Inputs!$B1027)*EXP(LN(8.91445372527085)))+2.23442184962039*Inputs!$G1027)-(-11.1503647444638+2.34614172834016*Inputs!$A1027*0.94809756755874*Inputs!$I1027)))-(1.97991506276778*Inputs!$H1027-12.8242417871908/(0.831564427183183*Inputs!$F1027)/((((0.691813176340248*Inputs!$K1027+1.42709967194278*Inputs!$M1027)/((1.85332787759622*Inputs!$L1027+(0.754095568563354+1.5281616784618*Inputs!$J1027))*EXP(LN(8.91445372527085)))+((-2.67341119824641/(1.41141611618435*Inputs!$D1027)+-13.9434310136436)-EXP(LN(8.91445372527085))))+12.8242417871908/(0.831299710986848*Inputs!$C1027))))))*-1.11948225848923+2.77011131343667)</f>
      </c>
      <c r="J1027" s="2">
        <f t="shared" si="6"/>
      </c>
    </row>
    <row r="1028">
      <c r="A1028" s="0">
        <v>1026</v>
      </c>
      <c r="B1028" s="2">
        <f>'Dataset'!B1028</f>
      </c>
      <c r="C1028" s="2">
        <f t="shared" si="1"/>
      </c>
      <c r="D1028" s="2">
        <f t="shared" si="2"/>
      </c>
      <c r="E1028" s="2">
        <f t="shared" si="3"/>
      </c>
      <c r="F1028" s="2">
        <f t="shared" si="4"/>
      </c>
      <c r="G1028" s="2">
        <f t="shared" si="5"/>
      </c>
      <c r="I1028" s="2">
        <f>=(LN((LN((1.85332787759622*Inputs!$L1028+17.9671552218274)*(((0.754095568563354+1.5281616784618*Inputs!$J1028)-LN(8.91445372527085))+2.23933103667951*Inputs!$E1028)*((-2.67341119824641/(1.41141611618435*Inputs!$D1028)-(12.8242417871908/(0.831299710986848*Inputs!$C1028)/(1.41141611618435*Inputs!$D1028)+1.5281616784618*Inputs!$J1028))-0.895547956262384*Inputs!$G1028)*((1.0629655196975*Inputs!$N1028/(-12.2284419385195/(2.52816429809514*Inputs!$B1028)*EXP(LN(8.91445372527085)))+2.23442184962039*Inputs!$G1028)-(-11.1503647444638+2.34614172834016*Inputs!$A1028*0.94809756755874*Inputs!$I1028)))-(1.97991506276778*Inputs!$H1028-12.8242417871908/(0.831564427183183*Inputs!$F1028)/((((0.691813176340248*Inputs!$K1028+1.42709967194278*Inputs!$M1028)/((1.85332787759622*Inputs!$L1028+(0.754095568563354+1.5281616784618*Inputs!$J1028))*EXP(LN(8.91445372527085)))+((-2.67341119824641/(1.41141611618435*Inputs!$D1028)+-13.9434310136436)-EXP(LN(8.91445372527085))))+12.8242417871908/(0.831299710986848*Inputs!$C1028))))))*-1.11948225848923+2.77011131343667)</f>
      </c>
      <c r="J1028" s="2">
        <f t="shared" si="6"/>
      </c>
    </row>
    <row r="1029">
      <c r="A1029" s="0">
        <v>1027</v>
      </c>
      <c r="B1029" s="2">
        <f>'Dataset'!B1029</f>
      </c>
      <c r="C1029" s="2">
        <f t="shared" si="1"/>
      </c>
      <c r="D1029" s="2">
        <f t="shared" si="2"/>
      </c>
      <c r="E1029" s="2">
        <f t="shared" si="3"/>
      </c>
      <c r="F1029" s="2">
        <f t="shared" si="4"/>
      </c>
      <c r="G1029" s="2">
        <f t="shared" si="5"/>
      </c>
      <c r="I1029" s="2">
        <f>=(LN((LN((1.85332787759622*Inputs!$L1029+17.9671552218274)*(((0.754095568563354+1.5281616784618*Inputs!$J1029)-LN(8.91445372527085))+2.23933103667951*Inputs!$E1029)*((-2.67341119824641/(1.41141611618435*Inputs!$D1029)-(12.8242417871908/(0.831299710986848*Inputs!$C1029)/(1.41141611618435*Inputs!$D1029)+1.5281616784618*Inputs!$J1029))-0.895547956262384*Inputs!$G1029)*((1.0629655196975*Inputs!$N1029/(-12.2284419385195/(2.52816429809514*Inputs!$B1029)*EXP(LN(8.91445372527085)))+2.23442184962039*Inputs!$G1029)-(-11.1503647444638+2.34614172834016*Inputs!$A1029*0.94809756755874*Inputs!$I1029)))-(1.97991506276778*Inputs!$H1029-12.8242417871908/(0.831564427183183*Inputs!$F1029)/((((0.691813176340248*Inputs!$K1029+1.42709967194278*Inputs!$M1029)/((1.85332787759622*Inputs!$L1029+(0.754095568563354+1.5281616784618*Inputs!$J1029))*EXP(LN(8.91445372527085)))+((-2.67341119824641/(1.41141611618435*Inputs!$D1029)+-13.9434310136436)-EXP(LN(8.91445372527085))))+12.8242417871908/(0.831299710986848*Inputs!$C1029))))))*-1.11948225848923+2.77011131343667)</f>
      </c>
      <c r="J1029" s="2">
        <f t="shared" si="6"/>
      </c>
    </row>
    <row r="1030">
      <c r="A1030" s="0">
        <v>1028</v>
      </c>
      <c r="B1030" s="2">
        <f>'Dataset'!B1030</f>
      </c>
      <c r="C1030" s="2">
        <f t="shared" si="1"/>
      </c>
      <c r="D1030" s="2">
        <f t="shared" si="2"/>
      </c>
      <c r="E1030" s="2">
        <f t="shared" si="3"/>
      </c>
      <c r="F1030" s="2">
        <f t="shared" si="4"/>
      </c>
      <c r="G1030" s="2">
        <f t="shared" si="5"/>
      </c>
      <c r="I1030" s="2">
        <f>=(LN((LN((1.85332787759622*Inputs!$L1030+17.9671552218274)*(((0.754095568563354+1.5281616784618*Inputs!$J1030)-LN(8.91445372527085))+2.23933103667951*Inputs!$E1030)*((-2.67341119824641/(1.41141611618435*Inputs!$D1030)-(12.8242417871908/(0.831299710986848*Inputs!$C1030)/(1.41141611618435*Inputs!$D1030)+1.5281616784618*Inputs!$J1030))-0.895547956262384*Inputs!$G1030)*((1.0629655196975*Inputs!$N1030/(-12.2284419385195/(2.52816429809514*Inputs!$B1030)*EXP(LN(8.91445372527085)))+2.23442184962039*Inputs!$G1030)-(-11.1503647444638+2.34614172834016*Inputs!$A1030*0.94809756755874*Inputs!$I1030)))-(1.97991506276778*Inputs!$H1030-12.8242417871908/(0.831564427183183*Inputs!$F1030)/((((0.691813176340248*Inputs!$K1030+1.42709967194278*Inputs!$M1030)/((1.85332787759622*Inputs!$L1030+(0.754095568563354+1.5281616784618*Inputs!$J1030))*EXP(LN(8.91445372527085)))+((-2.67341119824641/(1.41141611618435*Inputs!$D1030)+-13.9434310136436)-EXP(LN(8.91445372527085))))+12.8242417871908/(0.831299710986848*Inputs!$C1030))))))*-1.11948225848923+2.77011131343667)</f>
      </c>
      <c r="J1030" s="2">
        <f t="shared" si="6"/>
      </c>
    </row>
    <row r="1031">
      <c r="A1031" s="0">
        <v>1029</v>
      </c>
      <c r="B1031" s="2">
        <f>'Dataset'!B1031</f>
      </c>
      <c r="C1031" s="2">
        <f t="shared" si="1"/>
      </c>
      <c r="D1031" s="2">
        <f t="shared" si="2"/>
      </c>
      <c r="E1031" s="2">
        <f t="shared" si="3"/>
      </c>
      <c r="F1031" s="2">
        <f t="shared" si="4"/>
      </c>
      <c r="G1031" s="2">
        <f t="shared" si="5"/>
      </c>
      <c r="I1031" s="2">
        <f>=(LN((LN((1.85332787759622*Inputs!$L1031+17.9671552218274)*(((0.754095568563354+1.5281616784618*Inputs!$J1031)-LN(8.91445372527085))+2.23933103667951*Inputs!$E1031)*((-2.67341119824641/(1.41141611618435*Inputs!$D1031)-(12.8242417871908/(0.831299710986848*Inputs!$C1031)/(1.41141611618435*Inputs!$D1031)+1.5281616784618*Inputs!$J1031))-0.895547956262384*Inputs!$G1031)*((1.0629655196975*Inputs!$N1031/(-12.2284419385195/(2.52816429809514*Inputs!$B1031)*EXP(LN(8.91445372527085)))+2.23442184962039*Inputs!$G1031)-(-11.1503647444638+2.34614172834016*Inputs!$A1031*0.94809756755874*Inputs!$I1031)))-(1.97991506276778*Inputs!$H1031-12.8242417871908/(0.831564427183183*Inputs!$F1031)/((((0.691813176340248*Inputs!$K1031+1.42709967194278*Inputs!$M1031)/((1.85332787759622*Inputs!$L1031+(0.754095568563354+1.5281616784618*Inputs!$J1031))*EXP(LN(8.91445372527085)))+((-2.67341119824641/(1.41141611618435*Inputs!$D1031)+-13.9434310136436)-EXP(LN(8.91445372527085))))+12.8242417871908/(0.831299710986848*Inputs!$C1031))))))*-1.11948225848923+2.77011131343667)</f>
      </c>
      <c r="J1031" s="2">
        <f t="shared" si="6"/>
      </c>
    </row>
    <row r="1032">
      <c r="A1032" s="0">
        <v>1030</v>
      </c>
      <c r="B1032" s="2">
        <f>'Dataset'!B1032</f>
      </c>
      <c r="C1032" s="2">
        <f t="shared" si="1"/>
      </c>
      <c r="D1032" s="2">
        <f t="shared" si="2"/>
      </c>
      <c r="E1032" s="2">
        <f t="shared" si="3"/>
      </c>
      <c r="F1032" s="2">
        <f t="shared" si="4"/>
      </c>
      <c r="G1032" s="2">
        <f t="shared" si="5"/>
      </c>
      <c r="I1032" s="2">
        <f>=(LN((LN((1.85332787759622*Inputs!$L1032+17.9671552218274)*(((0.754095568563354+1.5281616784618*Inputs!$J1032)-LN(8.91445372527085))+2.23933103667951*Inputs!$E1032)*((-2.67341119824641/(1.41141611618435*Inputs!$D1032)-(12.8242417871908/(0.831299710986848*Inputs!$C1032)/(1.41141611618435*Inputs!$D1032)+1.5281616784618*Inputs!$J1032))-0.895547956262384*Inputs!$G1032)*((1.0629655196975*Inputs!$N1032/(-12.2284419385195/(2.52816429809514*Inputs!$B1032)*EXP(LN(8.91445372527085)))+2.23442184962039*Inputs!$G1032)-(-11.1503647444638+2.34614172834016*Inputs!$A1032*0.94809756755874*Inputs!$I1032)))-(1.97991506276778*Inputs!$H1032-12.8242417871908/(0.831564427183183*Inputs!$F1032)/((((0.691813176340248*Inputs!$K1032+1.42709967194278*Inputs!$M1032)/((1.85332787759622*Inputs!$L1032+(0.754095568563354+1.5281616784618*Inputs!$J1032))*EXP(LN(8.91445372527085)))+((-2.67341119824641/(1.41141611618435*Inputs!$D1032)+-13.9434310136436)-EXP(LN(8.91445372527085))))+12.8242417871908/(0.831299710986848*Inputs!$C1032))))))*-1.11948225848923+2.77011131343667)</f>
      </c>
      <c r="J1032" s="2">
        <f t="shared" si="6"/>
      </c>
    </row>
    <row r="1033">
      <c r="A1033" s="0">
        <v>1031</v>
      </c>
      <c r="B1033" s="2">
        <f>'Dataset'!B1033</f>
      </c>
      <c r="C1033" s="2">
        <f t="shared" si="1"/>
      </c>
      <c r="D1033" s="2">
        <f t="shared" si="2"/>
      </c>
      <c r="E1033" s="2">
        <f t="shared" si="3"/>
      </c>
      <c r="F1033" s="2">
        <f t="shared" si="4"/>
      </c>
      <c r="G1033" s="2">
        <f t="shared" si="5"/>
      </c>
      <c r="I1033" s="2">
        <f>=(LN((LN((1.85332787759622*Inputs!$L1033+17.9671552218274)*(((0.754095568563354+1.5281616784618*Inputs!$J1033)-LN(8.91445372527085))+2.23933103667951*Inputs!$E1033)*((-2.67341119824641/(1.41141611618435*Inputs!$D1033)-(12.8242417871908/(0.831299710986848*Inputs!$C1033)/(1.41141611618435*Inputs!$D1033)+1.5281616784618*Inputs!$J1033))-0.895547956262384*Inputs!$G1033)*((1.0629655196975*Inputs!$N1033/(-12.2284419385195/(2.52816429809514*Inputs!$B1033)*EXP(LN(8.91445372527085)))+2.23442184962039*Inputs!$G1033)-(-11.1503647444638+2.34614172834016*Inputs!$A1033*0.94809756755874*Inputs!$I1033)))-(1.97991506276778*Inputs!$H1033-12.8242417871908/(0.831564427183183*Inputs!$F1033)/((((0.691813176340248*Inputs!$K1033+1.42709967194278*Inputs!$M1033)/((1.85332787759622*Inputs!$L1033+(0.754095568563354+1.5281616784618*Inputs!$J1033))*EXP(LN(8.91445372527085)))+((-2.67341119824641/(1.41141611618435*Inputs!$D1033)+-13.9434310136436)-EXP(LN(8.91445372527085))))+12.8242417871908/(0.831299710986848*Inputs!$C1033))))))*-1.11948225848923+2.77011131343667)</f>
      </c>
      <c r="J1033" s="2">
        <f t="shared" si="6"/>
      </c>
    </row>
    <row r="1034">
      <c r="A1034" s="0">
        <v>1032</v>
      </c>
      <c r="B1034" s="2">
        <f>'Dataset'!B1034</f>
      </c>
      <c r="C1034" s="2">
        <f t="shared" si="1"/>
      </c>
      <c r="D1034" s="2">
        <f t="shared" si="2"/>
      </c>
      <c r="E1034" s="2">
        <f t="shared" si="3"/>
      </c>
      <c r="F1034" s="2">
        <f t="shared" si="4"/>
      </c>
      <c r="G1034" s="2">
        <f t="shared" si="5"/>
      </c>
      <c r="I1034" s="2">
        <f>=(LN((LN((1.85332787759622*Inputs!$L1034+17.9671552218274)*(((0.754095568563354+1.5281616784618*Inputs!$J1034)-LN(8.91445372527085))+2.23933103667951*Inputs!$E1034)*((-2.67341119824641/(1.41141611618435*Inputs!$D1034)-(12.8242417871908/(0.831299710986848*Inputs!$C1034)/(1.41141611618435*Inputs!$D1034)+1.5281616784618*Inputs!$J1034))-0.895547956262384*Inputs!$G1034)*((1.0629655196975*Inputs!$N1034/(-12.2284419385195/(2.52816429809514*Inputs!$B1034)*EXP(LN(8.91445372527085)))+2.23442184962039*Inputs!$G1034)-(-11.1503647444638+2.34614172834016*Inputs!$A1034*0.94809756755874*Inputs!$I1034)))-(1.97991506276778*Inputs!$H1034-12.8242417871908/(0.831564427183183*Inputs!$F1034)/((((0.691813176340248*Inputs!$K1034+1.42709967194278*Inputs!$M1034)/((1.85332787759622*Inputs!$L1034+(0.754095568563354+1.5281616784618*Inputs!$J1034))*EXP(LN(8.91445372527085)))+((-2.67341119824641/(1.41141611618435*Inputs!$D1034)+-13.9434310136436)-EXP(LN(8.91445372527085))))+12.8242417871908/(0.831299710986848*Inputs!$C1034))))))*-1.11948225848923+2.77011131343667)</f>
      </c>
      <c r="J1034" s="2">
        <f t="shared" si="6"/>
      </c>
    </row>
    <row r="1035">
      <c r="A1035" s="0">
        <v>1033</v>
      </c>
      <c r="B1035" s="2">
        <f>'Dataset'!B1035</f>
      </c>
      <c r="C1035" s="2">
        <f t="shared" si="1"/>
      </c>
      <c r="D1035" s="2">
        <f t="shared" si="2"/>
      </c>
      <c r="E1035" s="2">
        <f t="shared" si="3"/>
      </c>
      <c r="F1035" s="2">
        <f t="shared" si="4"/>
      </c>
      <c r="G1035" s="2">
        <f t="shared" si="5"/>
      </c>
      <c r="I1035" s="2">
        <f>=(LN((LN((1.85332787759622*Inputs!$L1035+17.9671552218274)*(((0.754095568563354+1.5281616784618*Inputs!$J1035)-LN(8.91445372527085))+2.23933103667951*Inputs!$E1035)*((-2.67341119824641/(1.41141611618435*Inputs!$D1035)-(12.8242417871908/(0.831299710986848*Inputs!$C1035)/(1.41141611618435*Inputs!$D1035)+1.5281616784618*Inputs!$J1035))-0.895547956262384*Inputs!$G1035)*((1.0629655196975*Inputs!$N1035/(-12.2284419385195/(2.52816429809514*Inputs!$B1035)*EXP(LN(8.91445372527085)))+2.23442184962039*Inputs!$G1035)-(-11.1503647444638+2.34614172834016*Inputs!$A1035*0.94809756755874*Inputs!$I1035)))-(1.97991506276778*Inputs!$H1035-12.8242417871908/(0.831564427183183*Inputs!$F1035)/((((0.691813176340248*Inputs!$K1035+1.42709967194278*Inputs!$M1035)/((1.85332787759622*Inputs!$L1035+(0.754095568563354+1.5281616784618*Inputs!$J1035))*EXP(LN(8.91445372527085)))+((-2.67341119824641/(1.41141611618435*Inputs!$D1035)+-13.9434310136436)-EXP(LN(8.91445372527085))))+12.8242417871908/(0.831299710986848*Inputs!$C1035))))))*-1.11948225848923+2.77011131343667)</f>
      </c>
      <c r="J1035" s="2">
        <f t="shared" si="6"/>
      </c>
    </row>
    <row r="1036">
      <c r="A1036" s="0">
        <v>1034</v>
      </c>
      <c r="B1036" s="2">
        <f>'Dataset'!B1036</f>
      </c>
      <c r="C1036" s="2">
        <f t="shared" si="1"/>
      </c>
      <c r="D1036" s="2">
        <f t="shared" si="2"/>
      </c>
      <c r="E1036" s="2">
        <f t="shared" si="3"/>
      </c>
      <c r="F1036" s="2">
        <f t="shared" si="4"/>
      </c>
      <c r="G1036" s="2">
        <f t="shared" si="5"/>
      </c>
      <c r="I1036" s="2">
        <f>=(LN((LN((1.85332787759622*Inputs!$L1036+17.9671552218274)*(((0.754095568563354+1.5281616784618*Inputs!$J1036)-LN(8.91445372527085))+2.23933103667951*Inputs!$E1036)*((-2.67341119824641/(1.41141611618435*Inputs!$D1036)-(12.8242417871908/(0.831299710986848*Inputs!$C1036)/(1.41141611618435*Inputs!$D1036)+1.5281616784618*Inputs!$J1036))-0.895547956262384*Inputs!$G1036)*((1.0629655196975*Inputs!$N1036/(-12.2284419385195/(2.52816429809514*Inputs!$B1036)*EXP(LN(8.91445372527085)))+2.23442184962039*Inputs!$G1036)-(-11.1503647444638+2.34614172834016*Inputs!$A1036*0.94809756755874*Inputs!$I1036)))-(1.97991506276778*Inputs!$H1036-12.8242417871908/(0.831564427183183*Inputs!$F1036)/((((0.691813176340248*Inputs!$K1036+1.42709967194278*Inputs!$M1036)/((1.85332787759622*Inputs!$L1036+(0.754095568563354+1.5281616784618*Inputs!$J1036))*EXP(LN(8.91445372527085)))+((-2.67341119824641/(1.41141611618435*Inputs!$D1036)+-13.9434310136436)-EXP(LN(8.91445372527085))))+12.8242417871908/(0.831299710986848*Inputs!$C1036))))))*-1.11948225848923+2.77011131343667)</f>
      </c>
      <c r="J1036" s="2">
        <f t="shared" si="6"/>
      </c>
    </row>
    <row r="1037">
      <c r="A1037" s="0">
        <v>1035</v>
      </c>
      <c r="B1037" s="2">
        <f>'Dataset'!B1037</f>
      </c>
      <c r="C1037" s="2">
        <f t="shared" si="1"/>
      </c>
      <c r="D1037" s="2">
        <f t="shared" si="2"/>
      </c>
      <c r="E1037" s="2">
        <f t="shared" si="3"/>
      </c>
      <c r="F1037" s="2">
        <f t="shared" si="4"/>
      </c>
      <c r="G1037" s="2">
        <f t="shared" si="5"/>
      </c>
      <c r="I1037" s="2">
        <f>=(LN((LN((1.85332787759622*Inputs!$L1037+17.9671552218274)*(((0.754095568563354+1.5281616784618*Inputs!$J1037)-LN(8.91445372527085))+2.23933103667951*Inputs!$E1037)*((-2.67341119824641/(1.41141611618435*Inputs!$D1037)-(12.8242417871908/(0.831299710986848*Inputs!$C1037)/(1.41141611618435*Inputs!$D1037)+1.5281616784618*Inputs!$J1037))-0.895547956262384*Inputs!$G1037)*((1.0629655196975*Inputs!$N1037/(-12.2284419385195/(2.52816429809514*Inputs!$B1037)*EXP(LN(8.91445372527085)))+2.23442184962039*Inputs!$G1037)-(-11.1503647444638+2.34614172834016*Inputs!$A1037*0.94809756755874*Inputs!$I1037)))-(1.97991506276778*Inputs!$H1037-12.8242417871908/(0.831564427183183*Inputs!$F1037)/((((0.691813176340248*Inputs!$K1037+1.42709967194278*Inputs!$M1037)/((1.85332787759622*Inputs!$L1037+(0.754095568563354+1.5281616784618*Inputs!$J1037))*EXP(LN(8.91445372527085)))+((-2.67341119824641/(1.41141611618435*Inputs!$D1037)+-13.9434310136436)-EXP(LN(8.91445372527085))))+12.8242417871908/(0.831299710986848*Inputs!$C1037))))))*-1.11948225848923+2.77011131343667)</f>
      </c>
      <c r="J1037" s="2">
        <f t="shared" si="6"/>
      </c>
    </row>
    <row r="1038">
      <c r="A1038" s="0">
        <v>1036</v>
      </c>
      <c r="B1038" s="2">
        <f>'Dataset'!B1038</f>
      </c>
      <c r="C1038" s="2">
        <f t="shared" si="1"/>
      </c>
      <c r="D1038" s="2">
        <f t="shared" si="2"/>
      </c>
      <c r="E1038" s="2">
        <f t="shared" si="3"/>
      </c>
      <c r="F1038" s="2">
        <f t="shared" si="4"/>
      </c>
      <c r="G1038" s="2">
        <f t="shared" si="5"/>
      </c>
      <c r="I1038" s="2">
        <f>=(LN((LN((1.85332787759622*Inputs!$L1038+17.9671552218274)*(((0.754095568563354+1.5281616784618*Inputs!$J1038)-LN(8.91445372527085))+2.23933103667951*Inputs!$E1038)*((-2.67341119824641/(1.41141611618435*Inputs!$D1038)-(12.8242417871908/(0.831299710986848*Inputs!$C1038)/(1.41141611618435*Inputs!$D1038)+1.5281616784618*Inputs!$J1038))-0.895547956262384*Inputs!$G1038)*((1.0629655196975*Inputs!$N1038/(-12.2284419385195/(2.52816429809514*Inputs!$B1038)*EXP(LN(8.91445372527085)))+2.23442184962039*Inputs!$G1038)-(-11.1503647444638+2.34614172834016*Inputs!$A1038*0.94809756755874*Inputs!$I1038)))-(1.97991506276778*Inputs!$H1038-12.8242417871908/(0.831564427183183*Inputs!$F1038)/((((0.691813176340248*Inputs!$K1038+1.42709967194278*Inputs!$M1038)/((1.85332787759622*Inputs!$L1038+(0.754095568563354+1.5281616784618*Inputs!$J1038))*EXP(LN(8.91445372527085)))+((-2.67341119824641/(1.41141611618435*Inputs!$D1038)+-13.9434310136436)-EXP(LN(8.91445372527085))))+12.8242417871908/(0.831299710986848*Inputs!$C1038))))))*-1.11948225848923+2.77011131343667)</f>
      </c>
      <c r="J1038" s="2">
        <f t="shared" si="6"/>
      </c>
    </row>
    <row r="1039">
      <c r="A1039" s="0">
        <v>1037</v>
      </c>
      <c r="B1039" s="2">
        <f>'Dataset'!B1039</f>
      </c>
      <c r="C1039" s="2">
        <f t="shared" si="1"/>
      </c>
      <c r="D1039" s="2">
        <f t="shared" si="2"/>
      </c>
      <c r="E1039" s="2">
        <f t="shared" si="3"/>
      </c>
      <c r="F1039" s="2">
        <f t="shared" si="4"/>
      </c>
      <c r="G1039" s="2">
        <f t="shared" si="5"/>
      </c>
      <c r="I1039" s="2">
        <f>=(LN((LN((1.85332787759622*Inputs!$L1039+17.9671552218274)*(((0.754095568563354+1.5281616784618*Inputs!$J1039)-LN(8.91445372527085))+2.23933103667951*Inputs!$E1039)*((-2.67341119824641/(1.41141611618435*Inputs!$D1039)-(12.8242417871908/(0.831299710986848*Inputs!$C1039)/(1.41141611618435*Inputs!$D1039)+1.5281616784618*Inputs!$J1039))-0.895547956262384*Inputs!$G1039)*((1.0629655196975*Inputs!$N1039/(-12.2284419385195/(2.52816429809514*Inputs!$B1039)*EXP(LN(8.91445372527085)))+2.23442184962039*Inputs!$G1039)-(-11.1503647444638+2.34614172834016*Inputs!$A1039*0.94809756755874*Inputs!$I1039)))-(1.97991506276778*Inputs!$H1039-12.8242417871908/(0.831564427183183*Inputs!$F1039)/((((0.691813176340248*Inputs!$K1039+1.42709967194278*Inputs!$M1039)/((1.85332787759622*Inputs!$L1039+(0.754095568563354+1.5281616784618*Inputs!$J1039))*EXP(LN(8.91445372527085)))+((-2.67341119824641/(1.41141611618435*Inputs!$D1039)+-13.9434310136436)-EXP(LN(8.91445372527085))))+12.8242417871908/(0.831299710986848*Inputs!$C1039))))))*-1.11948225848923+2.77011131343667)</f>
      </c>
      <c r="J1039" s="2">
        <f t="shared" si="6"/>
      </c>
    </row>
    <row r="1040">
      <c r="A1040" s="0">
        <v>1038</v>
      </c>
      <c r="B1040" s="2">
        <f>'Dataset'!B1040</f>
      </c>
      <c r="C1040" s="2">
        <f t="shared" si="1"/>
      </c>
      <c r="D1040" s="2">
        <f t="shared" si="2"/>
      </c>
      <c r="E1040" s="2">
        <f t="shared" si="3"/>
      </c>
      <c r="F1040" s="2">
        <f t="shared" si="4"/>
      </c>
      <c r="G1040" s="2">
        <f t="shared" si="5"/>
      </c>
      <c r="I1040" s="2">
        <f>=(LN((LN((1.85332787759622*Inputs!$L1040+17.9671552218274)*(((0.754095568563354+1.5281616784618*Inputs!$J1040)-LN(8.91445372527085))+2.23933103667951*Inputs!$E1040)*((-2.67341119824641/(1.41141611618435*Inputs!$D1040)-(12.8242417871908/(0.831299710986848*Inputs!$C1040)/(1.41141611618435*Inputs!$D1040)+1.5281616784618*Inputs!$J1040))-0.895547956262384*Inputs!$G1040)*((1.0629655196975*Inputs!$N1040/(-12.2284419385195/(2.52816429809514*Inputs!$B1040)*EXP(LN(8.91445372527085)))+2.23442184962039*Inputs!$G1040)-(-11.1503647444638+2.34614172834016*Inputs!$A1040*0.94809756755874*Inputs!$I1040)))-(1.97991506276778*Inputs!$H1040-12.8242417871908/(0.831564427183183*Inputs!$F1040)/((((0.691813176340248*Inputs!$K1040+1.42709967194278*Inputs!$M1040)/((1.85332787759622*Inputs!$L1040+(0.754095568563354+1.5281616784618*Inputs!$J1040))*EXP(LN(8.91445372527085)))+((-2.67341119824641/(1.41141611618435*Inputs!$D1040)+-13.9434310136436)-EXP(LN(8.91445372527085))))+12.8242417871908/(0.831299710986848*Inputs!$C1040))))))*-1.11948225848923+2.77011131343667)</f>
      </c>
      <c r="J1040" s="2">
        <f t="shared" si="6"/>
      </c>
    </row>
    <row r="1041">
      <c r="A1041" s="0">
        <v>1039</v>
      </c>
      <c r="B1041" s="2">
        <f>'Dataset'!B1041</f>
      </c>
      <c r="C1041" s="2">
        <f t="shared" si="1"/>
      </c>
      <c r="D1041" s="2">
        <f t="shared" si="2"/>
      </c>
      <c r="E1041" s="2">
        <f t="shared" si="3"/>
      </c>
      <c r="F1041" s="2">
        <f t="shared" si="4"/>
      </c>
      <c r="G1041" s="2">
        <f t="shared" si="5"/>
      </c>
      <c r="I1041" s="2">
        <f>=(LN((LN((1.85332787759622*Inputs!$L1041+17.9671552218274)*(((0.754095568563354+1.5281616784618*Inputs!$J1041)-LN(8.91445372527085))+2.23933103667951*Inputs!$E1041)*((-2.67341119824641/(1.41141611618435*Inputs!$D1041)-(12.8242417871908/(0.831299710986848*Inputs!$C1041)/(1.41141611618435*Inputs!$D1041)+1.5281616784618*Inputs!$J1041))-0.895547956262384*Inputs!$G1041)*((1.0629655196975*Inputs!$N1041/(-12.2284419385195/(2.52816429809514*Inputs!$B1041)*EXP(LN(8.91445372527085)))+2.23442184962039*Inputs!$G1041)-(-11.1503647444638+2.34614172834016*Inputs!$A1041*0.94809756755874*Inputs!$I1041)))-(1.97991506276778*Inputs!$H1041-12.8242417871908/(0.831564427183183*Inputs!$F1041)/((((0.691813176340248*Inputs!$K1041+1.42709967194278*Inputs!$M1041)/((1.85332787759622*Inputs!$L1041+(0.754095568563354+1.5281616784618*Inputs!$J1041))*EXP(LN(8.91445372527085)))+((-2.67341119824641/(1.41141611618435*Inputs!$D1041)+-13.9434310136436)-EXP(LN(8.91445372527085))))+12.8242417871908/(0.831299710986848*Inputs!$C1041))))))*-1.11948225848923+2.77011131343667)</f>
      </c>
      <c r="J1041" s="2">
        <f t="shared" si="6"/>
      </c>
    </row>
    <row r="1042">
      <c r="A1042" s="0">
        <v>1040</v>
      </c>
      <c r="B1042" s="2">
        <f>'Dataset'!B1042</f>
      </c>
      <c r="C1042" s="2">
        <f t="shared" si="1"/>
      </c>
      <c r="D1042" s="2">
        <f t="shared" si="2"/>
      </c>
      <c r="E1042" s="2">
        <f t="shared" si="3"/>
      </c>
      <c r="F1042" s="2">
        <f t="shared" si="4"/>
      </c>
      <c r="G1042" s="2">
        <f t="shared" si="5"/>
      </c>
      <c r="I1042" s="2">
        <f>=(LN((LN((1.85332787759622*Inputs!$L1042+17.9671552218274)*(((0.754095568563354+1.5281616784618*Inputs!$J1042)-LN(8.91445372527085))+2.23933103667951*Inputs!$E1042)*((-2.67341119824641/(1.41141611618435*Inputs!$D1042)-(12.8242417871908/(0.831299710986848*Inputs!$C1042)/(1.41141611618435*Inputs!$D1042)+1.5281616784618*Inputs!$J1042))-0.895547956262384*Inputs!$G1042)*((1.0629655196975*Inputs!$N1042/(-12.2284419385195/(2.52816429809514*Inputs!$B1042)*EXP(LN(8.91445372527085)))+2.23442184962039*Inputs!$G1042)-(-11.1503647444638+2.34614172834016*Inputs!$A1042*0.94809756755874*Inputs!$I1042)))-(1.97991506276778*Inputs!$H1042-12.8242417871908/(0.831564427183183*Inputs!$F1042)/((((0.691813176340248*Inputs!$K1042+1.42709967194278*Inputs!$M1042)/((1.85332787759622*Inputs!$L1042+(0.754095568563354+1.5281616784618*Inputs!$J1042))*EXP(LN(8.91445372527085)))+((-2.67341119824641/(1.41141611618435*Inputs!$D1042)+-13.9434310136436)-EXP(LN(8.91445372527085))))+12.8242417871908/(0.831299710986848*Inputs!$C1042))))))*-1.11948225848923+2.77011131343667)</f>
      </c>
      <c r="J1042" s="2">
        <f t="shared" si="6"/>
      </c>
    </row>
    <row r="1043">
      <c r="A1043" s="0">
        <v>1041</v>
      </c>
      <c r="B1043" s="2">
        <f>'Dataset'!B1043</f>
      </c>
      <c r="C1043" s="2">
        <f t="shared" si="1"/>
      </c>
      <c r="D1043" s="2">
        <f t="shared" si="2"/>
      </c>
      <c r="E1043" s="2">
        <f t="shared" si="3"/>
      </c>
      <c r="F1043" s="2">
        <f t="shared" si="4"/>
      </c>
      <c r="G1043" s="2">
        <f t="shared" si="5"/>
      </c>
      <c r="I1043" s="2">
        <f>=(LN((LN((1.85332787759622*Inputs!$L1043+17.9671552218274)*(((0.754095568563354+1.5281616784618*Inputs!$J1043)-LN(8.91445372527085))+2.23933103667951*Inputs!$E1043)*((-2.67341119824641/(1.41141611618435*Inputs!$D1043)-(12.8242417871908/(0.831299710986848*Inputs!$C1043)/(1.41141611618435*Inputs!$D1043)+1.5281616784618*Inputs!$J1043))-0.895547956262384*Inputs!$G1043)*((1.0629655196975*Inputs!$N1043/(-12.2284419385195/(2.52816429809514*Inputs!$B1043)*EXP(LN(8.91445372527085)))+2.23442184962039*Inputs!$G1043)-(-11.1503647444638+2.34614172834016*Inputs!$A1043*0.94809756755874*Inputs!$I1043)))-(1.97991506276778*Inputs!$H1043-12.8242417871908/(0.831564427183183*Inputs!$F1043)/((((0.691813176340248*Inputs!$K1043+1.42709967194278*Inputs!$M1043)/((1.85332787759622*Inputs!$L1043+(0.754095568563354+1.5281616784618*Inputs!$J1043))*EXP(LN(8.91445372527085)))+((-2.67341119824641/(1.41141611618435*Inputs!$D1043)+-13.9434310136436)-EXP(LN(8.91445372527085))))+12.8242417871908/(0.831299710986848*Inputs!$C1043))))))*-1.11948225848923+2.77011131343667)</f>
      </c>
      <c r="J1043" s="2">
        <f t="shared" si="6"/>
      </c>
    </row>
    <row r="1044">
      <c r="A1044" s="0">
        <v>1042</v>
      </c>
      <c r="B1044" s="2">
        <f>'Dataset'!B1044</f>
      </c>
      <c r="C1044" s="2">
        <f t="shared" si="1"/>
      </c>
      <c r="D1044" s="2">
        <f t="shared" si="2"/>
      </c>
      <c r="E1044" s="2">
        <f t="shared" si="3"/>
      </c>
      <c r="F1044" s="2">
        <f t="shared" si="4"/>
      </c>
      <c r="G1044" s="2">
        <f t="shared" si="5"/>
      </c>
      <c r="I1044" s="2">
        <f>=(LN((LN((1.85332787759622*Inputs!$L1044+17.9671552218274)*(((0.754095568563354+1.5281616784618*Inputs!$J1044)-LN(8.91445372527085))+2.23933103667951*Inputs!$E1044)*((-2.67341119824641/(1.41141611618435*Inputs!$D1044)-(12.8242417871908/(0.831299710986848*Inputs!$C1044)/(1.41141611618435*Inputs!$D1044)+1.5281616784618*Inputs!$J1044))-0.895547956262384*Inputs!$G1044)*((1.0629655196975*Inputs!$N1044/(-12.2284419385195/(2.52816429809514*Inputs!$B1044)*EXP(LN(8.91445372527085)))+2.23442184962039*Inputs!$G1044)-(-11.1503647444638+2.34614172834016*Inputs!$A1044*0.94809756755874*Inputs!$I1044)))-(1.97991506276778*Inputs!$H1044-12.8242417871908/(0.831564427183183*Inputs!$F1044)/((((0.691813176340248*Inputs!$K1044+1.42709967194278*Inputs!$M1044)/((1.85332787759622*Inputs!$L1044+(0.754095568563354+1.5281616784618*Inputs!$J1044))*EXP(LN(8.91445372527085)))+((-2.67341119824641/(1.41141611618435*Inputs!$D1044)+-13.9434310136436)-EXP(LN(8.91445372527085))))+12.8242417871908/(0.831299710986848*Inputs!$C1044))))))*-1.11948225848923+2.77011131343667)</f>
      </c>
      <c r="J1044" s="2">
        <f t="shared" si="6"/>
      </c>
    </row>
    <row r="1045">
      <c r="A1045" s="0">
        <v>1043</v>
      </c>
      <c r="B1045" s="2">
        <f>'Dataset'!B1045</f>
      </c>
      <c r="C1045" s="2">
        <f t="shared" si="1"/>
      </c>
      <c r="D1045" s="2">
        <f t="shared" si="2"/>
      </c>
      <c r="E1045" s="2">
        <f t="shared" si="3"/>
      </c>
      <c r="F1045" s="2">
        <f t="shared" si="4"/>
      </c>
      <c r="G1045" s="2">
        <f t="shared" si="5"/>
      </c>
      <c r="I1045" s="2">
        <f>=(LN((LN((1.85332787759622*Inputs!$L1045+17.9671552218274)*(((0.754095568563354+1.5281616784618*Inputs!$J1045)-LN(8.91445372527085))+2.23933103667951*Inputs!$E1045)*((-2.67341119824641/(1.41141611618435*Inputs!$D1045)-(12.8242417871908/(0.831299710986848*Inputs!$C1045)/(1.41141611618435*Inputs!$D1045)+1.5281616784618*Inputs!$J1045))-0.895547956262384*Inputs!$G1045)*((1.0629655196975*Inputs!$N1045/(-12.2284419385195/(2.52816429809514*Inputs!$B1045)*EXP(LN(8.91445372527085)))+2.23442184962039*Inputs!$G1045)-(-11.1503647444638+2.34614172834016*Inputs!$A1045*0.94809756755874*Inputs!$I1045)))-(1.97991506276778*Inputs!$H1045-12.8242417871908/(0.831564427183183*Inputs!$F1045)/((((0.691813176340248*Inputs!$K1045+1.42709967194278*Inputs!$M1045)/((1.85332787759622*Inputs!$L1045+(0.754095568563354+1.5281616784618*Inputs!$J1045))*EXP(LN(8.91445372527085)))+((-2.67341119824641/(1.41141611618435*Inputs!$D1045)+-13.9434310136436)-EXP(LN(8.91445372527085))))+12.8242417871908/(0.831299710986848*Inputs!$C1045))))))*-1.11948225848923+2.77011131343667)</f>
      </c>
      <c r="J1045" s="2">
        <f t="shared" si="6"/>
      </c>
    </row>
    <row r="1046">
      <c r="A1046" s="0">
        <v>1044</v>
      </c>
      <c r="B1046" s="2">
        <f>'Dataset'!B1046</f>
      </c>
      <c r="C1046" s="2">
        <f t="shared" si="1"/>
      </c>
      <c r="D1046" s="2">
        <f t="shared" si="2"/>
      </c>
      <c r="E1046" s="2">
        <f t="shared" si="3"/>
      </c>
      <c r="F1046" s="2">
        <f t="shared" si="4"/>
      </c>
      <c r="G1046" s="2">
        <f t="shared" si="5"/>
      </c>
      <c r="I1046" s="2">
        <f>=(LN((LN((1.85332787759622*Inputs!$L1046+17.9671552218274)*(((0.754095568563354+1.5281616784618*Inputs!$J1046)-LN(8.91445372527085))+2.23933103667951*Inputs!$E1046)*((-2.67341119824641/(1.41141611618435*Inputs!$D1046)-(12.8242417871908/(0.831299710986848*Inputs!$C1046)/(1.41141611618435*Inputs!$D1046)+1.5281616784618*Inputs!$J1046))-0.895547956262384*Inputs!$G1046)*((1.0629655196975*Inputs!$N1046/(-12.2284419385195/(2.52816429809514*Inputs!$B1046)*EXP(LN(8.91445372527085)))+2.23442184962039*Inputs!$G1046)-(-11.1503647444638+2.34614172834016*Inputs!$A1046*0.94809756755874*Inputs!$I1046)))-(1.97991506276778*Inputs!$H1046-12.8242417871908/(0.831564427183183*Inputs!$F1046)/((((0.691813176340248*Inputs!$K1046+1.42709967194278*Inputs!$M1046)/((1.85332787759622*Inputs!$L1046+(0.754095568563354+1.5281616784618*Inputs!$J1046))*EXP(LN(8.91445372527085)))+((-2.67341119824641/(1.41141611618435*Inputs!$D1046)+-13.9434310136436)-EXP(LN(8.91445372527085))))+12.8242417871908/(0.831299710986848*Inputs!$C1046))))))*-1.11948225848923+2.77011131343667)</f>
      </c>
      <c r="J1046" s="2">
        <f t="shared" si="6"/>
      </c>
    </row>
    <row r="1047">
      <c r="A1047" s="0">
        <v>1045</v>
      </c>
      <c r="B1047" s="2">
        <f>'Dataset'!B1047</f>
      </c>
      <c r="C1047" s="2">
        <f t="shared" si="1"/>
      </c>
      <c r="D1047" s="2">
        <f t="shared" si="2"/>
      </c>
      <c r="E1047" s="2">
        <f t="shared" si="3"/>
      </c>
      <c r="F1047" s="2">
        <f t="shared" si="4"/>
      </c>
      <c r="G1047" s="2">
        <f t="shared" si="5"/>
      </c>
      <c r="I1047" s="2">
        <f>=(LN((LN((1.85332787759622*Inputs!$L1047+17.9671552218274)*(((0.754095568563354+1.5281616784618*Inputs!$J1047)-LN(8.91445372527085))+2.23933103667951*Inputs!$E1047)*((-2.67341119824641/(1.41141611618435*Inputs!$D1047)-(12.8242417871908/(0.831299710986848*Inputs!$C1047)/(1.41141611618435*Inputs!$D1047)+1.5281616784618*Inputs!$J1047))-0.895547956262384*Inputs!$G1047)*((1.0629655196975*Inputs!$N1047/(-12.2284419385195/(2.52816429809514*Inputs!$B1047)*EXP(LN(8.91445372527085)))+2.23442184962039*Inputs!$G1047)-(-11.1503647444638+2.34614172834016*Inputs!$A1047*0.94809756755874*Inputs!$I1047)))-(1.97991506276778*Inputs!$H1047-12.8242417871908/(0.831564427183183*Inputs!$F1047)/((((0.691813176340248*Inputs!$K1047+1.42709967194278*Inputs!$M1047)/((1.85332787759622*Inputs!$L1047+(0.754095568563354+1.5281616784618*Inputs!$J1047))*EXP(LN(8.91445372527085)))+((-2.67341119824641/(1.41141611618435*Inputs!$D1047)+-13.9434310136436)-EXP(LN(8.91445372527085))))+12.8242417871908/(0.831299710986848*Inputs!$C1047))))))*-1.11948225848923+2.77011131343667)</f>
      </c>
      <c r="J1047" s="2">
        <f t="shared" si="6"/>
      </c>
    </row>
    <row r="1048">
      <c r="A1048" s="0">
        <v>1046</v>
      </c>
      <c r="B1048" s="2">
        <f>'Dataset'!B1048</f>
      </c>
      <c r="C1048" s="2">
        <f t="shared" si="1"/>
      </c>
      <c r="D1048" s="2">
        <f t="shared" si="2"/>
      </c>
      <c r="E1048" s="2">
        <f t="shared" si="3"/>
      </c>
      <c r="F1048" s="2">
        <f t="shared" si="4"/>
      </c>
      <c r="G1048" s="2">
        <f t="shared" si="5"/>
      </c>
      <c r="I1048" s="2">
        <f>=(LN((LN((1.85332787759622*Inputs!$L1048+17.9671552218274)*(((0.754095568563354+1.5281616784618*Inputs!$J1048)-LN(8.91445372527085))+2.23933103667951*Inputs!$E1048)*((-2.67341119824641/(1.41141611618435*Inputs!$D1048)-(12.8242417871908/(0.831299710986848*Inputs!$C1048)/(1.41141611618435*Inputs!$D1048)+1.5281616784618*Inputs!$J1048))-0.895547956262384*Inputs!$G1048)*((1.0629655196975*Inputs!$N1048/(-12.2284419385195/(2.52816429809514*Inputs!$B1048)*EXP(LN(8.91445372527085)))+2.23442184962039*Inputs!$G1048)-(-11.1503647444638+2.34614172834016*Inputs!$A1048*0.94809756755874*Inputs!$I1048)))-(1.97991506276778*Inputs!$H1048-12.8242417871908/(0.831564427183183*Inputs!$F1048)/((((0.691813176340248*Inputs!$K1048+1.42709967194278*Inputs!$M1048)/((1.85332787759622*Inputs!$L1048+(0.754095568563354+1.5281616784618*Inputs!$J1048))*EXP(LN(8.91445372527085)))+((-2.67341119824641/(1.41141611618435*Inputs!$D1048)+-13.9434310136436)-EXP(LN(8.91445372527085))))+12.8242417871908/(0.831299710986848*Inputs!$C1048))))))*-1.11948225848923+2.77011131343667)</f>
      </c>
      <c r="J1048" s="2">
        <f t="shared" si="6"/>
      </c>
    </row>
    <row r="1049">
      <c r="A1049" s="0">
        <v>1047</v>
      </c>
      <c r="B1049" s="2">
        <f>'Dataset'!B1049</f>
      </c>
      <c r="C1049" s="2">
        <f t="shared" si="1"/>
      </c>
      <c r="D1049" s="2">
        <f t="shared" si="2"/>
      </c>
      <c r="E1049" s="2">
        <f t="shared" si="3"/>
      </c>
      <c r="F1049" s="2">
        <f t="shared" si="4"/>
      </c>
      <c r="G1049" s="2">
        <f t="shared" si="5"/>
      </c>
      <c r="I1049" s="2">
        <f>=(LN((LN((1.85332787759622*Inputs!$L1049+17.9671552218274)*(((0.754095568563354+1.5281616784618*Inputs!$J1049)-LN(8.91445372527085))+2.23933103667951*Inputs!$E1049)*((-2.67341119824641/(1.41141611618435*Inputs!$D1049)-(12.8242417871908/(0.831299710986848*Inputs!$C1049)/(1.41141611618435*Inputs!$D1049)+1.5281616784618*Inputs!$J1049))-0.895547956262384*Inputs!$G1049)*((1.0629655196975*Inputs!$N1049/(-12.2284419385195/(2.52816429809514*Inputs!$B1049)*EXP(LN(8.91445372527085)))+2.23442184962039*Inputs!$G1049)-(-11.1503647444638+2.34614172834016*Inputs!$A1049*0.94809756755874*Inputs!$I1049)))-(1.97991506276778*Inputs!$H1049-12.8242417871908/(0.831564427183183*Inputs!$F1049)/((((0.691813176340248*Inputs!$K1049+1.42709967194278*Inputs!$M1049)/((1.85332787759622*Inputs!$L1049+(0.754095568563354+1.5281616784618*Inputs!$J1049))*EXP(LN(8.91445372527085)))+((-2.67341119824641/(1.41141611618435*Inputs!$D1049)+-13.9434310136436)-EXP(LN(8.91445372527085))))+12.8242417871908/(0.831299710986848*Inputs!$C1049))))))*-1.11948225848923+2.77011131343667)</f>
      </c>
      <c r="J1049" s="2">
        <f t="shared" si="6"/>
      </c>
    </row>
    <row r="1050">
      <c r="A1050" s="0">
        <v>1048</v>
      </c>
      <c r="B1050" s="2">
        <f>'Dataset'!B1050</f>
      </c>
      <c r="C1050" s="2">
        <f t="shared" si="1"/>
      </c>
      <c r="D1050" s="2">
        <f t="shared" si="2"/>
      </c>
      <c r="E1050" s="2">
        <f t="shared" si="3"/>
      </c>
      <c r="F1050" s="2">
        <f t="shared" si="4"/>
      </c>
      <c r="G1050" s="2">
        <f t="shared" si="5"/>
      </c>
      <c r="I1050" s="2">
        <f>=(LN((LN((1.85332787759622*Inputs!$L1050+17.9671552218274)*(((0.754095568563354+1.5281616784618*Inputs!$J1050)-LN(8.91445372527085))+2.23933103667951*Inputs!$E1050)*((-2.67341119824641/(1.41141611618435*Inputs!$D1050)-(12.8242417871908/(0.831299710986848*Inputs!$C1050)/(1.41141611618435*Inputs!$D1050)+1.5281616784618*Inputs!$J1050))-0.895547956262384*Inputs!$G1050)*((1.0629655196975*Inputs!$N1050/(-12.2284419385195/(2.52816429809514*Inputs!$B1050)*EXP(LN(8.91445372527085)))+2.23442184962039*Inputs!$G1050)-(-11.1503647444638+2.34614172834016*Inputs!$A1050*0.94809756755874*Inputs!$I1050)))-(1.97991506276778*Inputs!$H1050-12.8242417871908/(0.831564427183183*Inputs!$F1050)/((((0.691813176340248*Inputs!$K1050+1.42709967194278*Inputs!$M1050)/((1.85332787759622*Inputs!$L1050+(0.754095568563354+1.5281616784618*Inputs!$J1050))*EXP(LN(8.91445372527085)))+((-2.67341119824641/(1.41141611618435*Inputs!$D1050)+-13.9434310136436)-EXP(LN(8.91445372527085))))+12.8242417871908/(0.831299710986848*Inputs!$C1050))))))*-1.11948225848923+2.77011131343667)</f>
      </c>
      <c r="J1050" s="2">
        <f t="shared" si="6"/>
      </c>
    </row>
    <row r="1051">
      <c r="A1051" s="0">
        <v>1049</v>
      </c>
      <c r="B1051" s="2">
        <f>'Dataset'!B1051</f>
      </c>
      <c r="C1051" s="2">
        <f t="shared" si="1"/>
      </c>
      <c r="D1051" s="2">
        <f t="shared" si="2"/>
      </c>
      <c r="E1051" s="2">
        <f t="shared" si="3"/>
      </c>
      <c r="F1051" s="2">
        <f t="shared" si="4"/>
      </c>
      <c r="G1051" s="2">
        <f t="shared" si="5"/>
      </c>
      <c r="I1051" s="2">
        <f>=(LN((LN((1.85332787759622*Inputs!$L1051+17.9671552218274)*(((0.754095568563354+1.5281616784618*Inputs!$J1051)-LN(8.91445372527085))+2.23933103667951*Inputs!$E1051)*((-2.67341119824641/(1.41141611618435*Inputs!$D1051)-(12.8242417871908/(0.831299710986848*Inputs!$C1051)/(1.41141611618435*Inputs!$D1051)+1.5281616784618*Inputs!$J1051))-0.895547956262384*Inputs!$G1051)*((1.0629655196975*Inputs!$N1051/(-12.2284419385195/(2.52816429809514*Inputs!$B1051)*EXP(LN(8.91445372527085)))+2.23442184962039*Inputs!$G1051)-(-11.1503647444638+2.34614172834016*Inputs!$A1051*0.94809756755874*Inputs!$I1051)))-(1.97991506276778*Inputs!$H1051-12.8242417871908/(0.831564427183183*Inputs!$F1051)/((((0.691813176340248*Inputs!$K1051+1.42709967194278*Inputs!$M1051)/((1.85332787759622*Inputs!$L1051+(0.754095568563354+1.5281616784618*Inputs!$J1051))*EXP(LN(8.91445372527085)))+((-2.67341119824641/(1.41141611618435*Inputs!$D1051)+-13.9434310136436)-EXP(LN(8.91445372527085))))+12.8242417871908/(0.831299710986848*Inputs!$C1051))))))*-1.11948225848923+2.77011131343667)</f>
      </c>
      <c r="J1051" s="2">
        <f t="shared" si="6"/>
      </c>
    </row>
    <row r="1052">
      <c r="A1052" s="0">
        <v>1050</v>
      </c>
      <c r="B1052" s="2">
        <f>'Dataset'!B1052</f>
      </c>
      <c r="C1052" s="2">
        <f t="shared" si="1"/>
      </c>
      <c r="D1052" s="2">
        <f t="shared" si="2"/>
      </c>
      <c r="E1052" s="2">
        <f t="shared" si="3"/>
      </c>
      <c r="F1052" s="2">
        <f t="shared" si="4"/>
      </c>
      <c r="G1052" s="2">
        <f t="shared" si="5"/>
      </c>
      <c r="I1052" s="2">
        <f>=(LN((LN((1.85332787759622*Inputs!$L1052+17.9671552218274)*(((0.754095568563354+1.5281616784618*Inputs!$J1052)-LN(8.91445372527085))+2.23933103667951*Inputs!$E1052)*((-2.67341119824641/(1.41141611618435*Inputs!$D1052)-(12.8242417871908/(0.831299710986848*Inputs!$C1052)/(1.41141611618435*Inputs!$D1052)+1.5281616784618*Inputs!$J1052))-0.895547956262384*Inputs!$G1052)*((1.0629655196975*Inputs!$N1052/(-12.2284419385195/(2.52816429809514*Inputs!$B1052)*EXP(LN(8.91445372527085)))+2.23442184962039*Inputs!$G1052)-(-11.1503647444638+2.34614172834016*Inputs!$A1052*0.94809756755874*Inputs!$I1052)))-(1.97991506276778*Inputs!$H1052-12.8242417871908/(0.831564427183183*Inputs!$F1052)/((((0.691813176340248*Inputs!$K1052+1.42709967194278*Inputs!$M1052)/((1.85332787759622*Inputs!$L1052+(0.754095568563354+1.5281616784618*Inputs!$J1052))*EXP(LN(8.91445372527085)))+((-2.67341119824641/(1.41141611618435*Inputs!$D1052)+-13.9434310136436)-EXP(LN(8.91445372527085))))+12.8242417871908/(0.831299710986848*Inputs!$C1052))))))*-1.11948225848923+2.77011131343667)</f>
      </c>
      <c r="J1052" s="2">
        <f t="shared" si="6"/>
      </c>
    </row>
    <row r="1053">
      <c r="A1053" s="0">
        <v>1051</v>
      </c>
      <c r="B1053" s="2">
        <f>'Dataset'!B1053</f>
      </c>
      <c r="C1053" s="2">
        <f t="shared" si="1"/>
      </c>
      <c r="D1053" s="2">
        <f t="shared" si="2"/>
      </c>
      <c r="E1053" s="2">
        <f t="shared" si="3"/>
      </c>
      <c r="F1053" s="2">
        <f t="shared" si="4"/>
      </c>
      <c r="G1053" s="2">
        <f t="shared" si="5"/>
      </c>
      <c r="I1053" s="2">
        <f>=(LN((LN((1.85332787759622*Inputs!$L1053+17.9671552218274)*(((0.754095568563354+1.5281616784618*Inputs!$J1053)-LN(8.91445372527085))+2.23933103667951*Inputs!$E1053)*((-2.67341119824641/(1.41141611618435*Inputs!$D1053)-(12.8242417871908/(0.831299710986848*Inputs!$C1053)/(1.41141611618435*Inputs!$D1053)+1.5281616784618*Inputs!$J1053))-0.895547956262384*Inputs!$G1053)*((1.0629655196975*Inputs!$N1053/(-12.2284419385195/(2.52816429809514*Inputs!$B1053)*EXP(LN(8.91445372527085)))+2.23442184962039*Inputs!$G1053)-(-11.1503647444638+2.34614172834016*Inputs!$A1053*0.94809756755874*Inputs!$I1053)))-(1.97991506276778*Inputs!$H1053-12.8242417871908/(0.831564427183183*Inputs!$F1053)/((((0.691813176340248*Inputs!$K1053+1.42709967194278*Inputs!$M1053)/((1.85332787759622*Inputs!$L1053+(0.754095568563354+1.5281616784618*Inputs!$J1053))*EXP(LN(8.91445372527085)))+((-2.67341119824641/(1.41141611618435*Inputs!$D1053)+-13.9434310136436)-EXP(LN(8.91445372527085))))+12.8242417871908/(0.831299710986848*Inputs!$C1053))))))*-1.11948225848923+2.77011131343667)</f>
      </c>
      <c r="J1053" s="2">
        <f t="shared" si="6"/>
      </c>
    </row>
    <row r="1054">
      <c r="A1054" s="0">
        <v>1052</v>
      </c>
      <c r="B1054" s="2">
        <f>'Dataset'!B1054</f>
      </c>
      <c r="C1054" s="2">
        <f t="shared" si="1"/>
      </c>
      <c r="D1054" s="2">
        <f t="shared" si="2"/>
      </c>
      <c r="E1054" s="2">
        <f t="shared" si="3"/>
      </c>
      <c r="F1054" s="2">
        <f t="shared" si="4"/>
      </c>
      <c r="G1054" s="2">
        <f t="shared" si="5"/>
      </c>
      <c r="I1054" s="2">
        <f>=(LN((LN((1.85332787759622*Inputs!$L1054+17.9671552218274)*(((0.754095568563354+1.5281616784618*Inputs!$J1054)-LN(8.91445372527085))+2.23933103667951*Inputs!$E1054)*((-2.67341119824641/(1.41141611618435*Inputs!$D1054)-(12.8242417871908/(0.831299710986848*Inputs!$C1054)/(1.41141611618435*Inputs!$D1054)+1.5281616784618*Inputs!$J1054))-0.895547956262384*Inputs!$G1054)*((1.0629655196975*Inputs!$N1054/(-12.2284419385195/(2.52816429809514*Inputs!$B1054)*EXP(LN(8.91445372527085)))+2.23442184962039*Inputs!$G1054)-(-11.1503647444638+2.34614172834016*Inputs!$A1054*0.94809756755874*Inputs!$I1054)))-(1.97991506276778*Inputs!$H1054-12.8242417871908/(0.831564427183183*Inputs!$F1054)/((((0.691813176340248*Inputs!$K1054+1.42709967194278*Inputs!$M1054)/((1.85332787759622*Inputs!$L1054+(0.754095568563354+1.5281616784618*Inputs!$J1054))*EXP(LN(8.91445372527085)))+((-2.67341119824641/(1.41141611618435*Inputs!$D1054)+-13.9434310136436)-EXP(LN(8.91445372527085))))+12.8242417871908/(0.831299710986848*Inputs!$C1054))))))*-1.11948225848923+2.77011131343667)</f>
      </c>
      <c r="J1054" s="2">
        <f t="shared" si="6"/>
      </c>
    </row>
    <row r="1055">
      <c r="A1055" s="0">
        <v>1053</v>
      </c>
      <c r="B1055" s="2">
        <f>'Dataset'!B1055</f>
      </c>
      <c r="C1055" s="2">
        <f t="shared" si="1"/>
      </c>
      <c r="D1055" s="2">
        <f t="shared" si="2"/>
      </c>
      <c r="E1055" s="2">
        <f t="shared" si="3"/>
      </c>
      <c r="F1055" s="2">
        <f t="shared" si="4"/>
      </c>
      <c r="G1055" s="2">
        <f t="shared" si="5"/>
      </c>
      <c r="I1055" s="2">
        <f>=(LN((LN((1.85332787759622*Inputs!$L1055+17.9671552218274)*(((0.754095568563354+1.5281616784618*Inputs!$J1055)-LN(8.91445372527085))+2.23933103667951*Inputs!$E1055)*((-2.67341119824641/(1.41141611618435*Inputs!$D1055)-(12.8242417871908/(0.831299710986848*Inputs!$C1055)/(1.41141611618435*Inputs!$D1055)+1.5281616784618*Inputs!$J1055))-0.895547956262384*Inputs!$G1055)*((1.0629655196975*Inputs!$N1055/(-12.2284419385195/(2.52816429809514*Inputs!$B1055)*EXP(LN(8.91445372527085)))+2.23442184962039*Inputs!$G1055)-(-11.1503647444638+2.34614172834016*Inputs!$A1055*0.94809756755874*Inputs!$I1055)))-(1.97991506276778*Inputs!$H1055-12.8242417871908/(0.831564427183183*Inputs!$F1055)/((((0.691813176340248*Inputs!$K1055+1.42709967194278*Inputs!$M1055)/((1.85332787759622*Inputs!$L1055+(0.754095568563354+1.5281616784618*Inputs!$J1055))*EXP(LN(8.91445372527085)))+((-2.67341119824641/(1.41141611618435*Inputs!$D1055)+-13.9434310136436)-EXP(LN(8.91445372527085))))+12.8242417871908/(0.831299710986848*Inputs!$C1055))))))*-1.11948225848923+2.77011131343667)</f>
      </c>
      <c r="J1055" s="2">
        <f t="shared" si="6"/>
      </c>
    </row>
    <row r="1056">
      <c r="A1056" s="0">
        <v>1054</v>
      </c>
      <c r="B1056" s="2">
        <f>'Dataset'!B1056</f>
      </c>
      <c r="C1056" s="2">
        <f t="shared" si="1"/>
      </c>
      <c r="D1056" s="2">
        <f t="shared" si="2"/>
      </c>
      <c r="E1056" s="2">
        <f t="shared" si="3"/>
      </c>
      <c r="F1056" s="2">
        <f t="shared" si="4"/>
      </c>
      <c r="G1056" s="2">
        <f t="shared" si="5"/>
      </c>
      <c r="I1056" s="2">
        <f>=(LN((LN((1.85332787759622*Inputs!$L1056+17.9671552218274)*(((0.754095568563354+1.5281616784618*Inputs!$J1056)-LN(8.91445372527085))+2.23933103667951*Inputs!$E1056)*((-2.67341119824641/(1.41141611618435*Inputs!$D1056)-(12.8242417871908/(0.831299710986848*Inputs!$C1056)/(1.41141611618435*Inputs!$D1056)+1.5281616784618*Inputs!$J1056))-0.895547956262384*Inputs!$G1056)*((1.0629655196975*Inputs!$N1056/(-12.2284419385195/(2.52816429809514*Inputs!$B1056)*EXP(LN(8.91445372527085)))+2.23442184962039*Inputs!$G1056)-(-11.1503647444638+2.34614172834016*Inputs!$A1056*0.94809756755874*Inputs!$I1056)))-(1.97991506276778*Inputs!$H1056-12.8242417871908/(0.831564427183183*Inputs!$F1056)/((((0.691813176340248*Inputs!$K1056+1.42709967194278*Inputs!$M1056)/((1.85332787759622*Inputs!$L1056+(0.754095568563354+1.5281616784618*Inputs!$J1056))*EXP(LN(8.91445372527085)))+((-2.67341119824641/(1.41141611618435*Inputs!$D1056)+-13.9434310136436)-EXP(LN(8.91445372527085))))+12.8242417871908/(0.831299710986848*Inputs!$C1056))))))*-1.11948225848923+2.77011131343667)</f>
      </c>
      <c r="J1056" s="2">
        <f t="shared" si="6"/>
      </c>
    </row>
    <row r="1057">
      <c r="A1057" s="0">
        <v>1055</v>
      </c>
      <c r="B1057" s="2">
        <f>'Dataset'!B1057</f>
      </c>
      <c r="C1057" s="2">
        <f t="shared" si="1"/>
      </c>
      <c r="D1057" s="2">
        <f t="shared" si="2"/>
      </c>
      <c r="E1057" s="2">
        <f t="shared" si="3"/>
      </c>
      <c r="F1057" s="2">
        <f t="shared" si="4"/>
      </c>
      <c r="G1057" s="2">
        <f t="shared" si="5"/>
      </c>
      <c r="I1057" s="2">
        <f>=(LN((LN((1.85332787759622*Inputs!$L1057+17.9671552218274)*(((0.754095568563354+1.5281616784618*Inputs!$J1057)-LN(8.91445372527085))+2.23933103667951*Inputs!$E1057)*((-2.67341119824641/(1.41141611618435*Inputs!$D1057)-(12.8242417871908/(0.831299710986848*Inputs!$C1057)/(1.41141611618435*Inputs!$D1057)+1.5281616784618*Inputs!$J1057))-0.895547956262384*Inputs!$G1057)*((1.0629655196975*Inputs!$N1057/(-12.2284419385195/(2.52816429809514*Inputs!$B1057)*EXP(LN(8.91445372527085)))+2.23442184962039*Inputs!$G1057)-(-11.1503647444638+2.34614172834016*Inputs!$A1057*0.94809756755874*Inputs!$I1057)))-(1.97991506276778*Inputs!$H1057-12.8242417871908/(0.831564427183183*Inputs!$F1057)/((((0.691813176340248*Inputs!$K1057+1.42709967194278*Inputs!$M1057)/((1.85332787759622*Inputs!$L1057+(0.754095568563354+1.5281616784618*Inputs!$J1057))*EXP(LN(8.91445372527085)))+((-2.67341119824641/(1.41141611618435*Inputs!$D1057)+-13.9434310136436)-EXP(LN(8.91445372527085))))+12.8242417871908/(0.831299710986848*Inputs!$C1057))))))*-1.11948225848923+2.77011131343667)</f>
      </c>
      <c r="J1057" s="2">
        <f t="shared" si="6"/>
      </c>
    </row>
    <row r="1058">
      <c r="A1058" s="0">
        <v>1056</v>
      </c>
      <c r="B1058" s="2">
        <f>'Dataset'!B1058</f>
      </c>
      <c r="C1058" s="2">
        <f t="shared" si="1"/>
      </c>
      <c r="D1058" s="2">
        <f t="shared" si="2"/>
      </c>
      <c r="E1058" s="2">
        <f t="shared" si="3"/>
      </c>
      <c r="F1058" s="2">
        <f t="shared" si="4"/>
      </c>
      <c r="G1058" s="2">
        <f t="shared" si="5"/>
      </c>
      <c r="I1058" s="2">
        <f>=(LN((LN((1.85332787759622*Inputs!$L1058+17.9671552218274)*(((0.754095568563354+1.5281616784618*Inputs!$J1058)-LN(8.91445372527085))+2.23933103667951*Inputs!$E1058)*((-2.67341119824641/(1.41141611618435*Inputs!$D1058)-(12.8242417871908/(0.831299710986848*Inputs!$C1058)/(1.41141611618435*Inputs!$D1058)+1.5281616784618*Inputs!$J1058))-0.895547956262384*Inputs!$G1058)*((1.0629655196975*Inputs!$N1058/(-12.2284419385195/(2.52816429809514*Inputs!$B1058)*EXP(LN(8.91445372527085)))+2.23442184962039*Inputs!$G1058)-(-11.1503647444638+2.34614172834016*Inputs!$A1058*0.94809756755874*Inputs!$I1058)))-(1.97991506276778*Inputs!$H1058-12.8242417871908/(0.831564427183183*Inputs!$F1058)/((((0.691813176340248*Inputs!$K1058+1.42709967194278*Inputs!$M1058)/((1.85332787759622*Inputs!$L1058+(0.754095568563354+1.5281616784618*Inputs!$J1058))*EXP(LN(8.91445372527085)))+((-2.67341119824641/(1.41141611618435*Inputs!$D1058)+-13.9434310136436)-EXP(LN(8.91445372527085))))+12.8242417871908/(0.831299710986848*Inputs!$C1058))))))*-1.11948225848923+2.77011131343667)</f>
      </c>
      <c r="J1058" s="2">
        <f t="shared" si="6"/>
      </c>
    </row>
    <row r="1059">
      <c r="A1059" s="0">
        <v>1057</v>
      </c>
      <c r="B1059" s="2">
        <f>'Dataset'!B1059</f>
      </c>
      <c r="C1059" s="2">
        <f t="shared" si="1"/>
      </c>
      <c r="D1059" s="2">
        <f t="shared" si="2"/>
      </c>
      <c r="E1059" s="2">
        <f t="shared" si="3"/>
      </c>
      <c r="F1059" s="2">
        <f t="shared" si="4"/>
      </c>
      <c r="G1059" s="2">
        <f t="shared" si="5"/>
      </c>
      <c r="I1059" s="2">
        <f>=(LN((LN((1.85332787759622*Inputs!$L1059+17.9671552218274)*(((0.754095568563354+1.5281616784618*Inputs!$J1059)-LN(8.91445372527085))+2.23933103667951*Inputs!$E1059)*((-2.67341119824641/(1.41141611618435*Inputs!$D1059)-(12.8242417871908/(0.831299710986848*Inputs!$C1059)/(1.41141611618435*Inputs!$D1059)+1.5281616784618*Inputs!$J1059))-0.895547956262384*Inputs!$G1059)*((1.0629655196975*Inputs!$N1059/(-12.2284419385195/(2.52816429809514*Inputs!$B1059)*EXP(LN(8.91445372527085)))+2.23442184962039*Inputs!$G1059)-(-11.1503647444638+2.34614172834016*Inputs!$A1059*0.94809756755874*Inputs!$I1059)))-(1.97991506276778*Inputs!$H1059-12.8242417871908/(0.831564427183183*Inputs!$F1059)/((((0.691813176340248*Inputs!$K1059+1.42709967194278*Inputs!$M1059)/((1.85332787759622*Inputs!$L1059+(0.754095568563354+1.5281616784618*Inputs!$J1059))*EXP(LN(8.91445372527085)))+((-2.67341119824641/(1.41141611618435*Inputs!$D1059)+-13.9434310136436)-EXP(LN(8.91445372527085))))+12.8242417871908/(0.831299710986848*Inputs!$C1059))))))*-1.11948225848923+2.77011131343667)</f>
      </c>
      <c r="J1059" s="2">
        <f t="shared" si="6"/>
      </c>
    </row>
    <row r="1060">
      <c r="A1060" s="0">
        <v>1058</v>
      </c>
      <c r="B1060" s="2">
        <f>'Dataset'!B1060</f>
      </c>
      <c r="C1060" s="2">
        <f t="shared" si="1"/>
      </c>
      <c r="D1060" s="2">
        <f t="shared" si="2"/>
      </c>
      <c r="E1060" s="2">
        <f t="shared" si="3"/>
      </c>
      <c r="F1060" s="2">
        <f t="shared" si="4"/>
      </c>
      <c r="G1060" s="2">
        <f t="shared" si="5"/>
      </c>
      <c r="I1060" s="2">
        <f>=(LN((LN((1.85332787759622*Inputs!$L1060+17.9671552218274)*(((0.754095568563354+1.5281616784618*Inputs!$J1060)-LN(8.91445372527085))+2.23933103667951*Inputs!$E1060)*((-2.67341119824641/(1.41141611618435*Inputs!$D1060)-(12.8242417871908/(0.831299710986848*Inputs!$C1060)/(1.41141611618435*Inputs!$D1060)+1.5281616784618*Inputs!$J1060))-0.895547956262384*Inputs!$G1060)*((1.0629655196975*Inputs!$N1060/(-12.2284419385195/(2.52816429809514*Inputs!$B1060)*EXP(LN(8.91445372527085)))+2.23442184962039*Inputs!$G1060)-(-11.1503647444638+2.34614172834016*Inputs!$A1060*0.94809756755874*Inputs!$I1060)))-(1.97991506276778*Inputs!$H1060-12.8242417871908/(0.831564427183183*Inputs!$F1060)/((((0.691813176340248*Inputs!$K1060+1.42709967194278*Inputs!$M1060)/((1.85332787759622*Inputs!$L1060+(0.754095568563354+1.5281616784618*Inputs!$J1060))*EXP(LN(8.91445372527085)))+((-2.67341119824641/(1.41141611618435*Inputs!$D1060)+-13.9434310136436)-EXP(LN(8.91445372527085))))+12.8242417871908/(0.831299710986848*Inputs!$C1060))))))*-1.11948225848923+2.77011131343667)</f>
      </c>
      <c r="J1060" s="2">
        <f t="shared" si="6"/>
      </c>
    </row>
    <row r="1061">
      <c r="A1061" s="0">
        <v>1059</v>
      </c>
      <c r="B1061" s="2">
        <f>'Dataset'!B1061</f>
      </c>
      <c r="C1061" s="2">
        <f t="shared" si="1"/>
      </c>
      <c r="D1061" s="2">
        <f t="shared" si="2"/>
      </c>
      <c r="E1061" s="2">
        <f t="shared" si="3"/>
      </c>
      <c r="F1061" s="2">
        <f t="shared" si="4"/>
      </c>
      <c r="G1061" s="2">
        <f t="shared" si="5"/>
      </c>
      <c r="I1061" s="2">
        <f>=(LN((LN((1.85332787759622*Inputs!$L1061+17.9671552218274)*(((0.754095568563354+1.5281616784618*Inputs!$J1061)-LN(8.91445372527085))+2.23933103667951*Inputs!$E1061)*((-2.67341119824641/(1.41141611618435*Inputs!$D1061)-(12.8242417871908/(0.831299710986848*Inputs!$C1061)/(1.41141611618435*Inputs!$D1061)+1.5281616784618*Inputs!$J1061))-0.895547956262384*Inputs!$G1061)*((1.0629655196975*Inputs!$N1061/(-12.2284419385195/(2.52816429809514*Inputs!$B1061)*EXP(LN(8.91445372527085)))+2.23442184962039*Inputs!$G1061)-(-11.1503647444638+2.34614172834016*Inputs!$A1061*0.94809756755874*Inputs!$I1061)))-(1.97991506276778*Inputs!$H1061-12.8242417871908/(0.831564427183183*Inputs!$F1061)/((((0.691813176340248*Inputs!$K1061+1.42709967194278*Inputs!$M1061)/((1.85332787759622*Inputs!$L1061+(0.754095568563354+1.5281616784618*Inputs!$J1061))*EXP(LN(8.91445372527085)))+((-2.67341119824641/(1.41141611618435*Inputs!$D1061)+-13.9434310136436)-EXP(LN(8.91445372527085))))+12.8242417871908/(0.831299710986848*Inputs!$C1061))))))*-1.11948225848923+2.77011131343667)</f>
      </c>
      <c r="J1061" s="2">
        <f t="shared" si="6"/>
      </c>
    </row>
    <row r="1062">
      <c r="A1062" s="0">
        <v>1060</v>
      </c>
      <c r="B1062" s="2">
        <f>'Dataset'!B1062</f>
      </c>
      <c r="C1062" s="2">
        <f t="shared" si="1"/>
      </c>
      <c r="D1062" s="2">
        <f t="shared" si="2"/>
      </c>
      <c r="E1062" s="2">
        <f t="shared" si="3"/>
      </c>
      <c r="F1062" s="2">
        <f t="shared" si="4"/>
      </c>
      <c r="G1062" s="2">
        <f t="shared" si="5"/>
      </c>
      <c r="I1062" s="2">
        <f>=(LN((LN((1.85332787759622*Inputs!$L1062+17.9671552218274)*(((0.754095568563354+1.5281616784618*Inputs!$J1062)-LN(8.91445372527085))+2.23933103667951*Inputs!$E1062)*((-2.67341119824641/(1.41141611618435*Inputs!$D1062)-(12.8242417871908/(0.831299710986848*Inputs!$C1062)/(1.41141611618435*Inputs!$D1062)+1.5281616784618*Inputs!$J1062))-0.895547956262384*Inputs!$G1062)*((1.0629655196975*Inputs!$N1062/(-12.2284419385195/(2.52816429809514*Inputs!$B1062)*EXP(LN(8.91445372527085)))+2.23442184962039*Inputs!$G1062)-(-11.1503647444638+2.34614172834016*Inputs!$A1062*0.94809756755874*Inputs!$I1062)))-(1.97991506276778*Inputs!$H1062-12.8242417871908/(0.831564427183183*Inputs!$F1062)/((((0.691813176340248*Inputs!$K1062+1.42709967194278*Inputs!$M1062)/((1.85332787759622*Inputs!$L1062+(0.754095568563354+1.5281616784618*Inputs!$J1062))*EXP(LN(8.91445372527085)))+((-2.67341119824641/(1.41141611618435*Inputs!$D1062)+-13.9434310136436)-EXP(LN(8.91445372527085))))+12.8242417871908/(0.831299710986848*Inputs!$C1062))))))*-1.11948225848923+2.77011131343667)</f>
      </c>
      <c r="J1062" s="2">
        <f t="shared" si="6"/>
      </c>
    </row>
    <row r="1063">
      <c r="A1063" s="0">
        <v>1061</v>
      </c>
      <c r="B1063" s="2">
        <f>'Dataset'!B1063</f>
      </c>
      <c r="C1063" s="2">
        <f t="shared" si="1"/>
      </c>
      <c r="D1063" s="2">
        <f t="shared" si="2"/>
      </c>
      <c r="E1063" s="2">
        <f t="shared" si="3"/>
      </c>
      <c r="F1063" s="2">
        <f t="shared" si="4"/>
      </c>
      <c r="G1063" s="2">
        <f t="shared" si="5"/>
      </c>
      <c r="I1063" s="2">
        <f>=(LN((LN((1.85332787759622*Inputs!$L1063+17.9671552218274)*(((0.754095568563354+1.5281616784618*Inputs!$J1063)-LN(8.91445372527085))+2.23933103667951*Inputs!$E1063)*((-2.67341119824641/(1.41141611618435*Inputs!$D1063)-(12.8242417871908/(0.831299710986848*Inputs!$C1063)/(1.41141611618435*Inputs!$D1063)+1.5281616784618*Inputs!$J1063))-0.895547956262384*Inputs!$G1063)*((1.0629655196975*Inputs!$N1063/(-12.2284419385195/(2.52816429809514*Inputs!$B1063)*EXP(LN(8.91445372527085)))+2.23442184962039*Inputs!$G1063)-(-11.1503647444638+2.34614172834016*Inputs!$A1063*0.94809756755874*Inputs!$I1063)))-(1.97991506276778*Inputs!$H1063-12.8242417871908/(0.831564427183183*Inputs!$F1063)/((((0.691813176340248*Inputs!$K1063+1.42709967194278*Inputs!$M1063)/((1.85332787759622*Inputs!$L1063+(0.754095568563354+1.5281616784618*Inputs!$J1063))*EXP(LN(8.91445372527085)))+((-2.67341119824641/(1.41141611618435*Inputs!$D1063)+-13.9434310136436)-EXP(LN(8.91445372527085))))+12.8242417871908/(0.831299710986848*Inputs!$C1063))))))*-1.11948225848923+2.77011131343667)</f>
      </c>
      <c r="J1063" s="2">
        <f t="shared" si="6"/>
      </c>
    </row>
    <row r="1064">
      <c r="A1064" s="0">
        <v>1062</v>
      </c>
      <c r="B1064" s="2">
        <f>'Dataset'!B1064</f>
      </c>
      <c r="C1064" s="2">
        <f t="shared" si="1"/>
      </c>
      <c r="D1064" s="2">
        <f t="shared" si="2"/>
      </c>
      <c r="E1064" s="2">
        <f t="shared" si="3"/>
      </c>
      <c r="F1064" s="2">
        <f t="shared" si="4"/>
      </c>
      <c r="G1064" s="2">
        <f t="shared" si="5"/>
      </c>
      <c r="I1064" s="2">
        <f>=(LN((LN((1.85332787759622*Inputs!$L1064+17.9671552218274)*(((0.754095568563354+1.5281616784618*Inputs!$J1064)-LN(8.91445372527085))+2.23933103667951*Inputs!$E1064)*((-2.67341119824641/(1.41141611618435*Inputs!$D1064)-(12.8242417871908/(0.831299710986848*Inputs!$C1064)/(1.41141611618435*Inputs!$D1064)+1.5281616784618*Inputs!$J1064))-0.895547956262384*Inputs!$G1064)*((1.0629655196975*Inputs!$N1064/(-12.2284419385195/(2.52816429809514*Inputs!$B1064)*EXP(LN(8.91445372527085)))+2.23442184962039*Inputs!$G1064)-(-11.1503647444638+2.34614172834016*Inputs!$A1064*0.94809756755874*Inputs!$I1064)))-(1.97991506276778*Inputs!$H1064-12.8242417871908/(0.831564427183183*Inputs!$F1064)/((((0.691813176340248*Inputs!$K1064+1.42709967194278*Inputs!$M1064)/((1.85332787759622*Inputs!$L1064+(0.754095568563354+1.5281616784618*Inputs!$J1064))*EXP(LN(8.91445372527085)))+((-2.67341119824641/(1.41141611618435*Inputs!$D1064)+-13.9434310136436)-EXP(LN(8.91445372527085))))+12.8242417871908/(0.831299710986848*Inputs!$C1064))))))*-1.11948225848923+2.77011131343667)</f>
      </c>
      <c r="J1064" s="2">
        <f t="shared" si="6"/>
      </c>
    </row>
    <row r="1065">
      <c r="A1065" s="0">
        <v>1063</v>
      </c>
      <c r="B1065" s="2">
        <f>'Dataset'!B1065</f>
      </c>
      <c r="C1065" s="2">
        <f t="shared" si="1"/>
      </c>
      <c r="D1065" s="2">
        <f t="shared" si="2"/>
      </c>
      <c r="E1065" s="2">
        <f t="shared" si="3"/>
      </c>
      <c r="F1065" s="2">
        <f t="shared" si="4"/>
      </c>
      <c r="G1065" s="2">
        <f t="shared" si="5"/>
      </c>
      <c r="I1065" s="2">
        <f>=(LN((LN((1.85332787759622*Inputs!$L1065+17.9671552218274)*(((0.754095568563354+1.5281616784618*Inputs!$J1065)-LN(8.91445372527085))+2.23933103667951*Inputs!$E1065)*((-2.67341119824641/(1.41141611618435*Inputs!$D1065)-(12.8242417871908/(0.831299710986848*Inputs!$C1065)/(1.41141611618435*Inputs!$D1065)+1.5281616784618*Inputs!$J1065))-0.895547956262384*Inputs!$G1065)*((1.0629655196975*Inputs!$N1065/(-12.2284419385195/(2.52816429809514*Inputs!$B1065)*EXP(LN(8.91445372527085)))+2.23442184962039*Inputs!$G1065)-(-11.1503647444638+2.34614172834016*Inputs!$A1065*0.94809756755874*Inputs!$I1065)))-(1.97991506276778*Inputs!$H1065-12.8242417871908/(0.831564427183183*Inputs!$F1065)/((((0.691813176340248*Inputs!$K1065+1.42709967194278*Inputs!$M1065)/((1.85332787759622*Inputs!$L1065+(0.754095568563354+1.5281616784618*Inputs!$J1065))*EXP(LN(8.91445372527085)))+((-2.67341119824641/(1.41141611618435*Inputs!$D1065)+-13.9434310136436)-EXP(LN(8.91445372527085))))+12.8242417871908/(0.831299710986848*Inputs!$C1065))))))*-1.11948225848923+2.77011131343667)</f>
      </c>
      <c r="J1065" s="2">
        <f t="shared" si="6"/>
      </c>
    </row>
    <row r="1066">
      <c r="A1066" s="0">
        <v>1064</v>
      </c>
      <c r="B1066" s="2">
        <f>'Dataset'!B1066</f>
      </c>
      <c r="C1066" s="2">
        <f t="shared" si="1"/>
      </c>
      <c r="D1066" s="2">
        <f t="shared" si="2"/>
      </c>
      <c r="E1066" s="2">
        <f t="shared" si="3"/>
      </c>
      <c r="F1066" s="2">
        <f t="shared" si="4"/>
      </c>
      <c r="G1066" s="2">
        <f t="shared" si="5"/>
      </c>
      <c r="I1066" s="2">
        <f>=(LN((LN((1.85332787759622*Inputs!$L1066+17.9671552218274)*(((0.754095568563354+1.5281616784618*Inputs!$J1066)-LN(8.91445372527085))+2.23933103667951*Inputs!$E1066)*((-2.67341119824641/(1.41141611618435*Inputs!$D1066)-(12.8242417871908/(0.831299710986848*Inputs!$C1066)/(1.41141611618435*Inputs!$D1066)+1.5281616784618*Inputs!$J1066))-0.895547956262384*Inputs!$G1066)*((1.0629655196975*Inputs!$N1066/(-12.2284419385195/(2.52816429809514*Inputs!$B1066)*EXP(LN(8.91445372527085)))+2.23442184962039*Inputs!$G1066)-(-11.1503647444638+2.34614172834016*Inputs!$A1066*0.94809756755874*Inputs!$I1066)))-(1.97991506276778*Inputs!$H1066-12.8242417871908/(0.831564427183183*Inputs!$F1066)/((((0.691813176340248*Inputs!$K1066+1.42709967194278*Inputs!$M1066)/((1.85332787759622*Inputs!$L1066+(0.754095568563354+1.5281616784618*Inputs!$J1066))*EXP(LN(8.91445372527085)))+((-2.67341119824641/(1.41141611618435*Inputs!$D1066)+-13.9434310136436)-EXP(LN(8.91445372527085))))+12.8242417871908/(0.831299710986848*Inputs!$C1066))))))*-1.11948225848923+2.77011131343667)</f>
      </c>
      <c r="J1066" s="2">
        <f t="shared" si="6"/>
      </c>
    </row>
    <row r="1067">
      <c r="A1067" s="0">
        <v>1065</v>
      </c>
      <c r="B1067" s="2">
        <f>'Dataset'!B1067</f>
      </c>
      <c r="C1067" s="2">
        <f t="shared" si="1"/>
      </c>
      <c r="D1067" s="2">
        <f t="shared" si="2"/>
      </c>
      <c r="E1067" s="2">
        <f t="shared" si="3"/>
      </c>
      <c r="F1067" s="2">
        <f t="shared" si="4"/>
      </c>
      <c r="G1067" s="2">
        <f t="shared" si="5"/>
      </c>
      <c r="I1067" s="2">
        <f>=(LN((LN((1.85332787759622*Inputs!$L1067+17.9671552218274)*(((0.754095568563354+1.5281616784618*Inputs!$J1067)-LN(8.91445372527085))+2.23933103667951*Inputs!$E1067)*((-2.67341119824641/(1.41141611618435*Inputs!$D1067)-(12.8242417871908/(0.831299710986848*Inputs!$C1067)/(1.41141611618435*Inputs!$D1067)+1.5281616784618*Inputs!$J1067))-0.895547956262384*Inputs!$G1067)*((1.0629655196975*Inputs!$N1067/(-12.2284419385195/(2.52816429809514*Inputs!$B1067)*EXP(LN(8.91445372527085)))+2.23442184962039*Inputs!$G1067)-(-11.1503647444638+2.34614172834016*Inputs!$A1067*0.94809756755874*Inputs!$I1067)))-(1.97991506276778*Inputs!$H1067-12.8242417871908/(0.831564427183183*Inputs!$F1067)/((((0.691813176340248*Inputs!$K1067+1.42709967194278*Inputs!$M1067)/((1.85332787759622*Inputs!$L1067+(0.754095568563354+1.5281616784618*Inputs!$J1067))*EXP(LN(8.91445372527085)))+((-2.67341119824641/(1.41141611618435*Inputs!$D1067)+-13.9434310136436)-EXP(LN(8.91445372527085))))+12.8242417871908/(0.831299710986848*Inputs!$C1067))))))*-1.11948225848923+2.77011131343667)</f>
      </c>
      <c r="J1067" s="2">
        <f t="shared" si="6"/>
      </c>
    </row>
    <row r="1068">
      <c r="A1068" s="0">
        <v>1066</v>
      </c>
      <c r="B1068" s="2">
        <f>'Dataset'!B1068</f>
      </c>
      <c r="C1068" s="2">
        <f t="shared" si="1"/>
      </c>
      <c r="D1068" s="2">
        <f t="shared" si="2"/>
      </c>
      <c r="E1068" s="2">
        <f t="shared" si="3"/>
      </c>
      <c r="F1068" s="2">
        <f t="shared" si="4"/>
      </c>
      <c r="G1068" s="2">
        <f t="shared" si="5"/>
      </c>
      <c r="I1068" s="2">
        <f>=(LN((LN((1.85332787759622*Inputs!$L1068+17.9671552218274)*(((0.754095568563354+1.5281616784618*Inputs!$J1068)-LN(8.91445372527085))+2.23933103667951*Inputs!$E1068)*((-2.67341119824641/(1.41141611618435*Inputs!$D1068)-(12.8242417871908/(0.831299710986848*Inputs!$C1068)/(1.41141611618435*Inputs!$D1068)+1.5281616784618*Inputs!$J1068))-0.895547956262384*Inputs!$G1068)*((1.0629655196975*Inputs!$N1068/(-12.2284419385195/(2.52816429809514*Inputs!$B1068)*EXP(LN(8.91445372527085)))+2.23442184962039*Inputs!$G1068)-(-11.1503647444638+2.34614172834016*Inputs!$A1068*0.94809756755874*Inputs!$I1068)))-(1.97991506276778*Inputs!$H1068-12.8242417871908/(0.831564427183183*Inputs!$F1068)/((((0.691813176340248*Inputs!$K1068+1.42709967194278*Inputs!$M1068)/((1.85332787759622*Inputs!$L1068+(0.754095568563354+1.5281616784618*Inputs!$J1068))*EXP(LN(8.91445372527085)))+((-2.67341119824641/(1.41141611618435*Inputs!$D1068)+-13.9434310136436)-EXP(LN(8.91445372527085))))+12.8242417871908/(0.831299710986848*Inputs!$C1068))))))*-1.11948225848923+2.77011131343667)</f>
      </c>
      <c r="J1068" s="2">
        <f t="shared" si="6"/>
      </c>
    </row>
    <row r="1069">
      <c r="A1069" s="0">
        <v>1067</v>
      </c>
      <c r="B1069" s="2">
        <f>'Dataset'!B1069</f>
      </c>
      <c r="C1069" s="2">
        <f t="shared" si="1"/>
      </c>
      <c r="D1069" s="2">
        <f t="shared" si="2"/>
      </c>
      <c r="E1069" s="2">
        <f t="shared" si="3"/>
      </c>
      <c r="F1069" s="2">
        <f t="shared" si="4"/>
      </c>
      <c r="G1069" s="2">
        <f t="shared" si="5"/>
      </c>
      <c r="I1069" s="2">
        <f>=(LN((LN((1.85332787759622*Inputs!$L1069+17.9671552218274)*(((0.754095568563354+1.5281616784618*Inputs!$J1069)-LN(8.91445372527085))+2.23933103667951*Inputs!$E1069)*((-2.67341119824641/(1.41141611618435*Inputs!$D1069)-(12.8242417871908/(0.831299710986848*Inputs!$C1069)/(1.41141611618435*Inputs!$D1069)+1.5281616784618*Inputs!$J1069))-0.895547956262384*Inputs!$G1069)*((1.0629655196975*Inputs!$N1069/(-12.2284419385195/(2.52816429809514*Inputs!$B1069)*EXP(LN(8.91445372527085)))+2.23442184962039*Inputs!$G1069)-(-11.1503647444638+2.34614172834016*Inputs!$A1069*0.94809756755874*Inputs!$I1069)))-(1.97991506276778*Inputs!$H1069-12.8242417871908/(0.831564427183183*Inputs!$F1069)/((((0.691813176340248*Inputs!$K1069+1.42709967194278*Inputs!$M1069)/((1.85332787759622*Inputs!$L1069+(0.754095568563354+1.5281616784618*Inputs!$J1069))*EXP(LN(8.91445372527085)))+((-2.67341119824641/(1.41141611618435*Inputs!$D1069)+-13.9434310136436)-EXP(LN(8.91445372527085))))+12.8242417871908/(0.831299710986848*Inputs!$C1069))))))*-1.11948225848923+2.77011131343667)</f>
      </c>
      <c r="J1069" s="2">
        <f t="shared" si="6"/>
      </c>
    </row>
    <row r="1070">
      <c r="A1070" s="0">
        <v>1068</v>
      </c>
      <c r="B1070" s="2">
        <f>'Dataset'!B1070</f>
      </c>
      <c r="C1070" s="2">
        <f t="shared" si="1"/>
      </c>
      <c r="D1070" s="2">
        <f t="shared" si="2"/>
      </c>
      <c r="E1070" s="2">
        <f t="shared" si="3"/>
      </c>
      <c r="F1070" s="2">
        <f t="shared" si="4"/>
      </c>
      <c r="G1070" s="2">
        <f t="shared" si="5"/>
      </c>
      <c r="I1070" s="2">
        <f>=(LN((LN((1.85332787759622*Inputs!$L1070+17.9671552218274)*(((0.754095568563354+1.5281616784618*Inputs!$J1070)-LN(8.91445372527085))+2.23933103667951*Inputs!$E1070)*((-2.67341119824641/(1.41141611618435*Inputs!$D1070)-(12.8242417871908/(0.831299710986848*Inputs!$C1070)/(1.41141611618435*Inputs!$D1070)+1.5281616784618*Inputs!$J1070))-0.895547956262384*Inputs!$G1070)*((1.0629655196975*Inputs!$N1070/(-12.2284419385195/(2.52816429809514*Inputs!$B1070)*EXP(LN(8.91445372527085)))+2.23442184962039*Inputs!$G1070)-(-11.1503647444638+2.34614172834016*Inputs!$A1070*0.94809756755874*Inputs!$I1070)))-(1.97991506276778*Inputs!$H1070-12.8242417871908/(0.831564427183183*Inputs!$F1070)/((((0.691813176340248*Inputs!$K1070+1.42709967194278*Inputs!$M1070)/((1.85332787759622*Inputs!$L1070+(0.754095568563354+1.5281616784618*Inputs!$J1070))*EXP(LN(8.91445372527085)))+((-2.67341119824641/(1.41141611618435*Inputs!$D1070)+-13.9434310136436)-EXP(LN(8.91445372527085))))+12.8242417871908/(0.831299710986848*Inputs!$C1070))))))*-1.11948225848923+2.77011131343667)</f>
      </c>
      <c r="J1070" s="2">
        <f t="shared" si="6"/>
      </c>
    </row>
    <row r="1071">
      <c r="A1071" s="0">
        <v>1069</v>
      </c>
      <c r="B1071" s="2">
        <f>'Dataset'!B1071</f>
      </c>
      <c r="C1071" s="2">
        <f t="shared" si="1"/>
      </c>
      <c r="D1071" s="2">
        <f t="shared" si="2"/>
      </c>
      <c r="E1071" s="2">
        <f t="shared" si="3"/>
      </c>
      <c r="F1071" s="2">
        <f t="shared" si="4"/>
      </c>
      <c r="G1071" s="2">
        <f t="shared" si="5"/>
      </c>
      <c r="I1071" s="2">
        <f>=(LN((LN((1.85332787759622*Inputs!$L1071+17.9671552218274)*(((0.754095568563354+1.5281616784618*Inputs!$J1071)-LN(8.91445372527085))+2.23933103667951*Inputs!$E1071)*((-2.67341119824641/(1.41141611618435*Inputs!$D1071)-(12.8242417871908/(0.831299710986848*Inputs!$C1071)/(1.41141611618435*Inputs!$D1071)+1.5281616784618*Inputs!$J1071))-0.895547956262384*Inputs!$G1071)*((1.0629655196975*Inputs!$N1071/(-12.2284419385195/(2.52816429809514*Inputs!$B1071)*EXP(LN(8.91445372527085)))+2.23442184962039*Inputs!$G1071)-(-11.1503647444638+2.34614172834016*Inputs!$A1071*0.94809756755874*Inputs!$I1071)))-(1.97991506276778*Inputs!$H1071-12.8242417871908/(0.831564427183183*Inputs!$F1071)/((((0.691813176340248*Inputs!$K1071+1.42709967194278*Inputs!$M1071)/((1.85332787759622*Inputs!$L1071+(0.754095568563354+1.5281616784618*Inputs!$J1071))*EXP(LN(8.91445372527085)))+((-2.67341119824641/(1.41141611618435*Inputs!$D1071)+-13.9434310136436)-EXP(LN(8.91445372527085))))+12.8242417871908/(0.831299710986848*Inputs!$C1071))))))*-1.11948225848923+2.77011131343667)</f>
      </c>
      <c r="J1071" s="2">
        <f t="shared" si="6"/>
      </c>
    </row>
    <row r="1072">
      <c r="A1072" s="0">
        <v>1070</v>
      </c>
      <c r="B1072" s="2">
        <f>'Dataset'!B1072</f>
      </c>
      <c r="C1072" s="2">
        <f t="shared" si="1"/>
      </c>
      <c r="D1072" s="2">
        <f t="shared" si="2"/>
      </c>
      <c r="E1072" s="2">
        <f t="shared" si="3"/>
      </c>
      <c r="F1072" s="2">
        <f t="shared" si="4"/>
      </c>
      <c r="G1072" s="2">
        <f t="shared" si="5"/>
      </c>
      <c r="I1072" s="2">
        <f>=(LN((LN((1.85332787759622*Inputs!$L1072+17.9671552218274)*(((0.754095568563354+1.5281616784618*Inputs!$J1072)-LN(8.91445372527085))+2.23933103667951*Inputs!$E1072)*((-2.67341119824641/(1.41141611618435*Inputs!$D1072)-(12.8242417871908/(0.831299710986848*Inputs!$C1072)/(1.41141611618435*Inputs!$D1072)+1.5281616784618*Inputs!$J1072))-0.895547956262384*Inputs!$G1072)*((1.0629655196975*Inputs!$N1072/(-12.2284419385195/(2.52816429809514*Inputs!$B1072)*EXP(LN(8.91445372527085)))+2.23442184962039*Inputs!$G1072)-(-11.1503647444638+2.34614172834016*Inputs!$A1072*0.94809756755874*Inputs!$I1072)))-(1.97991506276778*Inputs!$H1072-12.8242417871908/(0.831564427183183*Inputs!$F1072)/((((0.691813176340248*Inputs!$K1072+1.42709967194278*Inputs!$M1072)/((1.85332787759622*Inputs!$L1072+(0.754095568563354+1.5281616784618*Inputs!$J1072))*EXP(LN(8.91445372527085)))+((-2.67341119824641/(1.41141611618435*Inputs!$D1072)+-13.9434310136436)-EXP(LN(8.91445372527085))))+12.8242417871908/(0.831299710986848*Inputs!$C1072))))))*-1.11948225848923+2.77011131343667)</f>
      </c>
      <c r="J1072" s="2">
        <f t="shared" si="6"/>
      </c>
    </row>
    <row r="1073">
      <c r="A1073" s="0">
        <v>1071</v>
      </c>
      <c r="B1073" s="2">
        <f>'Dataset'!B1073</f>
      </c>
      <c r="C1073" s="2">
        <f t="shared" si="1"/>
      </c>
      <c r="D1073" s="2">
        <f t="shared" si="2"/>
      </c>
      <c r="E1073" s="2">
        <f t="shared" si="3"/>
      </c>
      <c r="F1073" s="2">
        <f t="shared" si="4"/>
      </c>
      <c r="G1073" s="2">
        <f t="shared" si="5"/>
      </c>
      <c r="I1073" s="2">
        <f>=(LN((LN((1.85332787759622*Inputs!$L1073+17.9671552218274)*(((0.754095568563354+1.5281616784618*Inputs!$J1073)-LN(8.91445372527085))+2.23933103667951*Inputs!$E1073)*((-2.67341119824641/(1.41141611618435*Inputs!$D1073)-(12.8242417871908/(0.831299710986848*Inputs!$C1073)/(1.41141611618435*Inputs!$D1073)+1.5281616784618*Inputs!$J1073))-0.895547956262384*Inputs!$G1073)*((1.0629655196975*Inputs!$N1073/(-12.2284419385195/(2.52816429809514*Inputs!$B1073)*EXP(LN(8.91445372527085)))+2.23442184962039*Inputs!$G1073)-(-11.1503647444638+2.34614172834016*Inputs!$A1073*0.94809756755874*Inputs!$I1073)))-(1.97991506276778*Inputs!$H1073-12.8242417871908/(0.831564427183183*Inputs!$F1073)/((((0.691813176340248*Inputs!$K1073+1.42709967194278*Inputs!$M1073)/((1.85332787759622*Inputs!$L1073+(0.754095568563354+1.5281616784618*Inputs!$J1073))*EXP(LN(8.91445372527085)))+((-2.67341119824641/(1.41141611618435*Inputs!$D1073)+-13.9434310136436)-EXP(LN(8.91445372527085))))+12.8242417871908/(0.831299710986848*Inputs!$C1073))))))*-1.11948225848923+2.77011131343667)</f>
      </c>
      <c r="J1073" s="2">
        <f t="shared" si="6"/>
      </c>
    </row>
    <row r="1074">
      <c r="A1074" s="0">
        <v>1072</v>
      </c>
      <c r="B1074" s="2">
        <f>'Dataset'!B1074</f>
      </c>
      <c r="C1074" s="2">
        <f t="shared" si="1"/>
      </c>
      <c r="D1074" s="2">
        <f t="shared" si="2"/>
      </c>
      <c r="E1074" s="2">
        <f t="shared" si="3"/>
      </c>
      <c r="F1074" s="2">
        <f t="shared" si="4"/>
      </c>
      <c r="G1074" s="2">
        <f t="shared" si="5"/>
      </c>
      <c r="I1074" s="2">
        <f>=(LN((LN((1.85332787759622*Inputs!$L1074+17.9671552218274)*(((0.754095568563354+1.5281616784618*Inputs!$J1074)-LN(8.91445372527085))+2.23933103667951*Inputs!$E1074)*((-2.67341119824641/(1.41141611618435*Inputs!$D1074)-(12.8242417871908/(0.831299710986848*Inputs!$C1074)/(1.41141611618435*Inputs!$D1074)+1.5281616784618*Inputs!$J1074))-0.895547956262384*Inputs!$G1074)*((1.0629655196975*Inputs!$N1074/(-12.2284419385195/(2.52816429809514*Inputs!$B1074)*EXP(LN(8.91445372527085)))+2.23442184962039*Inputs!$G1074)-(-11.1503647444638+2.34614172834016*Inputs!$A1074*0.94809756755874*Inputs!$I1074)))-(1.97991506276778*Inputs!$H1074-12.8242417871908/(0.831564427183183*Inputs!$F1074)/((((0.691813176340248*Inputs!$K1074+1.42709967194278*Inputs!$M1074)/((1.85332787759622*Inputs!$L1074+(0.754095568563354+1.5281616784618*Inputs!$J1074))*EXP(LN(8.91445372527085)))+((-2.67341119824641/(1.41141611618435*Inputs!$D1074)+-13.9434310136436)-EXP(LN(8.91445372527085))))+12.8242417871908/(0.831299710986848*Inputs!$C1074))))))*-1.11948225848923+2.77011131343667)</f>
      </c>
      <c r="J1074" s="2">
        <f t="shared" si="6"/>
      </c>
    </row>
    <row r="1075">
      <c r="A1075" s="0">
        <v>1073</v>
      </c>
      <c r="B1075" s="2">
        <f>'Dataset'!B1075</f>
      </c>
      <c r="C1075" s="2">
        <f t="shared" si="1"/>
      </c>
      <c r="D1075" s="2">
        <f t="shared" si="2"/>
      </c>
      <c r="E1075" s="2">
        <f t="shared" si="3"/>
      </c>
      <c r="F1075" s="2">
        <f t="shared" si="4"/>
      </c>
      <c r="G1075" s="2">
        <f t="shared" si="5"/>
      </c>
      <c r="I1075" s="2">
        <f>=(LN((LN((1.85332787759622*Inputs!$L1075+17.9671552218274)*(((0.754095568563354+1.5281616784618*Inputs!$J1075)-LN(8.91445372527085))+2.23933103667951*Inputs!$E1075)*((-2.67341119824641/(1.41141611618435*Inputs!$D1075)-(12.8242417871908/(0.831299710986848*Inputs!$C1075)/(1.41141611618435*Inputs!$D1075)+1.5281616784618*Inputs!$J1075))-0.895547956262384*Inputs!$G1075)*((1.0629655196975*Inputs!$N1075/(-12.2284419385195/(2.52816429809514*Inputs!$B1075)*EXP(LN(8.91445372527085)))+2.23442184962039*Inputs!$G1075)-(-11.1503647444638+2.34614172834016*Inputs!$A1075*0.94809756755874*Inputs!$I1075)))-(1.97991506276778*Inputs!$H1075-12.8242417871908/(0.831564427183183*Inputs!$F1075)/((((0.691813176340248*Inputs!$K1075+1.42709967194278*Inputs!$M1075)/((1.85332787759622*Inputs!$L1075+(0.754095568563354+1.5281616784618*Inputs!$J1075))*EXP(LN(8.91445372527085)))+((-2.67341119824641/(1.41141611618435*Inputs!$D1075)+-13.9434310136436)-EXP(LN(8.91445372527085))))+12.8242417871908/(0.831299710986848*Inputs!$C1075))))))*-1.11948225848923+2.77011131343667)</f>
      </c>
      <c r="J1075" s="2">
        <f t="shared" si="6"/>
      </c>
    </row>
    <row r="1076">
      <c r="A1076" s="0">
        <v>1074</v>
      </c>
      <c r="B1076" s="2">
        <f>'Dataset'!B1076</f>
      </c>
      <c r="C1076" s="2">
        <f t="shared" si="1"/>
      </c>
      <c r="D1076" s="2">
        <f t="shared" si="2"/>
      </c>
      <c r="E1076" s="2">
        <f t="shared" si="3"/>
      </c>
      <c r="F1076" s="2">
        <f t="shared" si="4"/>
      </c>
      <c r="G1076" s="2">
        <f t="shared" si="5"/>
      </c>
      <c r="I1076" s="2">
        <f>=(LN((LN((1.85332787759622*Inputs!$L1076+17.9671552218274)*(((0.754095568563354+1.5281616784618*Inputs!$J1076)-LN(8.91445372527085))+2.23933103667951*Inputs!$E1076)*((-2.67341119824641/(1.41141611618435*Inputs!$D1076)-(12.8242417871908/(0.831299710986848*Inputs!$C1076)/(1.41141611618435*Inputs!$D1076)+1.5281616784618*Inputs!$J1076))-0.895547956262384*Inputs!$G1076)*((1.0629655196975*Inputs!$N1076/(-12.2284419385195/(2.52816429809514*Inputs!$B1076)*EXP(LN(8.91445372527085)))+2.23442184962039*Inputs!$G1076)-(-11.1503647444638+2.34614172834016*Inputs!$A1076*0.94809756755874*Inputs!$I1076)))-(1.97991506276778*Inputs!$H1076-12.8242417871908/(0.831564427183183*Inputs!$F1076)/((((0.691813176340248*Inputs!$K1076+1.42709967194278*Inputs!$M1076)/((1.85332787759622*Inputs!$L1076+(0.754095568563354+1.5281616784618*Inputs!$J1076))*EXP(LN(8.91445372527085)))+((-2.67341119824641/(1.41141611618435*Inputs!$D1076)+-13.9434310136436)-EXP(LN(8.91445372527085))))+12.8242417871908/(0.831299710986848*Inputs!$C1076))))))*-1.11948225848923+2.77011131343667)</f>
      </c>
      <c r="J1076" s="2">
        <f t="shared" si="6"/>
      </c>
    </row>
    <row r="1077">
      <c r="A1077" s="0">
        <v>1075</v>
      </c>
      <c r="B1077" s="2">
        <f>'Dataset'!B1077</f>
      </c>
      <c r="C1077" s="2">
        <f t="shared" si="1"/>
      </c>
      <c r="D1077" s="2">
        <f t="shared" si="2"/>
      </c>
      <c r="E1077" s="2">
        <f t="shared" si="3"/>
      </c>
      <c r="F1077" s="2">
        <f t="shared" si="4"/>
      </c>
      <c r="G1077" s="2">
        <f t="shared" si="5"/>
      </c>
      <c r="I1077" s="2">
        <f>=(LN((LN((1.85332787759622*Inputs!$L1077+17.9671552218274)*(((0.754095568563354+1.5281616784618*Inputs!$J1077)-LN(8.91445372527085))+2.23933103667951*Inputs!$E1077)*((-2.67341119824641/(1.41141611618435*Inputs!$D1077)-(12.8242417871908/(0.831299710986848*Inputs!$C1077)/(1.41141611618435*Inputs!$D1077)+1.5281616784618*Inputs!$J1077))-0.895547956262384*Inputs!$G1077)*((1.0629655196975*Inputs!$N1077/(-12.2284419385195/(2.52816429809514*Inputs!$B1077)*EXP(LN(8.91445372527085)))+2.23442184962039*Inputs!$G1077)-(-11.1503647444638+2.34614172834016*Inputs!$A1077*0.94809756755874*Inputs!$I1077)))-(1.97991506276778*Inputs!$H1077-12.8242417871908/(0.831564427183183*Inputs!$F1077)/((((0.691813176340248*Inputs!$K1077+1.42709967194278*Inputs!$M1077)/((1.85332787759622*Inputs!$L1077+(0.754095568563354+1.5281616784618*Inputs!$J1077))*EXP(LN(8.91445372527085)))+((-2.67341119824641/(1.41141611618435*Inputs!$D1077)+-13.9434310136436)-EXP(LN(8.91445372527085))))+12.8242417871908/(0.831299710986848*Inputs!$C1077))))))*-1.11948225848923+2.77011131343667)</f>
      </c>
      <c r="J1077" s="2">
        <f t="shared" si="6"/>
      </c>
    </row>
    <row r="1078">
      <c r="A1078" s="0">
        <v>1076</v>
      </c>
      <c r="B1078" s="2">
        <f>'Dataset'!B1078</f>
      </c>
      <c r="C1078" s="2">
        <f t="shared" si="1"/>
      </c>
      <c r="D1078" s="2">
        <f t="shared" si="2"/>
      </c>
      <c r="E1078" s="2">
        <f t="shared" si="3"/>
      </c>
      <c r="F1078" s="2">
        <f t="shared" si="4"/>
      </c>
      <c r="G1078" s="2">
        <f t="shared" si="5"/>
      </c>
      <c r="I1078" s="2">
        <f>=(LN((LN((1.85332787759622*Inputs!$L1078+17.9671552218274)*(((0.754095568563354+1.5281616784618*Inputs!$J1078)-LN(8.91445372527085))+2.23933103667951*Inputs!$E1078)*((-2.67341119824641/(1.41141611618435*Inputs!$D1078)-(12.8242417871908/(0.831299710986848*Inputs!$C1078)/(1.41141611618435*Inputs!$D1078)+1.5281616784618*Inputs!$J1078))-0.895547956262384*Inputs!$G1078)*((1.0629655196975*Inputs!$N1078/(-12.2284419385195/(2.52816429809514*Inputs!$B1078)*EXP(LN(8.91445372527085)))+2.23442184962039*Inputs!$G1078)-(-11.1503647444638+2.34614172834016*Inputs!$A1078*0.94809756755874*Inputs!$I1078)))-(1.97991506276778*Inputs!$H1078-12.8242417871908/(0.831564427183183*Inputs!$F1078)/((((0.691813176340248*Inputs!$K1078+1.42709967194278*Inputs!$M1078)/((1.85332787759622*Inputs!$L1078+(0.754095568563354+1.5281616784618*Inputs!$J1078))*EXP(LN(8.91445372527085)))+((-2.67341119824641/(1.41141611618435*Inputs!$D1078)+-13.9434310136436)-EXP(LN(8.91445372527085))))+12.8242417871908/(0.831299710986848*Inputs!$C1078))))))*-1.11948225848923+2.77011131343667)</f>
      </c>
      <c r="J1078" s="2">
        <f t="shared" si="6"/>
      </c>
    </row>
    <row r="1079">
      <c r="A1079" s="0">
        <v>1077</v>
      </c>
      <c r="B1079" s="2">
        <f>'Dataset'!B1079</f>
      </c>
      <c r="C1079" s="2">
        <f t="shared" si="1"/>
      </c>
      <c r="D1079" s="2">
        <f t="shared" si="2"/>
      </c>
      <c r="E1079" s="2">
        <f t="shared" si="3"/>
      </c>
      <c r="F1079" s="2">
        <f t="shared" si="4"/>
      </c>
      <c r="G1079" s="2">
        <f t="shared" si="5"/>
      </c>
      <c r="I1079" s="2">
        <f>=(LN((LN((1.85332787759622*Inputs!$L1079+17.9671552218274)*(((0.754095568563354+1.5281616784618*Inputs!$J1079)-LN(8.91445372527085))+2.23933103667951*Inputs!$E1079)*((-2.67341119824641/(1.41141611618435*Inputs!$D1079)-(12.8242417871908/(0.831299710986848*Inputs!$C1079)/(1.41141611618435*Inputs!$D1079)+1.5281616784618*Inputs!$J1079))-0.895547956262384*Inputs!$G1079)*((1.0629655196975*Inputs!$N1079/(-12.2284419385195/(2.52816429809514*Inputs!$B1079)*EXP(LN(8.91445372527085)))+2.23442184962039*Inputs!$G1079)-(-11.1503647444638+2.34614172834016*Inputs!$A1079*0.94809756755874*Inputs!$I1079)))-(1.97991506276778*Inputs!$H1079-12.8242417871908/(0.831564427183183*Inputs!$F1079)/((((0.691813176340248*Inputs!$K1079+1.42709967194278*Inputs!$M1079)/((1.85332787759622*Inputs!$L1079+(0.754095568563354+1.5281616784618*Inputs!$J1079))*EXP(LN(8.91445372527085)))+((-2.67341119824641/(1.41141611618435*Inputs!$D1079)+-13.9434310136436)-EXP(LN(8.91445372527085))))+12.8242417871908/(0.831299710986848*Inputs!$C1079))))))*-1.11948225848923+2.77011131343667)</f>
      </c>
      <c r="J1079" s="2">
        <f t="shared" si="6"/>
      </c>
    </row>
    <row r="1080">
      <c r="A1080" s="0">
        <v>1078</v>
      </c>
      <c r="B1080" s="2">
        <f>'Dataset'!B1080</f>
      </c>
      <c r="C1080" s="2">
        <f t="shared" si="1"/>
      </c>
      <c r="D1080" s="2">
        <f t="shared" si="2"/>
      </c>
      <c r="E1080" s="2">
        <f t="shared" si="3"/>
      </c>
      <c r="F1080" s="2">
        <f t="shared" si="4"/>
      </c>
      <c r="G1080" s="2">
        <f t="shared" si="5"/>
      </c>
      <c r="I1080" s="2">
        <f>=(LN((LN((1.85332787759622*Inputs!$L1080+17.9671552218274)*(((0.754095568563354+1.5281616784618*Inputs!$J1080)-LN(8.91445372527085))+2.23933103667951*Inputs!$E1080)*((-2.67341119824641/(1.41141611618435*Inputs!$D1080)-(12.8242417871908/(0.831299710986848*Inputs!$C1080)/(1.41141611618435*Inputs!$D1080)+1.5281616784618*Inputs!$J1080))-0.895547956262384*Inputs!$G1080)*((1.0629655196975*Inputs!$N1080/(-12.2284419385195/(2.52816429809514*Inputs!$B1080)*EXP(LN(8.91445372527085)))+2.23442184962039*Inputs!$G1080)-(-11.1503647444638+2.34614172834016*Inputs!$A1080*0.94809756755874*Inputs!$I1080)))-(1.97991506276778*Inputs!$H1080-12.8242417871908/(0.831564427183183*Inputs!$F1080)/((((0.691813176340248*Inputs!$K1080+1.42709967194278*Inputs!$M1080)/((1.85332787759622*Inputs!$L1080+(0.754095568563354+1.5281616784618*Inputs!$J1080))*EXP(LN(8.91445372527085)))+((-2.67341119824641/(1.41141611618435*Inputs!$D1080)+-13.9434310136436)-EXP(LN(8.91445372527085))))+12.8242417871908/(0.831299710986848*Inputs!$C1080))))))*-1.11948225848923+2.77011131343667)</f>
      </c>
      <c r="J1080" s="2">
        <f t="shared" si="6"/>
      </c>
    </row>
    <row r="1081">
      <c r="A1081" s="0">
        <v>1079</v>
      </c>
      <c r="B1081" s="2">
        <f>'Dataset'!B1081</f>
      </c>
      <c r="C1081" s="2">
        <f t="shared" si="1"/>
      </c>
      <c r="D1081" s="2">
        <f t="shared" si="2"/>
      </c>
      <c r="E1081" s="2">
        <f t="shared" si="3"/>
      </c>
      <c r="F1081" s="2">
        <f t="shared" si="4"/>
      </c>
      <c r="G1081" s="2">
        <f t="shared" si="5"/>
      </c>
      <c r="I1081" s="2">
        <f>=(LN((LN((1.85332787759622*Inputs!$L1081+17.9671552218274)*(((0.754095568563354+1.5281616784618*Inputs!$J1081)-LN(8.91445372527085))+2.23933103667951*Inputs!$E1081)*((-2.67341119824641/(1.41141611618435*Inputs!$D1081)-(12.8242417871908/(0.831299710986848*Inputs!$C1081)/(1.41141611618435*Inputs!$D1081)+1.5281616784618*Inputs!$J1081))-0.895547956262384*Inputs!$G1081)*((1.0629655196975*Inputs!$N1081/(-12.2284419385195/(2.52816429809514*Inputs!$B1081)*EXP(LN(8.91445372527085)))+2.23442184962039*Inputs!$G1081)-(-11.1503647444638+2.34614172834016*Inputs!$A1081*0.94809756755874*Inputs!$I1081)))-(1.97991506276778*Inputs!$H1081-12.8242417871908/(0.831564427183183*Inputs!$F1081)/((((0.691813176340248*Inputs!$K1081+1.42709967194278*Inputs!$M1081)/((1.85332787759622*Inputs!$L1081+(0.754095568563354+1.5281616784618*Inputs!$J1081))*EXP(LN(8.91445372527085)))+((-2.67341119824641/(1.41141611618435*Inputs!$D1081)+-13.9434310136436)-EXP(LN(8.91445372527085))))+12.8242417871908/(0.831299710986848*Inputs!$C1081))))))*-1.11948225848923+2.77011131343667)</f>
      </c>
      <c r="J1081" s="2">
        <f t="shared" si="6"/>
      </c>
    </row>
    <row r="1082">
      <c r="A1082" s="0">
        <v>1080</v>
      </c>
      <c r="B1082" s="2">
        <f>'Dataset'!B1082</f>
      </c>
      <c r="C1082" s="2">
        <f t="shared" si="1"/>
      </c>
      <c r="D1082" s="2">
        <f t="shared" si="2"/>
      </c>
      <c r="E1082" s="2">
        <f t="shared" si="3"/>
      </c>
      <c r="F1082" s="2">
        <f t="shared" si="4"/>
      </c>
      <c r="G1082" s="2">
        <f t="shared" si="5"/>
      </c>
      <c r="I1082" s="2">
        <f>=(LN((LN((1.85332787759622*Inputs!$L1082+17.9671552218274)*(((0.754095568563354+1.5281616784618*Inputs!$J1082)-LN(8.91445372527085))+2.23933103667951*Inputs!$E1082)*((-2.67341119824641/(1.41141611618435*Inputs!$D1082)-(12.8242417871908/(0.831299710986848*Inputs!$C1082)/(1.41141611618435*Inputs!$D1082)+1.5281616784618*Inputs!$J1082))-0.895547956262384*Inputs!$G1082)*((1.0629655196975*Inputs!$N1082/(-12.2284419385195/(2.52816429809514*Inputs!$B1082)*EXP(LN(8.91445372527085)))+2.23442184962039*Inputs!$G1082)-(-11.1503647444638+2.34614172834016*Inputs!$A1082*0.94809756755874*Inputs!$I1082)))-(1.97991506276778*Inputs!$H1082-12.8242417871908/(0.831564427183183*Inputs!$F1082)/((((0.691813176340248*Inputs!$K1082+1.42709967194278*Inputs!$M1082)/((1.85332787759622*Inputs!$L1082+(0.754095568563354+1.5281616784618*Inputs!$J1082))*EXP(LN(8.91445372527085)))+((-2.67341119824641/(1.41141611618435*Inputs!$D1082)+-13.9434310136436)-EXP(LN(8.91445372527085))))+12.8242417871908/(0.831299710986848*Inputs!$C1082))))))*-1.11948225848923+2.77011131343667)</f>
      </c>
      <c r="J1082" s="2">
        <f t="shared" si="6"/>
      </c>
    </row>
    <row r="1083">
      <c r="A1083" s="0">
        <v>1081</v>
      </c>
      <c r="B1083" s="2">
        <f>'Dataset'!B1083</f>
      </c>
      <c r="C1083" s="2">
        <f t="shared" si="1"/>
      </c>
      <c r="D1083" s="2">
        <f t="shared" si="2"/>
      </c>
      <c r="E1083" s="2">
        <f t="shared" si="3"/>
      </c>
      <c r="F1083" s="2">
        <f t="shared" si="4"/>
      </c>
      <c r="G1083" s="2">
        <f t="shared" si="5"/>
      </c>
      <c r="I1083" s="2">
        <f>=(LN((LN((1.85332787759622*Inputs!$L1083+17.9671552218274)*(((0.754095568563354+1.5281616784618*Inputs!$J1083)-LN(8.91445372527085))+2.23933103667951*Inputs!$E1083)*((-2.67341119824641/(1.41141611618435*Inputs!$D1083)-(12.8242417871908/(0.831299710986848*Inputs!$C1083)/(1.41141611618435*Inputs!$D1083)+1.5281616784618*Inputs!$J1083))-0.895547956262384*Inputs!$G1083)*((1.0629655196975*Inputs!$N1083/(-12.2284419385195/(2.52816429809514*Inputs!$B1083)*EXP(LN(8.91445372527085)))+2.23442184962039*Inputs!$G1083)-(-11.1503647444638+2.34614172834016*Inputs!$A1083*0.94809756755874*Inputs!$I1083)))-(1.97991506276778*Inputs!$H1083-12.8242417871908/(0.831564427183183*Inputs!$F1083)/((((0.691813176340248*Inputs!$K1083+1.42709967194278*Inputs!$M1083)/((1.85332787759622*Inputs!$L1083+(0.754095568563354+1.5281616784618*Inputs!$J1083))*EXP(LN(8.91445372527085)))+((-2.67341119824641/(1.41141611618435*Inputs!$D1083)+-13.9434310136436)-EXP(LN(8.91445372527085))))+12.8242417871908/(0.831299710986848*Inputs!$C1083))))))*-1.11948225848923+2.77011131343667)</f>
      </c>
      <c r="J1083" s="2">
        <f t="shared" si="6"/>
      </c>
    </row>
    <row r="1084">
      <c r="A1084" s="0">
        <v>1082</v>
      </c>
      <c r="B1084" s="2">
        <f>'Dataset'!B1084</f>
      </c>
      <c r="C1084" s="2">
        <f t="shared" si="1"/>
      </c>
      <c r="D1084" s="2">
        <f t="shared" si="2"/>
      </c>
      <c r="E1084" s="2">
        <f t="shared" si="3"/>
      </c>
      <c r="F1084" s="2">
        <f t="shared" si="4"/>
      </c>
      <c r="G1084" s="2">
        <f t="shared" si="5"/>
      </c>
      <c r="I1084" s="2">
        <f>=(LN((LN((1.85332787759622*Inputs!$L1084+17.9671552218274)*(((0.754095568563354+1.5281616784618*Inputs!$J1084)-LN(8.91445372527085))+2.23933103667951*Inputs!$E1084)*((-2.67341119824641/(1.41141611618435*Inputs!$D1084)-(12.8242417871908/(0.831299710986848*Inputs!$C1084)/(1.41141611618435*Inputs!$D1084)+1.5281616784618*Inputs!$J1084))-0.895547956262384*Inputs!$G1084)*((1.0629655196975*Inputs!$N1084/(-12.2284419385195/(2.52816429809514*Inputs!$B1084)*EXP(LN(8.91445372527085)))+2.23442184962039*Inputs!$G1084)-(-11.1503647444638+2.34614172834016*Inputs!$A1084*0.94809756755874*Inputs!$I1084)))-(1.97991506276778*Inputs!$H1084-12.8242417871908/(0.831564427183183*Inputs!$F1084)/((((0.691813176340248*Inputs!$K1084+1.42709967194278*Inputs!$M1084)/((1.85332787759622*Inputs!$L1084+(0.754095568563354+1.5281616784618*Inputs!$J1084))*EXP(LN(8.91445372527085)))+((-2.67341119824641/(1.41141611618435*Inputs!$D1084)+-13.9434310136436)-EXP(LN(8.91445372527085))))+12.8242417871908/(0.831299710986848*Inputs!$C1084))))))*-1.11948225848923+2.77011131343667)</f>
      </c>
      <c r="J1084" s="2">
        <f t="shared" si="6"/>
      </c>
    </row>
    <row r="1085">
      <c r="A1085" s="0">
        <v>1083</v>
      </c>
      <c r="B1085" s="2">
        <f>'Dataset'!B1085</f>
      </c>
      <c r="C1085" s="2">
        <f t="shared" si="1"/>
      </c>
      <c r="D1085" s="2">
        <f t="shared" si="2"/>
      </c>
      <c r="E1085" s="2">
        <f t="shared" si="3"/>
      </c>
      <c r="F1085" s="2">
        <f t="shared" si="4"/>
      </c>
      <c r="G1085" s="2">
        <f t="shared" si="5"/>
      </c>
      <c r="I1085" s="2">
        <f>=(LN((LN((1.85332787759622*Inputs!$L1085+17.9671552218274)*(((0.754095568563354+1.5281616784618*Inputs!$J1085)-LN(8.91445372527085))+2.23933103667951*Inputs!$E1085)*((-2.67341119824641/(1.41141611618435*Inputs!$D1085)-(12.8242417871908/(0.831299710986848*Inputs!$C1085)/(1.41141611618435*Inputs!$D1085)+1.5281616784618*Inputs!$J1085))-0.895547956262384*Inputs!$G1085)*((1.0629655196975*Inputs!$N1085/(-12.2284419385195/(2.52816429809514*Inputs!$B1085)*EXP(LN(8.91445372527085)))+2.23442184962039*Inputs!$G1085)-(-11.1503647444638+2.34614172834016*Inputs!$A1085*0.94809756755874*Inputs!$I1085)))-(1.97991506276778*Inputs!$H1085-12.8242417871908/(0.831564427183183*Inputs!$F1085)/((((0.691813176340248*Inputs!$K1085+1.42709967194278*Inputs!$M1085)/((1.85332787759622*Inputs!$L1085+(0.754095568563354+1.5281616784618*Inputs!$J1085))*EXP(LN(8.91445372527085)))+((-2.67341119824641/(1.41141611618435*Inputs!$D1085)+-13.9434310136436)-EXP(LN(8.91445372527085))))+12.8242417871908/(0.831299710986848*Inputs!$C1085))))))*-1.11948225848923+2.77011131343667)</f>
      </c>
      <c r="J1085" s="2">
        <f t="shared" si="6"/>
      </c>
    </row>
    <row r="1086">
      <c r="A1086" s="0">
        <v>1084</v>
      </c>
      <c r="B1086" s="2">
        <f>'Dataset'!B1086</f>
      </c>
      <c r="C1086" s="2">
        <f t="shared" si="1"/>
      </c>
      <c r="D1086" s="2">
        <f t="shared" si="2"/>
      </c>
      <c r="E1086" s="2">
        <f t="shared" si="3"/>
      </c>
      <c r="F1086" s="2">
        <f t="shared" si="4"/>
      </c>
      <c r="G1086" s="2">
        <f t="shared" si="5"/>
      </c>
      <c r="I1086" s="2">
        <f>=(LN((LN((1.85332787759622*Inputs!$L1086+17.9671552218274)*(((0.754095568563354+1.5281616784618*Inputs!$J1086)-LN(8.91445372527085))+2.23933103667951*Inputs!$E1086)*((-2.67341119824641/(1.41141611618435*Inputs!$D1086)-(12.8242417871908/(0.831299710986848*Inputs!$C1086)/(1.41141611618435*Inputs!$D1086)+1.5281616784618*Inputs!$J1086))-0.895547956262384*Inputs!$G1086)*((1.0629655196975*Inputs!$N1086/(-12.2284419385195/(2.52816429809514*Inputs!$B1086)*EXP(LN(8.91445372527085)))+2.23442184962039*Inputs!$G1086)-(-11.1503647444638+2.34614172834016*Inputs!$A1086*0.94809756755874*Inputs!$I1086)))-(1.97991506276778*Inputs!$H1086-12.8242417871908/(0.831564427183183*Inputs!$F1086)/((((0.691813176340248*Inputs!$K1086+1.42709967194278*Inputs!$M1086)/((1.85332787759622*Inputs!$L1086+(0.754095568563354+1.5281616784618*Inputs!$J1086))*EXP(LN(8.91445372527085)))+((-2.67341119824641/(1.41141611618435*Inputs!$D1086)+-13.9434310136436)-EXP(LN(8.91445372527085))))+12.8242417871908/(0.831299710986848*Inputs!$C1086))))))*-1.11948225848923+2.77011131343667)</f>
      </c>
      <c r="J1086" s="2">
        <f t="shared" si="6"/>
      </c>
    </row>
    <row r="1087">
      <c r="A1087" s="0">
        <v>1085</v>
      </c>
      <c r="B1087" s="2">
        <f>'Dataset'!B1087</f>
      </c>
      <c r="C1087" s="2">
        <f t="shared" si="1"/>
      </c>
      <c r="D1087" s="2">
        <f t="shared" si="2"/>
      </c>
      <c r="E1087" s="2">
        <f t="shared" si="3"/>
      </c>
      <c r="F1087" s="2">
        <f t="shared" si="4"/>
      </c>
      <c r="G1087" s="2">
        <f t="shared" si="5"/>
      </c>
      <c r="I1087" s="2">
        <f>=(LN((LN((1.85332787759622*Inputs!$L1087+17.9671552218274)*(((0.754095568563354+1.5281616784618*Inputs!$J1087)-LN(8.91445372527085))+2.23933103667951*Inputs!$E1087)*((-2.67341119824641/(1.41141611618435*Inputs!$D1087)-(12.8242417871908/(0.831299710986848*Inputs!$C1087)/(1.41141611618435*Inputs!$D1087)+1.5281616784618*Inputs!$J1087))-0.895547956262384*Inputs!$G1087)*((1.0629655196975*Inputs!$N1087/(-12.2284419385195/(2.52816429809514*Inputs!$B1087)*EXP(LN(8.91445372527085)))+2.23442184962039*Inputs!$G1087)-(-11.1503647444638+2.34614172834016*Inputs!$A1087*0.94809756755874*Inputs!$I1087)))-(1.97991506276778*Inputs!$H1087-12.8242417871908/(0.831564427183183*Inputs!$F1087)/((((0.691813176340248*Inputs!$K1087+1.42709967194278*Inputs!$M1087)/((1.85332787759622*Inputs!$L1087+(0.754095568563354+1.5281616784618*Inputs!$J1087))*EXP(LN(8.91445372527085)))+((-2.67341119824641/(1.41141611618435*Inputs!$D1087)+-13.9434310136436)-EXP(LN(8.91445372527085))))+12.8242417871908/(0.831299710986848*Inputs!$C1087))))))*-1.11948225848923+2.77011131343667)</f>
      </c>
      <c r="J1087" s="2">
        <f t="shared" si="6"/>
      </c>
    </row>
    <row r="1088">
      <c r="A1088" s="0">
        <v>1086</v>
      </c>
      <c r="B1088" s="2">
        <f>'Dataset'!B1088</f>
      </c>
      <c r="C1088" s="2">
        <f t="shared" si="1"/>
      </c>
      <c r="D1088" s="2">
        <f t="shared" si="2"/>
      </c>
      <c r="E1088" s="2">
        <f t="shared" si="3"/>
      </c>
      <c r="F1088" s="2">
        <f t="shared" si="4"/>
      </c>
      <c r="G1088" s="2">
        <f t="shared" si="5"/>
      </c>
      <c r="I1088" s="2">
        <f>=(LN((LN((1.85332787759622*Inputs!$L1088+17.9671552218274)*(((0.754095568563354+1.5281616784618*Inputs!$J1088)-LN(8.91445372527085))+2.23933103667951*Inputs!$E1088)*((-2.67341119824641/(1.41141611618435*Inputs!$D1088)-(12.8242417871908/(0.831299710986848*Inputs!$C1088)/(1.41141611618435*Inputs!$D1088)+1.5281616784618*Inputs!$J1088))-0.895547956262384*Inputs!$G1088)*((1.0629655196975*Inputs!$N1088/(-12.2284419385195/(2.52816429809514*Inputs!$B1088)*EXP(LN(8.91445372527085)))+2.23442184962039*Inputs!$G1088)-(-11.1503647444638+2.34614172834016*Inputs!$A1088*0.94809756755874*Inputs!$I1088)))-(1.97991506276778*Inputs!$H1088-12.8242417871908/(0.831564427183183*Inputs!$F1088)/((((0.691813176340248*Inputs!$K1088+1.42709967194278*Inputs!$M1088)/((1.85332787759622*Inputs!$L1088+(0.754095568563354+1.5281616784618*Inputs!$J1088))*EXP(LN(8.91445372527085)))+((-2.67341119824641/(1.41141611618435*Inputs!$D1088)+-13.9434310136436)-EXP(LN(8.91445372527085))))+12.8242417871908/(0.831299710986848*Inputs!$C1088))))))*-1.11948225848923+2.77011131343667)</f>
      </c>
      <c r="J1088" s="2">
        <f t="shared" si="6"/>
      </c>
    </row>
    <row r="1089">
      <c r="A1089" s="0">
        <v>1087</v>
      </c>
      <c r="B1089" s="2">
        <f>'Dataset'!B1089</f>
      </c>
      <c r="C1089" s="2">
        <f t="shared" si="1"/>
      </c>
      <c r="D1089" s="2">
        <f t="shared" si="2"/>
      </c>
      <c r="E1089" s="2">
        <f t="shared" si="3"/>
      </c>
      <c r="F1089" s="2">
        <f t="shared" si="4"/>
      </c>
      <c r="G1089" s="2">
        <f t="shared" si="5"/>
      </c>
      <c r="I1089" s="2">
        <f>=(LN((LN((1.85332787759622*Inputs!$L1089+17.9671552218274)*(((0.754095568563354+1.5281616784618*Inputs!$J1089)-LN(8.91445372527085))+2.23933103667951*Inputs!$E1089)*((-2.67341119824641/(1.41141611618435*Inputs!$D1089)-(12.8242417871908/(0.831299710986848*Inputs!$C1089)/(1.41141611618435*Inputs!$D1089)+1.5281616784618*Inputs!$J1089))-0.895547956262384*Inputs!$G1089)*((1.0629655196975*Inputs!$N1089/(-12.2284419385195/(2.52816429809514*Inputs!$B1089)*EXP(LN(8.91445372527085)))+2.23442184962039*Inputs!$G1089)-(-11.1503647444638+2.34614172834016*Inputs!$A1089*0.94809756755874*Inputs!$I1089)))-(1.97991506276778*Inputs!$H1089-12.8242417871908/(0.831564427183183*Inputs!$F1089)/((((0.691813176340248*Inputs!$K1089+1.42709967194278*Inputs!$M1089)/((1.85332787759622*Inputs!$L1089+(0.754095568563354+1.5281616784618*Inputs!$J1089))*EXP(LN(8.91445372527085)))+((-2.67341119824641/(1.41141611618435*Inputs!$D1089)+-13.9434310136436)-EXP(LN(8.91445372527085))))+12.8242417871908/(0.831299710986848*Inputs!$C1089))))))*-1.11948225848923+2.77011131343667)</f>
      </c>
      <c r="J1089" s="2">
        <f t="shared" si="6"/>
      </c>
    </row>
    <row r="1090">
      <c r="A1090" s="0">
        <v>1088</v>
      </c>
      <c r="B1090" s="2">
        <f>'Dataset'!B1090</f>
      </c>
      <c r="C1090" s="2">
        <f t="shared" si="1"/>
      </c>
      <c r="D1090" s="2">
        <f t="shared" si="2"/>
      </c>
      <c r="E1090" s="2">
        <f t="shared" si="3"/>
      </c>
      <c r="F1090" s="2">
        <f t="shared" si="4"/>
      </c>
      <c r="G1090" s="2">
        <f t="shared" si="5"/>
      </c>
      <c r="I1090" s="2">
        <f>=(LN((LN((1.85332787759622*Inputs!$L1090+17.9671552218274)*(((0.754095568563354+1.5281616784618*Inputs!$J1090)-LN(8.91445372527085))+2.23933103667951*Inputs!$E1090)*((-2.67341119824641/(1.41141611618435*Inputs!$D1090)-(12.8242417871908/(0.831299710986848*Inputs!$C1090)/(1.41141611618435*Inputs!$D1090)+1.5281616784618*Inputs!$J1090))-0.895547956262384*Inputs!$G1090)*((1.0629655196975*Inputs!$N1090/(-12.2284419385195/(2.52816429809514*Inputs!$B1090)*EXP(LN(8.91445372527085)))+2.23442184962039*Inputs!$G1090)-(-11.1503647444638+2.34614172834016*Inputs!$A1090*0.94809756755874*Inputs!$I1090)))-(1.97991506276778*Inputs!$H1090-12.8242417871908/(0.831564427183183*Inputs!$F1090)/((((0.691813176340248*Inputs!$K1090+1.42709967194278*Inputs!$M1090)/((1.85332787759622*Inputs!$L1090+(0.754095568563354+1.5281616784618*Inputs!$J1090))*EXP(LN(8.91445372527085)))+((-2.67341119824641/(1.41141611618435*Inputs!$D1090)+-13.9434310136436)-EXP(LN(8.91445372527085))))+12.8242417871908/(0.831299710986848*Inputs!$C1090))))))*-1.11948225848923+2.77011131343667)</f>
      </c>
      <c r="J1090" s="2">
        <f t="shared" si="6"/>
      </c>
    </row>
    <row r="1091">
      <c r="A1091" s="0">
        <v>1089</v>
      </c>
      <c r="B1091" s="2">
        <f>'Dataset'!B1091</f>
      </c>
      <c r="C1091" s="2">
        <f t="shared" si="1"/>
      </c>
      <c r="D1091" s="2">
        <f t="shared" si="2"/>
      </c>
      <c r="E1091" s="2">
        <f t="shared" si="3"/>
      </c>
      <c r="F1091" s="2">
        <f t="shared" si="4"/>
      </c>
      <c r="G1091" s="2">
        <f t="shared" si="5"/>
      </c>
      <c r="I1091" s="2">
        <f>=(LN((LN((1.85332787759622*Inputs!$L1091+17.9671552218274)*(((0.754095568563354+1.5281616784618*Inputs!$J1091)-LN(8.91445372527085))+2.23933103667951*Inputs!$E1091)*((-2.67341119824641/(1.41141611618435*Inputs!$D1091)-(12.8242417871908/(0.831299710986848*Inputs!$C1091)/(1.41141611618435*Inputs!$D1091)+1.5281616784618*Inputs!$J1091))-0.895547956262384*Inputs!$G1091)*((1.0629655196975*Inputs!$N1091/(-12.2284419385195/(2.52816429809514*Inputs!$B1091)*EXP(LN(8.91445372527085)))+2.23442184962039*Inputs!$G1091)-(-11.1503647444638+2.34614172834016*Inputs!$A1091*0.94809756755874*Inputs!$I1091)))-(1.97991506276778*Inputs!$H1091-12.8242417871908/(0.831564427183183*Inputs!$F1091)/((((0.691813176340248*Inputs!$K1091+1.42709967194278*Inputs!$M1091)/((1.85332787759622*Inputs!$L1091+(0.754095568563354+1.5281616784618*Inputs!$J1091))*EXP(LN(8.91445372527085)))+((-2.67341119824641/(1.41141611618435*Inputs!$D1091)+-13.9434310136436)-EXP(LN(8.91445372527085))))+12.8242417871908/(0.831299710986848*Inputs!$C1091))))))*-1.11948225848923+2.77011131343667)</f>
      </c>
      <c r="J1091" s="2">
        <f t="shared" si="6"/>
      </c>
    </row>
    <row r="1092">
      <c r="A1092" s="0">
        <v>1090</v>
      </c>
      <c r="B1092" s="2">
        <f>'Dataset'!B1092</f>
      </c>
      <c r="C1092" s="2">
        <f t="shared" si="1"/>
      </c>
      <c r="D1092" s="2">
        <f t="shared" si="2"/>
      </c>
      <c r="E1092" s="2">
        <f t="shared" si="3"/>
      </c>
      <c r="F1092" s="2">
        <f t="shared" si="4"/>
      </c>
      <c r="G1092" s="2">
        <f t="shared" si="5"/>
      </c>
      <c r="I1092" s="2">
        <f>=(LN((LN((1.85332787759622*Inputs!$L1092+17.9671552218274)*(((0.754095568563354+1.5281616784618*Inputs!$J1092)-LN(8.91445372527085))+2.23933103667951*Inputs!$E1092)*((-2.67341119824641/(1.41141611618435*Inputs!$D1092)-(12.8242417871908/(0.831299710986848*Inputs!$C1092)/(1.41141611618435*Inputs!$D1092)+1.5281616784618*Inputs!$J1092))-0.895547956262384*Inputs!$G1092)*((1.0629655196975*Inputs!$N1092/(-12.2284419385195/(2.52816429809514*Inputs!$B1092)*EXP(LN(8.91445372527085)))+2.23442184962039*Inputs!$G1092)-(-11.1503647444638+2.34614172834016*Inputs!$A1092*0.94809756755874*Inputs!$I1092)))-(1.97991506276778*Inputs!$H1092-12.8242417871908/(0.831564427183183*Inputs!$F1092)/((((0.691813176340248*Inputs!$K1092+1.42709967194278*Inputs!$M1092)/((1.85332787759622*Inputs!$L1092+(0.754095568563354+1.5281616784618*Inputs!$J1092))*EXP(LN(8.91445372527085)))+((-2.67341119824641/(1.41141611618435*Inputs!$D1092)+-13.9434310136436)-EXP(LN(8.91445372527085))))+12.8242417871908/(0.831299710986848*Inputs!$C1092))))))*-1.11948225848923+2.77011131343667)</f>
      </c>
      <c r="J1092" s="2">
        <f t="shared" si="6"/>
      </c>
    </row>
    <row r="1093">
      <c r="A1093" s="0">
        <v>1091</v>
      </c>
      <c r="B1093" s="2">
        <f>'Dataset'!B1093</f>
      </c>
      <c r="C1093" s="2">
        <f t="shared" si="1"/>
      </c>
      <c r="D1093" s="2">
        <f t="shared" si="2"/>
      </c>
      <c r="E1093" s="2">
        <f t="shared" si="3"/>
      </c>
      <c r="F1093" s="2">
        <f t="shared" si="4"/>
      </c>
      <c r="G1093" s="2">
        <f t="shared" si="5"/>
      </c>
      <c r="I1093" s="2">
        <f>=(LN((LN((1.85332787759622*Inputs!$L1093+17.9671552218274)*(((0.754095568563354+1.5281616784618*Inputs!$J1093)-LN(8.91445372527085))+2.23933103667951*Inputs!$E1093)*((-2.67341119824641/(1.41141611618435*Inputs!$D1093)-(12.8242417871908/(0.831299710986848*Inputs!$C1093)/(1.41141611618435*Inputs!$D1093)+1.5281616784618*Inputs!$J1093))-0.895547956262384*Inputs!$G1093)*((1.0629655196975*Inputs!$N1093/(-12.2284419385195/(2.52816429809514*Inputs!$B1093)*EXP(LN(8.91445372527085)))+2.23442184962039*Inputs!$G1093)-(-11.1503647444638+2.34614172834016*Inputs!$A1093*0.94809756755874*Inputs!$I1093)))-(1.97991506276778*Inputs!$H1093-12.8242417871908/(0.831564427183183*Inputs!$F1093)/((((0.691813176340248*Inputs!$K1093+1.42709967194278*Inputs!$M1093)/((1.85332787759622*Inputs!$L1093+(0.754095568563354+1.5281616784618*Inputs!$J1093))*EXP(LN(8.91445372527085)))+((-2.67341119824641/(1.41141611618435*Inputs!$D1093)+-13.9434310136436)-EXP(LN(8.91445372527085))))+12.8242417871908/(0.831299710986848*Inputs!$C1093))))))*-1.11948225848923+2.77011131343667)</f>
      </c>
      <c r="J1093" s="2">
        <f t="shared" si="6"/>
      </c>
    </row>
    <row r="1094">
      <c r="A1094" s="0">
        <v>1092</v>
      </c>
      <c r="B1094" s="2">
        <f>'Dataset'!B1094</f>
      </c>
      <c r="C1094" s="2">
        <f t="shared" si="1"/>
      </c>
      <c r="D1094" s="2">
        <f t="shared" si="2"/>
      </c>
      <c r="E1094" s="2">
        <f t="shared" si="3"/>
      </c>
      <c r="F1094" s="2">
        <f t="shared" si="4"/>
      </c>
      <c r="G1094" s="2">
        <f t="shared" si="5"/>
      </c>
      <c r="I1094" s="2">
        <f>=(LN((LN((1.85332787759622*Inputs!$L1094+17.9671552218274)*(((0.754095568563354+1.5281616784618*Inputs!$J1094)-LN(8.91445372527085))+2.23933103667951*Inputs!$E1094)*((-2.67341119824641/(1.41141611618435*Inputs!$D1094)-(12.8242417871908/(0.831299710986848*Inputs!$C1094)/(1.41141611618435*Inputs!$D1094)+1.5281616784618*Inputs!$J1094))-0.895547956262384*Inputs!$G1094)*((1.0629655196975*Inputs!$N1094/(-12.2284419385195/(2.52816429809514*Inputs!$B1094)*EXP(LN(8.91445372527085)))+2.23442184962039*Inputs!$G1094)-(-11.1503647444638+2.34614172834016*Inputs!$A1094*0.94809756755874*Inputs!$I1094)))-(1.97991506276778*Inputs!$H1094-12.8242417871908/(0.831564427183183*Inputs!$F1094)/((((0.691813176340248*Inputs!$K1094+1.42709967194278*Inputs!$M1094)/((1.85332787759622*Inputs!$L1094+(0.754095568563354+1.5281616784618*Inputs!$J1094))*EXP(LN(8.91445372527085)))+((-2.67341119824641/(1.41141611618435*Inputs!$D1094)+-13.9434310136436)-EXP(LN(8.91445372527085))))+12.8242417871908/(0.831299710986848*Inputs!$C1094))))))*-1.11948225848923+2.77011131343667)</f>
      </c>
      <c r="J1094" s="2">
        <f t="shared" si="6"/>
      </c>
    </row>
    <row r="1095">
      <c r="A1095" s="0">
        <v>1093</v>
      </c>
      <c r="B1095" s="2">
        <f>'Dataset'!B1095</f>
      </c>
      <c r="C1095" s="2">
        <f t="shared" si="1"/>
      </c>
      <c r="D1095" s="2">
        <f t="shared" si="2"/>
      </c>
      <c r="E1095" s="2">
        <f t="shared" si="3"/>
      </c>
      <c r="F1095" s="2">
        <f t="shared" si="4"/>
      </c>
      <c r="G1095" s="2">
        <f t="shared" si="5"/>
      </c>
      <c r="I1095" s="2">
        <f>=(LN((LN((1.85332787759622*Inputs!$L1095+17.9671552218274)*(((0.754095568563354+1.5281616784618*Inputs!$J1095)-LN(8.91445372527085))+2.23933103667951*Inputs!$E1095)*((-2.67341119824641/(1.41141611618435*Inputs!$D1095)-(12.8242417871908/(0.831299710986848*Inputs!$C1095)/(1.41141611618435*Inputs!$D1095)+1.5281616784618*Inputs!$J1095))-0.895547956262384*Inputs!$G1095)*((1.0629655196975*Inputs!$N1095/(-12.2284419385195/(2.52816429809514*Inputs!$B1095)*EXP(LN(8.91445372527085)))+2.23442184962039*Inputs!$G1095)-(-11.1503647444638+2.34614172834016*Inputs!$A1095*0.94809756755874*Inputs!$I1095)))-(1.97991506276778*Inputs!$H1095-12.8242417871908/(0.831564427183183*Inputs!$F1095)/((((0.691813176340248*Inputs!$K1095+1.42709967194278*Inputs!$M1095)/((1.85332787759622*Inputs!$L1095+(0.754095568563354+1.5281616784618*Inputs!$J1095))*EXP(LN(8.91445372527085)))+((-2.67341119824641/(1.41141611618435*Inputs!$D1095)+-13.9434310136436)-EXP(LN(8.91445372527085))))+12.8242417871908/(0.831299710986848*Inputs!$C1095))))))*-1.11948225848923+2.77011131343667)</f>
      </c>
      <c r="J1095" s="2">
        <f t="shared" si="6"/>
      </c>
    </row>
    <row r="1096">
      <c r="A1096" s="0">
        <v>1094</v>
      </c>
      <c r="B1096" s="2">
        <f>'Dataset'!B1096</f>
      </c>
      <c r="C1096" s="2">
        <f t="shared" si="1"/>
      </c>
      <c r="D1096" s="2">
        <f t="shared" si="2"/>
      </c>
      <c r="E1096" s="2">
        <f t="shared" si="3"/>
      </c>
      <c r="F1096" s="2">
        <f t="shared" si="4"/>
      </c>
      <c r="G1096" s="2">
        <f t="shared" si="5"/>
      </c>
      <c r="I1096" s="2">
        <f>=(LN((LN((1.85332787759622*Inputs!$L1096+17.9671552218274)*(((0.754095568563354+1.5281616784618*Inputs!$J1096)-LN(8.91445372527085))+2.23933103667951*Inputs!$E1096)*((-2.67341119824641/(1.41141611618435*Inputs!$D1096)-(12.8242417871908/(0.831299710986848*Inputs!$C1096)/(1.41141611618435*Inputs!$D1096)+1.5281616784618*Inputs!$J1096))-0.895547956262384*Inputs!$G1096)*((1.0629655196975*Inputs!$N1096/(-12.2284419385195/(2.52816429809514*Inputs!$B1096)*EXP(LN(8.91445372527085)))+2.23442184962039*Inputs!$G1096)-(-11.1503647444638+2.34614172834016*Inputs!$A1096*0.94809756755874*Inputs!$I1096)))-(1.97991506276778*Inputs!$H1096-12.8242417871908/(0.831564427183183*Inputs!$F1096)/((((0.691813176340248*Inputs!$K1096+1.42709967194278*Inputs!$M1096)/((1.85332787759622*Inputs!$L1096+(0.754095568563354+1.5281616784618*Inputs!$J1096))*EXP(LN(8.91445372527085)))+((-2.67341119824641/(1.41141611618435*Inputs!$D1096)+-13.9434310136436)-EXP(LN(8.91445372527085))))+12.8242417871908/(0.831299710986848*Inputs!$C1096))))))*-1.11948225848923+2.77011131343667)</f>
      </c>
      <c r="J1096" s="2">
        <f t="shared" si="6"/>
      </c>
    </row>
    <row r="1097">
      <c r="A1097" s="0">
        <v>1095</v>
      </c>
      <c r="B1097" s="2">
        <f>'Dataset'!B1097</f>
      </c>
      <c r="C1097" s="2">
        <f t="shared" si="1"/>
      </c>
      <c r="D1097" s="2">
        <f t="shared" si="2"/>
      </c>
      <c r="E1097" s="2">
        <f t="shared" si="3"/>
      </c>
      <c r="F1097" s="2">
        <f t="shared" si="4"/>
      </c>
      <c r="G1097" s="2">
        <f t="shared" si="5"/>
      </c>
      <c r="I1097" s="2">
        <f>=(LN((LN((1.85332787759622*Inputs!$L1097+17.9671552218274)*(((0.754095568563354+1.5281616784618*Inputs!$J1097)-LN(8.91445372527085))+2.23933103667951*Inputs!$E1097)*((-2.67341119824641/(1.41141611618435*Inputs!$D1097)-(12.8242417871908/(0.831299710986848*Inputs!$C1097)/(1.41141611618435*Inputs!$D1097)+1.5281616784618*Inputs!$J1097))-0.895547956262384*Inputs!$G1097)*((1.0629655196975*Inputs!$N1097/(-12.2284419385195/(2.52816429809514*Inputs!$B1097)*EXP(LN(8.91445372527085)))+2.23442184962039*Inputs!$G1097)-(-11.1503647444638+2.34614172834016*Inputs!$A1097*0.94809756755874*Inputs!$I1097)))-(1.97991506276778*Inputs!$H1097-12.8242417871908/(0.831564427183183*Inputs!$F1097)/((((0.691813176340248*Inputs!$K1097+1.42709967194278*Inputs!$M1097)/((1.85332787759622*Inputs!$L1097+(0.754095568563354+1.5281616784618*Inputs!$J1097))*EXP(LN(8.91445372527085)))+((-2.67341119824641/(1.41141611618435*Inputs!$D1097)+-13.9434310136436)-EXP(LN(8.91445372527085))))+12.8242417871908/(0.831299710986848*Inputs!$C1097))))))*-1.11948225848923+2.77011131343667)</f>
      </c>
      <c r="J1097" s="2">
        <f t="shared" si="6"/>
      </c>
    </row>
    <row r="1098">
      <c r="A1098" s="0">
        <v>1096</v>
      </c>
      <c r="B1098" s="2">
        <f>'Dataset'!B1098</f>
      </c>
      <c r="C1098" s="2">
        <f t="shared" si="1"/>
      </c>
      <c r="D1098" s="2">
        <f t="shared" si="2"/>
      </c>
      <c r="E1098" s="2">
        <f t="shared" si="3"/>
      </c>
      <c r="F1098" s="2">
        <f t="shared" si="4"/>
      </c>
      <c r="G1098" s="2">
        <f t="shared" si="5"/>
      </c>
      <c r="I1098" s="2">
        <f>=(LN((LN((1.85332787759622*Inputs!$L1098+17.9671552218274)*(((0.754095568563354+1.5281616784618*Inputs!$J1098)-LN(8.91445372527085))+2.23933103667951*Inputs!$E1098)*((-2.67341119824641/(1.41141611618435*Inputs!$D1098)-(12.8242417871908/(0.831299710986848*Inputs!$C1098)/(1.41141611618435*Inputs!$D1098)+1.5281616784618*Inputs!$J1098))-0.895547956262384*Inputs!$G1098)*((1.0629655196975*Inputs!$N1098/(-12.2284419385195/(2.52816429809514*Inputs!$B1098)*EXP(LN(8.91445372527085)))+2.23442184962039*Inputs!$G1098)-(-11.1503647444638+2.34614172834016*Inputs!$A1098*0.94809756755874*Inputs!$I1098)))-(1.97991506276778*Inputs!$H1098-12.8242417871908/(0.831564427183183*Inputs!$F1098)/((((0.691813176340248*Inputs!$K1098+1.42709967194278*Inputs!$M1098)/((1.85332787759622*Inputs!$L1098+(0.754095568563354+1.5281616784618*Inputs!$J1098))*EXP(LN(8.91445372527085)))+((-2.67341119824641/(1.41141611618435*Inputs!$D1098)+-13.9434310136436)-EXP(LN(8.91445372527085))))+12.8242417871908/(0.831299710986848*Inputs!$C1098))))))*-1.11948225848923+2.77011131343667)</f>
      </c>
      <c r="J1098" s="2">
        <f t="shared" si="6"/>
      </c>
    </row>
    <row r="1099">
      <c r="A1099" s="0">
        <v>1097</v>
      </c>
      <c r="B1099" s="2">
        <f>'Dataset'!B1099</f>
      </c>
      <c r="C1099" s="2">
        <f t="shared" si="1"/>
      </c>
      <c r="D1099" s="2">
        <f t="shared" si="2"/>
      </c>
      <c r="E1099" s="2">
        <f t="shared" si="3"/>
      </c>
      <c r="F1099" s="2">
        <f t="shared" si="4"/>
      </c>
      <c r="G1099" s="2">
        <f t="shared" si="5"/>
      </c>
      <c r="I1099" s="2">
        <f>=(LN((LN((1.85332787759622*Inputs!$L1099+17.9671552218274)*(((0.754095568563354+1.5281616784618*Inputs!$J1099)-LN(8.91445372527085))+2.23933103667951*Inputs!$E1099)*((-2.67341119824641/(1.41141611618435*Inputs!$D1099)-(12.8242417871908/(0.831299710986848*Inputs!$C1099)/(1.41141611618435*Inputs!$D1099)+1.5281616784618*Inputs!$J1099))-0.895547956262384*Inputs!$G1099)*((1.0629655196975*Inputs!$N1099/(-12.2284419385195/(2.52816429809514*Inputs!$B1099)*EXP(LN(8.91445372527085)))+2.23442184962039*Inputs!$G1099)-(-11.1503647444638+2.34614172834016*Inputs!$A1099*0.94809756755874*Inputs!$I1099)))-(1.97991506276778*Inputs!$H1099-12.8242417871908/(0.831564427183183*Inputs!$F1099)/((((0.691813176340248*Inputs!$K1099+1.42709967194278*Inputs!$M1099)/((1.85332787759622*Inputs!$L1099+(0.754095568563354+1.5281616784618*Inputs!$J1099))*EXP(LN(8.91445372527085)))+((-2.67341119824641/(1.41141611618435*Inputs!$D1099)+-13.9434310136436)-EXP(LN(8.91445372527085))))+12.8242417871908/(0.831299710986848*Inputs!$C1099))))))*-1.11948225848923+2.77011131343667)</f>
      </c>
      <c r="J1099" s="2">
        <f t="shared" si="6"/>
      </c>
    </row>
    <row r="1100">
      <c r="A1100" s="0">
        <v>1098</v>
      </c>
      <c r="B1100" s="2">
        <f>'Dataset'!B1100</f>
      </c>
      <c r="C1100" s="2">
        <f t="shared" si="1"/>
      </c>
      <c r="D1100" s="2">
        <f t="shared" si="2"/>
      </c>
      <c r="E1100" s="2">
        <f t="shared" si="3"/>
      </c>
      <c r="F1100" s="2">
        <f t="shared" si="4"/>
      </c>
      <c r="G1100" s="2">
        <f t="shared" si="5"/>
      </c>
      <c r="I1100" s="2">
        <f>=(LN((LN((1.85332787759622*Inputs!$L1100+17.9671552218274)*(((0.754095568563354+1.5281616784618*Inputs!$J1100)-LN(8.91445372527085))+2.23933103667951*Inputs!$E1100)*((-2.67341119824641/(1.41141611618435*Inputs!$D1100)-(12.8242417871908/(0.831299710986848*Inputs!$C1100)/(1.41141611618435*Inputs!$D1100)+1.5281616784618*Inputs!$J1100))-0.895547956262384*Inputs!$G1100)*((1.0629655196975*Inputs!$N1100/(-12.2284419385195/(2.52816429809514*Inputs!$B1100)*EXP(LN(8.91445372527085)))+2.23442184962039*Inputs!$G1100)-(-11.1503647444638+2.34614172834016*Inputs!$A1100*0.94809756755874*Inputs!$I1100)))-(1.97991506276778*Inputs!$H1100-12.8242417871908/(0.831564427183183*Inputs!$F1100)/((((0.691813176340248*Inputs!$K1100+1.42709967194278*Inputs!$M1100)/((1.85332787759622*Inputs!$L1100+(0.754095568563354+1.5281616784618*Inputs!$J1100))*EXP(LN(8.91445372527085)))+((-2.67341119824641/(1.41141611618435*Inputs!$D1100)+-13.9434310136436)-EXP(LN(8.91445372527085))))+12.8242417871908/(0.831299710986848*Inputs!$C1100))))))*-1.11948225848923+2.77011131343667)</f>
      </c>
      <c r="J1100" s="2">
        <f t="shared" si="6"/>
      </c>
    </row>
    <row r="1101">
      <c r="A1101" s="0">
        <v>1099</v>
      </c>
      <c r="B1101" s="2">
        <f>'Dataset'!B1101</f>
      </c>
      <c r="C1101" s="2">
        <f t="shared" si="1"/>
      </c>
      <c r="D1101" s="2">
        <f t="shared" si="2"/>
      </c>
      <c r="E1101" s="2">
        <f t="shared" si="3"/>
      </c>
      <c r="F1101" s="2">
        <f t="shared" si="4"/>
      </c>
      <c r="G1101" s="2">
        <f t="shared" si="5"/>
      </c>
      <c r="I1101" s="2">
        <f>=(LN((LN((1.85332787759622*Inputs!$L1101+17.9671552218274)*(((0.754095568563354+1.5281616784618*Inputs!$J1101)-LN(8.91445372527085))+2.23933103667951*Inputs!$E1101)*((-2.67341119824641/(1.41141611618435*Inputs!$D1101)-(12.8242417871908/(0.831299710986848*Inputs!$C1101)/(1.41141611618435*Inputs!$D1101)+1.5281616784618*Inputs!$J1101))-0.895547956262384*Inputs!$G1101)*((1.0629655196975*Inputs!$N1101/(-12.2284419385195/(2.52816429809514*Inputs!$B1101)*EXP(LN(8.91445372527085)))+2.23442184962039*Inputs!$G1101)-(-11.1503647444638+2.34614172834016*Inputs!$A1101*0.94809756755874*Inputs!$I1101)))-(1.97991506276778*Inputs!$H1101-12.8242417871908/(0.831564427183183*Inputs!$F1101)/((((0.691813176340248*Inputs!$K1101+1.42709967194278*Inputs!$M1101)/((1.85332787759622*Inputs!$L1101+(0.754095568563354+1.5281616784618*Inputs!$J1101))*EXP(LN(8.91445372527085)))+((-2.67341119824641/(1.41141611618435*Inputs!$D1101)+-13.9434310136436)-EXP(LN(8.91445372527085))))+12.8242417871908/(0.831299710986848*Inputs!$C1101))))))*-1.11948225848923+2.77011131343667)</f>
      </c>
      <c r="J1101" s="2">
        <f t="shared" si="6"/>
      </c>
    </row>
    <row r="1102">
      <c r="A1102" s="0">
        <v>1100</v>
      </c>
      <c r="B1102" s="2">
        <f>'Dataset'!B1102</f>
      </c>
      <c r="C1102" s="2">
        <f t="shared" si="1"/>
      </c>
      <c r="D1102" s="2">
        <f t="shared" si="2"/>
      </c>
      <c r="E1102" s="2">
        <f t="shared" si="3"/>
      </c>
      <c r="F1102" s="2">
        <f t="shared" si="4"/>
      </c>
      <c r="G1102" s="2">
        <f t="shared" si="5"/>
      </c>
      <c r="I1102" s="2">
        <f>=(LN((LN((1.85332787759622*Inputs!$L1102+17.9671552218274)*(((0.754095568563354+1.5281616784618*Inputs!$J1102)-LN(8.91445372527085))+2.23933103667951*Inputs!$E1102)*((-2.67341119824641/(1.41141611618435*Inputs!$D1102)-(12.8242417871908/(0.831299710986848*Inputs!$C1102)/(1.41141611618435*Inputs!$D1102)+1.5281616784618*Inputs!$J1102))-0.895547956262384*Inputs!$G1102)*((1.0629655196975*Inputs!$N1102/(-12.2284419385195/(2.52816429809514*Inputs!$B1102)*EXP(LN(8.91445372527085)))+2.23442184962039*Inputs!$G1102)-(-11.1503647444638+2.34614172834016*Inputs!$A1102*0.94809756755874*Inputs!$I1102)))-(1.97991506276778*Inputs!$H1102-12.8242417871908/(0.831564427183183*Inputs!$F1102)/((((0.691813176340248*Inputs!$K1102+1.42709967194278*Inputs!$M1102)/((1.85332787759622*Inputs!$L1102+(0.754095568563354+1.5281616784618*Inputs!$J1102))*EXP(LN(8.91445372527085)))+((-2.67341119824641/(1.41141611618435*Inputs!$D1102)+-13.9434310136436)-EXP(LN(8.91445372527085))))+12.8242417871908/(0.831299710986848*Inputs!$C1102))))))*-1.11948225848923+2.77011131343667)</f>
      </c>
      <c r="J1102" s="2">
        <f t="shared" si="6"/>
      </c>
    </row>
    <row r="1103">
      <c r="A1103" s="0">
        <v>1101</v>
      </c>
      <c r="B1103" s="2">
        <f>'Dataset'!B1103</f>
      </c>
      <c r="C1103" s="2">
        <f t="shared" si="1"/>
      </c>
      <c r="D1103" s="2">
        <f t="shared" si="2"/>
      </c>
      <c r="E1103" s="2">
        <f t="shared" si="3"/>
      </c>
      <c r="F1103" s="2">
        <f t="shared" si="4"/>
      </c>
      <c r="G1103" s="2">
        <f t="shared" si="5"/>
      </c>
      <c r="I1103" s="2">
        <f>=(LN((LN((1.85332787759622*Inputs!$L1103+17.9671552218274)*(((0.754095568563354+1.5281616784618*Inputs!$J1103)-LN(8.91445372527085))+2.23933103667951*Inputs!$E1103)*((-2.67341119824641/(1.41141611618435*Inputs!$D1103)-(12.8242417871908/(0.831299710986848*Inputs!$C1103)/(1.41141611618435*Inputs!$D1103)+1.5281616784618*Inputs!$J1103))-0.895547956262384*Inputs!$G1103)*((1.0629655196975*Inputs!$N1103/(-12.2284419385195/(2.52816429809514*Inputs!$B1103)*EXP(LN(8.91445372527085)))+2.23442184962039*Inputs!$G1103)-(-11.1503647444638+2.34614172834016*Inputs!$A1103*0.94809756755874*Inputs!$I1103)))-(1.97991506276778*Inputs!$H1103-12.8242417871908/(0.831564427183183*Inputs!$F1103)/((((0.691813176340248*Inputs!$K1103+1.42709967194278*Inputs!$M1103)/((1.85332787759622*Inputs!$L1103+(0.754095568563354+1.5281616784618*Inputs!$J1103))*EXP(LN(8.91445372527085)))+((-2.67341119824641/(1.41141611618435*Inputs!$D1103)+-13.9434310136436)-EXP(LN(8.91445372527085))))+12.8242417871908/(0.831299710986848*Inputs!$C1103))))))*-1.11948225848923+2.77011131343667)</f>
      </c>
      <c r="J1103" s="2">
        <f t="shared" si="6"/>
      </c>
    </row>
    <row r="1104">
      <c r="A1104" s="0">
        <v>1102</v>
      </c>
      <c r="B1104" s="2">
        <f>'Dataset'!B1104</f>
      </c>
      <c r="C1104" s="2">
        <f t="shared" si="1"/>
      </c>
      <c r="D1104" s="2">
        <f t="shared" si="2"/>
      </c>
      <c r="E1104" s="2">
        <f t="shared" si="3"/>
      </c>
      <c r="F1104" s="2">
        <f t="shared" si="4"/>
      </c>
      <c r="G1104" s="2">
        <f t="shared" si="5"/>
      </c>
      <c r="I1104" s="2">
        <f>=(LN((LN((1.85332787759622*Inputs!$L1104+17.9671552218274)*(((0.754095568563354+1.5281616784618*Inputs!$J1104)-LN(8.91445372527085))+2.23933103667951*Inputs!$E1104)*((-2.67341119824641/(1.41141611618435*Inputs!$D1104)-(12.8242417871908/(0.831299710986848*Inputs!$C1104)/(1.41141611618435*Inputs!$D1104)+1.5281616784618*Inputs!$J1104))-0.895547956262384*Inputs!$G1104)*((1.0629655196975*Inputs!$N1104/(-12.2284419385195/(2.52816429809514*Inputs!$B1104)*EXP(LN(8.91445372527085)))+2.23442184962039*Inputs!$G1104)-(-11.1503647444638+2.34614172834016*Inputs!$A1104*0.94809756755874*Inputs!$I1104)))-(1.97991506276778*Inputs!$H1104-12.8242417871908/(0.831564427183183*Inputs!$F1104)/((((0.691813176340248*Inputs!$K1104+1.42709967194278*Inputs!$M1104)/((1.85332787759622*Inputs!$L1104+(0.754095568563354+1.5281616784618*Inputs!$J1104))*EXP(LN(8.91445372527085)))+((-2.67341119824641/(1.41141611618435*Inputs!$D1104)+-13.9434310136436)-EXP(LN(8.91445372527085))))+12.8242417871908/(0.831299710986848*Inputs!$C1104))))))*-1.11948225848923+2.77011131343667)</f>
      </c>
      <c r="J1104" s="2">
        <f t="shared" si="6"/>
      </c>
    </row>
    <row r="1105">
      <c r="A1105" s="0">
        <v>1103</v>
      </c>
      <c r="B1105" s="2">
        <f>'Dataset'!B1105</f>
      </c>
      <c r="C1105" s="2">
        <f t="shared" si="1"/>
      </c>
      <c r="D1105" s="2">
        <f t="shared" si="2"/>
      </c>
      <c r="E1105" s="2">
        <f t="shared" si="3"/>
      </c>
      <c r="F1105" s="2">
        <f t="shared" si="4"/>
      </c>
      <c r="G1105" s="2">
        <f t="shared" si="5"/>
      </c>
      <c r="I1105" s="2">
        <f>=(LN((LN((1.85332787759622*Inputs!$L1105+17.9671552218274)*(((0.754095568563354+1.5281616784618*Inputs!$J1105)-LN(8.91445372527085))+2.23933103667951*Inputs!$E1105)*((-2.67341119824641/(1.41141611618435*Inputs!$D1105)-(12.8242417871908/(0.831299710986848*Inputs!$C1105)/(1.41141611618435*Inputs!$D1105)+1.5281616784618*Inputs!$J1105))-0.895547956262384*Inputs!$G1105)*((1.0629655196975*Inputs!$N1105/(-12.2284419385195/(2.52816429809514*Inputs!$B1105)*EXP(LN(8.91445372527085)))+2.23442184962039*Inputs!$G1105)-(-11.1503647444638+2.34614172834016*Inputs!$A1105*0.94809756755874*Inputs!$I1105)))-(1.97991506276778*Inputs!$H1105-12.8242417871908/(0.831564427183183*Inputs!$F1105)/((((0.691813176340248*Inputs!$K1105+1.42709967194278*Inputs!$M1105)/((1.85332787759622*Inputs!$L1105+(0.754095568563354+1.5281616784618*Inputs!$J1105))*EXP(LN(8.91445372527085)))+((-2.67341119824641/(1.41141611618435*Inputs!$D1105)+-13.9434310136436)-EXP(LN(8.91445372527085))))+12.8242417871908/(0.831299710986848*Inputs!$C1105))))))*-1.11948225848923+2.77011131343667)</f>
      </c>
      <c r="J1105" s="2">
        <f t="shared" si="6"/>
      </c>
    </row>
    <row r="1106">
      <c r="A1106" s="0">
        <v>1104</v>
      </c>
      <c r="B1106" s="2">
        <f>'Dataset'!B1106</f>
      </c>
      <c r="C1106" s="2">
        <f t="shared" si="1"/>
      </c>
      <c r="D1106" s="2">
        <f t="shared" si="2"/>
      </c>
      <c r="E1106" s="2">
        <f t="shared" si="3"/>
      </c>
      <c r="F1106" s="2">
        <f t="shared" si="4"/>
      </c>
      <c r="G1106" s="2">
        <f t="shared" si="5"/>
      </c>
      <c r="I1106" s="2">
        <f>=(LN((LN((1.85332787759622*Inputs!$L1106+17.9671552218274)*(((0.754095568563354+1.5281616784618*Inputs!$J1106)-LN(8.91445372527085))+2.23933103667951*Inputs!$E1106)*((-2.67341119824641/(1.41141611618435*Inputs!$D1106)-(12.8242417871908/(0.831299710986848*Inputs!$C1106)/(1.41141611618435*Inputs!$D1106)+1.5281616784618*Inputs!$J1106))-0.895547956262384*Inputs!$G1106)*((1.0629655196975*Inputs!$N1106/(-12.2284419385195/(2.52816429809514*Inputs!$B1106)*EXP(LN(8.91445372527085)))+2.23442184962039*Inputs!$G1106)-(-11.1503647444638+2.34614172834016*Inputs!$A1106*0.94809756755874*Inputs!$I1106)))-(1.97991506276778*Inputs!$H1106-12.8242417871908/(0.831564427183183*Inputs!$F1106)/((((0.691813176340248*Inputs!$K1106+1.42709967194278*Inputs!$M1106)/((1.85332787759622*Inputs!$L1106+(0.754095568563354+1.5281616784618*Inputs!$J1106))*EXP(LN(8.91445372527085)))+((-2.67341119824641/(1.41141611618435*Inputs!$D1106)+-13.9434310136436)-EXP(LN(8.91445372527085))))+12.8242417871908/(0.831299710986848*Inputs!$C1106))))))*-1.11948225848923+2.77011131343667)</f>
      </c>
      <c r="J1106" s="2">
        <f t="shared" si="6"/>
      </c>
    </row>
    <row r="1107">
      <c r="A1107" s="0">
        <v>1105</v>
      </c>
      <c r="B1107" s="2">
        <f>'Dataset'!B1107</f>
      </c>
      <c r="C1107" s="2">
        <f t="shared" si="1"/>
      </c>
      <c r="D1107" s="2">
        <f t="shared" si="2"/>
      </c>
      <c r="E1107" s="2">
        <f t="shared" si="3"/>
      </c>
      <c r="F1107" s="2">
        <f t="shared" si="4"/>
      </c>
      <c r="G1107" s="2">
        <f t="shared" si="5"/>
      </c>
      <c r="I1107" s="2">
        <f>=(LN((LN((1.85332787759622*Inputs!$L1107+17.9671552218274)*(((0.754095568563354+1.5281616784618*Inputs!$J1107)-LN(8.91445372527085))+2.23933103667951*Inputs!$E1107)*((-2.67341119824641/(1.41141611618435*Inputs!$D1107)-(12.8242417871908/(0.831299710986848*Inputs!$C1107)/(1.41141611618435*Inputs!$D1107)+1.5281616784618*Inputs!$J1107))-0.895547956262384*Inputs!$G1107)*((1.0629655196975*Inputs!$N1107/(-12.2284419385195/(2.52816429809514*Inputs!$B1107)*EXP(LN(8.91445372527085)))+2.23442184962039*Inputs!$G1107)-(-11.1503647444638+2.34614172834016*Inputs!$A1107*0.94809756755874*Inputs!$I1107)))-(1.97991506276778*Inputs!$H1107-12.8242417871908/(0.831564427183183*Inputs!$F1107)/((((0.691813176340248*Inputs!$K1107+1.42709967194278*Inputs!$M1107)/((1.85332787759622*Inputs!$L1107+(0.754095568563354+1.5281616784618*Inputs!$J1107))*EXP(LN(8.91445372527085)))+((-2.67341119824641/(1.41141611618435*Inputs!$D1107)+-13.9434310136436)-EXP(LN(8.91445372527085))))+12.8242417871908/(0.831299710986848*Inputs!$C1107))))))*-1.11948225848923+2.77011131343667)</f>
      </c>
      <c r="J1107" s="2">
        <f t="shared" si="6"/>
      </c>
    </row>
    <row r="1108">
      <c r="A1108" s="0">
        <v>1106</v>
      </c>
      <c r="B1108" s="2">
        <f>'Dataset'!B1108</f>
      </c>
      <c r="C1108" s="2">
        <f t="shared" si="1"/>
      </c>
      <c r="D1108" s="2">
        <f t="shared" si="2"/>
      </c>
      <c r="E1108" s="2">
        <f t="shared" si="3"/>
      </c>
      <c r="F1108" s="2">
        <f t="shared" si="4"/>
      </c>
      <c r="G1108" s="2">
        <f t="shared" si="5"/>
      </c>
      <c r="I1108" s="2">
        <f>=(LN((LN((1.85332787759622*Inputs!$L1108+17.9671552218274)*(((0.754095568563354+1.5281616784618*Inputs!$J1108)-LN(8.91445372527085))+2.23933103667951*Inputs!$E1108)*((-2.67341119824641/(1.41141611618435*Inputs!$D1108)-(12.8242417871908/(0.831299710986848*Inputs!$C1108)/(1.41141611618435*Inputs!$D1108)+1.5281616784618*Inputs!$J1108))-0.895547956262384*Inputs!$G1108)*((1.0629655196975*Inputs!$N1108/(-12.2284419385195/(2.52816429809514*Inputs!$B1108)*EXP(LN(8.91445372527085)))+2.23442184962039*Inputs!$G1108)-(-11.1503647444638+2.34614172834016*Inputs!$A1108*0.94809756755874*Inputs!$I1108)))-(1.97991506276778*Inputs!$H1108-12.8242417871908/(0.831564427183183*Inputs!$F1108)/((((0.691813176340248*Inputs!$K1108+1.42709967194278*Inputs!$M1108)/((1.85332787759622*Inputs!$L1108+(0.754095568563354+1.5281616784618*Inputs!$J1108))*EXP(LN(8.91445372527085)))+((-2.67341119824641/(1.41141611618435*Inputs!$D1108)+-13.9434310136436)-EXP(LN(8.91445372527085))))+12.8242417871908/(0.831299710986848*Inputs!$C1108))))))*-1.11948225848923+2.77011131343667)</f>
      </c>
      <c r="J1108" s="2">
        <f t="shared" si="6"/>
      </c>
    </row>
    <row r="1109">
      <c r="A1109" s="0">
        <v>1107</v>
      </c>
      <c r="B1109" s="2">
        <f>'Dataset'!B1109</f>
      </c>
      <c r="C1109" s="2">
        <f t="shared" si="1"/>
      </c>
      <c r="D1109" s="2">
        <f t="shared" si="2"/>
      </c>
      <c r="E1109" s="2">
        <f t="shared" si="3"/>
      </c>
      <c r="F1109" s="2">
        <f t="shared" si="4"/>
      </c>
      <c r="G1109" s="2">
        <f t="shared" si="5"/>
      </c>
      <c r="I1109" s="2">
        <f>=(LN((LN((1.85332787759622*Inputs!$L1109+17.9671552218274)*(((0.754095568563354+1.5281616784618*Inputs!$J1109)-LN(8.91445372527085))+2.23933103667951*Inputs!$E1109)*((-2.67341119824641/(1.41141611618435*Inputs!$D1109)-(12.8242417871908/(0.831299710986848*Inputs!$C1109)/(1.41141611618435*Inputs!$D1109)+1.5281616784618*Inputs!$J1109))-0.895547956262384*Inputs!$G1109)*((1.0629655196975*Inputs!$N1109/(-12.2284419385195/(2.52816429809514*Inputs!$B1109)*EXP(LN(8.91445372527085)))+2.23442184962039*Inputs!$G1109)-(-11.1503647444638+2.34614172834016*Inputs!$A1109*0.94809756755874*Inputs!$I1109)))-(1.97991506276778*Inputs!$H1109-12.8242417871908/(0.831564427183183*Inputs!$F1109)/((((0.691813176340248*Inputs!$K1109+1.42709967194278*Inputs!$M1109)/((1.85332787759622*Inputs!$L1109+(0.754095568563354+1.5281616784618*Inputs!$J1109))*EXP(LN(8.91445372527085)))+((-2.67341119824641/(1.41141611618435*Inputs!$D1109)+-13.9434310136436)-EXP(LN(8.91445372527085))))+12.8242417871908/(0.831299710986848*Inputs!$C1109))))))*-1.11948225848923+2.77011131343667)</f>
      </c>
      <c r="J1109" s="2">
        <f t="shared" si="6"/>
      </c>
    </row>
    <row r="1110">
      <c r="A1110" s="0">
        <v>1108</v>
      </c>
      <c r="B1110" s="2">
        <f>'Dataset'!B1110</f>
      </c>
      <c r="C1110" s="2">
        <f t="shared" si="1"/>
      </c>
      <c r="D1110" s="2">
        <f t="shared" si="2"/>
      </c>
      <c r="E1110" s="2">
        <f t="shared" si="3"/>
      </c>
      <c r="F1110" s="2">
        <f t="shared" si="4"/>
      </c>
      <c r="G1110" s="2">
        <f t="shared" si="5"/>
      </c>
      <c r="I1110" s="2">
        <f>=(LN((LN((1.85332787759622*Inputs!$L1110+17.9671552218274)*(((0.754095568563354+1.5281616784618*Inputs!$J1110)-LN(8.91445372527085))+2.23933103667951*Inputs!$E1110)*((-2.67341119824641/(1.41141611618435*Inputs!$D1110)-(12.8242417871908/(0.831299710986848*Inputs!$C1110)/(1.41141611618435*Inputs!$D1110)+1.5281616784618*Inputs!$J1110))-0.895547956262384*Inputs!$G1110)*((1.0629655196975*Inputs!$N1110/(-12.2284419385195/(2.52816429809514*Inputs!$B1110)*EXP(LN(8.91445372527085)))+2.23442184962039*Inputs!$G1110)-(-11.1503647444638+2.34614172834016*Inputs!$A1110*0.94809756755874*Inputs!$I1110)))-(1.97991506276778*Inputs!$H1110-12.8242417871908/(0.831564427183183*Inputs!$F1110)/((((0.691813176340248*Inputs!$K1110+1.42709967194278*Inputs!$M1110)/((1.85332787759622*Inputs!$L1110+(0.754095568563354+1.5281616784618*Inputs!$J1110))*EXP(LN(8.91445372527085)))+((-2.67341119824641/(1.41141611618435*Inputs!$D1110)+-13.9434310136436)-EXP(LN(8.91445372527085))))+12.8242417871908/(0.831299710986848*Inputs!$C1110))))))*-1.11948225848923+2.77011131343667)</f>
      </c>
      <c r="J1110" s="2">
        <f t="shared" si="6"/>
      </c>
    </row>
    <row r="1111">
      <c r="A1111" s="0">
        <v>1109</v>
      </c>
      <c r="B1111" s="2">
        <f>'Dataset'!B1111</f>
      </c>
      <c r="C1111" s="2">
        <f t="shared" si="1"/>
      </c>
      <c r="D1111" s="2">
        <f t="shared" si="2"/>
      </c>
      <c r="E1111" s="2">
        <f t="shared" si="3"/>
      </c>
      <c r="F1111" s="2">
        <f t="shared" si="4"/>
      </c>
      <c r="G1111" s="2">
        <f t="shared" si="5"/>
      </c>
      <c r="I1111" s="2">
        <f>=(LN((LN((1.85332787759622*Inputs!$L1111+17.9671552218274)*(((0.754095568563354+1.5281616784618*Inputs!$J1111)-LN(8.91445372527085))+2.23933103667951*Inputs!$E1111)*((-2.67341119824641/(1.41141611618435*Inputs!$D1111)-(12.8242417871908/(0.831299710986848*Inputs!$C1111)/(1.41141611618435*Inputs!$D1111)+1.5281616784618*Inputs!$J1111))-0.895547956262384*Inputs!$G1111)*((1.0629655196975*Inputs!$N1111/(-12.2284419385195/(2.52816429809514*Inputs!$B1111)*EXP(LN(8.91445372527085)))+2.23442184962039*Inputs!$G1111)-(-11.1503647444638+2.34614172834016*Inputs!$A1111*0.94809756755874*Inputs!$I1111)))-(1.97991506276778*Inputs!$H1111-12.8242417871908/(0.831564427183183*Inputs!$F1111)/((((0.691813176340248*Inputs!$K1111+1.42709967194278*Inputs!$M1111)/((1.85332787759622*Inputs!$L1111+(0.754095568563354+1.5281616784618*Inputs!$J1111))*EXP(LN(8.91445372527085)))+((-2.67341119824641/(1.41141611618435*Inputs!$D1111)+-13.9434310136436)-EXP(LN(8.91445372527085))))+12.8242417871908/(0.831299710986848*Inputs!$C1111))))))*-1.11948225848923+2.77011131343667)</f>
      </c>
      <c r="J1111" s="2">
        <f t="shared" si="6"/>
      </c>
    </row>
    <row r="1112">
      <c r="A1112" s="0">
        <v>1110</v>
      </c>
      <c r="B1112" s="2">
        <f>'Dataset'!B1112</f>
      </c>
      <c r="C1112" s="2">
        <f t="shared" si="1"/>
      </c>
      <c r="D1112" s="2">
        <f t="shared" si="2"/>
      </c>
      <c r="E1112" s="2">
        <f t="shared" si="3"/>
      </c>
      <c r="F1112" s="2">
        <f t="shared" si="4"/>
      </c>
      <c r="G1112" s="2">
        <f t="shared" si="5"/>
      </c>
      <c r="I1112" s="2">
        <f>=(LN((LN((1.85332787759622*Inputs!$L1112+17.9671552218274)*(((0.754095568563354+1.5281616784618*Inputs!$J1112)-LN(8.91445372527085))+2.23933103667951*Inputs!$E1112)*((-2.67341119824641/(1.41141611618435*Inputs!$D1112)-(12.8242417871908/(0.831299710986848*Inputs!$C1112)/(1.41141611618435*Inputs!$D1112)+1.5281616784618*Inputs!$J1112))-0.895547956262384*Inputs!$G1112)*((1.0629655196975*Inputs!$N1112/(-12.2284419385195/(2.52816429809514*Inputs!$B1112)*EXP(LN(8.91445372527085)))+2.23442184962039*Inputs!$G1112)-(-11.1503647444638+2.34614172834016*Inputs!$A1112*0.94809756755874*Inputs!$I1112)))-(1.97991506276778*Inputs!$H1112-12.8242417871908/(0.831564427183183*Inputs!$F1112)/((((0.691813176340248*Inputs!$K1112+1.42709967194278*Inputs!$M1112)/((1.85332787759622*Inputs!$L1112+(0.754095568563354+1.5281616784618*Inputs!$J1112))*EXP(LN(8.91445372527085)))+((-2.67341119824641/(1.41141611618435*Inputs!$D1112)+-13.9434310136436)-EXP(LN(8.91445372527085))))+12.8242417871908/(0.831299710986848*Inputs!$C1112))))))*-1.11948225848923+2.77011131343667)</f>
      </c>
      <c r="J1112" s="2">
        <f t="shared" si="6"/>
      </c>
    </row>
    <row r="1113">
      <c r="A1113" s="0">
        <v>1111</v>
      </c>
      <c r="B1113" s="2">
        <f>'Dataset'!B1113</f>
      </c>
      <c r="C1113" s="2">
        <f t="shared" si="1"/>
      </c>
      <c r="D1113" s="2">
        <f t="shared" si="2"/>
      </c>
      <c r="E1113" s="2">
        <f t="shared" si="3"/>
      </c>
      <c r="F1113" s="2">
        <f t="shared" si="4"/>
      </c>
      <c r="G1113" s="2">
        <f t="shared" si="5"/>
      </c>
      <c r="I1113" s="2">
        <f>=(LN((LN((1.85332787759622*Inputs!$L1113+17.9671552218274)*(((0.754095568563354+1.5281616784618*Inputs!$J1113)-LN(8.91445372527085))+2.23933103667951*Inputs!$E1113)*((-2.67341119824641/(1.41141611618435*Inputs!$D1113)-(12.8242417871908/(0.831299710986848*Inputs!$C1113)/(1.41141611618435*Inputs!$D1113)+1.5281616784618*Inputs!$J1113))-0.895547956262384*Inputs!$G1113)*((1.0629655196975*Inputs!$N1113/(-12.2284419385195/(2.52816429809514*Inputs!$B1113)*EXP(LN(8.91445372527085)))+2.23442184962039*Inputs!$G1113)-(-11.1503647444638+2.34614172834016*Inputs!$A1113*0.94809756755874*Inputs!$I1113)))-(1.97991506276778*Inputs!$H1113-12.8242417871908/(0.831564427183183*Inputs!$F1113)/((((0.691813176340248*Inputs!$K1113+1.42709967194278*Inputs!$M1113)/((1.85332787759622*Inputs!$L1113+(0.754095568563354+1.5281616784618*Inputs!$J1113))*EXP(LN(8.91445372527085)))+((-2.67341119824641/(1.41141611618435*Inputs!$D1113)+-13.9434310136436)-EXP(LN(8.91445372527085))))+12.8242417871908/(0.831299710986848*Inputs!$C1113))))))*-1.11948225848923+2.77011131343667)</f>
      </c>
      <c r="J1113" s="2">
        <f t="shared" si="6"/>
      </c>
    </row>
    <row r="1114">
      <c r="A1114" s="0">
        <v>1112</v>
      </c>
      <c r="B1114" s="2">
        <f>'Dataset'!B1114</f>
      </c>
      <c r="C1114" s="2">
        <f t="shared" si="1"/>
      </c>
      <c r="D1114" s="2">
        <f t="shared" si="2"/>
      </c>
      <c r="E1114" s="2">
        <f t="shared" si="3"/>
      </c>
      <c r="F1114" s="2">
        <f t="shared" si="4"/>
      </c>
      <c r="G1114" s="2">
        <f t="shared" si="5"/>
      </c>
      <c r="I1114" s="2">
        <f>=(LN((LN((1.85332787759622*Inputs!$L1114+17.9671552218274)*(((0.754095568563354+1.5281616784618*Inputs!$J1114)-LN(8.91445372527085))+2.23933103667951*Inputs!$E1114)*((-2.67341119824641/(1.41141611618435*Inputs!$D1114)-(12.8242417871908/(0.831299710986848*Inputs!$C1114)/(1.41141611618435*Inputs!$D1114)+1.5281616784618*Inputs!$J1114))-0.895547956262384*Inputs!$G1114)*((1.0629655196975*Inputs!$N1114/(-12.2284419385195/(2.52816429809514*Inputs!$B1114)*EXP(LN(8.91445372527085)))+2.23442184962039*Inputs!$G1114)-(-11.1503647444638+2.34614172834016*Inputs!$A1114*0.94809756755874*Inputs!$I1114)))-(1.97991506276778*Inputs!$H1114-12.8242417871908/(0.831564427183183*Inputs!$F1114)/((((0.691813176340248*Inputs!$K1114+1.42709967194278*Inputs!$M1114)/((1.85332787759622*Inputs!$L1114+(0.754095568563354+1.5281616784618*Inputs!$J1114))*EXP(LN(8.91445372527085)))+((-2.67341119824641/(1.41141611618435*Inputs!$D1114)+-13.9434310136436)-EXP(LN(8.91445372527085))))+12.8242417871908/(0.831299710986848*Inputs!$C1114))))))*-1.11948225848923+2.77011131343667)</f>
      </c>
      <c r="J1114" s="2">
        <f t="shared" si="6"/>
      </c>
    </row>
    <row r="1115">
      <c r="A1115" s="0">
        <v>1113</v>
      </c>
      <c r="B1115" s="2">
        <f>'Dataset'!B1115</f>
      </c>
      <c r="C1115" s="2">
        <f t="shared" si="1"/>
      </c>
      <c r="D1115" s="2">
        <f t="shared" si="2"/>
      </c>
      <c r="E1115" s="2">
        <f t="shared" si="3"/>
      </c>
      <c r="F1115" s="2">
        <f t="shared" si="4"/>
      </c>
      <c r="G1115" s="2">
        <f t="shared" si="5"/>
      </c>
      <c r="I1115" s="2">
        <f>=(LN((LN((1.85332787759622*Inputs!$L1115+17.9671552218274)*(((0.754095568563354+1.5281616784618*Inputs!$J1115)-LN(8.91445372527085))+2.23933103667951*Inputs!$E1115)*((-2.67341119824641/(1.41141611618435*Inputs!$D1115)-(12.8242417871908/(0.831299710986848*Inputs!$C1115)/(1.41141611618435*Inputs!$D1115)+1.5281616784618*Inputs!$J1115))-0.895547956262384*Inputs!$G1115)*((1.0629655196975*Inputs!$N1115/(-12.2284419385195/(2.52816429809514*Inputs!$B1115)*EXP(LN(8.91445372527085)))+2.23442184962039*Inputs!$G1115)-(-11.1503647444638+2.34614172834016*Inputs!$A1115*0.94809756755874*Inputs!$I1115)))-(1.97991506276778*Inputs!$H1115-12.8242417871908/(0.831564427183183*Inputs!$F1115)/((((0.691813176340248*Inputs!$K1115+1.42709967194278*Inputs!$M1115)/((1.85332787759622*Inputs!$L1115+(0.754095568563354+1.5281616784618*Inputs!$J1115))*EXP(LN(8.91445372527085)))+((-2.67341119824641/(1.41141611618435*Inputs!$D1115)+-13.9434310136436)-EXP(LN(8.91445372527085))))+12.8242417871908/(0.831299710986848*Inputs!$C1115))))))*-1.11948225848923+2.77011131343667)</f>
      </c>
      <c r="J1115" s="2">
        <f t="shared" si="6"/>
      </c>
    </row>
    <row r="1116">
      <c r="A1116" s="0">
        <v>1114</v>
      </c>
      <c r="B1116" s="2">
        <f>'Dataset'!B1116</f>
      </c>
      <c r="C1116" s="2">
        <f t="shared" si="1"/>
      </c>
      <c r="D1116" s="2">
        <f t="shared" si="2"/>
      </c>
      <c r="E1116" s="2">
        <f t="shared" si="3"/>
      </c>
      <c r="F1116" s="2">
        <f t="shared" si="4"/>
      </c>
      <c r="G1116" s="2">
        <f t="shared" si="5"/>
      </c>
      <c r="I1116" s="2">
        <f>=(LN((LN((1.85332787759622*Inputs!$L1116+17.9671552218274)*(((0.754095568563354+1.5281616784618*Inputs!$J1116)-LN(8.91445372527085))+2.23933103667951*Inputs!$E1116)*((-2.67341119824641/(1.41141611618435*Inputs!$D1116)-(12.8242417871908/(0.831299710986848*Inputs!$C1116)/(1.41141611618435*Inputs!$D1116)+1.5281616784618*Inputs!$J1116))-0.895547956262384*Inputs!$G1116)*((1.0629655196975*Inputs!$N1116/(-12.2284419385195/(2.52816429809514*Inputs!$B1116)*EXP(LN(8.91445372527085)))+2.23442184962039*Inputs!$G1116)-(-11.1503647444638+2.34614172834016*Inputs!$A1116*0.94809756755874*Inputs!$I1116)))-(1.97991506276778*Inputs!$H1116-12.8242417871908/(0.831564427183183*Inputs!$F1116)/((((0.691813176340248*Inputs!$K1116+1.42709967194278*Inputs!$M1116)/((1.85332787759622*Inputs!$L1116+(0.754095568563354+1.5281616784618*Inputs!$J1116))*EXP(LN(8.91445372527085)))+((-2.67341119824641/(1.41141611618435*Inputs!$D1116)+-13.9434310136436)-EXP(LN(8.91445372527085))))+12.8242417871908/(0.831299710986848*Inputs!$C1116))))))*-1.11948225848923+2.77011131343667)</f>
      </c>
      <c r="J1116" s="2">
        <f t="shared" si="6"/>
      </c>
    </row>
    <row r="1117">
      <c r="A1117" s="0">
        <v>1115</v>
      </c>
      <c r="B1117" s="2">
        <f>'Dataset'!B1117</f>
      </c>
      <c r="C1117" s="2">
        <f t="shared" si="1"/>
      </c>
      <c r="D1117" s="2">
        <f t="shared" si="2"/>
      </c>
      <c r="E1117" s="2">
        <f t="shared" si="3"/>
      </c>
      <c r="F1117" s="2">
        <f t="shared" si="4"/>
      </c>
      <c r="G1117" s="2">
        <f t="shared" si="5"/>
      </c>
      <c r="I1117" s="2">
        <f>=(LN((LN((1.85332787759622*Inputs!$L1117+17.9671552218274)*(((0.754095568563354+1.5281616784618*Inputs!$J1117)-LN(8.91445372527085))+2.23933103667951*Inputs!$E1117)*((-2.67341119824641/(1.41141611618435*Inputs!$D1117)-(12.8242417871908/(0.831299710986848*Inputs!$C1117)/(1.41141611618435*Inputs!$D1117)+1.5281616784618*Inputs!$J1117))-0.895547956262384*Inputs!$G1117)*((1.0629655196975*Inputs!$N1117/(-12.2284419385195/(2.52816429809514*Inputs!$B1117)*EXP(LN(8.91445372527085)))+2.23442184962039*Inputs!$G1117)-(-11.1503647444638+2.34614172834016*Inputs!$A1117*0.94809756755874*Inputs!$I1117)))-(1.97991506276778*Inputs!$H1117-12.8242417871908/(0.831564427183183*Inputs!$F1117)/((((0.691813176340248*Inputs!$K1117+1.42709967194278*Inputs!$M1117)/((1.85332787759622*Inputs!$L1117+(0.754095568563354+1.5281616784618*Inputs!$J1117))*EXP(LN(8.91445372527085)))+((-2.67341119824641/(1.41141611618435*Inputs!$D1117)+-13.9434310136436)-EXP(LN(8.91445372527085))))+12.8242417871908/(0.831299710986848*Inputs!$C1117))))))*-1.11948225848923+2.77011131343667)</f>
      </c>
      <c r="J1117" s="2">
        <f t="shared" si="6"/>
      </c>
    </row>
    <row r="1118">
      <c r="A1118" s="0">
        <v>1116</v>
      </c>
      <c r="B1118" s="2">
        <f>'Dataset'!B1118</f>
      </c>
      <c r="C1118" s="2">
        <f t="shared" si="1"/>
      </c>
      <c r="D1118" s="2">
        <f t="shared" si="2"/>
      </c>
      <c r="E1118" s="2">
        <f t="shared" si="3"/>
      </c>
      <c r="F1118" s="2">
        <f t="shared" si="4"/>
      </c>
      <c r="G1118" s="2">
        <f t="shared" si="5"/>
      </c>
      <c r="I1118" s="2">
        <f>=(LN((LN((1.85332787759622*Inputs!$L1118+17.9671552218274)*(((0.754095568563354+1.5281616784618*Inputs!$J1118)-LN(8.91445372527085))+2.23933103667951*Inputs!$E1118)*((-2.67341119824641/(1.41141611618435*Inputs!$D1118)-(12.8242417871908/(0.831299710986848*Inputs!$C1118)/(1.41141611618435*Inputs!$D1118)+1.5281616784618*Inputs!$J1118))-0.895547956262384*Inputs!$G1118)*((1.0629655196975*Inputs!$N1118/(-12.2284419385195/(2.52816429809514*Inputs!$B1118)*EXP(LN(8.91445372527085)))+2.23442184962039*Inputs!$G1118)-(-11.1503647444638+2.34614172834016*Inputs!$A1118*0.94809756755874*Inputs!$I1118)))-(1.97991506276778*Inputs!$H1118-12.8242417871908/(0.831564427183183*Inputs!$F1118)/((((0.691813176340248*Inputs!$K1118+1.42709967194278*Inputs!$M1118)/((1.85332787759622*Inputs!$L1118+(0.754095568563354+1.5281616784618*Inputs!$J1118))*EXP(LN(8.91445372527085)))+((-2.67341119824641/(1.41141611618435*Inputs!$D1118)+-13.9434310136436)-EXP(LN(8.91445372527085))))+12.8242417871908/(0.831299710986848*Inputs!$C1118))))))*-1.11948225848923+2.77011131343667)</f>
      </c>
      <c r="J1118" s="2">
        <f t="shared" si="6"/>
      </c>
    </row>
    <row r="1119">
      <c r="A1119" s="0">
        <v>1117</v>
      </c>
      <c r="B1119" s="2">
        <f>'Dataset'!B1119</f>
      </c>
      <c r="C1119" s="2">
        <f t="shared" si="1"/>
      </c>
      <c r="D1119" s="2">
        <f t="shared" si="2"/>
      </c>
      <c r="E1119" s="2">
        <f t="shared" si="3"/>
      </c>
      <c r="F1119" s="2">
        <f t="shared" si="4"/>
      </c>
      <c r="G1119" s="2">
        <f t="shared" si="5"/>
      </c>
      <c r="I1119" s="2">
        <f>=(LN((LN((1.85332787759622*Inputs!$L1119+17.9671552218274)*(((0.754095568563354+1.5281616784618*Inputs!$J1119)-LN(8.91445372527085))+2.23933103667951*Inputs!$E1119)*((-2.67341119824641/(1.41141611618435*Inputs!$D1119)-(12.8242417871908/(0.831299710986848*Inputs!$C1119)/(1.41141611618435*Inputs!$D1119)+1.5281616784618*Inputs!$J1119))-0.895547956262384*Inputs!$G1119)*((1.0629655196975*Inputs!$N1119/(-12.2284419385195/(2.52816429809514*Inputs!$B1119)*EXP(LN(8.91445372527085)))+2.23442184962039*Inputs!$G1119)-(-11.1503647444638+2.34614172834016*Inputs!$A1119*0.94809756755874*Inputs!$I1119)))-(1.97991506276778*Inputs!$H1119-12.8242417871908/(0.831564427183183*Inputs!$F1119)/((((0.691813176340248*Inputs!$K1119+1.42709967194278*Inputs!$M1119)/((1.85332787759622*Inputs!$L1119+(0.754095568563354+1.5281616784618*Inputs!$J1119))*EXP(LN(8.91445372527085)))+((-2.67341119824641/(1.41141611618435*Inputs!$D1119)+-13.9434310136436)-EXP(LN(8.91445372527085))))+12.8242417871908/(0.831299710986848*Inputs!$C1119))))))*-1.11948225848923+2.77011131343667)</f>
      </c>
      <c r="J1119" s="2">
        <f t="shared" si="6"/>
      </c>
    </row>
    <row r="1120">
      <c r="A1120" s="0">
        <v>1118</v>
      </c>
      <c r="B1120" s="2">
        <f>'Dataset'!B1120</f>
      </c>
      <c r="C1120" s="2">
        <f t="shared" si="1"/>
      </c>
      <c r="D1120" s="2">
        <f t="shared" si="2"/>
      </c>
      <c r="E1120" s="2">
        <f t="shared" si="3"/>
      </c>
      <c r="F1120" s="2">
        <f t="shared" si="4"/>
      </c>
      <c r="G1120" s="2">
        <f t="shared" si="5"/>
      </c>
      <c r="I1120" s="2">
        <f>=(LN((LN((1.85332787759622*Inputs!$L1120+17.9671552218274)*(((0.754095568563354+1.5281616784618*Inputs!$J1120)-LN(8.91445372527085))+2.23933103667951*Inputs!$E1120)*((-2.67341119824641/(1.41141611618435*Inputs!$D1120)-(12.8242417871908/(0.831299710986848*Inputs!$C1120)/(1.41141611618435*Inputs!$D1120)+1.5281616784618*Inputs!$J1120))-0.895547956262384*Inputs!$G1120)*((1.0629655196975*Inputs!$N1120/(-12.2284419385195/(2.52816429809514*Inputs!$B1120)*EXP(LN(8.91445372527085)))+2.23442184962039*Inputs!$G1120)-(-11.1503647444638+2.34614172834016*Inputs!$A1120*0.94809756755874*Inputs!$I1120)))-(1.97991506276778*Inputs!$H1120-12.8242417871908/(0.831564427183183*Inputs!$F1120)/((((0.691813176340248*Inputs!$K1120+1.42709967194278*Inputs!$M1120)/((1.85332787759622*Inputs!$L1120+(0.754095568563354+1.5281616784618*Inputs!$J1120))*EXP(LN(8.91445372527085)))+((-2.67341119824641/(1.41141611618435*Inputs!$D1120)+-13.9434310136436)-EXP(LN(8.91445372527085))))+12.8242417871908/(0.831299710986848*Inputs!$C1120))))))*-1.11948225848923+2.77011131343667)</f>
      </c>
      <c r="J1120" s="2">
        <f t="shared" si="6"/>
      </c>
    </row>
    <row r="1121">
      <c r="A1121" s="0">
        <v>1119</v>
      </c>
      <c r="B1121" s="2">
        <f>'Dataset'!B1121</f>
      </c>
      <c r="C1121" s="2">
        <f t="shared" si="1"/>
      </c>
      <c r="D1121" s="2">
        <f t="shared" si="2"/>
      </c>
      <c r="E1121" s="2">
        <f t="shared" si="3"/>
      </c>
      <c r="F1121" s="2">
        <f t="shared" si="4"/>
      </c>
      <c r="G1121" s="2">
        <f t="shared" si="5"/>
      </c>
      <c r="I1121" s="2">
        <f>=(LN((LN((1.85332787759622*Inputs!$L1121+17.9671552218274)*(((0.754095568563354+1.5281616784618*Inputs!$J1121)-LN(8.91445372527085))+2.23933103667951*Inputs!$E1121)*((-2.67341119824641/(1.41141611618435*Inputs!$D1121)-(12.8242417871908/(0.831299710986848*Inputs!$C1121)/(1.41141611618435*Inputs!$D1121)+1.5281616784618*Inputs!$J1121))-0.895547956262384*Inputs!$G1121)*((1.0629655196975*Inputs!$N1121/(-12.2284419385195/(2.52816429809514*Inputs!$B1121)*EXP(LN(8.91445372527085)))+2.23442184962039*Inputs!$G1121)-(-11.1503647444638+2.34614172834016*Inputs!$A1121*0.94809756755874*Inputs!$I1121)))-(1.97991506276778*Inputs!$H1121-12.8242417871908/(0.831564427183183*Inputs!$F1121)/((((0.691813176340248*Inputs!$K1121+1.42709967194278*Inputs!$M1121)/((1.85332787759622*Inputs!$L1121+(0.754095568563354+1.5281616784618*Inputs!$J1121))*EXP(LN(8.91445372527085)))+((-2.67341119824641/(1.41141611618435*Inputs!$D1121)+-13.9434310136436)-EXP(LN(8.91445372527085))))+12.8242417871908/(0.831299710986848*Inputs!$C1121))))))*-1.11948225848923+2.77011131343667)</f>
      </c>
      <c r="J1121" s="2">
        <f t="shared" si="6"/>
      </c>
    </row>
    <row r="1122">
      <c r="A1122" s="0">
        <v>1120</v>
      </c>
      <c r="B1122" s="2">
        <f>'Dataset'!B1122</f>
      </c>
      <c r="C1122" s="2">
        <f t="shared" si="1"/>
      </c>
      <c r="D1122" s="2">
        <f t="shared" si="2"/>
      </c>
      <c r="E1122" s="2">
        <f t="shared" si="3"/>
      </c>
      <c r="F1122" s="2">
        <f t="shared" si="4"/>
      </c>
      <c r="G1122" s="2">
        <f t="shared" si="5"/>
      </c>
      <c r="I1122" s="2">
        <f>=(LN((LN((1.85332787759622*Inputs!$L1122+17.9671552218274)*(((0.754095568563354+1.5281616784618*Inputs!$J1122)-LN(8.91445372527085))+2.23933103667951*Inputs!$E1122)*((-2.67341119824641/(1.41141611618435*Inputs!$D1122)-(12.8242417871908/(0.831299710986848*Inputs!$C1122)/(1.41141611618435*Inputs!$D1122)+1.5281616784618*Inputs!$J1122))-0.895547956262384*Inputs!$G1122)*((1.0629655196975*Inputs!$N1122/(-12.2284419385195/(2.52816429809514*Inputs!$B1122)*EXP(LN(8.91445372527085)))+2.23442184962039*Inputs!$G1122)-(-11.1503647444638+2.34614172834016*Inputs!$A1122*0.94809756755874*Inputs!$I1122)))-(1.97991506276778*Inputs!$H1122-12.8242417871908/(0.831564427183183*Inputs!$F1122)/((((0.691813176340248*Inputs!$K1122+1.42709967194278*Inputs!$M1122)/((1.85332787759622*Inputs!$L1122+(0.754095568563354+1.5281616784618*Inputs!$J1122))*EXP(LN(8.91445372527085)))+((-2.67341119824641/(1.41141611618435*Inputs!$D1122)+-13.9434310136436)-EXP(LN(8.91445372527085))))+12.8242417871908/(0.831299710986848*Inputs!$C1122))))))*-1.11948225848923+2.77011131343667)</f>
      </c>
      <c r="J1122" s="2">
        <f t="shared" si="6"/>
      </c>
    </row>
    <row r="1123">
      <c r="A1123" s="0">
        <v>1121</v>
      </c>
      <c r="B1123" s="2">
        <f>'Dataset'!B1123</f>
      </c>
      <c r="C1123" s="2">
        <f t="shared" si="1"/>
      </c>
      <c r="D1123" s="2">
        <f t="shared" si="2"/>
      </c>
      <c r="E1123" s="2">
        <f t="shared" si="3"/>
      </c>
      <c r="F1123" s="2">
        <f t="shared" si="4"/>
      </c>
      <c r="G1123" s="2">
        <f t="shared" si="5"/>
      </c>
      <c r="I1123" s="2">
        <f>=(LN((LN((1.85332787759622*Inputs!$L1123+17.9671552218274)*(((0.754095568563354+1.5281616784618*Inputs!$J1123)-LN(8.91445372527085))+2.23933103667951*Inputs!$E1123)*((-2.67341119824641/(1.41141611618435*Inputs!$D1123)-(12.8242417871908/(0.831299710986848*Inputs!$C1123)/(1.41141611618435*Inputs!$D1123)+1.5281616784618*Inputs!$J1123))-0.895547956262384*Inputs!$G1123)*((1.0629655196975*Inputs!$N1123/(-12.2284419385195/(2.52816429809514*Inputs!$B1123)*EXP(LN(8.91445372527085)))+2.23442184962039*Inputs!$G1123)-(-11.1503647444638+2.34614172834016*Inputs!$A1123*0.94809756755874*Inputs!$I1123)))-(1.97991506276778*Inputs!$H1123-12.8242417871908/(0.831564427183183*Inputs!$F1123)/((((0.691813176340248*Inputs!$K1123+1.42709967194278*Inputs!$M1123)/((1.85332787759622*Inputs!$L1123+(0.754095568563354+1.5281616784618*Inputs!$J1123))*EXP(LN(8.91445372527085)))+((-2.67341119824641/(1.41141611618435*Inputs!$D1123)+-13.9434310136436)-EXP(LN(8.91445372527085))))+12.8242417871908/(0.831299710986848*Inputs!$C1123))))))*-1.11948225848923+2.77011131343667)</f>
      </c>
      <c r="J1123" s="2">
        <f t="shared" si="6"/>
      </c>
    </row>
    <row r="1124">
      <c r="A1124" s="0">
        <v>1122</v>
      </c>
      <c r="B1124" s="2">
        <f>'Dataset'!B1124</f>
      </c>
      <c r="C1124" s="2">
        <f t="shared" si="1"/>
      </c>
      <c r="D1124" s="2">
        <f t="shared" si="2"/>
      </c>
      <c r="E1124" s="2">
        <f t="shared" si="3"/>
      </c>
      <c r="F1124" s="2">
        <f t="shared" si="4"/>
      </c>
      <c r="G1124" s="2">
        <f t="shared" si="5"/>
      </c>
      <c r="I1124" s="2">
        <f>=(LN((LN((1.85332787759622*Inputs!$L1124+17.9671552218274)*(((0.754095568563354+1.5281616784618*Inputs!$J1124)-LN(8.91445372527085))+2.23933103667951*Inputs!$E1124)*((-2.67341119824641/(1.41141611618435*Inputs!$D1124)-(12.8242417871908/(0.831299710986848*Inputs!$C1124)/(1.41141611618435*Inputs!$D1124)+1.5281616784618*Inputs!$J1124))-0.895547956262384*Inputs!$G1124)*((1.0629655196975*Inputs!$N1124/(-12.2284419385195/(2.52816429809514*Inputs!$B1124)*EXP(LN(8.91445372527085)))+2.23442184962039*Inputs!$G1124)-(-11.1503647444638+2.34614172834016*Inputs!$A1124*0.94809756755874*Inputs!$I1124)))-(1.97991506276778*Inputs!$H1124-12.8242417871908/(0.831564427183183*Inputs!$F1124)/((((0.691813176340248*Inputs!$K1124+1.42709967194278*Inputs!$M1124)/((1.85332787759622*Inputs!$L1124+(0.754095568563354+1.5281616784618*Inputs!$J1124))*EXP(LN(8.91445372527085)))+((-2.67341119824641/(1.41141611618435*Inputs!$D1124)+-13.9434310136436)-EXP(LN(8.91445372527085))))+12.8242417871908/(0.831299710986848*Inputs!$C1124))))))*-1.11948225848923+2.77011131343667)</f>
      </c>
      <c r="J1124" s="2">
        <f t="shared" si="6"/>
      </c>
    </row>
    <row r="1125">
      <c r="A1125" s="0">
        <v>1123</v>
      </c>
      <c r="B1125" s="2">
        <f>'Dataset'!B1125</f>
      </c>
      <c r="C1125" s="2">
        <f t="shared" si="1"/>
      </c>
      <c r="D1125" s="2">
        <f t="shared" si="2"/>
      </c>
      <c r="E1125" s="2">
        <f t="shared" si="3"/>
      </c>
      <c r="F1125" s="2">
        <f t="shared" si="4"/>
      </c>
      <c r="G1125" s="2">
        <f t="shared" si="5"/>
      </c>
      <c r="I1125" s="2">
        <f>=(LN((LN((1.85332787759622*Inputs!$L1125+17.9671552218274)*(((0.754095568563354+1.5281616784618*Inputs!$J1125)-LN(8.91445372527085))+2.23933103667951*Inputs!$E1125)*((-2.67341119824641/(1.41141611618435*Inputs!$D1125)-(12.8242417871908/(0.831299710986848*Inputs!$C1125)/(1.41141611618435*Inputs!$D1125)+1.5281616784618*Inputs!$J1125))-0.895547956262384*Inputs!$G1125)*((1.0629655196975*Inputs!$N1125/(-12.2284419385195/(2.52816429809514*Inputs!$B1125)*EXP(LN(8.91445372527085)))+2.23442184962039*Inputs!$G1125)-(-11.1503647444638+2.34614172834016*Inputs!$A1125*0.94809756755874*Inputs!$I1125)))-(1.97991506276778*Inputs!$H1125-12.8242417871908/(0.831564427183183*Inputs!$F1125)/((((0.691813176340248*Inputs!$K1125+1.42709967194278*Inputs!$M1125)/((1.85332787759622*Inputs!$L1125+(0.754095568563354+1.5281616784618*Inputs!$J1125))*EXP(LN(8.91445372527085)))+((-2.67341119824641/(1.41141611618435*Inputs!$D1125)+-13.9434310136436)-EXP(LN(8.91445372527085))))+12.8242417871908/(0.831299710986848*Inputs!$C1125))))))*-1.11948225848923+2.77011131343667)</f>
      </c>
      <c r="J1125" s="2">
        <f t="shared" si="6"/>
      </c>
    </row>
    <row r="1126">
      <c r="A1126" s="0">
        <v>1124</v>
      </c>
      <c r="B1126" s="2">
        <f>'Dataset'!B1126</f>
      </c>
      <c r="C1126" s="2">
        <f t="shared" si="1"/>
      </c>
      <c r="D1126" s="2">
        <f t="shared" si="2"/>
      </c>
      <c r="E1126" s="2">
        <f t="shared" si="3"/>
      </c>
      <c r="F1126" s="2">
        <f t="shared" si="4"/>
      </c>
      <c r="G1126" s="2">
        <f t="shared" si="5"/>
      </c>
      <c r="I1126" s="2">
        <f>=(LN((LN((1.85332787759622*Inputs!$L1126+17.9671552218274)*(((0.754095568563354+1.5281616784618*Inputs!$J1126)-LN(8.91445372527085))+2.23933103667951*Inputs!$E1126)*((-2.67341119824641/(1.41141611618435*Inputs!$D1126)-(12.8242417871908/(0.831299710986848*Inputs!$C1126)/(1.41141611618435*Inputs!$D1126)+1.5281616784618*Inputs!$J1126))-0.895547956262384*Inputs!$G1126)*((1.0629655196975*Inputs!$N1126/(-12.2284419385195/(2.52816429809514*Inputs!$B1126)*EXP(LN(8.91445372527085)))+2.23442184962039*Inputs!$G1126)-(-11.1503647444638+2.34614172834016*Inputs!$A1126*0.94809756755874*Inputs!$I1126)))-(1.97991506276778*Inputs!$H1126-12.8242417871908/(0.831564427183183*Inputs!$F1126)/((((0.691813176340248*Inputs!$K1126+1.42709967194278*Inputs!$M1126)/((1.85332787759622*Inputs!$L1126+(0.754095568563354+1.5281616784618*Inputs!$J1126))*EXP(LN(8.91445372527085)))+((-2.67341119824641/(1.41141611618435*Inputs!$D1126)+-13.9434310136436)-EXP(LN(8.91445372527085))))+12.8242417871908/(0.831299710986848*Inputs!$C1126))))))*-1.11948225848923+2.77011131343667)</f>
      </c>
      <c r="J1126" s="2">
        <f t="shared" si="6"/>
      </c>
    </row>
    <row r="1127">
      <c r="A1127" s="0">
        <v>1125</v>
      </c>
      <c r="B1127" s="2">
        <f>'Dataset'!B1127</f>
      </c>
      <c r="C1127" s="2">
        <f t="shared" si="1"/>
      </c>
      <c r="D1127" s="2">
        <f t="shared" si="2"/>
      </c>
      <c r="E1127" s="2">
        <f t="shared" si="3"/>
      </c>
      <c r="F1127" s="2">
        <f t="shared" si="4"/>
      </c>
      <c r="G1127" s="2">
        <f t="shared" si="5"/>
      </c>
      <c r="I1127" s="2">
        <f>=(LN((LN((1.85332787759622*Inputs!$L1127+17.9671552218274)*(((0.754095568563354+1.5281616784618*Inputs!$J1127)-LN(8.91445372527085))+2.23933103667951*Inputs!$E1127)*((-2.67341119824641/(1.41141611618435*Inputs!$D1127)-(12.8242417871908/(0.831299710986848*Inputs!$C1127)/(1.41141611618435*Inputs!$D1127)+1.5281616784618*Inputs!$J1127))-0.895547956262384*Inputs!$G1127)*((1.0629655196975*Inputs!$N1127/(-12.2284419385195/(2.52816429809514*Inputs!$B1127)*EXP(LN(8.91445372527085)))+2.23442184962039*Inputs!$G1127)-(-11.1503647444638+2.34614172834016*Inputs!$A1127*0.94809756755874*Inputs!$I1127)))-(1.97991506276778*Inputs!$H1127-12.8242417871908/(0.831564427183183*Inputs!$F1127)/((((0.691813176340248*Inputs!$K1127+1.42709967194278*Inputs!$M1127)/((1.85332787759622*Inputs!$L1127+(0.754095568563354+1.5281616784618*Inputs!$J1127))*EXP(LN(8.91445372527085)))+((-2.67341119824641/(1.41141611618435*Inputs!$D1127)+-13.9434310136436)-EXP(LN(8.91445372527085))))+12.8242417871908/(0.831299710986848*Inputs!$C1127))))))*-1.11948225848923+2.77011131343667)</f>
      </c>
      <c r="J1127" s="2">
        <f t="shared" si="6"/>
      </c>
    </row>
    <row r="1128">
      <c r="A1128" s="0">
        <v>1126</v>
      </c>
      <c r="B1128" s="2">
        <f>'Dataset'!B1128</f>
      </c>
      <c r="C1128" s="2">
        <f t="shared" si="1"/>
      </c>
      <c r="D1128" s="2">
        <f t="shared" si="2"/>
      </c>
      <c r="E1128" s="2">
        <f t="shared" si="3"/>
      </c>
      <c r="F1128" s="2">
        <f t="shared" si="4"/>
      </c>
      <c r="G1128" s="2">
        <f t="shared" si="5"/>
      </c>
      <c r="I1128" s="2">
        <f>=(LN((LN((1.85332787759622*Inputs!$L1128+17.9671552218274)*(((0.754095568563354+1.5281616784618*Inputs!$J1128)-LN(8.91445372527085))+2.23933103667951*Inputs!$E1128)*((-2.67341119824641/(1.41141611618435*Inputs!$D1128)-(12.8242417871908/(0.831299710986848*Inputs!$C1128)/(1.41141611618435*Inputs!$D1128)+1.5281616784618*Inputs!$J1128))-0.895547956262384*Inputs!$G1128)*((1.0629655196975*Inputs!$N1128/(-12.2284419385195/(2.52816429809514*Inputs!$B1128)*EXP(LN(8.91445372527085)))+2.23442184962039*Inputs!$G1128)-(-11.1503647444638+2.34614172834016*Inputs!$A1128*0.94809756755874*Inputs!$I1128)))-(1.97991506276778*Inputs!$H1128-12.8242417871908/(0.831564427183183*Inputs!$F1128)/((((0.691813176340248*Inputs!$K1128+1.42709967194278*Inputs!$M1128)/((1.85332787759622*Inputs!$L1128+(0.754095568563354+1.5281616784618*Inputs!$J1128))*EXP(LN(8.91445372527085)))+((-2.67341119824641/(1.41141611618435*Inputs!$D1128)+-13.9434310136436)-EXP(LN(8.91445372527085))))+12.8242417871908/(0.831299710986848*Inputs!$C1128))))))*-1.11948225848923+2.77011131343667)</f>
      </c>
      <c r="J1128" s="2">
        <f t="shared" si="6"/>
      </c>
    </row>
    <row r="1129">
      <c r="A1129" s="0">
        <v>1127</v>
      </c>
      <c r="B1129" s="2">
        <f>'Dataset'!B1129</f>
      </c>
      <c r="C1129" s="2">
        <f t="shared" si="1"/>
      </c>
      <c r="D1129" s="2">
        <f t="shared" si="2"/>
      </c>
      <c r="E1129" s="2">
        <f t="shared" si="3"/>
      </c>
      <c r="F1129" s="2">
        <f t="shared" si="4"/>
      </c>
      <c r="G1129" s="2">
        <f t="shared" si="5"/>
      </c>
      <c r="I1129" s="2">
        <f>=(LN((LN((1.85332787759622*Inputs!$L1129+17.9671552218274)*(((0.754095568563354+1.5281616784618*Inputs!$J1129)-LN(8.91445372527085))+2.23933103667951*Inputs!$E1129)*((-2.67341119824641/(1.41141611618435*Inputs!$D1129)-(12.8242417871908/(0.831299710986848*Inputs!$C1129)/(1.41141611618435*Inputs!$D1129)+1.5281616784618*Inputs!$J1129))-0.895547956262384*Inputs!$G1129)*((1.0629655196975*Inputs!$N1129/(-12.2284419385195/(2.52816429809514*Inputs!$B1129)*EXP(LN(8.91445372527085)))+2.23442184962039*Inputs!$G1129)-(-11.1503647444638+2.34614172834016*Inputs!$A1129*0.94809756755874*Inputs!$I1129)))-(1.97991506276778*Inputs!$H1129-12.8242417871908/(0.831564427183183*Inputs!$F1129)/((((0.691813176340248*Inputs!$K1129+1.42709967194278*Inputs!$M1129)/((1.85332787759622*Inputs!$L1129+(0.754095568563354+1.5281616784618*Inputs!$J1129))*EXP(LN(8.91445372527085)))+((-2.67341119824641/(1.41141611618435*Inputs!$D1129)+-13.9434310136436)-EXP(LN(8.91445372527085))))+12.8242417871908/(0.831299710986848*Inputs!$C1129))))))*-1.11948225848923+2.77011131343667)</f>
      </c>
      <c r="J1129" s="2">
        <f t="shared" si="6"/>
      </c>
    </row>
    <row r="1130">
      <c r="A1130" s="0">
        <v>1128</v>
      </c>
      <c r="B1130" s="2">
        <f>'Dataset'!B1130</f>
      </c>
      <c r="C1130" s="2">
        <f t="shared" si="1"/>
      </c>
      <c r="D1130" s="2">
        <f t="shared" si="2"/>
      </c>
      <c r="E1130" s="2">
        <f t="shared" si="3"/>
      </c>
      <c r="F1130" s="2">
        <f t="shared" si="4"/>
      </c>
      <c r="G1130" s="2">
        <f t="shared" si="5"/>
      </c>
      <c r="I1130" s="2">
        <f>=(LN((LN((1.85332787759622*Inputs!$L1130+17.9671552218274)*(((0.754095568563354+1.5281616784618*Inputs!$J1130)-LN(8.91445372527085))+2.23933103667951*Inputs!$E1130)*((-2.67341119824641/(1.41141611618435*Inputs!$D1130)-(12.8242417871908/(0.831299710986848*Inputs!$C1130)/(1.41141611618435*Inputs!$D1130)+1.5281616784618*Inputs!$J1130))-0.895547956262384*Inputs!$G1130)*((1.0629655196975*Inputs!$N1130/(-12.2284419385195/(2.52816429809514*Inputs!$B1130)*EXP(LN(8.91445372527085)))+2.23442184962039*Inputs!$G1130)-(-11.1503647444638+2.34614172834016*Inputs!$A1130*0.94809756755874*Inputs!$I1130)))-(1.97991506276778*Inputs!$H1130-12.8242417871908/(0.831564427183183*Inputs!$F1130)/((((0.691813176340248*Inputs!$K1130+1.42709967194278*Inputs!$M1130)/((1.85332787759622*Inputs!$L1130+(0.754095568563354+1.5281616784618*Inputs!$J1130))*EXP(LN(8.91445372527085)))+((-2.67341119824641/(1.41141611618435*Inputs!$D1130)+-13.9434310136436)-EXP(LN(8.91445372527085))))+12.8242417871908/(0.831299710986848*Inputs!$C1130))))))*-1.11948225848923+2.77011131343667)</f>
      </c>
      <c r="J1130" s="2">
        <f t="shared" si="6"/>
      </c>
    </row>
    <row r="1131">
      <c r="A1131" s="0">
        <v>1129</v>
      </c>
      <c r="B1131" s="2">
        <f>'Dataset'!B1131</f>
      </c>
      <c r="C1131" s="2">
        <f t="shared" si="1"/>
      </c>
      <c r="D1131" s="2">
        <f t="shared" si="2"/>
      </c>
      <c r="E1131" s="2">
        <f t="shared" si="3"/>
      </c>
      <c r="F1131" s="2">
        <f t="shared" si="4"/>
      </c>
      <c r="G1131" s="2">
        <f t="shared" si="5"/>
      </c>
      <c r="I1131" s="2">
        <f>=(LN((LN((1.85332787759622*Inputs!$L1131+17.9671552218274)*(((0.754095568563354+1.5281616784618*Inputs!$J1131)-LN(8.91445372527085))+2.23933103667951*Inputs!$E1131)*((-2.67341119824641/(1.41141611618435*Inputs!$D1131)-(12.8242417871908/(0.831299710986848*Inputs!$C1131)/(1.41141611618435*Inputs!$D1131)+1.5281616784618*Inputs!$J1131))-0.895547956262384*Inputs!$G1131)*((1.0629655196975*Inputs!$N1131/(-12.2284419385195/(2.52816429809514*Inputs!$B1131)*EXP(LN(8.91445372527085)))+2.23442184962039*Inputs!$G1131)-(-11.1503647444638+2.34614172834016*Inputs!$A1131*0.94809756755874*Inputs!$I1131)))-(1.97991506276778*Inputs!$H1131-12.8242417871908/(0.831564427183183*Inputs!$F1131)/((((0.691813176340248*Inputs!$K1131+1.42709967194278*Inputs!$M1131)/((1.85332787759622*Inputs!$L1131+(0.754095568563354+1.5281616784618*Inputs!$J1131))*EXP(LN(8.91445372527085)))+((-2.67341119824641/(1.41141611618435*Inputs!$D1131)+-13.9434310136436)-EXP(LN(8.91445372527085))))+12.8242417871908/(0.831299710986848*Inputs!$C1131))))))*-1.11948225848923+2.77011131343667)</f>
      </c>
      <c r="J1131" s="2">
        <f t="shared" si="6"/>
      </c>
    </row>
    <row r="1132">
      <c r="A1132" s="0">
        <v>1130</v>
      </c>
      <c r="B1132" s="2">
        <f>'Dataset'!B1132</f>
      </c>
      <c r="C1132" s="2">
        <f t="shared" si="1"/>
      </c>
      <c r="D1132" s="2">
        <f t="shared" si="2"/>
      </c>
      <c r="E1132" s="2">
        <f t="shared" si="3"/>
      </c>
      <c r="F1132" s="2">
        <f t="shared" si="4"/>
      </c>
      <c r="G1132" s="2">
        <f t="shared" si="5"/>
      </c>
      <c r="I1132" s="2">
        <f>=(LN((LN((1.85332787759622*Inputs!$L1132+17.9671552218274)*(((0.754095568563354+1.5281616784618*Inputs!$J1132)-LN(8.91445372527085))+2.23933103667951*Inputs!$E1132)*((-2.67341119824641/(1.41141611618435*Inputs!$D1132)-(12.8242417871908/(0.831299710986848*Inputs!$C1132)/(1.41141611618435*Inputs!$D1132)+1.5281616784618*Inputs!$J1132))-0.895547956262384*Inputs!$G1132)*((1.0629655196975*Inputs!$N1132/(-12.2284419385195/(2.52816429809514*Inputs!$B1132)*EXP(LN(8.91445372527085)))+2.23442184962039*Inputs!$G1132)-(-11.1503647444638+2.34614172834016*Inputs!$A1132*0.94809756755874*Inputs!$I1132)))-(1.97991506276778*Inputs!$H1132-12.8242417871908/(0.831564427183183*Inputs!$F1132)/((((0.691813176340248*Inputs!$K1132+1.42709967194278*Inputs!$M1132)/((1.85332787759622*Inputs!$L1132+(0.754095568563354+1.5281616784618*Inputs!$J1132))*EXP(LN(8.91445372527085)))+((-2.67341119824641/(1.41141611618435*Inputs!$D1132)+-13.9434310136436)-EXP(LN(8.91445372527085))))+12.8242417871908/(0.831299710986848*Inputs!$C1132))))))*-1.11948225848923+2.77011131343667)</f>
      </c>
      <c r="J1132" s="2">
        <f t="shared" si="6"/>
      </c>
    </row>
    <row r="1133">
      <c r="A1133" s="0">
        <v>1131</v>
      </c>
      <c r="B1133" s="2">
        <f>'Dataset'!B1133</f>
      </c>
      <c r="C1133" s="2">
        <f t="shared" si="1"/>
      </c>
      <c r="D1133" s="2">
        <f t="shared" si="2"/>
      </c>
      <c r="E1133" s="2">
        <f t="shared" si="3"/>
      </c>
      <c r="F1133" s="2">
        <f t="shared" si="4"/>
      </c>
      <c r="G1133" s="2">
        <f t="shared" si="5"/>
      </c>
      <c r="I1133" s="2">
        <f>=(LN((LN((1.85332787759622*Inputs!$L1133+17.9671552218274)*(((0.754095568563354+1.5281616784618*Inputs!$J1133)-LN(8.91445372527085))+2.23933103667951*Inputs!$E1133)*((-2.67341119824641/(1.41141611618435*Inputs!$D1133)-(12.8242417871908/(0.831299710986848*Inputs!$C1133)/(1.41141611618435*Inputs!$D1133)+1.5281616784618*Inputs!$J1133))-0.895547956262384*Inputs!$G1133)*((1.0629655196975*Inputs!$N1133/(-12.2284419385195/(2.52816429809514*Inputs!$B1133)*EXP(LN(8.91445372527085)))+2.23442184962039*Inputs!$G1133)-(-11.1503647444638+2.34614172834016*Inputs!$A1133*0.94809756755874*Inputs!$I1133)))-(1.97991506276778*Inputs!$H1133-12.8242417871908/(0.831564427183183*Inputs!$F1133)/((((0.691813176340248*Inputs!$K1133+1.42709967194278*Inputs!$M1133)/((1.85332787759622*Inputs!$L1133+(0.754095568563354+1.5281616784618*Inputs!$J1133))*EXP(LN(8.91445372527085)))+((-2.67341119824641/(1.41141611618435*Inputs!$D1133)+-13.9434310136436)-EXP(LN(8.91445372527085))))+12.8242417871908/(0.831299710986848*Inputs!$C1133))))))*-1.11948225848923+2.77011131343667)</f>
      </c>
      <c r="J1133" s="2">
        <f t="shared" si="6"/>
      </c>
    </row>
    <row r="1134">
      <c r="A1134" s="0">
        <v>1132</v>
      </c>
      <c r="B1134" s="2">
        <f>'Dataset'!B1134</f>
      </c>
      <c r="C1134" s="2">
        <f t="shared" si="1"/>
      </c>
      <c r="D1134" s="2">
        <f t="shared" si="2"/>
      </c>
      <c r="E1134" s="2">
        <f t="shared" si="3"/>
      </c>
      <c r="F1134" s="2">
        <f t="shared" si="4"/>
      </c>
      <c r="G1134" s="2">
        <f t="shared" si="5"/>
      </c>
      <c r="I1134" s="2">
        <f>=(LN((LN((1.85332787759622*Inputs!$L1134+17.9671552218274)*(((0.754095568563354+1.5281616784618*Inputs!$J1134)-LN(8.91445372527085))+2.23933103667951*Inputs!$E1134)*((-2.67341119824641/(1.41141611618435*Inputs!$D1134)-(12.8242417871908/(0.831299710986848*Inputs!$C1134)/(1.41141611618435*Inputs!$D1134)+1.5281616784618*Inputs!$J1134))-0.895547956262384*Inputs!$G1134)*((1.0629655196975*Inputs!$N1134/(-12.2284419385195/(2.52816429809514*Inputs!$B1134)*EXP(LN(8.91445372527085)))+2.23442184962039*Inputs!$G1134)-(-11.1503647444638+2.34614172834016*Inputs!$A1134*0.94809756755874*Inputs!$I1134)))-(1.97991506276778*Inputs!$H1134-12.8242417871908/(0.831564427183183*Inputs!$F1134)/((((0.691813176340248*Inputs!$K1134+1.42709967194278*Inputs!$M1134)/((1.85332787759622*Inputs!$L1134+(0.754095568563354+1.5281616784618*Inputs!$J1134))*EXP(LN(8.91445372527085)))+((-2.67341119824641/(1.41141611618435*Inputs!$D1134)+-13.9434310136436)-EXP(LN(8.91445372527085))))+12.8242417871908/(0.831299710986848*Inputs!$C1134))))))*-1.11948225848923+2.77011131343667)</f>
      </c>
      <c r="J1134" s="2">
        <f t="shared" si="6"/>
      </c>
    </row>
    <row r="1135">
      <c r="A1135" s="0">
        <v>1133</v>
      </c>
      <c r="B1135" s="2">
        <f>'Dataset'!B1135</f>
      </c>
      <c r="C1135" s="2">
        <f t="shared" si="1"/>
      </c>
      <c r="D1135" s="2">
        <f t="shared" si="2"/>
      </c>
      <c r="E1135" s="2">
        <f t="shared" si="3"/>
      </c>
      <c r="F1135" s="2">
        <f t="shared" si="4"/>
      </c>
      <c r="G1135" s="2">
        <f t="shared" si="5"/>
      </c>
      <c r="I1135" s="2">
        <f>=(LN((LN((1.85332787759622*Inputs!$L1135+17.9671552218274)*(((0.754095568563354+1.5281616784618*Inputs!$J1135)-LN(8.91445372527085))+2.23933103667951*Inputs!$E1135)*((-2.67341119824641/(1.41141611618435*Inputs!$D1135)-(12.8242417871908/(0.831299710986848*Inputs!$C1135)/(1.41141611618435*Inputs!$D1135)+1.5281616784618*Inputs!$J1135))-0.895547956262384*Inputs!$G1135)*((1.0629655196975*Inputs!$N1135/(-12.2284419385195/(2.52816429809514*Inputs!$B1135)*EXP(LN(8.91445372527085)))+2.23442184962039*Inputs!$G1135)-(-11.1503647444638+2.34614172834016*Inputs!$A1135*0.94809756755874*Inputs!$I1135)))-(1.97991506276778*Inputs!$H1135-12.8242417871908/(0.831564427183183*Inputs!$F1135)/((((0.691813176340248*Inputs!$K1135+1.42709967194278*Inputs!$M1135)/((1.85332787759622*Inputs!$L1135+(0.754095568563354+1.5281616784618*Inputs!$J1135))*EXP(LN(8.91445372527085)))+((-2.67341119824641/(1.41141611618435*Inputs!$D1135)+-13.9434310136436)-EXP(LN(8.91445372527085))))+12.8242417871908/(0.831299710986848*Inputs!$C1135))))))*-1.11948225848923+2.77011131343667)</f>
      </c>
      <c r="J1135" s="2">
        <f t="shared" si="6"/>
      </c>
    </row>
    <row r="1136">
      <c r="A1136" s="0">
        <v>1134</v>
      </c>
      <c r="B1136" s="2">
        <f>'Dataset'!B1136</f>
      </c>
      <c r="C1136" s="2">
        <f t="shared" si="1"/>
      </c>
      <c r="D1136" s="2">
        <f t="shared" si="2"/>
      </c>
      <c r="E1136" s="2">
        <f t="shared" si="3"/>
      </c>
      <c r="F1136" s="2">
        <f t="shared" si="4"/>
      </c>
      <c r="G1136" s="2">
        <f t="shared" si="5"/>
      </c>
      <c r="I1136" s="2">
        <f>=(LN((LN((1.85332787759622*Inputs!$L1136+17.9671552218274)*(((0.754095568563354+1.5281616784618*Inputs!$J1136)-LN(8.91445372527085))+2.23933103667951*Inputs!$E1136)*((-2.67341119824641/(1.41141611618435*Inputs!$D1136)-(12.8242417871908/(0.831299710986848*Inputs!$C1136)/(1.41141611618435*Inputs!$D1136)+1.5281616784618*Inputs!$J1136))-0.895547956262384*Inputs!$G1136)*((1.0629655196975*Inputs!$N1136/(-12.2284419385195/(2.52816429809514*Inputs!$B1136)*EXP(LN(8.91445372527085)))+2.23442184962039*Inputs!$G1136)-(-11.1503647444638+2.34614172834016*Inputs!$A1136*0.94809756755874*Inputs!$I1136)))-(1.97991506276778*Inputs!$H1136-12.8242417871908/(0.831564427183183*Inputs!$F1136)/((((0.691813176340248*Inputs!$K1136+1.42709967194278*Inputs!$M1136)/((1.85332787759622*Inputs!$L1136+(0.754095568563354+1.5281616784618*Inputs!$J1136))*EXP(LN(8.91445372527085)))+((-2.67341119824641/(1.41141611618435*Inputs!$D1136)+-13.9434310136436)-EXP(LN(8.91445372527085))))+12.8242417871908/(0.831299710986848*Inputs!$C1136))))))*-1.11948225848923+2.77011131343667)</f>
      </c>
      <c r="J1136" s="2">
        <f t="shared" si="6"/>
      </c>
    </row>
    <row r="1137">
      <c r="A1137" s="0">
        <v>1135</v>
      </c>
      <c r="B1137" s="2">
        <f>'Dataset'!B1137</f>
      </c>
      <c r="C1137" s="2">
        <f t="shared" si="1"/>
      </c>
      <c r="D1137" s="2">
        <f t="shared" si="2"/>
      </c>
      <c r="E1137" s="2">
        <f t="shared" si="3"/>
      </c>
      <c r="F1137" s="2">
        <f t="shared" si="4"/>
      </c>
      <c r="G1137" s="2">
        <f t="shared" si="5"/>
      </c>
      <c r="I1137" s="2">
        <f>=(LN((LN((1.85332787759622*Inputs!$L1137+17.9671552218274)*(((0.754095568563354+1.5281616784618*Inputs!$J1137)-LN(8.91445372527085))+2.23933103667951*Inputs!$E1137)*((-2.67341119824641/(1.41141611618435*Inputs!$D1137)-(12.8242417871908/(0.831299710986848*Inputs!$C1137)/(1.41141611618435*Inputs!$D1137)+1.5281616784618*Inputs!$J1137))-0.895547956262384*Inputs!$G1137)*((1.0629655196975*Inputs!$N1137/(-12.2284419385195/(2.52816429809514*Inputs!$B1137)*EXP(LN(8.91445372527085)))+2.23442184962039*Inputs!$G1137)-(-11.1503647444638+2.34614172834016*Inputs!$A1137*0.94809756755874*Inputs!$I1137)))-(1.97991506276778*Inputs!$H1137-12.8242417871908/(0.831564427183183*Inputs!$F1137)/((((0.691813176340248*Inputs!$K1137+1.42709967194278*Inputs!$M1137)/((1.85332787759622*Inputs!$L1137+(0.754095568563354+1.5281616784618*Inputs!$J1137))*EXP(LN(8.91445372527085)))+((-2.67341119824641/(1.41141611618435*Inputs!$D1137)+-13.9434310136436)-EXP(LN(8.91445372527085))))+12.8242417871908/(0.831299710986848*Inputs!$C1137))))))*-1.11948225848923+2.77011131343667)</f>
      </c>
      <c r="J1137" s="2">
        <f t="shared" si="6"/>
      </c>
    </row>
    <row r="1138">
      <c r="A1138" s="0">
        <v>1136</v>
      </c>
      <c r="B1138" s="2">
        <f>'Dataset'!B1138</f>
      </c>
      <c r="C1138" s="2">
        <f t="shared" si="1"/>
      </c>
      <c r="D1138" s="2">
        <f t="shared" si="2"/>
      </c>
      <c r="E1138" s="2">
        <f t="shared" si="3"/>
      </c>
      <c r="F1138" s="2">
        <f t="shared" si="4"/>
      </c>
      <c r="G1138" s="2">
        <f t="shared" si="5"/>
      </c>
      <c r="I1138" s="2">
        <f>=(LN((LN((1.85332787759622*Inputs!$L1138+17.9671552218274)*(((0.754095568563354+1.5281616784618*Inputs!$J1138)-LN(8.91445372527085))+2.23933103667951*Inputs!$E1138)*((-2.67341119824641/(1.41141611618435*Inputs!$D1138)-(12.8242417871908/(0.831299710986848*Inputs!$C1138)/(1.41141611618435*Inputs!$D1138)+1.5281616784618*Inputs!$J1138))-0.895547956262384*Inputs!$G1138)*((1.0629655196975*Inputs!$N1138/(-12.2284419385195/(2.52816429809514*Inputs!$B1138)*EXP(LN(8.91445372527085)))+2.23442184962039*Inputs!$G1138)-(-11.1503647444638+2.34614172834016*Inputs!$A1138*0.94809756755874*Inputs!$I1138)))-(1.97991506276778*Inputs!$H1138-12.8242417871908/(0.831564427183183*Inputs!$F1138)/((((0.691813176340248*Inputs!$K1138+1.42709967194278*Inputs!$M1138)/((1.85332787759622*Inputs!$L1138+(0.754095568563354+1.5281616784618*Inputs!$J1138))*EXP(LN(8.91445372527085)))+((-2.67341119824641/(1.41141611618435*Inputs!$D1138)+-13.9434310136436)-EXP(LN(8.91445372527085))))+12.8242417871908/(0.831299710986848*Inputs!$C1138))))))*-1.11948225848923+2.77011131343667)</f>
      </c>
      <c r="J1138" s="2">
        <f t="shared" si="6"/>
      </c>
    </row>
    <row r="1139">
      <c r="A1139" s="0">
        <v>1137</v>
      </c>
      <c r="B1139" s="2">
        <f>'Dataset'!B1139</f>
      </c>
      <c r="C1139" s="2">
        <f t="shared" si="1"/>
      </c>
      <c r="D1139" s="2">
        <f t="shared" si="2"/>
      </c>
      <c r="E1139" s="2">
        <f t="shared" si="3"/>
      </c>
      <c r="F1139" s="2">
        <f t="shared" si="4"/>
      </c>
      <c r="G1139" s="2">
        <f t="shared" si="5"/>
      </c>
      <c r="I1139" s="2">
        <f>=(LN((LN((1.85332787759622*Inputs!$L1139+17.9671552218274)*(((0.754095568563354+1.5281616784618*Inputs!$J1139)-LN(8.91445372527085))+2.23933103667951*Inputs!$E1139)*((-2.67341119824641/(1.41141611618435*Inputs!$D1139)-(12.8242417871908/(0.831299710986848*Inputs!$C1139)/(1.41141611618435*Inputs!$D1139)+1.5281616784618*Inputs!$J1139))-0.895547956262384*Inputs!$G1139)*((1.0629655196975*Inputs!$N1139/(-12.2284419385195/(2.52816429809514*Inputs!$B1139)*EXP(LN(8.91445372527085)))+2.23442184962039*Inputs!$G1139)-(-11.1503647444638+2.34614172834016*Inputs!$A1139*0.94809756755874*Inputs!$I1139)))-(1.97991506276778*Inputs!$H1139-12.8242417871908/(0.831564427183183*Inputs!$F1139)/((((0.691813176340248*Inputs!$K1139+1.42709967194278*Inputs!$M1139)/((1.85332787759622*Inputs!$L1139+(0.754095568563354+1.5281616784618*Inputs!$J1139))*EXP(LN(8.91445372527085)))+((-2.67341119824641/(1.41141611618435*Inputs!$D1139)+-13.9434310136436)-EXP(LN(8.91445372527085))))+12.8242417871908/(0.831299710986848*Inputs!$C1139))))))*-1.11948225848923+2.77011131343667)</f>
      </c>
      <c r="J1139" s="2">
        <f t="shared" si="6"/>
      </c>
    </row>
    <row r="1140">
      <c r="A1140" s="0">
        <v>1138</v>
      </c>
      <c r="B1140" s="2">
        <f>'Dataset'!B1140</f>
      </c>
      <c r="C1140" s="2">
        <f t="shared" si="1"/>
      </c>
      <c r="D1140" s="2">
        <f t="shared" si="2"/>
      </c>
      <c r="E1140" s="2">
        <f t="shared" si="3"/>
      </c>
      <c r="F1140" s="2">
        <f t="shared" si="4"/>
      </c>
      <c r="G1140" s="2">
        <f t="shared" si="5"/>
      </c>
      <c r="I1140" s="2">
        <f>=(LN((LN((1.85332787759622*Inputs!$L1140+17.9671552218274)*(((0.754095568563354+1.5281616784618*Inputs!$J1140)-LN(8.91445372527085))+2.23933103667951*Inputs!$E1140)*((-2.67341119824641/(1.41141611618435*Inputs!$D1140)-(12.8242417871908/(0.831299710986848*Inputs!$C1140)/(1.41141611618435*Inputs!$D1140)+1.5281616784618*Inputs!$J1140))-0.895547956262384*Inputs!$G1140)*((1.0629655196975*Inputs!$N1140/(-12.2284419385195/(2.52816429809514*Inputs!$B1140)*EXP(LN(8.91445372527085)))+2.23442184962039*Inputs!$G1140)-(-11.1503647444638+2.34614172834016*Inputs!$A1140*0.94809756755874*Inputs!$I1140)))-(1.97991506276778*Inputs!$H1140-12.8242417871908/(0.831564427183183*Inputs!$F1140)/((((0.691813176340248*Inputs!$K1140+1.42709967194278*Inputs!$M1140)/((1.85332787759622*Inputs!$L1140+(0.754095568563354+1.5281616784618*Inputs!$J1140))*EXP(LN(8.91445372527085)))+((-2.67341119824641/(1.41141611618435*Inputs!$D1140)+-13.9434310136436)-EXP(LN(8.91445372527085))))+12.8242417871908/(0.831299710986848*Inputs!$C1140))))))*-1.11948225848923+2.77011131343667)</f>
      </c>
      <c r="J1140" s="2">
        <f t="shared" si="6"/>
      </c>
    </row>
    <row r="1141">
      <c r="A1141" s="0">
        <v>1139</v>
      </c>
      <c r="B1141" s="2">
        <f>'Dataset'!B1141</f>
      </c>
      <c r="C1141" s="2">
        <f t="shared" si="1"/>
      </c>
      <c r="D1141" s="2">
        <f t="shared" si="2"/>
      </c>
      <c r="E1141" s="2">
        <f t="shared" si="3"/>
      </c>
      <c r="F1141" s="2">
        <f t="shared" si="4"/>
      </c>
      <c r="G1141" s="2">
        <f t="shared" si="5"/>
      </c>
      <c r="I1141" s="2">
        <f>=(LN((LN((1.85332787759622*Inputs!$L1141+17.9671552218274)*(((0.754095568563354+1.5281616784618*Inputs!$J1141)-LN(8.91445372527085))+2.23933103667951*Inputs!$E1141)*((-2.67341119824641/(1.41141611618435*Inputs!$D1141)-(12.8242417871908/(0.831299710986848*Inputs!$C1141)/(1.41141611618435*Inputs!$D1141)+1.5281616784618*Inputs!$J1141))-0.895547956262384*Inputs!$G1141)*((1.0629655196975*Inputs!$N1141/(-12.2284419385195/(2.52816429809514*Inputs!$B1141)*EXP(LN(8.91445372527085)))+2.23442184962039*Inputs!$G1141)-(-11.1503647444638+2.34614172834016*Inputs!$A1141*0.94809756755874*Inputs!$I1141)))-(1.97991506276778*Inputs!$H1141-12.8242417871908/(0.831564427183183*Inputs!$F1141)/((((0.691813176340248*Inputs!$K1141+1.42709967194278*Inputs!$M1141)/((1.85332787759622*Inputs!$L1141+(0.754095568563354+1.5281616784618*Inputs!$J1141))*EXP(LN(8.91445372527085)))+((-2.67341119824641/(1.41141611618435*Inputs!$D1141)+-13.9434310136436)-EXP(LN(8.91445372527085))))+12.8242417871908/(0.831299710986848*Inputs!$C1141))))))*-1.11948225848923+2.77011131343667)</f>
      </c>
      <c r="J1141" s="2">
        <f t="shared" si="6"/>
      </c>
    </row>
    <row r="1142">
      <c r="A1142" s="0">
        <v>1140</v>
      </c>
      <c r="B1142" s="2">
        <f>'Dataset'!B1142</f>
      </c>
      <c r="C1142" s="2">
        <f t="shared" si="1"/>
      </c>
      <c r="D1142" s="2">
        <f t="shared" si="2"/>
      </c>
      <c r="E1142" s="2">
        <f t="shared" si="3"/>
      </c>
      <c r="F1142" s="2">
        <f t="shared" si="4"/>
      </c>
      <c r="G1142" s="2">
        <f t="shared" si="5"/>
      </c>
      <c r="I1142" s="2">
        <f>=(LN((LN((1.85332787759622*Inputs!$L1142+17.9671552218274)*(((0.754095568563354+1.5281616784618*Inputs!$J1142)-LN(8.91445372527085))+2.23933103667951*Inputs!$E1142)*((-2.67341119824641/(1.41141611618435*Inputs!$D1142)-(12.8242417871908/(0.831299710986848*Inputs!$C1142)/(1.41141611618435*Inputs!$D1142)+1.5281616784618*Inputs!$J1142))-0.895547956262384*Inputs!$G1142)*((1.0629655196975*Inputs!$N1142/(-12.2284419385195/(2.52816429809514*Inputs!$B1142)*EXP(LN(8.91445372527085)))+2.23442184962039*Inputs!$G1142)-(-11.1503647444638+2.34614172834016*Inputs!$A1142*0.94809756755874*Inputs!$I1142)))-(1.97991506276778*Inputs!$H1142-12.8242417871908/(0.831564427183183*Inputs!$F1142)/((((0.691813176340248*Inputs!$K1142+1.42709967194278*Inputs!$M1142)/((1.85332787759622*Inputs!$L1142+(0.754095568563354+1.5281616784618*Inputs!$J1142))*EXP(LN(8.91445372527085)))+((-2.67341119824641/(1.41141611618435*Inputs!$D1142)+-13.9434310136436)-EXP(LN(8.91445372527085))))+12.8242417871908/(0.831299710986848*Inputs!$C1142))))))*-1.11948225848923+2.77011131343667)</f>
      </c>
      <c r="J1142" s="2">
        <f t="shared" si="6"/>
      </c>
    </row>
    <row r="1143">
      <c r="A1143" s="0">
        <v>1141</v>
      </c>
      <c r="B1143" s="2">
        <f>'Dataset'!B1143</f>
      </c>
      <c r="C1143" s="2">
        <f t="shared" si="1"/>
      </c>
      <c r="D1143" s="2">
        <f t="shared" si="2"/>
      </c>
      <c r="E1143" s="2">
        <f t="shared" si="3"/>
      </c>
      <c r="F1143" s="2">
        <f t="shared" si="4"/>
      </c>
      <c r="G1143" s="2">
        <f t="shared" si="5"/>
      </c>
      <c r="I1143" s="2">
        <f>=(LN((LN((1.85332787759622*Inputs!$L1143+17.9671552218274)*(((0.754095568563354+1.5281616784618*Inputs!$J1143)-LN(8.91445372527085))+2.23933103667951*Inputs!$E1143)*((-2.67341119824641/(1.41141611618435*Inputs!$D1143)-(12.8242417871908/(0.831299710986848*Inputs!$C1143)/(1.41141611618435*Inputs!$D1143)+1.5281616784618*Inputs!$J1143))-0.895547956262384*Inputs!$G1143)*((1.0629655196975*Inputs!$N1143/(-12.2284419385195/(2.52816429809514*Inputs!$B1143)*EXP(LN(8.91445372527085)))+2.23442184962039*Inputs!$G1143)-(-11.1503647444638+2.34614172834016*Inputs!$A1143*0.94809756755874*Inputs!$I1143)))-(1.97991506276778*Inputs!$H1143-12.8242417871908/(0.831564427183183*Inputs!$F1143)/((((0.691813176340248*Inputs!$K1143+1.42709967194278*Inputs!$M1143)/((1.85332787759622*Inputs!$L1143+(0.754095568563354+1.5281616784618*Inputs!$J1143))*EXP(LN(8.91445372527085)))+((-2.67341119824641/(1.41141611618435*Inputs!$D1143)+-13.9434310136436)-EXP(LN(8.91445372527085))))+12.8242417871908/(0.831299710986848*Inputs!$C1143))))))*-1.11948225848923+2.77011131343667)</f>
      </c>
      <c r="J1143" s="2">
        <f t="shared" si="6"/>
      </c>
    </row>
    <row r="1144">
      <c r="A1144" s="0">
        <v>1142</v>
      </c>
      <c r="B1144" s="2">
        <f>'Dataset'!B1144</f>
      </c>
      <c r="C1144" s="2">
        <f t="shared" si="1"/>
      </c>
      <c r="D1144" s="2">
        <f t="shared" si="2"/>
      </c>
      <c r="E1144" s="2">
        <f t="shared" si="3"/>
      </c>
      <c r="F1144" s="2">
        <f t="shared" si="4"/>
      </c>
      <c r="G1144" s="2">
        <f t="shared" si="5"/>
      </c>
      <c r="I1144" s="2">
        <f>=(LN((LN((1.85332787759622*Inputs!$L1144+17.9671552218274)*(((0.754095568563354+1.5281616784618*Inputs!$J1144)-LN(8.91445372527085))+2.23933103667951*Inputs!$E1144)*((-2.67341119824641/(1.41141611618435*Inputs!$D1144)-(12.8242417871908/(0.831299710986848*Inputs!$C1144)/(1.41141611618435*Inputs!$D1144)+1.5281616784618*Inputs!$J1144))-0.895547956262384*Inputs!$G1144)*((1.0629655196975*Inputs!$N1144/(-12.2284419385195/(2.52816429809514*Inputs!$B1144)*EXP(LN(8.91445372527085)))+2.23442184962039*Inputs!$G1144)-(-11.1503647444638+2.34614172834016*Inputs!$A1144*0.94809756755874*Inputs!$I1144)))-(1.97991506276778*Inputs!$H1144-12.8242417871908/(0.831564427183183*Inputs!$F1144)/((((0.691813176340248*Inputs!$K1144+1.42709967194278*Inputs!$M1144)/((1.85332787759622*Inputs!$L1144+(0.754095568563354+1.5281616784618*Inputs!$J1144))*EXP(LN(8.91445372527085)))+((-2.67341119824641/(1.41141611618435*Inputs!$D1144)+-13.9434310136436)-EXP(LN(8.91445372527085))))+12.8242417871908/(0.831299710986848*Inputs!$C1144))))))*-1.11948225848923+2.77011131343667)</f>
      </c>
      <c r="J1144" s="2">
        <f t="shared" si="6"/>
      </c>
    </row>
    <row r="1145">
      <c r="A1145" s="0">
        <v>1143</v>
      </c>
      <c r="B1145" s="2">
        <f>'Dataset'!B1145</f>
      </c>
      <c r="C1145" s="2">
        <f t="shared" si="1"/>
      </c>
      <c r="D1145" s="2">
        <f t="shared" si="2"/>
      </c>
      <c r="E1145" s="2">
        <f t="shared" si="3"/>
      </c>
      <c r="F1145" s="2">
        <f t="shared" si="4"/>
      </c>
      <c r="G1145" s="2">
        <f t="shared" si="5"/>
      </c>
      <c r="I1145" s="2">
        <f>=(LN((LN((1.85332787759622*Inputs!$L1145+17.9671552218274)*(((0.754095568563354+1.5281616784618*Inputs!$J1145)-LN(8.91445372527085))+2.23933103667951*Inputs!$E1145)*((-2.67341119824641/(1.41141611618435*Inputs!$D1145)-(12.8242417871908/(0.831299710986848*Inputs!$C1145)/(1.41141611618435*Inputs!$D1145)+1.5281616784618*Inputs!$J1145))-0.895547956262384*Inputs!$G1145)*((1.0629655196975*Inputs!$N1145/(-12.2284419385195/(2.52816429809514*Inputs!$B1145)*EXP(LN(8.91445372527085)))+2.23442184962039*Inputs!$G1145)-(-11.1503647444638+2.34614172834016*Inputs!$A1145*0.94809756755874*Inputs!$I1145)))-(1.97991506276778*Inputs!$H1145-12.8242417871908/(0.831564427183183*Inputs!$F1145)/((((0.691813176340248*Inputs!$K1145+1.42709967194278*Inputs!$M1145)/((1.85332787759622*Inputs!$L1145+(0.754095568563354+1.5281616784618*Inputs!$J1145))*EXP(LN(8.91445372527085)))+((-2.67341119824641/(1.41141611618435*Inputs!$D1145)+-13.9434310136436)-EXP(LN(8.91445372527085))))+12.8242417871908/(0.831299710986848*Inputs!$C1145))))))*-1.11948225848923+2.77011131343667)</f>
      </c>
      <c r="J1145" s="2">
        <f t="shared" si="6"/>
      </c>
    </row>
    <row r="1146">
      <c r="A1146" s="0">
        <v>1144</v>
      </c>
      <c r="B1146" s="2">
        <f>'Dataset'!B1146</f>
      </c>
      <c r="C1146" s="2">
        <f t="shared" si="1"/>
      </c>
      <c r="D1146" s="2">
        <f t="shared" si="2"/>
      </c>
      <c r="E1146" s="2">
        <f t="shared" si="3"/>
      </c>
      <c r="F1146" s="2">
        <f t="shared" si="4"/>
      </c>
      <c r="G1146" s="2">
        <f t="shared" si="5"/>
      </c>
      <c r="I1146" s="2">
        <f>=(LN((LN((1.85332787759622*Inputs!$L1146+17.9671552218274)*(((0.754095568563354+1.5281616784618*Inputs!$J1146)-LN(8.91445372527085))+2.23933103667951*Inputs!$E1146)*((-2.67341119824641/(1.41141611618435*Inputs!$D1146)-(12.8242417871908/(0.831299710986848*Inputs!$C1146)/(1.41141611618435*Inputs!$D1146)+1.5281616784618*Inputs!$J1146))-0.895547956262384*Inputs!$G1146)*((1.0629655196975*Inputs!$N1146/(-12.2284419385195/(2.52816429809514*Inputs!$B1146)*EXP(LN(8.91445372527085)))+2.23442184962039*Inputs!$G1146)-(-11.1503647444638+2.34614172834016*Inputs!$A1146*0.94809756755874*Inputs!$I1146)))-(1.97991506276778*Inputs!$H1146-12.8242417871908/(0.831564427183183*Inputs!$F1146)/((((0.691813176340248*Inputs!$K1146+1.42709967194278*Inputs!$M1146)/((1.85332787759622*Inputs!$L1146+(0.754095568563354+1.5281616784618*Inputs!$J1146))*EXP(LN(8.91445372527085)))+((-2.67341119824641/(1.41141611618435*Inputs!$D1146)+-13.9434310136436)-EXP(LN(8.91445372527085))))+12.8242417871908/(0.831299710986848*Inputs!$C1146))))))*-1.11948225848923+2.77011131343667)</f>
      </c>
      <c r="J1146" s="2">
        <f t="shared" si="6"/>
      </c>
    </row>
    <row r="1147">
      <c r="A1147" s="0">
        <v>1145</v>
      </c>
      <c r="B1147" s="2">
        <f>'Dataset'!B1147</f>
      </c>
      <c r="C1147" s="2">
        <f t="shared" si="1"/>
      </c>
      <c r="D1147" s="2">
        <f t="shared" si="2"/>
      </c>
      <c r="E1147" s="2">
        <f t="shared" si="3"/>
      </c>
      <c r="F1147" s="2">
        <f t="shared" si="4"/>
      </c>
      <c r="G1147" s="2">
        <f t="shared" si="5"/>
      </c>
      <c r="I1147" s="2">
        <f>=(LN((LN((1.85332787759622*Inputs!$L1147+17.9671552218274)*(((0.754095568563354+1.5281616784618*Inputs!$J1147)-LN(8.91445372527085))+2.23933103667951*Inputs!$E1147)*((-2.67341119824641/(1.41141611618435*Inputs!$D1147)-(12.8242417871908/(0.831299710986848*Inputs!$C1147)/(1.41141611618435*Inputs!$D1147)+1.5281616784618*Inputs!$J1147))-0.895547956262384*Inputs!$G1147)*((1.0629655196975*Inputs!$N1147/(-12.2284419385195/(2.52816429809514*Inputs!$B1147)*EXP(LN(8.91445372527085)))+2.23442184962039*Inputs!$G1147)-(-11.1503647444638+2.34614172834016*Inputs!$A1147*0.94809756755874*Inputs!$I1147)))-(1.97991506276778*Inputs!$H1147-12.8242417871908/(0.831564427183183*Inputs!$F1147)/((((0.691813176340248*Inputs!$K1147+1.42709967194278*Inputs!$M1147)/((1.85332787759622*Inputs!$L1147+(0.754095568563354+1.5281616784618*Inputs!$J1147))*EXP(LN(8.91445372527085)))+((-2.67341119824641/(1.41141611618435*Inputs!$D1147)+-13.9434310136436)-EXP(LN(8.91445372527085))))+12.8242417871908/(0.831299710986848*Inputs!$C1147))))))*-1.11948225848923+2.77011131343667)</f>
      </c>
      <c r="J1147" s="2">
        <f t="shared" si="6"/>
      </c>
    </row>
    <row r="1148">
      <c r="A1148" s="0">
        <v>1146</v>
      </c>
      <c r="B1148" s="2">
        <f>'Dataset'!B1148</f>
      </c>
      <c r="C1148" s="2">
        <f t="shared" si="1"/>
      </c>
      <c r="D1148" s="2">
        <f t="shared" si="2"/>
      </c>
      <c r="E1148" s="2">
        <f t="shared" si="3"/>
      </c>
      <c r="F1148" s="2">
        <f t="shared" si="4"/>
      </c>
      <c r="G1148" s="2">
        <f t="shared" si="5"/>
      </c>
      <c r="I1148" s="2">
        <f>=(LN((LN((1.85332787759622*Inputs!$L1148+17.9671552218274)*(((0.754095568563354+1.5281616784618*Inputs!$J1148)-LN(8.91445372527085))+2.23933103667951*Inputs!$E1148)*((-2.67341119824641/(1.41141611618435*Inputs!$D1148)-(12.8242417871908/(0.831299710986848*Inputs!$C1148)/(1.41141611618435*Inputs!$D1148)+1.5281616784618*Inputs!$J1148))-0.895547956262384*Inputs!$G1148)*((1.0629655196975*Inputs!$N1148/(-12.2284419385195/(2.52816429809514*Inputs!$B1148)*EXP(LN(8.91445372527085)))+2.23442184962039*Inputs!$G1148)-(-11.1503647444638+2.34614172834016*Inputs!$A1148*0.94809756755874*Inputs!$I1148)))-(1.97991506276778*Inputs!$H1148-12.8242417871908/(0.831564427183183*Inputs!$F1148)/((((0.691813176340248*Inputs!$K1148+1.42709967194278*Inputs!$M1148)/((1.85332787759622*Inputs!$L1148+(0.754095568563354+1.5281616784618*Inputs!$J1148))*EXP(LN(8.91445372527085)))+((-2.67341119824641/(1.41141611618435*Inputs!$D1148)+-13.9434310136436)-EXP(LN(8.91445372527085))))+12.8242417871908/(0.831299710986848*Inputs!$C1148))))))*-1.11948225848923+2.77011131343667)</f>
      </c>
      <c r="J1148" s="2">
        <f t="shared" si="6"/>
      </c>
    </row>
    <row r="1149">
      <c r="A1149" s="0">
        <v>1147</v>
      </c>
      <c r="B1149" s="2">
        <f>'Dataset'!B1149</f>
      </c>
      <c r="C1149" s="2">
        <f t="shared" si="1"/>
      </c>
      <c r="D1149" s="2">
        <f t="shared" si="2"/>
      </c>
      <c r="E1149" s="2">
        <f t="shared" si="3"/>
      </c>
      <c r="F1149" s="2">
        <f t="shared" si="4"/>
      </c>
      <c r="G1149" s="2">
        <f t="shared" si="5"/>
      </c>
      <c r="I1149" s="2">
        <f>=(LN((LN((1.85332787759622*Inputs!$L1149+17.9671552218274)*(((0.754095568563354+1.5281616784618*Inputs!$J1149)-LN(8.91445372527085))+2.23933103667951*Inputs!$E1149)*((-2.67341119824641/(1.41141611618435*Inputs!$D1149)-(12.8242417871908/(0.831299710986848*Inputs!$C1149)/(1.41141611618435*Inputs!$D1149)+1.5281616784618*Inputs!$J1149))-0.895547956262384*Inputs!$G1149)*((1.0629655196975*Inputs!$N1149/(-12.2284419385195/(2.52816429809514*Inputs!$B1149)*EXP(LN(8.91445372527085)))+2.23442184962039*Inputs!$G1149)-(-11.1503647444638+2.34614172834016*Inputs!$A1149*0.94809756755874*Inputs!$I1149)))-(1.97991506276778*Inputs!$H1149-12.8242417871908/(0.831564427183183*Inputs!$F1149)/((((0.691813176340248*Inputs!$K1149+1.42709967194278*Inputs!$M1149)/((1.85332787759622*Inputs!$L1149+(0.754095568563354+1.5281616784618*Inputs!$J1149))*EXP(LN(8.91445372527085)))+((-2.67341119824641/(1.41141611618435*Inputs!$D1149)+-13.9434310136436)-EXP(LN(8.91445372527085))))+12.8242417871908/(0.831299710986848*Inputs!$C1149))))))*-1.11948225848923+2.77011131343667)</f>
      </c>
      <c r="J1149" s="2">
        <f t="shared" si="6"/>
      </c>
    </row>
    <row r="1150">
      <c r="A1150" s="0">
        <v>1148</v>
      </c>
      <c r="B1150" s="2">
        <f>'Dataset'!B1150</f>
      </c>
      <c r="C1150" s="2">
        <f t="shared" si="1"/>
      </c>
      <c r="D1150" s="2">
        <f t="shared" si="2"/>
      </c>
      <c r="E1150" s="2">
        <f t="shared" si="3"/>
      </c>
      <c r="F1150" s="2">
        <f t="shared" si="4"/>
      </c>
      <c r="G1150" s="2">
        <f t="shared" si="5"/>
      </c>
      <c r="I1150" s="2">
        <f>=(LN((LN((1.85332787759622*Inputs!$L1150+17.9671552218274)*(((0.754095568563354+1.5281616784618*Inputs!$J1150)-LN(8.91445372527085))+2.23933103667951*Inputs!$E1150)*((-2.67341119824641/(1.41141611618435*Inputs!$D1150)-(12.8242417871908/(0.831299710986848*Inputs!$C1150)/(1.41141611618435*Inputs!$D1150)+1.5281616784618*Inputs!$J1150))-0.895547956262384*Inputs!$G1150)*((1.0629655196975*Inputs!$N1150/(-12.2284419385195/(2.52816429809514*Inputs!$B1150)*EXP(LN(8.91445372527085)))+2.23442184962039*Inputs!$G1150)-(-11.1503647444638+2.34614172834016*Inputs!$A1150*0.94809756755874*Inputs!$I1150)))-(1.97991506276778*Inputs!$H1150-12.8242417871908/(0.831564427183183*Inputs!$F1150)/((((0.691813176340248*Inputs!$K1150+1.42709967194278*Inputs!$M1150)/((1.85332787759622*Inputs!$L1150+(0.754095568563354+1.5281616784618*Inputs!$J1150))*EXP(LN(8.91445372527085)))+((-2.67341119824641/(1.41141611618435*Inputs!$D1150)+-13.9434310136436)-EXP(LN(8.91445372527085))))+12.8242417871908/(0.831299710986848*Inputs!$C1150))))))*-1.11948225848923+2.77011131343667)</f>
      </c>
      <c r="J1150" s="2">
        <f t="shared" si="6"/>
      </c>
    </row>
    <row r="1151">
      <c r="A1151" s="0">
        <v>1149</v>
      </c>
      <c r="B1151" s="2">
        <f>'Dataset'!B1151</f>
      </c>
      <c r="C1151" s="2">
        <f t="shared" si="1"/>
      </c>
      <c r="D1151" s="2">
        <f t="shared" si="2"/>
      </c>
      <c r="E1151" s="2">
        <f t="shared" si="3"/>
      </c>
      <c r="F1151" s="2">
        <f t="shared" si="4"/>
      </c>
      <c r="G1151" s="2">
        <f t="shared" si="5"/>
      </c>
      <c r="I1151" s="2">
        <f>=(LN((LN((1.85332787759622*Inputs!$L1151+17.9671552218274)*(((0.754095568563354+1.5281616784618*Inputs!$J1151)-LN(8.91445372527085))+2.23933103667951*Inputs!$E1151)*((-2.67341119824641/(1.41141611618435*Inputs!$D1151)-(12.8242417871908/(0.831299710986848*Inputs!$C1151)/(1.41141611618435*Inputs!$D1151)+1.5281616784618*Inputs!$J1151))-0.895547956262384*Inputs!$G1151)*((1.0629655196975*Inputs!$N1151/(-12.2284419385195/(2.52816429809514*Inputs!$B1151)*EXP(LN(8.91445372527085)))+2.23442184962039*Inputs!$G1151)-(-11.1503647444638+2.34614172834016*Inputs!$A1151*0.94809756755874*Inputs!$I1151)))-(1.97991506276778*Inputs!$H1151-12.8242417871908/(0.831564427183183*Inputs!$F1151)/((((0.691813176340248*Inputs!$K1151+1.42709967194278*Inputs!$M1151)/((1.85332787759622*Inputs!$L1151+(0.754095568563354+1.5281616784618*Inputs!$J1151))*EXP(LN(8.91445372527085)))+((-2.67341119824641/(1.41141611618435*Inputs!$D1151)+-13.9434310136436)-EXP(LN(8.91445372527085))))+12.8242417871908/(0.831299710986848*Inputs!$C1151))))))*-1.11948225848923+2.77011131343667)</f>
      </c>
      <c r="J1151" s="2">
        <f t="shared" si="6"/>
      </c>
    </row>
    <row r="1152">
      <c r="A1152" s="0">
        <v>1150</v>
      </c>
      <c r="B1152" s="2">
        <f>'Dataset'!B1152</f>
      </c>
      <c r="C1152" s="2">
        <f t="shared" si="1"/>
      </c>
      <c r="D1152" s="2">
        <f t="shared" si="2"/>
      </c>
      <c r="E1152" s="2">
        <f t="shared" si="3"/>
      </c>
      <c r="F1152" s="2">
        <f t="shared" si="4"/>
      </c>
      <c r="G1152" s="2">
        <f t="shared" si="5"/>
      </c>
      <c r="I1152" s="2">
        <f>=(LN((LN((1.85332787759622*Inputs!$L1152+17.9671552218274)*(((0.754095568563354+1.5281616784618*Inputs!$J1152)-LN(8.91445372527085))+2.23933103667951*Inputs!$E1152)*((-2.67341119824641/(1.41141611618435*Inputs!$D1152)-(12.8242417871908/(0.831299710986848*Inputs!$C1152)/(1.41141611618435*Inputs!$D1152)+1.5281616784618*Inputs!$J1152))-0.895547956262384*Inputs!$G1152)*((1.0629655196975*Inputs!$N1152/(-12.2284419385195/(2.52816429809514*Inputs!$B1152)*EXP(LN(8.91445372527085)))+2.23442184962039*Inputs!$G1152)-(-11.1503647444638+2.34614172834016*Inputs!$A1152*0.94809756755874*Inputs!$I1152)))-(1.97991506276778*Inputs!$H1152-12.8242417871908/(0.831564427183183*Inputs!$F1152)/((((0.691813176340248*Inputs!$K1152+1.42709967194278*Inputs!$M1152)/((1.85332787759622*Inputs!$L1152+(0.754095568563354+1.5281616784618*Inputs!$J1152))*EXP(LN(8.91445372527085)))+((-2.67341119824641/(1.41141611618435*Inputs!$D1152)+-13.9434310136436)-EXP(LN(8.91445372527085))))+12.8242417871908/(0.831299710986848*Inputs!$C1152))))))*-1.11948225848923+2.77011131343667)</f>
      </c>
      <c r="J1152" s="2">
        <f t="shared" si="6"/>
      </c>
    </row>
    <row r="1153">
      <c r="A1153" s="0">
        <v>1151</v>
      </c>
      <c r="B1153" s="2">
        <f>'Dataset'!B1153</f>
      </c>
      <c r="C1153" s="2">
        <f t="shared" si="1"/>
      </c>
      <c r="D1153" s="2">
        <f t="shared" si="2"/>
      </c>
      <c r="E1153" s="2">
        <f t="shared" si="3"/>
      </c>
      <c r="F1153" s="2">
        <f t="shared" si="4"/>
      </c>
      <c r="G1153" s="2">
        <f t="shared" si="5"/>
      </c>
      <c r="I1153" s="2">
        <f>=(LN((LN((1.85332787759622*Inputs!$L1153+17.9671552218274)*(((0.754095568563354+1.5281616784618*Inputs!$J1153)-LN(8.91445372527085))+2.23933103667951*Inputs!$E1153)*((-2.67341119824641/(1.41141611618435*Inputs!$D1153)-(12.8242417871908/(0.831299710986848*Inputs!$C1153)/(1.41141611618435*Inputs!$D1153)+1.5281616784618*Inputs!$J1153))-0.895547956262384*Inputs!$G1153)*((1.0629655196975*Inputs!$N1153/(-12.2284419385195/(2.52816429809514*Inputs!$B1153)*EXP(LN(8.91445372527085)))+2.23442184962039*Inputs!$G1153)-(-11.1503647444638+2.34614172834016*Inputs!$A1153*0.94809756755874*Inputs!$I1153)))-(1.97991506276778*Inputs!$H1153-12.8242417871908/(0.831564427183183*Inputs!$F1153)/((((0.691813176340248*Inputs!$K1153+1.42709967194278*Inputs!$M1153)/((1.85332787759622*Inputs!$L1153+(0.754095568563354+1.5281616784618*Inputs!$J1153))*EXP(LN(8.91445372527085)))+((-2.67341119824641/(1.41141611618435*Inputs!$D1153)+-13.9434310136436)-EXP(LN(8.91445372527085))))+12.8242417871908/(0.831299710986848*Inputs!$C1153))))))*-1.11948225848923+2.77011131343667)</f>
      </c>
      <c r="J1153" s="2">
        <f t="shared" si="6"/>
      </c>
    </row>
    <row r="1154">
      <c r="A1154" s="0">
        <v>1152</v>
      </c>
      <c r="B1154" s="2">
        <f>'Dataset'!B1154</f>
      </c>
      <c r="C1154" s="2">
        <f t="shared" si="1"/>
      </c>
      <c r="D1154" s="2">
        <f t="shared" si="2"/>
      </c>
      <c r="E1154" s="2">
        <f t="shared" si="3"/>
      </c>
      <c r="F1154" s="2">
        <f t="shared" si="4"/>
      </c>
      <c r="G1154" s="2">
        <f t="shared" si="5"/>
      </c>
      <c r="I1154" s="2">
        <f>=(LN((LN((1.85332787759622*Inputs!$L1154+17.9671552218274)*(((0.754095568563354+1.5281616784618*Inputs!$J1154)-LN(8.91445372527085))+2.23933103667951*Inputs!$E1154)*((-2.67341119824641/(1.41141611618435*Inputs!$D1154)-(12.8242417871908/(0.831299710986848*Inputs!$C1154)/(1.41141611618435*Inputs!$D1154)+1.5281616784618*Inputs!$J1154))-0.895547956262384*Inputs!$G1154)*((1.0629655196975*Inputs!$N1154/(-12.2284419385195/(2.52816429809514*Inputs!$B1154)*EXP(LN(8.91445372527085)))+2.23442184962039*Inputs!$G1154)-(-11.1503647444638+2.34614172834016*Inputs!$A1154*0.94809756755874*Inputs!$I1154)))-(1.97991506276778*Inputs!$H1154-12.8242417871908/(0.831564427183183*Inputs!$F1154)/((((0.691813176340248*Inputs!$K1154+1.42709967194278*Inputs!$M1154)/((1.85332787759622*Inputs!$L1154+(0.754095568563354+1.5281616784618*Inputs!$J1154))*EXP(LN(8.91445372527085)))+((-2.67341119824641/(1.41141611618435*Inputs!$D1154)+-13.9434310136436)-EXP(LN(8.91445372527085))))+12.8242417871908/(0.831299710986848*Inputs!$C1154))))))*-1.11948225848923+2.77011131343667)</f>
      </c>
      <c r="J1154" s="2">
        <f t="shared" si="6"/>
      </c>
    </row>
    <row r="1155">
      <c r="A1155" s="0">
        <v>1153</v>
      </c>
      <c r="B1155" s="2">
        <f>'Dataset'!B1155</f>
      </c>
      <c r="C1155" s="2">
        <f t="shared" si="1"/>
      </c>
      <c r="D1155" s="2">
        <f t="shared" si="2"/>
      </c>
      <c r="E1155" s="2">
        <f t="shared" si="3"/>
      </c>
      <c r="F1155" s="2">
        <f t="shared" si="4"/>
      </c>
      <c r="G1155" s="2">
        <f t="shared" si="5"/>
      </c>
      <c r="I1155" s="2">
        <f>=(LN((LN((1.85332787759622*Inputs!$L1155+17.9671552218274)*(((0.754095568563354+1.5281616784618*Inputs!$J1155)-LN(8.91445372527085))+2.23933103667951*Inputs!$E1155)*((-2.67341119824641/(1.41141611618435*Inputs!$D1155)-(12.8242417871908/(0.831299710986848*Inputs!$C1155)/(1.41141611618435*Inputs!$D1155)+1.5281616784618*Inputs!$J1155))-0.895547956262384*Inputs!$G1155)*((1.0629655196975*Inputs!$N1155/(-12.2284419385195/(2.52816429809514*Inputs!$B1155)*EXP(LN(8.91445372527085)))+2.23442184962039*Inputs!$G1155)-(-11.1503647444638+2.34614172834016*Inputs!$A1155*0.94809756755874*Inputs!$I1155)))-(1.97991506276778*Inputs!$H1155-12.8242417871908/(0.831564427183183*Inputs!$F1155)/((((0.691813176340248*Inputs!$K1155+1.42709967194278*Inputs!$M1155)/((1.85332787759622*Inputs!$L1155+(0.754095568563354+1.5281616784618*Inputs!$J1155))*EXP(LN(8.91445372527085)))+((-2.67341119824641/(1.41141611618435*Inputs!$D1155)+-13.9434310136436)-EXP(LN(8.91445372527085))))+12.8242417871908/(0.831299710986848*Inputs!$C1155))))))*-1.11948225848923+2.77011131343667)</f>
      </c>
      <c r="J1155" s="2">
        <f t="shared" si="6"/>
      </c>
    </row>
    <row r="1156">
      <c r="A1156" s="0">
        <v>1154</v>
      </c>
      <c r="B1156" s="2">
        <f>'Dataset'!B1156</f>
      </c>
      <c r="C1156" s="2">
        <f t="shared" si="1"/>
      </c>
      <c r="D1156" s="2">
        <f t="shared" si="2"/>
      </c>
      <c r="E1156" s="2">
        <f t="shared" si="3"/>
      </c>
      <c r="F1156" s="2">
        <f t="shared" si="4"/>
      </c>
      <c r="G1156" s="2">
        <f t="shared" si="5"/>
      </c>
      <c r="I1156" s="2">
        <f>=(LN((LN((1.85332787759622*Inputs!$L1156+17.9671552218274)*(((0.754095568563354+1.5281616784618*Inputs!$J1156)-LN(8.91445372527085))+2.23933103667951*Inputs!$E1156)*((-2.67341119824641/(1.41141611618435*Inputs!$D1156)-(12.8242417871908/(0.831299710986848*Inputs!$C1156)/(1.41141611618435*Inputs!$D1156)+1.5281616784618*Inputs!$J1156))-0.895547956262384*Inputs!$G1156)*((1.0629655196975*Inputs!$N1156/(-12.2284419385195/(2.52816429809514*Inputs!$B1156)*EXP(LN(8.91445372527085)))+2.23442184962039*Inputs!$G1156)-(-11.1503647444638+2.34614172834016*Inputs!$A1156*0.94809756755874*Inputs!$I1156)))-(1.97991506276778*Inputs!$H1156-12.8242417871908/(0.831564427183183*Inputs!$F1156)/((((0.691813176340248*Inputs!$K1156+1.42709967194278*Inputs!$M1156)/((1.85332787759622*Inputs!$L1156+(0.754095568563354+1.5281616784618*Inputs!$J1156))*EXP(LN(8.91445372527085)))+((-2.67341119824641/(1.41141611618435*Inputs!$D1156)+-13.9434310136436)-EXP(LN(8.91445372527085))))+12.8242417871908/(0.831299710986848*Inputs!$C1156))))))*-1.11948225848923+2.77011131343667)</f>
      </c>
      <c r="J1156" s="2">
        <f t="shared" si="6"/>
      </c>
    </row>
    <row r="1157">
      <c r="A1157" s="0">
        <v>1155</v>
      </c>
      <c r="B1157" s="2">
        <f>'Dataset'!B1157</f>
      </c>
      <c r="C1157" s="2">
        <f t="shared" si="1"/>
      </c>
      <c r="D1157" s="2">
        <f t="shared" si="2"/>
      </c>
      <c r="E1157" s="2">
        <f t="shared" si="3"/>
      </c>
      <c r="F1157" s="2">
        <f t="shared" si="4"/>
      </c>
      <c r="G1157" s="2">
        <f t="shared" si="5"/>
      </c>
      <c r="I1157" s="2">
        <f>=(LN((LN((1.85332787759622*Inputs!$L1157+17.9671552218274)*(((0.754095568563354+1.5281616784618*Inputs!$J1157)-LN(8.91445372527085))+2.23933103667951*Inputs!$E1157)*((-2.67341119824641/(1.41141611618435*Inputs!$D1157)-(12.8242417871908/(0.831299710986848*Inputs!$C1157)/(1.41141611618435*Inputs!$D1157)+1.5281616784618*Inputs!$J1157))-0.895547956262384*Inputs!$G1157)*((1.0629655196975*Inputs!$N1157/(-12.2284419385195/(2.52816429809514*Inputs!$B1157)*EXP(LN(8.91445372527085)))+2.23442184962039*Inputs!$G1157)-(-11.1503647444638+2.34614172834016*Inputs!$A1157*0.94809756755874*Inputs!$I1157)))-(1.97991506276778*Inputs!$H1157-12.8242417871908/(0.831564427183183*Inputs!$F1157)/((((0.691813176340248*Inputs!$K1157+1.42709967194278*Inputs!$M1157)/((1.85332787759622*Inputs!$L1157+(0.754095568563354+1.5281616784618*Inputs!$J1157))*EXP(LN(8.91445372527085)))+((-2.67341119824641/(1.41141611618435*Inputs!$D1157)+-13.9434310136436)-EXP(LN(8.91445372527085))))+12.8242417871908/(0.831299710986848*Inputs!$C1157))))))*-1.11948225848923+2.77011131343667)</f>
      </c>
      <c r="J1157" s="2">
        <f t="shared" si="6"/>
      </c>
    </row>
    <row r="1158">
      <c r="A1158" s="0">
        <v>1156</v>
      </c>
      <c r="B1158" s="2">
        <f>'Dataset'!B1158</f>
      </c>
      <c r="C1158" s="2">
        <f t="shared" si="1"/>
      </c>
      <c r="D1158" s="2">
        <f t="shared" si="2"/>
      </c>
      <c r="E1158" s="2">
        <f t="shared" si="3"/>
      </c>
      <c r="F1158" s="2">
        <f t="shared" si="4"/>
      </c>
      <c r="G1158" s="2">
        <f t="shared" si="5"/>
      </c>
      <c r="I1158" s="2">
        <f>=(LN((LN((1.85332787759622*Inputs!$L1158+17.9671552218274)*(((0.754095568563354+1.5281616784618*Inputs!$J1158)-LN(8.91445372527085))+2.23933103667951*Inputs!$E1158)*((-2.67341119824641/(1.41141611618435*Inputs!$D1158)-(12.8242417871908/(0.831299710986848*Inputs!$C1158)/(1.41141611618435*Inputs!$D1158)+1.5281616784618*Inputs!$J1158))-0.895547956262384*Inputs!$G1158)*((1.0629655196975*Inputs!$N1158/(-12.2284419385195/(2.52816429809514*Inputs!$B1158)*EXP(LN(8.91445372527085)))+2.23442184962039*Inputs!$G1158)-(-11.1503647444638+2.34614172834016*Inputs!$A1158*0.94809756755874*Inputs!$I1158)))-(1.97991506276778*Inputs!$H1158-12.8242417871908/(0.831564427183183*Inputs!$F1158)/((((0.691813176340248*Inputs!$K1158+1.42709967194278*Inputs!$M1158)/((1.85332787759622*Inputs!$L1158+(0.754095568563354+1.5281616784618*Inputs!$J1158))*EXP(LN(8.91445372527085)))+((-2.67341119824641/(1.41141611618435*Inputs!$D1158)+-13.9434310136436)-EXP(LN(8.91445372527085))))+12.8242417871908/(0.831299710986848*Inputs!$C1158))))))*-1.11948225848923+2.77011131343667)</f>
      </c>
      <c r="J1158" s="2">
        <f t="shared" si="6"/>
      </c>
    </row>
    <row r="1159">
      <c r="A1159" s="0">
        <v>1157</v>
      </c>
      <c r="B1159" s="2">
        <f>'Dataset'!B1159</f>
      </c>
      <c r="C1159" s="2">
        <f t="shared" si="1"/>
      </c>
      <c r="D1159" s="2">
        <f t="shared" si="2"/>
      </c>
      <c r="E1159" s="2">
        <f t="shared" si="3"/>
      </c>
      <c r="F1159" s="2">
        <f t="shared" si="4"/>
      </c>
      <c r="G1159" s="2">
        <f t="shared" si="5"/>
      </c>
      <c r="I1159" s="2">
        <f>=(LN((LN((1.85332787759622*Inputs!$L1159+17.9671552218274)*(((0.754095568563354+1.5281616784618*Inputs!$J1159)-LN(8.91445372527085))+2.23933103667951*Inputs!$E1159)*((-2.67341119824641/(1.41141611618435*Inputs!$D1159)-(12.8242417871908/(0.831299710986848*Inputs!$C1159)/(1.41141611618435*Inputs!$D1159)+1.5281616784618*Inputs!$J1159))-0.895547956262384*Inputs!$G1159)*((1.0629655196975*Inputs!$N1159/(-12.2284419385195/(2.52816429809514*Inputs!$B1159)*EXP(LN(8.91445372527085)))+2.23442184962039*Inputs!$G1159)-(-11.1503647444638+2.34614172834016*Inputs!$A1159*0.94809756755874*Inputs!$I1159)))-(1.97991506276778*Inputs!$H1159-12.8242417871908/(0.831564427183183*Inputs!$F1159)/((((0.691813176340248*Inputs!$K1159+1.42709967194278*Inputs!$M1159)/((1.85332787759622*Inputs!$L1159+(0.754095568563354+1.5281616784618*Inputs!$J1159))*EXP(LN(8.91445372527085)))+((-2.67341119824641/(1.41141611618435*Inputs!$D1159)+-13.9434310136436)-EXP(LN(8.91445372527085))))+12.8242417871908/(0.831299710986848*Inputs!$C1159))))))*-1.11948225848923+2.77011131343667)</f>
      </c>
      <c r="J1159" s="2">
        <f t="shared" si="6"/>
      </c>
    </row>
    <row r="1160">
      <c r="A1160" s="0">
        <v>1158</v>
      </c>
      <c r="B1160" s="2">
        <f>'Dataset'!B1160</f>
      </c>
      <c r="C1160" s="2">
        <f t="shared" si="1"/>
      </c>
      <c r="D1160" s="2">
        <f t="shared" si="2"/>
      </c>
      <c r="E1160" s="2">
        <f t="shared" si="3"/>
      </c>
      <c r="F1160" s="2">
        <f t="shared" si="4"/>
      </c>
      <c r="G1160" s="2">
        <f t="shared" si="5"/>
      </c>
      <c r="I1160" s="2">
        <f>=(LN((LN((1.85332787759622*Inputs!$L1160+17.9671552218274)*(((0.754095568563354+1.5281616784618*Inputs!$J1160)-LN(8.91445372527085))+2.23933103667951*Inputs!$E1160)*((-2.67341119824641/(1.41141611618435*Inputs!$D1160)-(12.8242417871908/(0.831299710986848*Inputs!$C1160)/(1.41141611618435*Inputs!$D1160)+1.5281616784618*Inputs!$J1160))-0.895547956262384*Inputs!$G1160)*((1.0629655196975*Inputs!$N1160/(-12.2284419385195/(2.52816429809514*Inputs!$B1160)*EXP(LN(8.91445372527085)))+2.23442184962039*Inputs!$G1160)-(-11.1503647444638+2.34614172834016*Inputs!$A1160*0.94809756755874*Inputs!$I1160)))-(1.97991506276778*Inputs!$H1160-12.8242417871908/(0.831564427183183*Inputs!$F1160)/((((0.691813176340248*Inputs!$K1160+1.42709967194278*Inputs!$M1160)/((1.85332787759622*Inputs!$L1160+(0.754095568563354+1.5281616784618*Inputs!$J1160))*EXP(LN(8.91445372527085)))+((-2.67341119824641/(1.41141611618435*Inputs!$D1160)+-13.9434310136436)-EXP(LN(8.91445372527085))))+12.8242417871908/(0.831299710986848*Inputs!$C1160))))))*-1.11948225848923+2.77011131343667)</f>
      </c>
      <c r="J1160" s="2">
        <f t="shared" si="6"/>
      </c>
    </row>
    <row r="1161">
      <c r="A1161" s="0">
        <v>1159</v>
      </c>
      <c r="B1161" s="2">
        <f>'Dataset'!B1161</f>
      </c>
      <c r="C1161" s="2">
        <f t="shared" si="1"/>
      </c>
      <c r="D1161" s="2">
        <f t="shared" si="2"/>
      </c>
      <c r="E1161" s="2">
        <f t="shared" si="3"/>
      </c>
      <c r="F1161" s="2">
        <f t="shared" si="4"/>
      </c>
      <c r="G1161" s="2">
        <f t="shared" si="5"/>
      </c>
      <c r="I1161" s="2">
        <f>=(LN((LN((1.85332787759622*Inputs!$L1161+17.9671552218274)*(((0.754095568563354+1.5281616784618*Inputs!$J1161)-LN(8.91445372527085))+2.23933103667951*Inputs!$E1161)*((-2.67341119824641/(1.41141611618435*Inputs!$D1161)-(12.8242417871908/(0.831299710986848*Inputs!$C1161)/(1.41141611618435*Inputs!$D1161)+1.5281616784618*Inputs!$J1161))-0.895547956262384*Inputs!$G1161)*((1.0629655196975*Inputs!$N1161/(-12.2284419385195/(2.52816429809514*Inputs!$B1161)*EXP(LN(8.91445372527085)))+2.23442184962039*Inputs!$G1161)-(-11.1503647444638+2.34614172834016*Inputs!$A1161*0.94809756755874*Inputs!$I1161)))-(1.97991506276778*Inputs!$H1161-12.8242417871908/(0.831564427183183*Inputs!$F1161)/((((0.691813176340248*Inputs!$K1161+1.42709967194278*Inputs!$M1161)/((1.85332787759622*Inputs!$L1161+(0.754095568563354+1.5281616784618*Inputs!$J1161))*EXP(LN(8.91445372527085)))+((-2.67341119824641/(1.41141611618435*Inputs!$D1161)+-13.9434310136436)-EXP(LN(8.91445372527085))))+12.8242417871908/(0.831299710986848*Inputs!$C1161))))))*-1.11948225848923+2.77011131343667)</f>
      </c>
      <c r="J1161" s="2">
        <f t="shared" si="6"/>
      </c>
    </row>
    <row r="1162">
      <c r="A1162" s="0">
        <v>1160</v>
      </c>
      <c r="B1162" s="2">
        <f>'Dataset'!B1162</f>
      </c>
      <c r="C1162" s="2">
        <f t="shared" si="1"/>
      </c>
      <c r="D1162" s="2">
        <f t="shared" si="2"/>
      </c>
      <c r="E1162" s="2">
        <f t="shared" si="3"/>
      </c>
      <c r="F1162" s="2">
        <f t="shared" si="4"/>
      </c>
      <c r="G1162" s="2">
        <f t="shared" si="5"/>
      </c>
      <c r="I1162" s="2">
        <f>=(LN((LN((1.85332787759622*Inputs!$L1162+17.9671552218274)*(((0.754095568563354+1.5281616784618*Inputs!$J1162)-LN(8.91445372527085))+2.23933103667951*Inputs!$E1162)*((-2.67341119824641/(1.41141611618435*Inputs!$D1162)-(12.8242417871908/(0.831299710986848*Inputs!$C1162)/(1.41141611618435*Inputs!$D1162)+1.5281616784618*Inputs!$J1162))-0.895547956262384*Inputs!$G1162)*((1.0629655196975*Inputs!$N1162/(-12.2284419385195/(2.52816429809514*Inputs!$B1162)*EXP(LN(8.91445372527085)))+2.23442184962039*Inputs!$G1162)-(-11.1503647444638+2.34614172834016*Inputs!$A1162*0.94809756755874*Inputs!$I1162)))-(1.97991506276778*Inputs!$H1162-12.8242417871908/(0.831564427183183*Inputs!$F1162)/((((0.691813176340248*Inputs!$K1162+1.42709967194278*Inputs!$M1162)/((1.85332787759622*Inputs!$L1162+(0.754095568563354+1.5281616784618*Inputs!$J1162))*EXP(LN(8.91445372527085)))+((-2.67341119824641/(1.41141611618435*Inputs!$D1162)+-13.9434310136436)-EXP(LN(8.91445372527085))))+12.8242417871908/(0.831299710986848*Inputs!$C1162))))))*-1.11948225848923+2.77011131343667)</f>
      </c>
      <c r="J1162" s="2">
        <f t="shared" si="6"/>
      </c>
    </row>
    <row r="1163">
      <c r="A1163" s="0">
        <v>1161</v>
      </c>
      <c r="B1163" s="2">
        <f>'Dataset'!B1163</f>
      </c>
      <c r="C1163" s="2">
        <f t="shared" si="1"/>
      </c>
      <c r="D1163" s="2">
        <f t="shared" si="2"/>
      </c>
      <c r="E1163" s="2">
        <f t="shared" si="3"/>
      </c>
      <c r="F1163" s="2">
        <f t="shared" si="4"/>
      </c>
      <c r="G1163" s="2">
        <f t="shared" si="5"/>
      </c>
      <c r="I1163" s="2">
        <f>=(LN((LN((1.85332787759622*Inputs!$L1163+17.9671552218274)*(((0.754095568563354+1.5281616784618*Inputs!$J1163)-LN(8.91445372527085))+2.23933103667951*Inputs!$E1163)*((-2.67341119824641/(1.41141611618435*Inputs!$D1163)-(12.8242417871908/(0.831299710986848*Inputs!$C1163)/(1.41141611618435*Inputs!$D1163)+1.5281616784618*Inputs!$J1163))-0.895547956262384*Inputs!$G1163)*((1.0629655196975*Inputs!$N1163/(-12.2284419385195/(2.52816429809514*Inputs!$B1163)*EXP(LN(8.91445372527085)))+2.23442184962039*Inputs!$G1163)-(-11.1503647444638+2.34614172834016*Inputs!$A1163*0.94809756755874*Inputs!$I1163)))-(1.97991506276778*Inputs!$H1163-12.8242417871908/(0.831564427183183*Inputs!$F1163)/((((0.691813176340248*Inputs!$K1163+1.42709967194278*Inputs!$M1163)/((1.85332787759622*Inputs!$L1163+(0.754095568563354+1.5281616784618*Inputs!$J1163))*EXP(LN(8.91445372527085)))+((-2.67341119824641/(1.41141611618435*Inputs!$D1163)+-13.9434310136436)-EXP(LN(8.91445372527085))))+12.8242417871908/(0.831299710986848*Inputs!$C1163))))))*-1.11948225848923+2.77011131343667)</f>
      </c>
      <c r="J1163" s="2">
        <f t="shared" si="6"/>
      </c>
    </row>
    <row r="1164">
      <c r="A1164" s="0">
        <v>1162</v>
      </c>
      <c r="B1164" s="2">
        <f>'Dataset'!B1164</f>
      </c>
      <c r="C1164" s="2">
        <f t="shared" si="1"/>
      </c>
      <c r="D1164" s="2">
        <f t="shared" si="2"/>
      </c>
      <c r="E1164" s="2">
        <f t="shared" si="3"/>
      </c>
      <c r="F1164" s="2">
        <f t="shared" si="4"/>
      </c>
      <c r="G1164" s="2">
        <f t="shared" si="5"/>
      </c>
      <c r="I1164" s="2">
        <f>=(LN((LN((1.85332787759622*Inputs!$L1164+17.9671552218274)*(((0.754095568563354+1.5281616784618*Inputs!$J1164)-LN(8.91445372527085))+2.23933103667951*Inputs!$E1164)*((-2.67341119824641/(1.41141611618435*Inputs!$D1164)-(12.8242417871908/(0.831299710986848*Inputs!$C1164)/(1.41141611618435*Inputs!$D1164)+1.5281616784618*Inputs!$J1164))-0.895547956262384*Inputs!$G1164)*((1.0629655196975*Inputs!$N1164/(-12.2284419385195/(2.52816429809514*Inputs!$B1164)*EXP(LN(8.91445372527085)))+2.23442184962039*Inputs!$G1164)-(-11.1503647444638+2.34614172834016*Inputs!$A1164*0.94809756755874*Inputs!$I1164)))-(1.97991506276778*Inputs!$H1164-12.8242417871908/(0.831564427183183*Inputs!$F1164)/((((0.691813176340248*Inputs!$K1164+1.42709967194278*Inputs!$M1164)/((1.85332787759622*Inputs!$L1164+(0.754095568563354+1.5281616784618*Inputs!$J1164))*EXP(LN(8.91445372527085)))+((-2.67341119824641/(1.41141611618435*Inputs!$D1164)+-13.9434310136436)-EXP(LN(8.91445372527085))))+12.8242417871908/(0.831299710986848*Inputs!$C1164))))))*-1.11948225848923+2.77011131343667)</f>
      </c>
      <c r="J1164" s="2">
        <f t="shared" si="6"/>
      </c>
    </row>
    <row r="1165">
      <c r="A1165" s="0">
        <v>1163</v>
      </c>
      <c r="B1165" s="2">
        <f>'Dataset'!B1165</f>
      </c>
      <c r="C1165" s="2">
        <f t="shared" si="1"/>
      </c>
      <c r="D1165" s="2">
        <f t="shared" si="2"/>
      </c>
      <c r="E1165" s="2">
        <f t="shared" si="3"/>
      </c>
      <c r="F1165" s="2">
        <f t="shared" si="4"/>
      </c>
      <c r="G1165" s="2">
        <f t="shared" si="5"/>
      </c>
      <c r="I1165" s="2">
        <f>=(LN((LN((1.85332787759622*Inputs!$L1165+17.9671552218274)*(((0.754095568563354+1.5281616784618*Inputs!$J1165)-LN(8.91445372527085))+2.23933103667951*Inputs!$E1165)*((-2.67341119824641/(1.41141611618435*Inputs!$D1165)-(12.8242417871908/(0.831299710986848*Inputs!$C1165)/(1.41141611618435*Inputs!$D1165)+1.5281616784618*Inputs!$J1165))-0.895547956262384*Inputs!$G1165)*((1.0629655196975*Inputs!$N1165/(-12.2284419385195/(2.52816429809514*Inputs!$B1165)*EXP(LN(8.91445372527085)))+2.23442184962039*Inputs!$G1165)-(-11.1503647444638+2.34614172834016*Inputs!$A1165*0.94809756755874*Inputs!$I1165)))-(1.97991506276778*Inputs!$H1165-12.8242417871908/(0.831564427183183*Inputs!$F1165)/((((0.691813176340248*Inputs!$K1165+1.42709967194278*Inputs!$M1165)/((1.85332787759622*Inputs!$L1165+(0.754095568563354+1.5281616784618*Inputs!$J1165))*EXP(LN(8.91445372527085)))+((-2.67341119824641/(1.41141611618435*Inputs!$D1165)+-13.9434310136436)-EXP(LN(8.91445372527085))))+12.8242417871908/(0.831299710986848*Inputs!$C1165))))))*-1.11948225848923+2.77011131343667)</f>
      </c>
      <c r="J1165" s="2">
        <f t="shared" si="6"/>
      </c>
    </row>
    <row r="1166">
      <c r="A1166" s="0">
        <v>1164</v>
      </c>
      <c r="B1166" s="2">
        <f>'Dataset'!B1166</f>
      </c>
      <c r="C1166" s="2">
        <f t="shared" si="1"/>
      </c>
      <c r="D1166" s="2">
        <f t="shared" si="2"/>
      </c>
      <c r="E1166" s="2">
        <f t="shared" si="3"/>
      </c>
      <c r="F1166" s="2">
        <f t="shared" si="4"/>
      </c>
      <c r="G1166" s="2">
        <f t="shared" si="5"/>
      </c>
      <c r="I1166" s="2">
        <f>=(LN((LN((1.85332787759622*Inputs!$L1166+17.9671552218274)*(((0.754095568563354+1.5281616784618*Inputs!$J1166)-LN(8.91445372527085))+2.23933103667951*Inputs!$E1166)*((-2.67341119824641/(1.41141611618435*Inputs!$D1166)-(12.8242417871908/(0.831299710986848*Inputs!$C1166)/(1.41141611618435*Inputs!$D1166)+1.5281616784618*Inputs!$J1166))-0.895547956262384*Inputs!$G1166)*((1.0629655196975*Inputs!$N1166/(-12.2284419385195/(2.52816429809514*Inputs!$B1166)*EXP(LN(8.91445372527085)))+2.23442184962039*Inputs!$G1166)-(-11.1503647444638+2.34614172834016*Inputs!$A1166*0.94809756755874*Inputs!$I1166)))-(1.97991506276778*Inputs!$H1166-12.8242417871908/(0.831564427183183*Inputs!$F1166)/((((0.691813176340248*Inputs!$K1166+1.42709967194278*Inputs!$M1166)/((1.85332787759622*Inputs!$L1166+(0.754095568563354+1.5281616784618*Inputs!$J1166))*EXP(LN(8.91445372527085)))+((-2.67341119824641/(1.41141611618435*Inputs!$D1166)+-13.9434310136436)-EXP(LN(8.91445372527085))))+12.8242417871908/(0.831299710986848*Inputs!$C1166))))))*-1.11948225848923+2.77011131343667)</f>
      </c>
      <c r="J1166" s="2">
        <f t="shared" si="6"/>
      </c>
    </row>
    <row r="1167">
      <c r="A1167" s="0">
        <v>1165</v>
      </c>
      <c r="B1167" s="2">
        <f>'Dataset'!B1167</f>
      </c>
      <c r="C1167" s="2">
        <f t="shared" si="1"/>
      </c>
      <c r="D1167" s="2">
        <f t="shared" si="2"/>
      </c>
      <c r="E1167" s="2">
        <f t="shared" si="3"/>
      </c>
      <c r="F1167" s="2">
        <f t="shared" si="4"/>
      </c>
      <c r="G1167" s="2">
        <f t="shared" si="5"/>
      </c>
      <c r="I1167" s="2">
        <f>=(LN((LN((1.85332787759622*Inputs!$L1167+17.9671552218274)*(((0.754095568563354+1.5281616784618*Inputs!$J1167)-LN(8.91445372527085))+2.23933103667951*Inputs!$E1167)*((-2.67341119824641/(1.41141611618435*Inputs!$D1167)-(12.8242417871908/(0.831299710986848*Inputs!$C1167)/(1.41141611618435*Inputs!$D1167)+1.5281616784618*Inputs!$J1167))-0.895547956262384*Inputs!$G1167)*((1.0629655196975*Inputs!$N1167/(-12.2284419385195/(2.52816429809514*Inputs!$B1167)*EXP(LN(8.91445372527085)))+2.23442184962039*Inputs!$G1167)-(-11.1503647444638+2.34614172834016*Inputs!$A1167*0.94809756755874*Inputs!$I1167)))-(1.97991506276778*Inputs!$H1167-12.8242417871908/(0.831564427183183*Inputs!$F1167)/((((0.691813176340248*Inputs!$K1167+1.42709967194278*Inputs!$M1167)/((1.85332787759622*Inputs!$L1167+(0.754095568563354+1.5281616784618*Inputs!$J1167))*EXP(LN(8.91445372527085)))+((-2.67341119824641/(1.41141611618435*Inputs!$D1167)+-13.9434310136436)-EXP(LN(8.91445372527085))))+12.8242417871908/(0.831299710986848*Inputs!$C1167))))))*-1.11948225848923+2.77011131343667)</f>
      </c>
      <c r="J1167" s="2">
        <f t="shared" si="6"/>
      </c>
    </row>
    <row r="1168">
      <c r="A1168" s="0">
        <v>1166</v>
      </c>
      <c r="B1168" s="2">
        <f>'Dataset'!B1168</f>
      </c>
      <c r="C1168" s="2">
        <f t="shared" si="1"/>
      </c>
      <c r="D1168" s="2">
        <f t="shared" si="2"/>
      </c>
      <c r="E1168" s="2">
        <f t="shared" si="3"/>
      </c>
      <c r="F1168" s="2">
        <f t="shared" si="4"/>
      </c>
      <c r="G1168" s="2">
        <f t="shared" si="5"/>
      </c>
      <c r="I1168" s="2">
        <f>=(LN((LN((1.85332787759622*Inputs!$L1168+17.9671552218274)*(((0.754095568563354+1.5281616784618*Inputs!$J1168)-LN(8.91445372527085))+2.23933103667951*Inputs!$E1168)*((-2.67341119824641/(1.41141611618435*Inputs!$D1168)-(12.8242417871908/(0.831299710986848*Inputs!$C1168)/(1.41141611618435*Inputs!$D1168)+1.5281616784618*Inputs!$J1168))-0.895547956262384*Inputs!$G1168)*((1.0629655196975*Inputs!$N1168/(-12.2284419385195/(2.52816429809514*Inputs!$B1168)*EXP(LN(8.91445372527085)))+2.23442184962039*Inputs!$G1168)-(-11.1503647444638+2.34614172834016*Inputs!$A1168*0.94809756755874*Inputs!$I1168)))-(1.97991506276778*Inputs!$H1168-12.8242417871908/(0.831564427183183*Inputs!$F1168)/((((0.691813176340248*Inputs!$K1168+1.42709967194278*Inputs!$M1168)/((1.85332787759622*Inputs!$L1168+(0.754095568563354+1.5281616784618*Inputs!$J1168))*EXP(LN(8.91445372527085)))+((-2.67341119824641/(1.41141611618435*Inputs!$D1168)+-13.9434310136436)-EXP(LN(8.91445372527085))))+12.8242417871908/(0.831299710986848*Inputs!$C1168))))))*-1.11948225848923+2.77011131343667)</f>
      </c>
      <c r="J1168" s="2">
        <f t="shared" si="6"/>
      </c>
    </row>
    <row r="1169">
      <c r="A1169" s="0">
        <v>1167</v>
      </c>
      <c r="B1169" s="2">
        <f>'Dataset'!B1169</f>
      </c>
      <c r="C1169" s="2">
        <f t="shared" si="1"/>
      </c>
      <c r="D1169" s="2">
        <f t="shared" si="2"/>
      </c>
      <c r="E1169" s="2">
        <f t="shared" si="3"/>
      </c>
      <c r="F1169" s="2">
        <f t="shared" si="4"/>
      </c>
      <c r="G1169" s="2">
        <f t="shared" si="5"/>
      </c>
      <c r="I1169" s="2">
        <f>=(LN((LN((1.85332787759622*Inputs!$L1169+17.9671552218274)*(((0.754095568563354+1.5281616784618*Inputs!$J1169)-LN(8.91445372527085))+2.23933103667951*Inputs!$E1169)*((-2.67341119824641/(1.41141611618435*Inputs!$D1169)-(12.8242417871908/(0.831299710986848*Inputs!$C1169)/(1.41141611618435*Inputs!$D1169)+1.5281616784618*Inputs!$J1169))-0.895547956262384*Inputs!$G1169)*((1.0629655196975*Inputs!$N1169/(-12.2284419385195/(2.52816429809514*Inputs!$B1169)*EXP(LN(8.91445372527085)))+2.23442184962039*Inputs!$G1169)-(-11.1503647444638+2.34614172834016*Inputs!$A1169*0.94809756755874*Inputs!$I1169)))-(1.97991506276778*Inputs!$H1169-12.8242417871908/(0.831564427183183*Inputs!$F1169)/((((0.691813176340248*Inputs!$K1169+1.42709967194278*Inputs!$M1169)/((1.85332787759622*Inputs!$L1169+(0.754095568563354+1.5281616784618*Inputs!$J1169))*EXP(LN(8.91445372527085)))+((-2.67341119824641/(1.41141611618435*Inputs!$D1169)+-13.9434310136436)-EXP(LN(8.91445372527085))))+12.8242417871908/(0.831299710986848*Inputs!$C1169))))))*-1.11948225848923+2.77011131343667)</f>
      </c>
      <c r="J1169" s="2">
        <f t="shared" si="6"/>
      </c>
    </row>
    <row r="1170">
      <c r="A1170" s="0">
        <v>1168</v>
      </c>
      <c r="B1170" s="2">
        <f>'Dataset'!B1170</f>
      </c>
      <c r="C1170" s="2">
        <f t="shared" si="1"/>
      </c>
      <c r="D1170" s="2">
        <f t="shared" si="2"/>
      </c>
      <c r="E1170" s="2">
        <f t="shared" si="3"/>
      </c>
      <c r="F1170" s="2">
        <f t="shared" si="4"/>
      </c>
      <c r="G1170" s="2">
        <f t="shared" si="5"/>
      </c>
      <c r="I1170" s="2">
        <f>=(LN((LN((1.85332787759622*Inputs!$L1170+17.9671552218274)*(((0.754095568563354+1.5281616784618*Inputs!$J1170)-LN(8.91445372527085))+2.23933103667951*Inputs!$E1170)*((-2.67341119824641/(1.41141611618435*Inputs!$D1170)-(12.8242417871908/(0.831299710986848*Inputs!$C1170)/(1.41141611618435*Inputs!$D1170)+1.5281616784618*Inputs!$J1170))-0.895547956262384*Inputs!$G1170)*((1.0629655196975*Inputs!$N1170/(-12.2284419385195/(2.52816429809514*Inputs!$B1170)*EXP(LN(8.91445372527085)))+2.23442184962039*Inputs!$G1170)-(-11.1503647444638+2.34614172834016*Inputs!$A1170*0.94809756755874*Inputs!$I1170)))-(1.97991506276778*Inputs!$H1170-12.8242417871908/(0.831564427183183*Inputs!$F1170)/((((0.691813176340248*Inputs!$K1170+1.42709967194278*Inputs!$M1170)/((1.85332787759622*Inputs!$L1170+(0.754095568563354+1.5281616784618*Inputs!$J1170))*EXP(LN(8.91445372527085)))+((-2.67341119824641/(1.41141611618435*Inputs!$D1170)+-13.9434310136436)-EXP(LN(8.91445372527085))))+12.8242417871908/(0.831299710986848*Inputs!$C1170))))))*-1.11948225848923+2.77011131343667)</f>
      </c>
      <c r="J1170" s="2">
        <f t="shared" si="6"/>
      </c>
    </row>
    <row r="1171">
      <c r="A1171" s="0">
        <v>1169</v>
      </c>
      <c r="B1171" s="2">
        <f>'Dataset'!B1171</f>
      </c>
      <c r="C1171" s="2">
        <f t="shared" si="1"/>
      </c>
      <c r="D1171" s="2">
        <f t="shared" si="2"/>
      </c>
      <c r="E1171" s="2">
        <f t="shared" si="3"/>
      </c>
      <c r="F1171" s="2">
        <f t="shared" si="4"/>
      </c>
      <c r="G1171" s="2">
        <f t="shared" si="5"/>
      </c>
      <c r="I1171" s="2">
        <f>=(LN((LN((1.85332787759622*Inputs!$L1171+17.9671552218274)*(((0.754095568563354+1.5281616784618*Inputs!$J1171)-LN(8.91445372527085))+2.23933103667951*Inputs!$E1171)*((-2.67341119824641/(1.41141611618435*Inputs!$D1171)-(12.8242417871908/(0.831299710986848*Inputs!$C1171)/(1.41141611618435*Inputs!$D1171)+1.5281616784618*Inputs!$J1171))-0.895547956262384*Inputs!$G1171)*((1.0629655196975*Inputs!$N1171/(-12.2284419385195/(2.52816429809514*Inputs!$B1171)*EXP(LN(8.91445372527085)))+2.23442184962039*Inputs!$G1171)-(-11.1503647444638+2.34614172834016*Inputs!$A1171*0.94809756755874*Inputs!$I1171)))-(1.97991506276778*Inputs!$H1171-12.8242417871908/(0.831564427183183*Inputs!$F1171)/((((0.691813176340248*Inputs!$K1171+1.42709967194278*Inputs!$M1171)/((1.85332787759622*Inputs!$L1171+(0.754095568563354+1.5281616784618*Inputs!$J1171))*EXP(LN(8.91445372527085)))+((-2.67341119824641/(1.41141611618435*Inputs!$D1171)+-13.9434310136436)-EXP(LN(8.91445372527085))))+12.8242417871908/(0.831299710986848*Inputs!$C1171))))))*-1.11948225848923+2.77011131343667)</f>
      </c>
      <c r="J1171" s="2">
        <f t="shared" si="6"/>
      </c>
    </row>
    <row r="1172">
      <c r="A1172" s="0">
        <v>1170</v>
      </c>
      <c r="B1172" s="2">
        <f>'Dataset'!B1172</f>
      </c>
      <c r="C1172" s="2">
        <f t="shared" si="1"/>
      </c>
      <c r="D1172" s="2">
        <f t="shared" si="2"/>
      </c>
      <c r="E1172" s="2">
        <f t="shared" si="3"/>
      </c>
      <c r="F1172" s="2">
        <f t="shared" si="4"/>
      </c>
      <c r="G1172" s="2">
        <f t="shared" si="5"/>
      </c>
      <c r="I1172" s="2">
        <f>=(LN((LN((1.85332787759622*Inputs!$L1172+17.9671552218274)*(((0.754095568563354+1.5281616784618*Inputs!$J1172)-LN(8.91445372527085))+2.23933103667951*Inputs!$E1172)*((-2.67341119824641/(1.41141611618435*Inputs!$D1172)-(12.8242417871908/(0.831299710986848*Inputs!$C1172)/(1.41141611618435*Inputs!$D1172)+1.5281616784618*Inputs!$J1172))-0.895547956262384*Inputs!$G1172)*((1.0629655196975*Inputs!$N1172/(-12.2284419385195/(2.52816429809514*Inputs!$B1172)*EXP(LN(8.91445372527085)))+2.23442184962039*Inputs!$G1172)-(-11.1503647444638+2.34614172834016*Inputs!$A1172*0.94809756755874*Inputs!$I1172)))-(1.97991506276778*Inputs!$H1172-12.8242417871908/(0.831564427183183*Inputs!$F1172)/((((0.691813176340248*Inputs!$K1172+1.42709967194278*Inputs!$M1172)/((1.85332787759622*Inputs!$L1172+(0.754095568563354+1.5281616784618*Inputs!$J1172))*EXP(LN(8.91445372527085)))+((-2.67341119824641/(1.41141611618435*Inputs!$D1172)+-13.9434310136436)-EXP(LN(8.91445372527085))))+12.8242417871908/(0.831299710986848*Inputs!$C1172))))))*-1.11948225848923+2.77011131343667)</f>
      </c>
      <c r="J1172" s="2">
        <f t="shared" si="6"/>
      </c>
    </row>
    <row r="1173">
      <c r="A1173" s="0">
        <v>1171</v>
      </c>
      <c r="B1173" s="2">
        <f>'Dataset'!B1173</f>
      </c>
      <c r="C1173" s="2">
        <f t="shared" si="1"/>
      </c>
      <c r="D1173" s="2">
        <f t="shared" si="2"/>
      </c>
      <c r="E1173" s="2">
        <f t="shared" si="3"/>
      </c>
      <c r="F1173" s="2">
        <f t="shared" si="4"/>
      </c>
      <c r="G1173" s="2">
        <f t="shared" si="5"/>
      </c>
      <c r="I1173" s="2">
        <f>=(LN((LN((1.85332787759622*Inputs!$L1173+17.9671552218274)*(((0.754095568563354+1.5281616784618*Inputs!$J1173)-LN(8.91445372527085))+2.23933103667951*Inputs!$E1173)*((-2.67341119824641/(1.41141611618435*Inputs!$D1173)-(12.8242417871908/(0.831299710986848*Inputs!$C1173)/(1.41141611618435*Inputs!$D1173)+1.5281616784618*Inputs!$J1173))-0.895547956262384*Inputs!$G1173)*((1.0629655196975*Inputs!$N1173/(-12.2284419385195/(2.52816429809514*Inputs!$B1173)*EXP(LN(8.91445372527085)))+2.23442184962039*Inputs!$G1173)-(-11.1503647444638+2.34614172834016*Inputs!$A1173*0.94809756755874*Inputs!$I1173)))-(1.97991506276778*Inputs!$H1173-12.8242417871908/(0.831564427183183*Inputs!$F1173)/((((0.691813176340248*Inputs!$K1173+1.42709967194278*Inputs!$M1173)/((1.85332787759622*Inputs!$L1173+(0.754095568563354+1.5281616784618*Inputs!$J1173))*EXP(LN(8.91445372527085)))+((-2.67341119824641/(1.41141611618435*Inputs!$D1173)+-13.9434310136436)-EXP(LN(8.91445372527085))))+12.8242417871908/(0.831299710986848*Inputs!$C1173))))))*-1.11948225848923+2.77011131343667)</f>
      </c>
      <c r="J1173" s="2">
        <f t="shared" si="6"/>
      </c>
    </row>
    <row r="1174">
      <c r="A1174" s="0">
        <v>1172</v>
      </c>
      <c r="B1174" s="2">
        <f>'Dataset'!B1174</f>
      </c>
      <c r="C1174" s="2">
        <f t="shared" si="1"/>
      </c>
      <c r="D1174" s="2">
        <f t="shared" si="2"/>
      </c>
      <c r="E1174" s="2">
        <f t="shared" si="3"/>
      </c>
      <c r="F1174" s="2">
        <f t="shared" si="4"/>
      </c>
      <c r="G1174" s="2">
        <f t="shared" si="5"/>
      </c>
      <c r="I1174" s="2">
        <f>=(LN((LN((1.85332787759622*Inputs!$L1174+17.9671552218274)*(((0.754095568563354+1.5281616784618*Inputs!$J1174)-LN(8.91445372527085))+2.23933103667951*Inputs!$E1174)*((-2.67341119824641/(1.41141611618435*Inputs!$D1174)-(12.8242417871908/(0.831299710986848*Inputs!$C1174)/(1.41141611618435*Inputs!$D1174)+1.5281616784618*Inputs!$J1174))-0.895547956262384*Inputs!$G1174)*((1.0629655196975*Inputs!$N1174/(-12.2284419385195/(2.52816429809514*Inputs!$B1174)*EXP(LN(8.91445372527085)))+2.23442184962039*Inputs!$G1174)-(-11.1503647444638+2.34614172834016*Inputs!$A1174*0.94809756755874*Inputs!$I1174)))-(1.97991506276778*Inputs!$H1174-12.8242417871908/(0.831564427183183*Inputs!$F1174)/((((0.691813176340248*Inputs!$K1174+1.42709967194278*Inputs!$M1174)/((1.85332787759622*Inputs!$L1174+(0.754095568563354+1.5281616784618*Inputs!$J1174))*EXP(LN(8.91445372527085)))+((-2.67341119824641/(1.41141611618435*Inputs!$D1174)+-13.9434310136436)-EXP(LN(8.91445372527085))))+12.8242417871908/(0.831299710986848*Inputs!$C1174))))))*-1.11948225848923+2.77011131343667)</f>
      </c>
      <c r="J1174" s="2">
        <f t="shared" si="6"/>
      </c>
    </row>
    <row r="1175">
      <c r="A1175" s="0">
        <v>1173</v>
      </c>
      <c r="B1175" s="2">
        <f>'Dataset'!B1175</f>
      </c>
      <c r="C1175" s="2">
        <f t="shared" si="1"/>
      </c>
      <c r="D1175" s="2">
        <f t="shared" si="2"/>
      </c>
      <c r="E1175" s="2">
        <f t="shared" si="3"/>
      </c>
      <c r="F1175" s="2">
        <f t="shared" si="4"/>
      </c>
      <c r="G1175" s="2">
        <f t="shared" si="5"/>
      </c>
      <c r="I1175" s="2">
        <f>=(LN((LN((1.85332787759622*Inputs!$L1175+17.9671552218274)*(((0.754095568563354+1.5281616784618*Inputs!$J1175)-LN(8.91445372527085))+2.23933103667951*Inputs!$E1175)*((-2.67341119824641/(1.41141611618435*Inputs!$D1175)-(12.8242417871908/(0.831299710986848*Inputs!$C1175)/(1.41141611618435*Inputs!$D1175)+1.5281616784618*Inputs!$J1175))-0.895547956262384*Inputs!$G1175)*((1.0629655196975*Inputs!$N1175/(-12.2284419385195/(2.52816429809514*Inputs!$B1175)*EXP(LN(8.91445372527085)))+2.23442184962039*Inputs!$G1175)-(-11.1503647444638+2.34614172834016*Inputs!$A1175*0.94809756755874*Inputs!$I1175)))-(1.97991506276778*Inputs!$H1175-12.8242417871908/(0.831564427183183*Inputs!$F1175)/((((0.691813176340248*Inputs!$K1175+1.42709967194278*Inputs!$M1175)/((1.85332787759622*Inputs!$L1175+(0.754095568563354+1.5281616784618*Inputs!$J1175))*EXP(LN(8.91445372527085)))+((-2.67341119824641/(1.41141611618435*Inputs!$D1175)+-13.9434310136436)-EXP(LN(8.91445372527085))))+12.8242417871908/(0.831299710986848*Inputs!$C1175))))))*-1.11948225848923+2.77011131343667)</f>
      </c>
      <c r="J1175" s="2">
        <f t="shared" si="6"/>
      </c>
    </row>
    <row r="1176">
      <c r="A1176" s="0">
        <v>1174</v>
      </c>
      <c r="B1176" s="2">
        <f>'Dataset'!B1176</f>
      </c>
      <c r="C1176" s="2">
        <f t="shared" si="1"/>
      </c>
      <c r="D1176" s="2">
        <f t="shared" si="2"/>
      </c>
      <c r="E1176" s="2">
        <f t="shared" si="3"/>
      </c>
      <c r="F1176" s="2">
        <f t="shared" si="4"/>
      </c>
      <c r="G1176" s="2">
        <f t="shared" si="5"/>
      </c>
      <c r="I1176" s="2">
        <f>=(LN((LN((1.85332787759622*Inputs!$L1176+17.9671552218274)*(((0.754095568563354+1.5281616784618*Inputs!$J1176)-LN(8.91445372527085))+2.23933103667951*Inputs!$E1176)*((-2.67341119824641/(1.41141611618435*Inputs!$D1176)-(12.8242417871908/(0.831299710986848*Inputs!$C1176)/(1.41141611618435*Inputs!$D1176)+1.5281616784618*Inputs!$J1176))-0.895547956262384*Inputs!$G1176)*((1.0629655196975*Inputs!$N1176/(-12.2284419385195/(2.52816429809514*Inputs!$B1176)*EXP(LN(8.91445372527085)))+2.23442184962039*Inputs!$G1176)-(-11.1503647444638+2.34614172834016*Inputs!$A1176*0.94809756755874*Inputs!$I1176)))-(1.97991506276778*Inputs!$H1176-12.8242417871908/(0.831564427183183*Inputs!$F1176)/((((0.691813176340248*Inputs!$K1176+1.42709967194278*Inputs!$M1176)/((1.85332787759622*Inputs!$L1176+(0.754095568563354+1.5281616784618*Inputs!$J1176))*EXP(LN(8.91445372527085)))+((-2.67341119824641/(1.41141611618435*Inputs!$D1176)+-13.9434310136436)-EXP(LN(8.91445372527085))))+12.8242417871908/(0.831299710986848*Inputs!$C1176))))))*-1.11948225848923+2.77011131343667)</f>
      </c>
      <c r="J1176" s="2">
        <f t="shared" si="6"/>
      </c>
    </row>
    <row r="1177">
      <c r="A1177" s="0">
        <v>1175</v>
      </c>
      <c r="B1177" s="2">
        <f>'Dataset'!B1177</f>
      </c>
      <c r="C1177" s="2">
        <f t="shared" si="1"/>
      </c>
      <c r="D1177" s="2">
        <f t="shared" si="2"/>
      </c>
      <c r="E1177" s="2">
        <f t="shared" si="3"/>
      </c>
      <c r="F1177" s="2">
        <f t="shared" si="4"/>
      </c>
      <c r="G1177" s="2">
        <f t="shared" si="5"/>
      </c>
      <c r="I1177" s="2">
        <f>=(LN((LN((1.85332787759622*Inputs!$L1177+17.9671552218274)*(((0.754095568563354+1.5281616784618*Inputs!$J1177)-LN(8.91445372527085))+2.23933103667951*Inputs!$E1177)*((-2.67341119824641/(1.41141611618435*Inputs!$D1177)-(12.8242417871908/(0.831299710986848*Inputs!$C1177)/(1.41141611618435*Inputs!$D1177)+1.5281616784618*Inputs!$J1177))-0.895547956262384*Inputs!$G1177)*((1.0629655196975*Inputs!$N1177/(-12.2284419385195/(2.52816429809514*Inputs!$B1177)*EXP(LN(8.91445372527085)))+2.23442184962039*Inputs!$G1177)-(-11.1503647444638+2.34614172834016*Inputs!$A1177*0.94809756755874*Inputs!$I1177)))-(1.97991506276778*Inputs!$H1177-12.8242417871908/(0.831564427183183*Inputs!$F1177)/((((0.691813176340248*Inputs!$K1177+1.42709967194278*Inputs!$M1177)/((1.85332787759622*Inputs!$L1177+(0.754095568563354+1.5281616784618*Inputs!$J1177))*EXP(LN(8.91445372527085)))+((-2.67341119824641/(1.41141611618435*Inputs!$D1177)+-13.9434310136436)-EXP(LN(8.91445372527085))))+12.8242417871908/(0.831299710986848*Inputs!$C1177))))))*-1.11948225848923+2.77011131343667)</f>
      </c>
      <c r="J1177" s="2">
        <f t="shared" si="6"/>
      </c>
    </row>
    <row r="1178">
      <c r="A1178" s="0">
        <v>1176</v>
      </c>
      <c r="B1178" s="2">
        <f>'Dataset'!B1178</f>
      </c>
      <c r="C1178" s="2">
        <f t="shared" si="1"/>
      </c>
      <c r="D1178" s="2">
        <f t="shared" si="2"/>
      </c>
      <c r="E1178" s="2">
        <f t="shared" si="3"/>
      </c>
      <c r="F1178" s="2">
        <f t="shared" si="4"/>
      </c>
      <c r="G1178" s="2">
        <f t="shared" si="5"/>
      </c>
      <c r="I1178" s="2">
        <f>=(LN((LN((1.85332787759622*Inputs!$L1178+17.9671552218274)*(((0.754095568563354+1.5281616784618*Inputs!$J1178)-LN(8.91445372527085))+2.23933103667951*Inputs!$E1178)*((-2.67341119824641/(1.41141611618435*Inputs!$D1178)-(12.8242417871908/(0.831299710986848*Inputs!$C1178)/(1.41141611618435*Inputs!$D1178)+1.5281616784618*Inputs!$J1178))-0.895547956262384*Inputs!$G1178)*((1.0629655196975*Inputs!$N1178/(-12.2284419385195/(2.52816429809514*Inputs!$B1178)*EXP(LN(8.91445372527085)))+2.23442184962039*Inputs!$G1178)-(-11.1503647444638+2.34614172834016*Inputs!$A1178*0.94809756755874*Inputs!$I1178)))-(1.97991506276778*Inputs!$H1178-12.8242417871908/(0.831564427183183*Inputs!$F1178)/((((0.691813176340248*Inputs!$K1178+1.42709967194278*Inputs!$M1178)/((1.85332787759622*Inputs!$L1178+(0.754095568563354+1.5281616784618*Inputs!$J1178))*EXP(LN(8.91445372527085)))+((-2.67341119824641/(1.41141611618435*Inputs!$D1178)+-13.9434310136436)-EXP(LN(8.91445372527085))))+12.8242417871908/(0.831299710986848*Inputs!$C1178))))))*-1.11948225848923+2.77011131343667)</f>
      </c>
      <c r="J1178" s="2">
        <f t="shared" si="6"/>
      </c>
    </row>
    <row r="1179">
      <c r="A1179" s="0">
        <v>1177</v>
      </c>
      <c r="B1179" s="2">
        <f>'Dataset'!B1179</f>
      </c>
      <c r="C1179" s="2">
        <f t="shared" si="1"/>
      </c>
      <c r="D1179" s="2">
        <f t="shared" si="2"/>
      </c>
      <c r="E1179" s="2">
        <f t="shared" si="3"/>
      </c>
      <c r="F1179" s="2">
        <f t="shared" si="4"/>
      </c>
      <c r="G1179" s="2">
        <f t="shared" si="5"/>
      </c>
      <c r="I1179" s="2">
        <f>=(LN((LN((1.85332787759622*Inputs!$L1179+17.9671552218274)*(((0.754095568563354+1.5281616784618*Inputs!$J1179)-LN(8.91445372527085))+2.23933103667951*Inputs!$E1179)*((-2.67341119824641/(1.41141611618435*Inputs!$D1179)-(12.8242417871908/(0.831299710986848*Inputs!$C1179)/(1.41141611618435*Inputs!$D1179)+1.5281616784618*Inputs!$J1179))-0.895547956262384*Inputs!$G1179)*((1.0629655196975*Inputs!$N1179/(-12.2284419385195/(2.52816429809514*Inputs!$B1179)*EXP(LN(8.91445372527085)))+2.23442184962039*Inputs!$G1179)-(-11.1503647444638+2.34614172834016*Inputs!$A1179*0.94809756755874*Inputs!$I1179)))-(1.97991506276778*Inputs!$H1179-12.8242417871908/(0.831564427183183*Inputs!$F1179)/((((0.691813176340248*Inputs!$K1179+1.42709967194278*Inputs!$M1179)/((1.85332787759622*Inputs!$L1179+(0.754095568563354+1.5281616784618*Inputs!$J1179))*EXP(LN(8.91445372527085)))+((-2.67341119824641/(1.41141611618435*Inputs!$D1179)+-13.9434310136436)-EXP(LN(8.91445372527085))))+12.8242417871908/(0.831299710986848*Inputs!$C1179))))))*-1.11948225848923+2.77011131343667)</f>
      </c>
      <c r="J1179" s="2">
        <f t="shared" si="6"/>
      </c>
    </row>
    <row r="1180">
      <c r="A1180" s="0">
        <v>1178</v>
      </c>
      <c r="B1180" s="2">
        <f>'Dataset'!B1180</f>
      </c>
      <c r="C1180" s="2">
        <f t="shared" si="1"/>
      </c>
      <c r="D1180" s="2">
        <f t="shared" si="2"/>
      </c>
      <c r="E1180" s="2">
        <f t="shared" si="3"/>
      </c>
      <c r="F1180" s="2">
        <f t="shared" si="4"/>
      </c>
      <c r="G1180" s="2">
        <f t="shared" si="5"/>
      </c>
      <c r="I1180" s="2">
        <f>=(LN((LN((1.85332787759622*Inputs!$L1180+17.9671552218274)*(((0.754095568563354+1.5281616784618*Inputs!$J1180)-LN(8.91445372527085))+2.23933103667951*Inputs!$E1180)*((-2.67341119824641/(1.41141611618435*Inputs!$D1180)-(12.8242417871908/(0.831299710986848*Inputs!$C1180)/(1.41141611618435*Inputs!$D1180)+1.5281616784618*Inputs!$J1180))-0.895547956262384*Inputs!$G1180)*((1.0629655196975*Inputs!$N1180/(-12.2284419385195/(2.52816429809514*Inputs!$B1180)*EXP(LN(8.91445372527085)))+2.23442184962039*Inputs!$G1180)-(-11.1503647444638+2.34614172834016*Inputs!$A1180*0.94809756755874*Inputs!$I1180)))-(1.97991506276778*Inputs!$H1180-12.8242417871908/(0.831564427183183*Inputs!$F1180)/((((0.691813176340248*Inputs!$K1180+1.42709967194278*Inputs!$M1180)/((1.85332787759622*Inputs!$L1180+(0.754095568563354+1.5281616784618*Inputs!$J1180))*EXP(LN(8.91445372527085)))+((-2.67341119824641/(1.41141611618435*Inputs!$D1180)+-13.9434310136436)-EXP(LN(8.91445372527085))))+12.8242417871908/(0.831299710986848*Inputs!$C1180))))))*-1.11948225848923+2.77011131343667)</f>
      </c>
      <c r="J1180" s="2">
        <f t="shared" si="6"/>
      </c>
    </row>
    <row r="1181">
      <c r="A1181" s="0">
        <v>1179</v>
      </c>
      <c r="B1181" s="2">
        <f>'Dataset'!B1181</f>
      </c>
      <c r="C1181" s="2">
        <f t="shared" si="1"/>
      </c>
      <c r="D1181" s="2">
        <f t="shared" si="2"/>
      </c>
      <c r="E1181" s="2">
        <f t="shared" si="3"/>
      </c>
      <c r="F1181" s="2">
        <f t="shared" si="4"/>
      </c>
      <c r="G1181" s="2">
        <f t="shared" si="5"/>
      </c>
      <c r="I1181" s="2">
        <f>=(LN((LN((1.85332787759622*Inputs!$L1181+17.9671552218274)*(((0.754095568563354+1.5281616784618*Inputs!$J1181)-LN(8.91445372527085))+2.23933103667951*Inputs!$E1181)*((-2.67341119824641/(1.41141611618435*Inputs!$D1181)-(12.8242417871908/(0.831299710986848*Inputs!$C1181)/(1.41141611618435*Inputs!$D1181)+1.5281616784618*Inputs!$J1181))-0.895547956262384*Inputs!$G1181)*((1.0629655196975*Inputs!$N1181/(-12.2284419385195/(2.52816429809514*Inputs!$B1181)*EXP(LN(8.91445372527085)))+2.23442184962039*Inputs!$G1181)-(-11.1503647444638+2.34614172834016*Inputs!$A1181*0.94809756755874*Inputs!$I1181)))-(1.97991506276778*Inputs!$H1181-12.8242417871908/(0.831564427183183*Inputs!$F1181)/((((0.691813176340248*Inputs!$K1181+1.42709967194278*Inputs!$M1181)/((1.85332787759622*Inputs!$L1181+(0.754095568563354+1.5281616784618*Inputs!$J1181))*EXP(LN(8.91445372527085)))+((-2.67341119824641/(1.41141611618435*Inputs!$D1181)+-13.9434310136436)-EXP(LN(8.91445372527085))))+12.8242417871908/(0.831299710986848*Inputs!$C1181))))))*-1.11948225848923+2.77011131343667)</f>
      </c>
      <c r="J1181" s="2">
        <f t="shared" si="6"/>
      </c>
    </row>
    <row r="1182">
      <c r="A1182" s="0">
        <v>1180</v>
      </c>
      <c r="B1182" s="2">
        <f>'Dataset'!B1182</f>
      </c>
      <c r="C1182" s="2">
        <f t="shared" si="1"/>
      </c>
      <c r="D1182" s="2">
        <f t="shared" si="2"/>
      </c>
      <c r="E1182" s="2">
        <f t="shared" si="3"/>
      </c>
      <c r="F1182" s="2">
        <f t="shared" si="4"/>
      </c>
      <c r="G1182" s="2">
        <f t="shared" si="5"/>
      </c>
      <c r="I1182" s="2">
        <f>=(LN((LN((1.85332787759622*Inputs!$L1182+17.9671552218274)*(((0.754095568563354+1.5281616784618*Inputs!$J1182)-LN(8.91445372527085))+2.23933103667951*Inputs!$E1182)*((-2.67341119824641/(1.41141611618435*Inputs!$D1182)-(12.8242417871908/(0.831299710986848*Inputs!$C1182)/(1.41141611618435*Inputs!$D1182)+1.5281616784618*Inputs!$J1182))-0.895547956262384*Inputs!$G1182)*((1.0629655196975*Inputs!$N1182/(-12.2284419385195/(2.52816429809514*Inputs!$B1182)*EXP(LN(8.91445372527085)))+2.23442184962039*Inputs!$G1182)-(-11.1503647444638+2.34614172834016*Inputs!$A1182*0.94809756755874*Inputs!$I1182)))-(1.97991506276778*Inputs!$H1182-12.8242417871908/(0.831564427183183*Inputs!$F1182)/((((0.691813176340248*Inputs!$K1182+1.42709967194278*Inputs!$M1182)/((1.85332787759622*Inputs!$L1182+(0.754095568563354+1.5281616784618*Inputs!$J1182))*EXP(LN(8.91445372527085)))+((-2.67341119824641/(1.41141611618435*Inputs!$D1182)+-13.9434310136436)-EXP(LN(8.91445372527085))))+12.8242417871908/(0.831299710986848*Inputs!$C1182))))))*-1.11948225848923+2.77011131343667)</f>
      </c>
      <c r="J1182" s="2">
        <f t="shared" si="6"/>
      </c>
    </row>
    <row r="1183">
      <c r="A1183" s="0">
        <v>1181</v>
      </c>
      <c r="B1183" s="2">
        <f>'Dataset'!B1183</f>
      </c>
      <c r="C1183" s="2">
        <f t="shared" si="1"/>
      </c>
      <c r="D1183" s="2">
        <f t="shared" si="2"/>
      </c>
      <c r="E1183" s="2">
        <f t="shared" si="3"/>
      </c>
      <c r="F1183" s="2">
        <f t="shared" si="4"/>
      </c>
      <c r="G1183" s="2">
        <f t="shared" si="5"/>
      </c>
      <c r="I1183" s="2">
        <f>=(LN((LN((1.85332787759622*Inputs!$L1183+17.9671552218274)*(((0.754095568563354+1.5281616784618*Inputs!$J1183)-LN(8.91445372527085))+2.23933103667951*Inputs!$E1183)*((-2.67341119824641/(1.41141611618435*Inputs!$D1183)-(12.8242417871908/(0.831299710986848*Inputs!$C1183)/(1.41141611618435*Inputs!$D1183)+1.5281616784618*Inputs!$J1183))-0.895547956262384*Inputs!$G1183)*((1.0629655196975*Inputs!$N1183/(-12.2284419385195/(2.52816429809514*Inputs!$B1183)*EXP(LN(8.91445372527085)))+2.23442184962039*Inputs!$G1183)-(-11.1503647444638+2.34614172834016*Inputs!$A1183*0.94809756755874*Inputs!$I1183)))-(1.97991506276778*Inputs!$H1183-12.8242417871908/(0.831564427183183*Inputs!$F1183)/((((0.691813176340248*Inputs!$K1183+1.42709967194278*Inputs!$M1183)/((1.85332787759622*Inputs!$L1183+(0.754095568563354+1.5281616784618*Inputs!$J1183))*EXP(LN(8.91445372527085)))+((-2.67341119824641/(1.41141611618435*Inputs!$D1183)+-13.9434310136436)-EXP(LN(8.91445372527085))))+12.8242417871908/(0.831299710986848*Inputs!$C1183))))))*-1.11948225848923+2.77011131343667)</f>
      </c>
      <c r="J1183" s="2">
        <f t="shared" si="6"/>
      </c>
    </row>
    <row r="1184">
      <c r="A1184" s="0">
        <v>1182</v>
      </c>
      <c r="B1184" s="2">
        <f>'Dataset'!B1184</f>
      </c>
      <c r="C1184" s="2">
        <f t="shared" si="1"/>
      </c>
      <c r="D1184" s="2">
        <f t="shared" si="2"/>
      </c>
      <c r="E1184" s="2">
        <f t="shared" si="3"/>
      </c>
      <c r="F1184" s="2">
        <f t="shared" si="4"/>
      </c>
      <c r="G1184" s="2">
        <f t="shared" si="5"/>
      </c>
      <c r="I1184" s="2">
        <f>=(LN((LN((1.85332787759622*Inputs!$L1184+17.9671552218274)*(((0.754095568563354+1.5281616784618*Inputs!$J1184)-LN(8.91445372527085))+2.23933103667951*Inputs!$E1184)*((-2.67341119824641/(1.41141611618435*Inputs!$D1184)-(12.8242417871908/(0.831299710986848*Inputs!$C1184)/(1.41141611618435*Inputs!$D1184)+1.5281616784618*Inputs!$J1184))-0.895547956262384*Inputs!$G1184)*((1.0629655196975*Inputs!$N1184/(-12.2284419385195/(2.52816429809514*Inputs!$B1184)*EXP(LN(8.91445372527085)))+2.23442184962039*Inputs!$G1184)-(-11.1503647444638+2.34614172834016*Inputs!$A1184*0.94809756755874*Inputs!$I1184)))-(1.97991506276778*Inputs!$H1184-12.8242417871908/(0.831564427183183*Inputs!$F1184)/((((0.691813176340248*Inputs!$K1184+1.42709967194278*Inputs!$M1184)/((1.85332787759622*Inputs!$L1184+(0.754095568563354+1.5281616784618*Inputs!$J1184))*EXP(LN(8.91445372527085)))+((-2.67341119824641/(1.41141611618435*Inputs!$D1184)+-13.9434310136436)-EXP(LN(8.91445372527085))))+12.8242417871908/(0.831299710986848*Inputs!$C1184))))))*-1.11948225848923+2.77011131343667)</f>
      </c>
      <c r="J1184" s="2">
        <f t="shared" si="6"/>
      </c>
    </row>
    <row r="1185">
      <c r="A1185" s="0">
        <v>1183</v>
      </c>
      <c r="B1185" s="2">
        <f>'Dataset'!B1185</f>
      </c>
      <c r="C1185" s="2">
        <f t="shared" si="1"/>
      </c>
      <c r="D1185" s="2">
        <f t="shared" si="2"/>
      </c>
      <c r="E1185" s="2">
        <f t="shared" si="3"/>
      </c>
      <c r="F1185" s="2">
        <f t="shared" si="4"/>
      </c>
      <c r="G1185" s="2">
        <f t="shared" si="5"/>
      </c>
      <c r="I1185" s="2">
        <f>=(LN((LN((1.85332787759622*Inputs!$L1185+17.9671552218274)*(((0.754095568563354+1.5281616784618*Inputs!$J1185)-LN(8.91445372527085))+2.23933103667951*Inputs!$E1185)*((-2.67341119824641/(1.41141611618435*Inputs!$D1185)-(12.8242417871908/(0.831299710986848*Inputs!$C1185)/(1.41141611618435*Inputs!$D1185)+1.5281616784618*Inputs!$J1185))-0.895547956262384*Inputs!$G1185)*((1.0629655196975*Inputs!$N1185/(-12.2284419385195/(2.52816429809514*Inputs!$B1185)*EXP(LN(8.91445372527085)))+2.23442184962039*Inputs!$G1185)-(-11.1503647444638+2.34614172834016*Inputs!$A1185*0.94809756755874*Inputs!$I1185)))-(1.97991506276778*Inputs!$H1185-12.8242417871908/(0.831564427183183*Inputs!$F1185)/((((0.691813176340248*Inputs!$K1185+1.42709967194278*Inputs!$M1185)/((1.85332787759622*Inputs!$L1185+(0.754095568563354+1.5281616784618*Inputs!$J1185))*EXP(LN(8.91445372527085)))+((-2.67341119824641/(1.41141611618435*Inputs!$D1185)+-13.9434310136436)-EXP(LN(8.91445372527085))))+12.8242417871908/(0.831299710986848*Inputs!$C1185))))))*-1.11948225848923+2.77011131343667)</f>
      </c>
      <c r="J1185" s="2">
        <f t="shared" si="6"/>
      </c>
    </row>
    <row r="1186">
      <c r="A1186" s="0">
        <v>1184</v>
      </c>
      <c r="B1186" s="2">
        <f>'Dataset'!B1186</f>
      </c>
      <c r="C1186" s="2">
        <f t="shared" si="1"/>
      </c>
      <c r="D1186" s="2">
        <f t="shared" si="2"/>
      </c>
      <c r="E1186" s="2">
        <f t="shared" si="3"/>
      </c>
      <c r="F1186" s="2">
        <f t="shared" si="4"/>
      </c>
      <c r="G1186" s="2">
        <f t="shared" si="5"/>
      </c>
      <c r="I1186" s="2">
        <f>=(LN((LN((1.85332787759622*Inputs!$L1186+17.9671552218274)*(((0.754095568563354+1.5281616784618*Inputs!$J1186)-LN(8.91445372527085))+2.23933103667951*Inputs!$E1186)*((-2.67341119824641/(1.41141611618435*Inputs!$D1186)-(12.8242417871908/(0.831299710986848*Inputs!$C1186)/(1.41141611618435*Inputs!$D1186)+1.5281616784618*Inputs!$J1186))-0.895547956262384*Inputs!$G1186)*((1.0629655196975*Inputs!$N1186/(-12.2284419385195/(2.52816429809514*Inputs!$B1186)*EXP(LN(8.91445372527085)))+2.23442184962039*Inputs!$G1186)-(-11.1503647444638+2.34614172834016*Inputs!$A1186*0.94809756755874*Inputs!$I1186)))-(1.97991506276778*Inputs!$H1186-12.8242417871908/(0.831564427183183*Inputs!$F1186)/((((0.691813176340248*Inputs!$K1186+1.42709967194278*Inputs!$M1186)/((1.85332787759622*Inputs!$L1186+(0.754095568563354+1.5281616784618*Inputs!$J1186))*EXP(LN(8.91445372527085)))+((-2.67341119824641/(1.41141611618435*Inputs!$D1186)+-13.9434310136436)-EXP(LN(8.91445372527085))))+12.8242417871908/(0.831299710986848*Inputs!$C1186))))))*-1.11948225848923+2.77011131343667)</f>
      </c>
      <c r="J1186" s="2">
        <f t="shared" si="6"/>
      </c>
    </row>
    <row r="1187">
      <c r="A1187" s="0">
        <v>1185</v>
      </c>
      <c r="B1187" s="2">
        <f>'Dataset'!B1187</f>
      </c>
      <c r="C1187" s="2">
        <f t="shared" si="1"/>
      </c>
      <c r="D1187" s="2">
        <f t="shared" si="2"/>
      </c>
      <c r="E1187" s="2">
        <f t="shared" si="3"/>
      </c>
      <c r="F1187" s="2">
        <f t="shared" si="4"/>
      </c>
      <c r="G1187" s="2">
        <f t="shared" si="5"/>
      </c>
      <c r="I1187" s="2">
        <f>=(LN((LN((1.85332787759622*Inputs!$L1187+17.9671552218274)*(((0.754095568563354+1.5281616784618*Inputs!$J1187)-LN(8.91445372527085))+2.23933103667951*Inputs!$E1187)*((-2.67341119824641/(1.41141611618435*Inputs!$D1187)-(12.8242417871908/(0.831299710986848*Inputs!$C1187)/(1.41141611618435*Inputs!$D1187)+1.5281616784618*Inputs!$J1187))-0.895547956262384*Inputs!$G1187)*((1.0629655196975*Inputs!$N1187/(-12.2284419385195/(2.52816429809514*Inputs!$B1187)*EXP(LN(8.91445372527085)))+2.23442184962039*Inputs!$G1187)-(-11.1503647444638+2.34614172834016*Inputs!$A1187*0.94809756755874*Inputs!$I1187)))-(1.97991506276778*Inputs!$H1187-12.8242417871908/(0.831564427183183*Inputs!$F1187)/((((0.691813176340248*Inputs!$K1187+1.42709967194278*Inputs!$M1187)/((1.85332787759622*Inputs!$L1187+(0.754095568563354+1.5281616784618*Inputs!$J1187))*EXP(LN(8.91445372527085)))+((-2.67341119824641/(1.41141611618435*Inputs!$D1187)+-13.9434310136436)-EXP(LN(8.91445372527085))))+12.8242417871908/(0.831299710986848*Inputs!$C1187))))))*-1.11948225848923+2.77011131343667)</f>
      </c>
      <c r="J1187" s="2">
        <f t="shared" si="6"/>
      </c>
    </row>
    <row r="1188">
      <c r="A1188" s="0">
        <v>1186</v>
      </c>
      <c r="B1188" s="2">
        <f>'Dataset'!B1188</f>
      </c>
      <c r="C1188" s="2">
        <f t="shared" si="1"/>
      </c>
      <c r="D1188" s="2">
        <f t="shared" si="2"/>
      </c>
      <c r="E1188" s="2">
        <f t="shared" si="3"/>
      </c>
      <c r="F1188" s="2">
        <f t="shared" si="4"/>
      </c>
      <c r="G1188" s="2">
        <f t="shared" si="5"/>
      </c>
      <c r="I1188" s="2">
        <f>=(LN((LN((1.85332787759622*Inputs!$L1188+17.9671552218274)*(((0.754095568563354+1.5281616784618*Inputs!$J1188)-LN(8.91445372527085))+2.23933103667951*Inputs!$E1188)*((-2.67341119824641/(1.41141611618435*Inputs!$D1188)-(12.8242417871908/(0.831299710986848*Inputs!$C1188)/(1.41141611618435*Inputs!$D1188)+1.5281616784618*Inputs!$J1188))-0.895547956262384*Inputs!$G1188)*((1.0629655196975*Inputs!$N1188/(-12.2284419385195/(2.52816429809514*Inputs!$B1188)*EXP(LN(8.91445372527085)))+2.23442184962039*Inputs!$G1188)-(-11.1503647444638+2.34614172834016*Inputs!$A1188*0.94809756755874*Inputs!$I1188)))-(1.97991506276778*Inputs!$H1188-12.8242417871908/(0.831564427183183*Inputs!$F1188)/((((0.691813176340248*Inputs!$K1188+1.42709967194278*Inputs!$M1188)/((1.85332787759622*Inputs!$L1188+(0.754095568563354+1.5281616784618*Inputs!$J1188))*EXP(LN(8.91445372527085)))+((-2.67341119824641/(1.41141611618435*Inputs!$D1188)+-13.9434310136436)-EXP(LN(8.91445372527085))))+12.8242417871908/(0.831299710986848*Inputs!$C1188))))))*-1.11948225848923+2.77011131343667)</f>
      </c>
      <c r="J1188" s="2">
        <f t="shared" si="6"/>
      </c>
    </row>
    <row r="1189">
      <c r="A1189" s="0">
        <v>1187</v>
      </c>
      <c r="B1189" s="2">
        <f>'Dataset'!B1189</f>
      </c>
      <c r="C1189" s="2">
        <f t="shared" si="1"/>
      </c>
      <c r="D1189" s="2">
        <f t="shared" si="2"/>
      </c>
      <c r="E1189" s="2">
        <f t="shared" si="3"/>
      </c>
      <c r="F1189" s="2">
        <f t="shared" si="4"/>
      </c>
      <c r="G1189" s="2">
        <f t="shared" si="5"/>
      </c>
      <c r="I1189" s="2">
        <f>=(LN((LN((1.85332787759622*Inputs!$L1189+17.9671552218274)*(((0.754095568563354+1.5281616784618*Inputs!$J1189)-LN(8.91445372527085))+2.23933103667951*Inputs!$E1189)*((-2.67341119824641/(1.41141611618435*Inputs!$D1189)-(12.8242417871908/(0.831299710986848*Inputs!$C1189)/(1.41141611618435*Inputs!$D1189)+1.5281616784618*Inputs!$J1189))-0.895547956262384*Inputs!$G1189)*((1.0629655196975*Inputs!$N1189/(-12.2284419385195/(2.52816429809514*Inputs!$B1189)*EXP(LN(8.91445372527085)))+2.23442184962039*Inputs!$G1189)-(-11.1503647444638+2.34614172834016*Inputs!$A1189*0.94809756755874*Inputs!$I1189)))-(1.97991506276778*Inputs!$H1189-12.8242417871908/(0.831564427183183*Inputs!$F1189)/((((0.691813176340248*Inputs!$K1189+1.42709967194278*Inputs!$M1189)/((1.85332787759622*Inputs!$L1189+(0.754095568563354+1.5281616784618*Inputs!$J1189))*EXP(LN(8.91445372527085)))+((-2.67341119824641/(1.41141611618435*Inputs!$D1189)+-13.9434310136436)-EXP(LN(8.91445372527085))))+12.8242417871908/(0.831299710986848*Inputs!$C1189))))))*-1.11948225848923+2.77011131343667)</f>
      </c>
      <c r="J1189" s="2">
        <f t="shared" si="6"/>
      </c>
    </row>
    <row r="1190">
      <c r="A1190" s="0">
        <v>1188</v>
      </c>
      <c r="B1190" s="2">
        <f>'Dataset'!B1190</f>
      </c>
      <c r="C1190" s="2">
        <f t="shared" si="1"/>
      </c>
      <c r="D1190" s="2">
        <f t="shared" si="2"/>
      </c>
      <c r="E1190" s="2">
        <f t="shared" si="3"/>
      </c>
      <c r="F1190" s="2">
        <f t="shared" si="4"/>
      </c>
      <c r="G1190" s="2">
        <f t="shared" si="5"/>
      </c>
      <c r="I1190" s="2">
        <f>=(LN((LN((1.85332787759622*Inputs!$L1190+17.9671552218274)*(((0.754095568563354+1.5281616784618*Inputs!$J1190)-LN(8.91445372527085))+2.23933103667951*Inputs!$E1190)*((-2.67341119824641/(1.41141611618435*Inputs!$D1190)-(12.8242417871908/(0.831299710986848*Inputs!$C1190)/(1.41141611618435*Inputs!$D1190)+1.5281616784618*Inputs!$J1190))-0.895547956262384*Inputs!$G1190)*((1.0629655196975*Inputs!$N1190/(-12.2284419385195/(2.52816429809514*Inputs!$B1190)*EXP(LN(8.91445372527085)))+2.23442184962039*Inputs!$G1190)-(-11.1503647444638+2.34614172834016*Inputs!$A1190*0.94809756755874*Inputs!$I1190)))-(1.97991506276778*Inputs!$H1190-12.8242417871908/(0.831564427183183*Inputs!$F1190)/((((0.691813176340248*Inputs!$K1190+1.42709967194278*Inputs!$M1190)/((1.85332787759622*Inputs!$L1190+(0.754095568563354+1.5281616784618*Inputs!$J1190))*EXP(LN(8.91445372527085)))+((-2.67341119824641/(1.41141611618435*Inputs!$D1190)+-13.9434310136436)-EXP(LN(8.91445372527085))))+12.8242417871908/(0.831299710986848*Inputs!$C1190))))))*-1.11948225848923+2.77011131343667)</f>
      </c>
      <c r="J1190" s="2">
        <f t="shared" si="6"/>
      </c>
    </row>
    <row r="1191">
      <c r="A1191" s="0">
        <v>1189</v>
      </c>
      <c r="B1191" s="2">
        <f>'Dataset'!B1191</f>
      </c>
      <c r="C1191" s="2">
        <f t="shared" si="1"/>
      </c>
      <c r="D1191" s="2">
        <f t="shared" si="2"/>
      </c>
      <c r="E1191" s="2">
        <f t="shared" si="3"/>
      </c>
      <c r="F1191" s="2">
        <f t="shared" si="4"/>
      </c>
      <c r="G1191" s="2">
        <f t="shared" si="5"/>
      </c>
      <c r="I1191" s="2">
        <f>=(LN((LN((1.85332787759622*Inputs!$L1191+17.9671552218274)*(((0.754095568563354+1.5281616784618*Inputs!$J1191)-LN(8.91445372527085))+2.23933103667951*Inputs!$E1191)*((-2.67341119824641/(1.41141611618435*Inputs!$D1191)-(12.8242417871908/(0.831299710986848*Inputs!$C1191)/(1.41141611618435*Inputs!$D1191)+1.5281616784618*Inputs!$J1191))-0.895547956262384*Inputs!$G1191)*((1.0629655196975*Inputs!$N1191/(-12.2284419385195/(2.52816429809514*Inputs!$B1191)*EXP(LN(8.91445372527085)))+2.23442184962039*Inputs!$G1191)-(-11.1503647444638+2.34614172834016*Inputs!$A1191*0.94809756755874*Inputs!$I1191)))-(1.97991506276778*Inputs!$H1191-12.8242417871908/(0.831564427183183*Inputs!$F1191)/((((0.691813176340248*Inputs!$K1191+1.42709967194278*Inputs!$M1191)/((1.85332787759622*Inputs!$L1191+(0.754095568563354+1.5281616784618*Inputs!$J1191))*EXP(LN(8.91445372527085)))+((-2.67341119824641/(1.41141611618435*Inputs!$D1191)+-13.9434310136436)-EXP(LN(8.91445372527085))))+12.8242417871908/(0.831299710986848*Inputs!$C1191))))))*-1.11948225848923+2.77011131343667)</f>
      </c>
      <c r="J1191" s="2">
        <f t="shared" si="6"/>
      </c>
    </row>
    <row r="1192">
      <c r="A1192" s="0">
        <v>1190</v>
      </c>
      <c r="B1192" s="2">
        <f>'Dataset'!B1192</f>
      </c>
      <c r="C1192" s="2">
        <f t="shared" si="1"/>
      </c>
      <c r="D1192" s="2">
        <f t="shared" si="2"/>
      </c>
      <c r="E1192" s="2">
        <f t="shared" si="3"/>
      </c>
      <c r="F1192" s="2">
        <f t="shared" si="4"/>
      </c>
      <c r="G1192" s="2">
        <f t="shared" si="5"/>
      </c>
      <c r="I1192" s="2">
        <f>=(LN((LN((1.85332787759622*Inputs!$L1192+17.9671552218274)*(((0.754095568563354+1.5281616784618*Inputs!$J1192)-LN(8.91445372527085))+2.23933103667951*Inputs!$E1192)*((-2.67341119824641/(1.41141611618435*Inputs!$D1192)-(12.8242417871908/(0.831299710986848*Inputs!$C1192)/(1.41141611618435*Inputs!$D1192)+1.5281616784618*Inputs!$J1192))-0.895547956262384*Inputs!$G1192)*((1.0629655196975*Inputs!$N1192/(-12.2284419385195/(2.52816429809514*Inputs!$B1192)*EXP(LN(8.91445372527085)))+2.23442184962039*Inputs!$G1192)-(-11.1503647444638+2.34614172834016*Inputs!$A1192*0.94809756755874*Inputs!$I1192)))-(1.97991506276778*Inputs!$H1192-12.8242417871908/(0.831564427183183*Inputs!$F1192)/((((0.691813176340248*Inputs!$K1192+1.42709967194278*Inputs!$M1192)/((1.85332787759622*Inputs!$L1192+(0.754095568563354+1.5281616784618*Inputs!$J1192))*EXP(LN(8.91445372527085)))+((-2.67341119824641/(1.41141611618435*Inputs!$D1192)+-13.9434310136436)-EXP(LN(8.91445372527085))))+12.8242417871908/(0.831299710986848*Inputs!$C1192))))))*-1.11948225848923+2.77011131343667)</f>
      </c>
      <c r="J1192" s="2">
        <f t="shared" si="6"/>
      </c>
    </row>
    <row r="1193">
      <c r="A1193" s="0">
        <v>1191</v>
      </c>
      <c r="B1193" s="2">
        <f>'Dataset'!B1193</f>
      </c>
      <c r="C1193" s="2">
        <f t="shared" si="1"/>
      </c>
      <c r="D1193" s="2">
        <f t="shared" si="2"/>
      </c>
      <c r="E1193" s="2">
        <f t="shared" si="3"/>
      </c>
      <c r="F1193" s="2">
        <f t="shared" si="4"/>
      </c>
      <c r="G1193" s="2">
        <f t="shared" si="5"/>
      </c>
      <c r="I1193" s="2">
        <f>=(LN((LN((1.85332787759622*Inputs!$L1193+17.9671552218274)*(((0.754095568563354+1.5281616784618*Inputs!$J1193)-LN(8.91445372527085))+2.23933103667951*Inputs!$E1193)*((-2.67341119824641/(1.41141611618435*Inputs!$D1193)-(12.8242417871908/(0.831299710986848*Inputs!$C1193)/(1.41141611618435*Inputs!$D1193)+1.5281616784618*Inputs!$J1193))-0.895547956262384*Inputs!$G1193)*((1.0629655196975*Inputs!$N1193/(-12.2284419385195/(2.52816429809514*Inputs!$B1193)*EXP(LN(8.91445372527085)))+2.23442184962039*Inputs!$G1193)-(-11.1503647444638+2.34614172834016*Inputs!$A1193*0.94809756755874*Inputs!$I1193)))-(1.97991506276778*Inputs!$H1193-12.8242417871908/(0.831564427183183*Inputs!$F1193)/((((0.691813176340248*Inputs!$K1193+1.42709967194278*Inputs!$M1193)/((1.85332787759622*Inputs!$L1193+(0.754095568563354+1.5281616784618*Inputs!$J1193))*EXP(LN(8.91445372527085)))+((-2.67341119824641/(1.41141611618435*Inputs!$D1193)+-13.9434310136436)-EXP(LN(8.91445372527085))))+12.8242417871908/(0.831299710986848*Inputs!$C1193))))))*-1.11948225848923+2.77011131343667)</f>
      </c>
      <c r="J1193" s="2">
        <f t="shared" si="6"/>
      </c>
    </row>
    <row r="1194">
      <c r="A1194" s="0">
        <v>1192</v>
      </c>
      <c r="B1194" s="2">
        <f>'Dataset'!B1194</f>
      </c>
      <c r="C1194" s="2">
        <f t="shared" si="1"/>
      </c>
      <c r="D1194" s="2">
        <f t="shared" si="2"/>
      </c>
      <c r="E1194" s="2">
        <f t="shared" si="3"/>
      </c>
      <c r="F1194" s="2">
        <f t="shared" si="4"/>
      </c>
      <c r="G1194" s="2">
        <f t="shared" si="5"/>
      </c>
      <c r="I1194" s="2">
        <f>=(LN((LN((1.85332787759622*Inputs!$L1194+17.9671552218274)*(((0.754095568563354+1.5281616784618*Inputs!$J1194)-LN(8.91445372527085))+2.23933103667951*Inputs!$E1194)*((-2.67341119824641/(1.41141611618435*Inputs!$D1194)-(12.8242417871908/(0.831299710986848*Inputs!$C1194)/(1.41141611618435*Inputs!$D1194)+1.5281616784618*Inputs!$J1194))-0.895547956262384*Inputs!$G1194)*((1.0629655196975*Inputs!$N1194/(-12.2284419385195/(2.52816429809514*Inputs!$B1194)*EXP(LN(8.91445372527085)))+2.23442184962039*Inputs!$G1194)-(-11.1503647444638+2.34614172834016*Inputs!$A1194*0.94809756755874*Inputs!$I1194)))-(1.97991506276778*Inputs!$H1194-12.8242417871908/(0.831564427183183*Inputs!$F1194)/((((0.691813176340248*Inputs!$K1194+1.42709967194278*Inputs!$M1194)/((1.85332787759622*Inputs!$L1194+(0.754095568563354+1.5281616784618*Inputs!$J1194))*EXP(LN(8.91445372527085)))+((-2.67341119824641/(1.41141611618435*Inputs!$D1194)+-13.9434310136436)-EXP(LN(8.91445372527085))))+12.8242417871908/(0.831299710986848*Inputs!$C1194))))))*-1.11948225848923+2.77011131343667)</f>
      </c>
      <c r="J1194" s="2">
        <f t="shared" si="6"/>
      </c>
    </row>
    <row r="1195">
      <c r="A1195" s="0">
        <v>1193</v>
      </c>
      <c r="B1195" s="2">
        <f>'Dataset'!B1195</f>
      </c>
      <c r="C1195" s="2">
        <f t="shared" si="1"/>
      </c>
      <c r="D1195" s="2">
        <f t="shared" si="2"/>
      </c>
      <c r="E1195" s="2">
        <f t="shared" si="3"/>
      </c>
      <c r="F1195" s="2">
        <f t="shared" si="4"/>
      </c>
      <c r="G1195" s="2">
        <f t="shared" si="5"/>
      </c>
      <c r="I1195" s="2">
        <f>=(LN((LN((1.85332787759622*Inputs!$L1195+17.9671552218274)*(((0.754095568563354+1.5281616784618*Inputs!$J1195)-LN(8.91445372527085))+2.23933103667951*Inputs!$E1195)*((-2.67341119824641/(1.41141611618435*Inputs!$D1195)-(12.8242417871908/(0.831299710986848*Inputs!$C1195)/(1.41141611618435*Inputs!$D1195)+1.5281616784618*Inputs!$J1195))-0.895547956262384*Inputs!$G1195)*((1.0629655196975*Inputs!$N1195/(-12.2284419385195/(2.52816429809514*Inputs!$B1195)*EXP(LN(8.91445372527085)))+2.23442184962039*Inputs!$G1195)-(-11.1503647444638+2.34614172834016*Inputs!$A1195*0.94809756755874*Inputs!$I1195)))-(1.97991506276778*Inputs!$H1195-12.8242417871908/(0.831564427183183*Inputs!$F1195)/((((0.691813176340248*Inputs!$K1195+1.42709967194278*Inputs!$M1195)/((1.85332787759622*Inputs!$L1195+(0.754095568563354+1.5281616784618*Inputs!$J1195))*EXP(LN(8.91445372527085)))+((-2.67341119824641/(1.41141611618435*Inputs!$D1195)+-13.9434310136436)-EXP(LN(8.91445372527085))))+12.8242417871908/(0.831299710986848*Inputs!$C1195))))))*-1.11948225848923+2.77011131343667)</f>
      </c>
      <c r="J1195" s="2">
        <f t="shared" si="6"/>
      </c>
    </row>
    <row r="1196">
      <c r="A1196" s="0">
        <v>1194</v>
      </c>
      <c r="B1196" s="2">
        <f>'Dataset'!B1196</f>
      </c>
      <c r="C1196" s="2">
        <f t="shared" si="1"/>
      </c>
      <c r="D1196" s="2">
        <f t="shared" si="2"/>
      </c>
      <c r="E1196" s="2">
        <f t="shared" si="3"/>
      </c>
      <c r="F1196" s="2">
        <f t="shared" si="4"/>
      </c>
      <c r="G1196" s="2">
        <f t="shared" si="5"/>
      </c>
      <c r="I1196" s="2">
        <f>=(LN((LN((1.85332787759622*Inputs!$L1196+17.9671552218274)*(((0.754095568563354+1.5281616784618*Inputs!$J1196)-LN(8.91445372527085))+2.23933103667951*Inputs!$E1196)*((-2.67341119824641/(1.41141611618435*Inputs!$D1196)-(12.8242417871908/(0.831299710986848*Inputs!$C1196)/(1.41141611618435*Inputs!$D1196)+1.5281616784618*Inputs!$J1196))-0.895547956262384*Inputs!$G1196)*((1.0629655196975*Inputs!$N1196/(-12.2284419385195/(2.52816429809514*Inputs!$B1196)*EXP(LN(8.91445372527085)))+2.23442184962039*Inputs!$G1196)-(-11.1503647444638+2.34614172834016*Inputs!$A1196*0.94809756755874*Inputs!$I1196)))-(1.97991506276778*Inputs!$H1196-12.8242417871908/(0.831564427183183*Inputs!$F1196)/((((0.691813176340248*Inputs!$K1196+1.42709967194278*Inputs!$M1196)/((1.85332787759622*Inputs!$L1196+(0.754095568563354+1.5281616784618*Inputs!$J1196))*EXP(LN(8.91445372527085)))+((-2.67341119824641/(1.41141611618435*Inputs!$D1196)+-13.9434310136436)-EXP(LN(8.91445372527085))))+12.8242417871908/(0.831299710986848*Inputs!$C1196))))))*-1.11948225848923+2.77011131343667)</f>
      </c>
      <c r="J1196" s="2">
        <f t="shared" si="6"/>
      </c>
    </row>
    <row r="1197">
      <c r="A1197" s="0">
        <v>1195</v>
      </c>
      <c r="B1197" s="2">
        <f>'Dataset'!B1197</f>
      </c>
      <c r="C1197" s="2">
        <f t="shared" si="1"/>
      </c>
      <c r="D1197" s="2">
        <f t="shared" si="2"/>
      </c>
      <c r="E1197" s="2">
        <f t="shared" si="3"/>
      </c>
      <c r="F1197" s="2">
        <f t="shared" si="4"/>
      </c>
      <c r="G1197" s="2">
        <f t="shared" si="5"/>
      </c>
      <c r="I1197" s="2">
        <f>=(LN((LN((1.85332787759622*Inputs!$L1197+17.9671552218274)*(((0.754095568563354+1.5281616784618*Inputs!$J1197)-LN(8.91445372527085))+2.23933103667951*Inputs!$E1197)*((-2.67341119824641/(1.41141611618435*Inputs!$D1197)-(12.8242417871908/(0.831299710986848*Inputs!$C1197)/(1.41141611618435*Inputs!$D1197)+1.5281616784618*Inputs!$J1197))-0.895547956262384*Inputs!$G1197)*((1.0629655196975*Inputs!$N1197/(-12.2284419385195/(2.52816429809514*Inputs!$B1197)*EXP(LN(8.91445372527085)))+2.23442184962039*Inputs!$G1197)-(-11.1503647444638+2.34614172834016*Inputs!$A1197*0.94809756755874*Inputs!$I1197)))-(1.97991506276778*Inputs!$H1197-12.8242417871908/(0.831564427183183*Inputs!$F1197)/((((0.691813176340248*Inputs!$K1197+1.42709967194278*Inputs!$M1197)/((1.85332787759622*Inputs!$L1197+(0.754095568563354+1.5281616784618*Inputs!$J1197))*EXP(LN(8.91445372527085)))+((-2.67341119824641/(1.41141611618435*Inputs!$D1197)+-13.9434310136436)-EXP(LN(8.91445372527085))))+12.8242417871908/(0.831299710986848*Inputs!$C1197))))))*-1.11948225848923+2.77011131343667)</f>
      </c>
      <c r="J1197" s="2">
        <f t="shared" si="6"/>
      </c>
    </row>
    <row r="1198">
      <c r="A1198" s="0">
        <v>1196</v>
      </c>
      <c r="B1198" s="2">
        <f>'Dataset'!B1198</f>
      </c>
      <c r="C1198" s="2">
        <f t="shared" si="1"/>
      </c>
      <c r="D1198" s="2">
        <f t="shared" si="2"/>
      </c>
      <c r="E1198" s="2">
        <f t="shared" si="3"/>
      </c>
      <c r="F1198" s="2">
        <f t="shared" si="4"/>
      </c>
      <c r="G1198" s="2">
        <f t="shared" si="5"/>
      </c>
      <c r="I1198" s="2">
        <f>=(LN((LN((1.85332787759622*Inputs!$L1198+17.9671552218274)*(((0.754095568563354+1.5281616784618*Inputs!$J1198)-LN(8.91445372527085))+2.23933103667951*Inputs!$E1198)*((-2.67341119824641/(1.41141611618435*Inputs!$D1198)-(12.8242417871908/(0.831299710986848*Inputs!$C1198)/(1.41141611618435*Inputs!$D1198)+1.5281616784618*Inputs!$J1198))-0.895547956262384*Inputs!$G1198)*((1.0629655196975*Inputs!$N1198/(-12.2284419385195/(2.52816429809514*Inputs!$B1198)*EXP(LN(8.91445372527085)))+2.23442184962039*Inputs!$G1198)-(-11.1503647444638+2.34614172834016*Inputs!$A1198*0.94809756755874*Inputs!$I1198)))-(1.97991506276778*Inputs!$H1198-12.8242417871908/(0.831564427183183*Inputs!$F1198)/((((0.691813176340248*Inputs!$K1198+1.42709967194278*Inputs!$M1198)/((1.85332787759622*Inputs!$L1198+(0.754095568563354+1.5281616784618*Inputs!$J1198))*EXP(LN(8.91445372527085)))+((-2.67341119824641/(1.41141611618435*Inputs!$D1198)+-13.9434310136436)-EXP(LN(8.91445372527085))))+12.8242417871908/(0.831299710986848*Inputs!$C1198))))))*-1.11948225848923+2.77011131343667)</f>
      </c>
      <c r="J1198" s="2">
        <f t="shared" si="6"/>
      </c>
    </row>
    <row r="1199">
      <c r="A1199" s="0">
        <v>1197</v>
      </c>
      <c r="B1199" s="2">
        <f>'Dataset'!B1199</f>
      </c>
      <c r="C1199" s="2">
        <f t="shared" si="1"/>
      </c>
      <c r="D1199" s="2">
        <f t="shared" si="2"/>
      </c>
      <c r="E1199" s="2">
        <f t="shared" si="3"/>
      </c>
      <c r="F1199" s="2">
        <f t="shared" si="4"/>
      </c>
      <c r="G1199" s="2">
        <f t="shared" si="5"/>
      </c>
      <c r="I1199" s="2">
        <f>=(LN((LN((1.85332787759622*Inputs!$L1199+17.9671552218274)*(((0.754095568563354+1.5281616784618*Inputs!$J1199)-LN(8.91445372527085))+2.23933103667951*Inputs!$E1199)*((-2.67341119824641/(1.41141611618435*Inputs!$D1199)-(12.8242417871908/(0.831299710986848*Inputs!$C1199)/(1.41141611618435*Inputs!$D1199)+1.5281616784618*Inputs!$J1199))-0.895547956262384*Inputs!$G1199)*((1.0629655196975*Inputs!$N1199/(-12.2284419385195/(2.52816429809514*Inputs!$B1199)*EXP(LN(8.91445372527085)))+2.23442184962039*Inputs!$G1199)-(-11.1503647444638+2.34614172834016*Inputs!$A1199*0.94809756755874*Inputs!$I1199)))-(1.97991506276778*Inputs!$H1199-12.8242417871908/(0.831564427183183*Inputs!$F1199)/((((0.691813176340248*Inputs!$K1199+1.42709967194278*Inputs!$M1199)/((1.85332787759622*Inputs!$L1199+(0.754095568563354+1.5281616784618*Inputs!$J1199))*EXP(LN(8.91445372527085)))+((-2.67341119824641/(1.41141611618435*Inputs!$D1199)+-13.9434310136436)-EXP(LN(8.91445372527085))))+12.8242417871908/(0.831299710986848*Inputs!$C1199))))))*-1.11948225848923+2.77011131343667)</f>
      </c>
      <c r="J1199" s="2">
        <f t="shared" si="6"/>
      </c>
    </row>
    <row r="1200">
      <c r="A1200" s="0">
        <v>1198</v>
      </c>
      <c r="B1200" s="2">
        <f>'Dataset'!B1200</f>
      </c>
      <c r="C1200" s="2">
        <f t="shared" si="1"/>
      </c>
      <c r="D1200" s="2">
        <f t="shared" si="2"/>
      </c>
      <c r="E1200" s="2">
        <f t="shared" si="3"/>
      </c>
      <c r="F1200" s="2">
        <f t="shared" si="4"/>
      </c>
      <c r="G1200" s="2">
        <f t="shared" si="5"/>
      </c>
      <c r="I1200" s="2">
        <f>=(LN((LN((1.85332787759622*Inputs!$L1200+17.9671552218274)*(((0.754095568563354+1.5281616784618*Inputs!$J1200)-LN(8.91445372527085))+2.23933103667951*Inputs!$E1200)*((-2.67341119824641/(1.41141611618435*Inputs!$D1200)-(12.8242417871908/(0.831299710986848*Inputs!$C1200)/(1.41141611618435*Inputs!$D1200)+1.5281616784618*Inputs!$J1200))-0.895547956262384*Inputs!$G1200)*((1.0629655196975*Inputs!$N1200/(-12.2284419385195/(2.52816429809514*Inputs!$B1200)*EXP(LN(8.91445372527085)))+2.23442184962039*Inputs!$G1200)-(-11.1503647444638+2.34614172834016*Inputs!$A1200*0.94809756755874*Inputs!$I1200)))-(1.97991506276778*Inputs!$H1200-12.8242417871908/(0.831564427183183*Inputs!$F1200)/((((0.691813176340248*Inputs!$K1200+1.42709967194278*Inputs!$M1200)/((1.85332787759622*Inputs!$L1200+(0.754095568563354+1.5281616784618*Inputs!$J1200))*EXP(LN(8.91445372527085)))+((-2.67341119824641/(1.41141611618435*Inputs!$D1200)+-13.9434310136436)-EXP(LN(8.91445372527085))))+12.8242417871908/(0.831299710986848*Inputs!$C1200))))))*-1.11948225848923+2.77011131343667)</f>
      </c>
      <c r="J1200" s="2">
        <f t="shared" si="6"/>
      </c>
    </row>
    <row r="1201">
      <c r="A1201" s="0">
        <v>1199</v>
      </c>
      <c r="B1201" s="2">
        <f>'Dataset'!B1201</f>
      </c>
      <c r="C1201" s="2">
        <f t="shared" si="1"/>
      </c>
      <c r="D1201" s="2">
        <f t="shared" si="2"/>
      </c>
      <c r="E1201" s="2">
        <f t="shared" si="3"/>
      </c>
      <c r="F1201" s="2">
        <f t="shared" si="4"/>
      </c>
      <c r="G1201" s="2">
        <f t="shared" si="5"/>
      </c>
      <c r="I1201" s="2">
        <f>=(LN((LN((1.85332787759622*Inputs!$L1201+17.9671552218274)*(((0.754095568563354+1.5281616784618*Inputs!$J1201)-LN(8.91445372527085))+2.23933103667951*Inputs!$E1201)*((-2.67341119824641/(1.41141611618435*Inputs!$D1201)-(12.8242417871908/(0.831299710986848*Inputs!$C1201)/(1.41141611618435*Inputs!$D1201)+1.5281616784618*Inputs!$J1201))-0.895547956262384*Inputs!$G1201)*((1.0629655196975*Inputs!$N1201/(-12.2284419385195/(2.52816429809514*Inputs!$B1201)*EXP(LN(8.91445372527085)))+2.23442184962039*Inputs!$G1201)-(-11.1503647444638+2.34614172834016*Inputs!$A1201*0.94809756755874*Inputs!$I1201)))-(1.97991506276778*Inputs!$H1201-12.8242417871908/(0.831564427183183*Inputs!$F1201)/((((0.691813176340248*Inputs!$K1201+1.42709967194278*Inputs!$M1201)/((1.85332787759622*Inputs!$L1201+(0.754095568563354+1.5281616784618*Inputs!$J1201))*EXP(LN(8.91445372527085)))+((-2.67341119824641/(1.41141611618435*Inputs!$D1201)+-13.9434310136436)-EXP(LN(8.91445372527085))))+12.8242417871908/(0.831299710986848*Inputs!$C1201))))))*-1.11948225848923+2.77011131343667)</f>
      </c>
      <c r="J1201" s="2">
        <f t="shared" si="6"/>
      </c>
    </row>
    <row r="1202">
      <c r="A1202" s="0">
        <v>1200</v>
      </c>
      <c r="B1202" s="2">
        <f>'Dataset'!B1202</f>
      </c>
      <c r="C1202" s="2">
        <f t="shared" si="1"/>
      </c>
      <c r="D1202" s="2">
        <f t="shared" si="2"/>
      </c>
      <c r="E1202" s="2">
        <f t="shared" si="3"/>
      </c>
      <c r="F1202" s="2">
        <f t="shared" si="4"/>
      </c>
      <c r="G1202" s="2">
        <f t="shared" si="5"/>
      </c>
      <c r="I1202" s="2">
        <f>=(LN((LN((1.85332787759622*Inputs!$L1202+17.9671552218274)*(((0.754095568563354+1.5281616784618*Inputs!$J1202)-LN(8.91445372527085))+2.23933103667951*Inputs!$E1202)*((-2.67341119824641/(1.41141611618435*Inputs!$D1202)-(12.8242417871908/(0.831299710986848*Inputs!$C1202)/(1.41141611618435*Inputs!$D1202)+1.5281616784618*Inputs!$J1202))-0.895547956262384*Inputs!$G1202)*((1.0629655196975*Inputs!$N1202/(-12.2284419385195/(2.52816429809514*Inputs!$B1202)*EXP(LN(8.91445372527085)))+2.23442184962039*Inputs!$G1202)-(-11.1503647444638+2.34614172834016*Inputs!$A1202*0.94809756755874*Inputs!$I1202)))-(1.97991506276778*Inputs!$H1202-12.8242417871908/(0.831564427183183*Inputs!$F1202)/((((0.691813176340248*Inputs!$K1202+1.42709967194278*Inputs!$M1202)/((1.85332787759622*Inputs!$L1202+(0.754095568563354+1.5281616784618*Inputs!$J1202))*EXP(LN(8.91445372527085)))+((-2.67341119824641/(1.41141611618435*Inputs!$D1202)+-13.9434310136436)-EXP(LN(8.91445372527085))))+12.8242417871908/(0.831299710986848*Inputs!$C1202))))))*-1.11948225848923+2.77011131343667)</f>
      </c>
      <c r="J1202" s="2">
        <f t="shared" si="6"/>
      </c>
    </row>
    <row r="1203">
      <c r="A1203" s="0">
        <v>1201</v>
      </c>
      <c r="B1203" s="2">
        <f>'Dataset'!B1203</f>
      </c>
      <c r="C1203" s="2">
        <f t="shared" si="1"/>
      </c>
      <c r="D1203" s="2">
        <f t="shared" si="2"/>
      </c>
      <c r="E1203" s="2">
        <f t="shared" si="3"/>
      </c>
      <c r="F1203" s="2">
        <f t="shared" si="4"/>
      </c>
      <c r="G1203" s="2">
        <f t="shared" si="5"/>
      </c>
      <c r="I1203" s="2">
        <f>=(LN((LN((1.85332787759622*Inputs!$L1203+17.9671552218274)*(((0.754095568563354+1.5281616784618*Inputs!$J1203)-LN(8.91445372527085))+2.23933103667951*Inputs!$E1203)*((-2.67341119824641/(1.41141611618435*Inputs!$D1203)-(12.8242417871908/(0.831299710986848*Inputs!$C1203)/(1.41141611618435*Inputs!$D1203)+1.5281616784618*Inputs!$J1203))-0.895547956262384*Inputs!$G1203)*((1.0629655196975*Inputs!$N1203/(-12.2284419385195/(2.52816429809514*Inputs!$B1203)*EXP(LN(8.91445372527085)))+2.23442184962039*Inputs!$G1203)-(-11.1503647444638+2.34614172834016*Inputs!$A1203*0.94809756755874*Inputs!$I1203)))-(1.97991506276778*Inputs!$H1203-12.8242417871908/(0.831564427183183*Inputs!$F1203)/((((0.691813176340248*Inputs!$K1203+1.42709967194278*Inputs!$M1203)/((1.85332787759622*Inputs!$L1203+(0.754095568563354+1.5281616784618*Inputs!$J1203))*EXP(LN(8.91445372527085)))+((-2.67341119824641/(1.41141611618435*Inputs!$D1203)+-13.9434310136436)-EXP(LN(8.91445372527085))))+12.8242417871908/(0.831299710986848*Inputs!$C1203))))))*-1.11948225848923+2.77011131343667)</f>
      </c>
      <c r="J1203" s="2">
        <f t="shared" si="6"/>
      </c>
    </row>
    <row r="1204">
      <c r="A1204" s="0">
        <v>1202</v>
      </c>
      <c r="B1204" s="2">
        <f>'Dataset'!B1204</f>
      </c>
      <c r="C1204" s="2">
        <f t="shared" si="1"/>
      </c>
      <c r="D1204" s="2">
        <f t="shared" si="2"/>
      </c>
      <c r="E1204" s="2">
        <f t="shared" si="3"/>
      </c>
      <c r="F1204" s="2">
        <f t="shared" si="4"/>
      </c>
      <c r="G1204" s="2">
        <f t="shared" si="5"/>
      </c>
      <c r="I1204" s="2">
        <f>=(LN((LN((1.85332787759622*Inputs!$L1204+17.9671552218274)*(((0.754095568563354+1.5281616784618*Inputs!$J1204)-LN(8.91445372527085))+2.23933103667951*Inputs!$E1204)*((-2.67341119824641/(1.41141611618435*Inputs!$D1204)-(12.8242417871908/(0.831299710986848*Inputs!$C1204)/(1.41141611618435*Inputs!$D1204)+1.5281616784618*Inputs!$J1204))-0.895547956262384*Inputs!$G1204)*((1.0629655196975*Inputs!$N1204/(-12.2284419385195/(2.52816429809514*Inputs!$B1204)*EXP(LN(8.91445372527085)))+2.23442184962039*Inputs!$G1204)-(-11.1503647444638+2.34614172834016*Inputs!$A1204*0.94809756755874*Inputs!$I1204)))-(1.97991506276778*Inputs!$H1204-12.8242417871908/(0.831564427183183*Inputs!$F1204)/((((0.691813176340248*Inputs!$K1204+1.42709967194278*Inputs!$M1204)/((1.85332787759622*Inputs!$L1204+(0.754095568563354+1.5281616784618*Inputs!$J1204))*EXP(LN(8.91445372527085)))+((-2.67341119824641/(1.41141611618435*Inputs!$D1204)+-13.9434310136436)-EXP(LN(8.91445372527085))))+12.8242417871908/(0.831299710986848*Inputs!$C1204))))))*-1.11948225848923+2.77011131343667)</f>
      </c>
      <c r="J1204" s="2">
        <f t="shared" si="6"/>
      </c>
    </row>
    <row r="1205">
      <c r="A1205" s="0">
        <v>1203</v>
      </c>
      <c r="B1205" s="2">
        <f>'Dataset'!B1205</f>
      </c>
      <c r="C1205" s="2">
        <f t="shared" si="1"/>
      </c>
      <c r="D1205" s="2">
        <f t="shared" si="2"/>
      </c>
      <c r="E1205" s="2">
        <f t="shared" si="3"/>
      </c>
      <c r="F1205" s="2">
        <f t="shared" si="4"/>
      </c>
      <c r="G1205" s="2">
        <f t="shared" si="5"/>
      </c>
      <c r="I1205" s="2">
        <f>=(LN((LN((1.85332787759622*Inputs!$L1205+17.9671552218274)*(((0.754095568563354+1.5281616784618*Inputs!$J1205)-LN(8.91445372527085))+2.23933103667951*Inputs!$E1205)*((-2.67341119824641/(1.41141611618435*Inputs!$D1205)-(12.8242417871908/(0.831299710986848*Inputs!$C1205)/(1.41141611618435*Inputs!$D1205)+1.5281616784618*Inputs!$J1205))-0.895547956262384*Inputs!$G1205)*((1.0629655196975*Inputs!$N1205/(-12.2284419385195/(2.52816429809514*Inputs!$B1205)*EXP(LN(8.91445372527085)))+2.23442184962039*Inputs!$G1205)-(-11.1503647444638+2.34614172834016*Inputs!$A1205*0.94809756755874*Inputs!$I1205)))-(1.97991506276778*Inputs!$H1205-12.8242417871908/(0.831564427183183*Inputs!$F1205)/((((0.691813176340248*Inputs!$K1205+1.42709967194278*Inputs!$M1205)/((1.85332787759622*Inputs!$L1205+(0.754095568563354+1.5281616784618*Inputs!$J1205))*EXP(LN(8.91445372527085)))+((-2.67341119824641/(1.41141611618435*Inputs!$D1205)+-13.9434310136436)-EXP(LN(8.91445372527085))))+12.8242417871908/(0.831299710986848*Inputs!$C1205))))))*-1.11948225848923+2.77011131343667)</f>
      </c>
      <c r="J1205" s="2">
        <f t="shared" si="6"/>
      </c>
    </row>
    <row r="1206">
      <c r="A1206" s="0">
        <v>1204</v>
      </c>
      <c r="B1206" s="2">
        <f>'Dataset'!B1206</f>
      </c>
      <c r="C1206" s="2">
        <f t="shared" si="1"/>
      </c>
      <c r="D1206" s="2">
        <f t="shared" si="2"/>
      </c>
      <c r="E1206" s="2">
        <f t="shared" si="3"/>
      </c>
      <c r="F1206" s="2">
        <f t="shared" si="4"/>
      </c>
      <c r="G1206" s="2">
        <f t="shared" si="5"/>
      </c>
      <c r="I1206" s="2">
        <f>=(LN((LN((1.85332787759622*Inputs!$L1206+17.9671552218274)*(((0.754095568563354+1.5281616784618*Inputs!$J1206)-LN(8.91445372527085))+2.23933103667951*Inputs!$E1206)*((-2.67341119824641/(1.41141611618435*Inputs!$D1206)-(12.8242417871908/(0.831299710986848*Inputs!$C1206)/(1.41141611618435*Inputs!$D1206)+1.5281616784618*Inputs!$J1206))-0.895547956262384*Inputs!$G1206)*((1.0629655196975*Inputs!$N1206/(-12.2284419385195/(2.52816429809514*Inputs!$B1206)*EXP(LN(8.91445372527085)))+2.23442184962039*Inputs!$G1206)-(-11.1503647444638+2.34614172834016*Inputs!$A1206*0.94809756755874*Inputs!$I1206)))-(1.97991506276778*Inputs!$H1206-12.8242417871908/(0.831564427183183*Inputs!$F1206)/((((0.691813176340248*Inputs!$K1206+1.42709967194278*Inputs!$M1206)/((1.85332787759622*Inputs!$L1206+(0.754095568563354+1.5281616784618*Inputs!$J1206))*EXP(LN(8.91445372527085)))+((-2.67341119824641/(1.41141611618435*Inputs!$D1206)+-13.9434310136436)-EXP(LN(8.91445372527085))))+12.8242417871908/(0.831299710986848*Inputs!$C1206))))))*-1.11948225848923+2.77011131343667)</f>
      </c>
      <c r="J1206" s="2">
        <f t="shared" si="6"/>
      </c>
    </row>
    <row r="1207">
      <c r="A1207" s="0">
        <v>1205</v>
      </c>
      <c r="B1207" s="2">
        <f>'Dataset'!B1207</f>
      </c>
      <c r="C1207" s="2">
        <f t="shared" si="1"/>
      </c>
      <c r="D1207" s="2">
        <f t="shared" si="2"/>
      </c>
      <c r="E1207" s="2">
        <f t="shared" si="3"/>
      </c>
      <c r="F1207" s="2">
        <f t="shared" si="4"/>
      </c>
      <c r="G1207" s="2">
        <f t="shared" si="5"/>
      </c>
      <c r="I1207" s="2">
        <f>=(LN((LN((1.85332787759622*Inputs!$L1207+17.9671552218274)*(((0.754095568563354+1.5281616784618*Inputs!$J1207)-LN(8.91445372527085))+2.23933103667951*Inputs!$E1207)*((-2.67341119824641/(1.41141611618435*Inputs!$D1207)-(12.8242417871908/(0.831299710986848*Inputs!$C1207)/(1.41141611618435*Inputs!$D1207)+1.5281616784618*Inputs!$J1207))-0.895547956262384*Inputs!$G1207)*((1.0629655196975*Inputs!$N1207/(-12.2284419385195/(2.52816429809514*Inputs!$B1207)*EXP(LN(8.91445372527085)))+2.23442184962039*Inputs!$G1207)-(-11.1503647444638+2.34614172834016*Inputs!$A1207*0.94809756755874*Inputs!$I1207)))-(1.97991506276778*Inputs!$H1207-12.8242417871908/(0.831564427183183*Inputs!$F1207)/((((0.691813176340248*Inputs!$K1207+1.42709967194278*Inputs!$M1207)/((1.85332787759622*Inputs!$L1207+(0.754095568563354+1.5281616784618*Inputs!$J1207))*EXP(LN(8.91445372527085)))+((-2.67341119824641/(1.41141611618435*Inputs!$D1207)+-13.9434310136436)-EXP(LN(8.91445372527085))))+12.8242417871908/(0.831299710986848*Inputs!$C1207))))))*-1.11948225848923+2.77011131343667)</f>
      </c>
      <c r="J1207" s="2">
        <f t="shared" si="6"/>
      </c>
    </row>
    <row r="1208">
      <c r="A1208" s="0">
        <v>1206</v>
      </c>
      <c r="B1208" s="2">
        <f>'Dataset'!B1208</f>
      </c>
      <c r="C1208" s="2">
        <f t="shared" si="1"/>
      </c>
      <c r="D1208" s="2">
        <f t="shared" si="2"/>
      </c>
      <c r="E1208" s="2">
        <f t="shared" si="3"/>
      </c>
      <c r="F1208" s="2">
        <f t="shared" si="4"/>
      </c>
      <c r="G1208" s="2">
        <f t="shared" si="5"/>
      </c>
      <c r="I1208" s="2">
        <f>=(LN((LN((1.85332787759622*Inputs!$L1208+17.9671552218274)*(((0.754095568563354+1.5281616784618*Inputs!$J1208)-LN(8.91445372527085))+2.23933103667951*Inputs!$E1208)*((-2.67341119824641/(1.41141611618435*Inputs!$D1208)-(12.8242417871908/(0.831299710986848*Inputs!$C1208)/(1.41141611618435*Inputs!$D1208)+1.5281616784618*Inputs!$J1208))-0.895547956262384*Inputs!$G1208)*((1.0629655196975*Inputs!$N1208/(-12.2284419385195/(2.52816429809514*Inputs!$B1208)*EXP(LN(8.91445372527085)))+2.23442184962039*Inputs!$G1208)-(-11.1503647444638+2.34614172834016*Inputs!$A1208*0.94809756755874*Inputs!$I1208)))-(1.97991506276778*Inputs!$H1208-12.8242417871908/(0.831564427183183*Inputs!$F1208)/((((0.691813176340248*Inputs!$K1208+1.42709967194278*Inputs!$M1208)/((1.85332787759622*Inputs!$L1208+(0.754095568563354+1.5281616784618*Inputs!$J1208))*EXP(LN(8.91445372527085)))+((-2.67341119824641/(1.41141611618435*Inputs!$D1208)+-13.9434310136436)-EXP(LN(8.91445372527085))))+12.8242417871908/(0.831299710986848*Inputs!$C1208))))))*-1.11948225848923+2.77011131343667)</f>
      </c>
      <c r="J1208" s="2">
        <f t="shared" si="6"/>
      </c>
    </row>
    <row r="1209">
      <c r="A1209" s="0">
        <v>1207</v>
      </c>
      <c r="B1209" s="2">
        <f>'Dataset'!B1209</f>
      </c>
      <c r="C1209" s="2">
        <f t="shared" si="1"/>
      </c>
      <c r="D1209" s="2">
        <f t="shared" si="2"/>
      </c>
      <c r="E1209" s="2">
        <f t="shared" si="3"/>
      </c>
      <c r="F1209" s="2">
        <f t="shared" si="4"/>
      </c>
      <c r="G1209" s="2">
        <f t="shared" si="5"/>
      </c>
      <c r="I1209" s="2">
        <f>=(LN((LN((1.85332787759622*Inputs!$L1209+17.9671552218274)*(((0.754095568563354+1.5281616784618*Inputs!$J1209)-LN(8.91445372527085))+2.23933103667951*Inputs!$E1209)*((-2.67341119824641/(1.41141611618435*Inputs!$D1209)-(12.8242417871908/(0.831299710986848*Inputs!$C1209)/(1.41141611618435*Inputs!$D1209)+1.5281616784618*Inputs!$J1209))-0.895547956262384*Inputs!$G1209)*((1.0629655196975*Inputs!$N1209/(-12.2284419385195/(2.52816429809514*Inputs!$B1209)*EXP(LN(8.91445372527085)))+2.23442184962039*Inputs!$G1209)-(-11.1503647444638+2.34614172834016*Inputs!$A1209*0.94809756755874*Inputs!$I1209)))-(1.97991506276778*Inputs!$H1209-12.8242417871908/(0.831564427183183*Inputs!$F1209)/((((0.691813176340248*Inputs!$K1209+1.42709967194278*Inputs!$M1209)/((1.85332787759622*Inputs!$L1209+(0.754095568563354+1.5281616784618*Inputs!$J1209))*EXP(LN(8.91445372527085)))+((-2.67341119824641/(1.41141611618435*Inputs!$D1209)+-13.9434310136436)-EXP(LN(8.91445372527085))))+12.8242417871908/(0.831299710986848*Inputs!$C1209))))))*-1.11948225848923+2.77011131343667)</f>
      </c>
      <c r="J1209" s="2">
        <f t="shared" si="6"/>
      </c>
    </row>
    <row r="1210">
      <c r="A1210" s="0">
        <v>1208</v>
      </c>
      <c r="B1210" s="2">
        <f>'Dataset'!B1210</f>
      </c>
      <c r="C1210" s="2">
        <f t="shared" si="1"/>
      </c>
      <c r="D1210" s="2">
        <f t="shared" si="2"/>
      </c>
      <c r="E1210" s="2">
        <f t="shared" si="3"/>
      </c>
      <c r="F1210" s="2">
        <f t="shared" si="4"/>
      </c>
      <c r="G1210" s="2">
        <f t="shared" si="5"/>
      </c>
      <c r="I1210" s="2">
        <f>=(LN((LN((1.85332787759622*Inputs!$L1210+17.9671552218274)*(((0.754095568563354+1.5281616784618*Inputs!$J1210)-LN(8.91445372527085))+2.23933103667951*Inputs!$E1210)*((-2.67341119824641/(1.41141611618435*Inputs!$D1210)-(12.8242417871908/(0.831299710986848*Inputs!$C1210)/(1.41141611618435*Inputs!$D1210)+1.5281616784618*Inputs!$J1210))-0.895547956262384*Inputs!$G1210)*((1.0629655196975*Inputs!$N1210/(-12.2284419385195/(2.52816429809514*Inputs!$B1210)*EXP(LN(8.91445372527085)))+2.23442184962039*Inputs!$G1210)-(-11.1503647444638+2.34614172834016*Inputs!$A1210*0.94809756755874*Inputs!$I1210)))-(1.97991506276778*Inputs!$H1210-12.8242417871908/(0.831564427183183*Inputs!$F1210)/((((0.691813176340248*Inputs!$K1210+1.42709967194278*Inputs!$M1210)/((1.85332787759622*Inputs!$L1210+(0.754095568563354+1.5281616784618*Inputs!$J1210))*EXP(LN(8.91445372527085)))+((-2.67341119824641/(1.41141611618435*Inputs!$D1210)+-13.9434310136436)-EXP(LN(8.91445372527085))))+12.8242417871908/(0.831299710986848*Inputs!$C1210))))))*-1.11948225848923+2.77011131343667)</f>
      </c>
      <c r="J1210" s="2">
        <f t="shared" si="6"/>
      </c>
    </row>
    <row r="1211">
      <c r="A1211" s="0">
        <v>1209</v>
      </c>
      <c r="B1211" s="2">
        <f>'Dataset'!B1211</f>
      </c>
      <c r="C1211" s="2">
        <f t="shared" si="1"/>
      </c>
      <c r="D1211" s="2">
        <f t="shared" si="2"/>
      </c>
      <c r="E1211" s="2">
        <f t="shared" si="3"/>
      </c>
      <c r="F1211" s="2">
        <f t="shared" si="4"/>
      </c>
      <c r="G1211" s="2">
        <f t="shared" si="5"/>
      </c>
      <c r="I1211" s="2">
        <f>=(LN((LN((1.85332787759622*Inputs!$L1211+17.9671552218274)*(((0.754095568563354+1.5281616784618*Inputs!$J1211)-LN(8.91445372527085))+2.23933103667951*Inputs!$E1211)*((-2.67341119824641/(1.41141611618435*Inputs!$D1211)-(12.8242417871908/(0.831299710986848*Inputs!$C1211)/(1.41141611618435*Inputs!$D1211)+1.5281616784618*Inputs!$J1211))-0.895547956262384*Inputs!$G1211)*((1.0629655196975*Inputs!$N1211/(-12.2284419385195/(2.52816429809514*Inputs!$B1211)*EXP(LN(8.91445372527085)))+2.23442184962039*Inputs!$G1211)-(-11.1503647444638+2.34614172834016*Inputs!$A1211*0.94809756755874*Inputs!$I1211)))-(1.97991506276778*Inputs!$H1211-12.8242417871908/(0.831564427183183*Inputs!$F1211)/((((0.691813176340248*Inputs!$K1211+1.42709967194278*Inputs!$M1211)/((1.85332787759622*Inputs!$L1211+(0.754095568563354+1.5281616784618*Inputs!$J1211))*EXP(LN(8.91445372527085)))+((-2.67341119824641/(1.41141611618435*Inputs!$D1211)+-13.9434310136436)-EXP(LN(8.91445372527085))))+12.8242417871908/(0.831299710986848*Inputs!$C1211))))))*-1.11948225848923+2.77011131343667)</f>
      </c>
      <c r="J1211" s="2">
        <f t="shared" si="6"/>
      </c>
    </row>
    <row r="1212">
      <c r="A1212" s="0">
        <v>1210</v>
      </c>
      <c r="B1212" s="2">
        <f>'Dataset'!B1212</f>
      </c>
      <c r="C1212" s="2">
        <f t="shared" si="1"/>
      </c>
      <c r="D1212" s="2">
        <f t="shared" si="2"/>
      </c>
      <c r="E1212" s="2">
        <f t="shared" si="3"/>
      </c>
      <c r="F1212" s="2">
        <f t="shared" si="4"/>
      </c>
      <c r="G1212" s="2">
        <f t="shared" si="5"/>
      </c>
      <c r="I1212" s="2">
        <f>=(LN((LN((1.85332787759622*Inputs!$L1212+17.9671552218274)*(((0.754095568563354+1.5281616784618*Inputs!$J1212)-LN(8.91445372527085))+2.23933103667951*Inputs!$E1212)*((-2.67341119824641/(1.41141611618435*Inputs!$D1212)-(12.8242417871908/(0.831299710986848*Inputs!$C1212)/(1.41141611618435*Inputs!$D1212)+1.5281616784618*Inputs!$J1212))-0.895547956262384*Inputs!$G1212)*((1.0629655196975*Inputs!$N1212/(-12.2284419385195/(2.52816429809514*Inputs!$B1212)*EXP(LN(8.91445372527085)))+2.23442184962039*Inputs!$G1212)-(-11.1503647444638+2.34614172834016*Inputs!$A1212*0.94809756755874*Inputs!$I1212)))-(1.97991506276778*Inputs!$H1212-12.8242417871908/(0.831564427183183*Inputs!$F1212)/((((0.691813176340248*Inputs!$K1212+1.42709967194278*Inputs!$M1212)/((1.85332787759622*Inputs!$L1212+(0.754095568563354+1.5281616784618*Inputs!$J1212))*EXP(LN(8.91445372527085)))+((-2.67341119824641/(1.41141611618435*Inputs!$D1212)+-13.9434310136436)-EXP(LN(8.91445372527085))))+12.8242417871908/(0.831299710986848*Inputs!$C1212))))))*-1.11948225848923+2.77011131343667)</f>
      </c>
      <c r="J1212" s="2">
        <f t="shared" si="6"/>
      </c>
    </row>
    <row r="1213">
      <c r="A1213" s="0">
        <v>1211</v>
      </c>
      <c r="B1213" s="2">
        <f>'Dataset'!B1213</f>
      </c>
      <c r="C1213" s="2">
        <f t="shared" si="1"/>
      </c>
      <c r="D1213" s="2">
        <f t="shared" si="2"/>
      </c>
      <c r="E1213" s="2">
        <f t="shared" si="3"/>
      </c>
      <c r="F1213" s="2">
        <f t="shared" si="4"/>
      </c>
      <c r="G1213" s="2">
        <f t="shared" si="5"/>
      </c>
      <c r="I1213" s="2">
        <f>=(LN((LN((1.85332787759622*Inputs!$L1213+17.9671552218274)*(((0.754095568563354+1.5281616784618*Inputs!$J1213)-LN(8.91445372527085))+2.23933103667951*Inputs!$E1213)*((-2.67341119824641/(1.41141611618435*Inputs!$D1213)-(12.8242417871908/(0.831299710986848*Inputs!$C1213)/(1.41141611618435*Inputs!$D1213)+1.5281616784618*Inputs!$J1213))-0.895547956262384*Inputs!$G1213)*((1.0629655196975*Inputs!$N1213/(-12.2284419385195/(2.52816429809514*Inputs!$B1213)*EXP(LN(8.91445372527085)))+2.23442184962039*Inputs!$G1213)-(-11.1503647444638+2.34614172834016*Inputs!$A1213*0.94809756755874*Inputs!$I1213)))-(1.97991506276778*Inputs!$H1213-12.8242417871908/(0.831564427183183*Inputs!$F1213)/((((0.691813176340248*Inputs!$K1213+1.42709967194278*Inputs!$M1213)/((1.85332787759622*Inputs!$L1213+(0.754095568563354+1.5281616784618*Inputs!$J1213))*EXP(LN(8.91445372527085)))+((-2.67341119824641/(1.41141611618435*Inputs!$D1213)+-13.9434310136436)-EXP(LN(8.91445372527085))))+12.8242417871908/(0.831299710986848*Inputs!$C1213))))))*-1.11948225848923+2.77011131343667)</f>
      </c>
      <c r="J1213" s="2">
        <f t="shared" si="6"/>
      </c>
    </row>
    <row r="1214">
      <c r="A1214" s="0">
        <v>1212</v>
      </c>
      <c r="B1214" s="2">
        <f>'Dataset'!B1214</f>
      </c>
      <c r="C1214" s="2">
        <f t="shared" si="1"/>
      </c>
      <c r="D1214" s="2">
        <f t="shared" si="2"/>
      </c>
      <c r="E1214" s="2">
        <f t="shared" si="3"/>
      </c>
      <c r="F1214" s="2">
        <f t="shared" si="4"/>
      </c>
      <c r="G1214" s="2">
        <f t="shared" si="5"/>
      </c>
      <c r="I1214" s="2">
        <f>=(LN((LN((1.85332787759622*Inputs!$L1214+17.9671552218274)*(((0.754095568563354+1.5281616784618*Inputs!$J1214)-LN(8.91445372527085))+2.23933103667951*Inputs!$E1214)*((-2.67341119824641/(1.41141611618435*Inputs!$D1214)-(12.8242417871908/(0.831299710986848*Inputs!$C1214)/(1.41141611618435*Inputs!$D1214)+1.5281616784618*Inputs!$J1214))-0.895547956262384*Inputs!$G1214)*((1.0629655196975*Inputs!$N1214/(-12.2284419385195/(2.52816429809514*Inputs!$B1214)*EXP(LN(8.91445372527085)))+2.23442184962039*Inputs!$G1214)-(-11.1503647444638+2.34614172834016*Inputs!$A1214*0.94809756755874*Inputs!$I1214)))-(1.97991506276778*Inputs!$H1214-12.8242417871908/(0.831564427183183*Inputs!$F1214)/((((0.691813176340248*Inputs!$K1214+1.42709967194278*Inputs!$M1214)/((1.85332787759622*Inputs!$L1214+(0.754095568563354+1.5281616784618*Inputs!$J1214))*EXP(LN(8.91445372527085)))+((-2.67341119824641/(1.41141611618435*Inputs!$D1214)+-13.9434310136436)-EXP(LN(8.91445372527085))))+12.8242417871908/(0.831299710986848*Inputs!$C1214))))))*-1.11948225848923+2.77011131343667)</f>
      </c>
      <c r="J1214" s="2">
        <f t="shared" si="6"/>
      </c>
    </row>
    <row r="1215">
      <c r="A1215" s="0">
        <v>1213</v>
      </c>
      <c r="B1215" s="2">
        <f>'Dataset'!B1215</f>
      </c>
      <c r="C1215" s="2">
        <f t="shared" si="1"/>
      </c>
      <c r="D1215" s="2">
        <f t="shared" si="2"/>
      </c>
      <c r="E1215" s="2">
        <f t="shared" si="3"/>
      </c>
      <c r="F1215" s="2">
        <f t="shared" si="4"/>
      </c>
      <c r="G1215" s="2">
        <f t="shared" si="5"/>
      </c>
      <c r="I1215" s="2">
        <f>=(LN((LN((1.85332787759622*Inputs!$L1215+17.9671552218274)*(((0.754095568563354+1.5281616784618*Inputs!$J1215)-LN(8.91445372527085))+2.23933103667951*Inputs!$E1215)*((-2.67341119824641/(1.41141611618435*Inputs!$D1215)-(12.8242417871908/(0.831299710986848*Inputs!$C1215)/(1.41141611618435*Inputs!$D1215)+1.5281616784618*Inputs!$J1215))-0.895547956262384*Inputs!$G1215)*((1.0629655196975*Inputs!$N1215/(-12.2284419385195/(2.52816429809514*Inputs!$B1215)*EXP(LN(8.91445372527085)))+2.23442184962039*Inputs!$G1215)-(-11.1503647444638+2.34614172834016*Inputs!$A1215*0.94809756755874*Inputs!$I1215)))-(1.97991506276778*Inputs!$H1215-12.8242417871908/(0.831564427183183*Inputs!$F1215)/((((0.691813176340248*Inputs!$K1215+1.42709967194278*Inputs!$M1215)/((1.85332787759622*Inputs!$L1215+(0.754095568563354+1.5281616784618*Inputs!$J1215))*EXP(LN(8.91445372527085)))+((-2.67341119824641/(1.41141611618435*Inputs!$D1215)+-13.9434310136436)-EXP(LN(8.91445372527085))))+12.8242417871908/(0.831299710986848*Inputs!$C1215))))))*-1.11948225848923+2.77011131343667)</f>
      </c>
      <c r="J1215" s="2">
        <f t="shared" si="6"/>
      </c>
    </row>
    <row r="1216">
      <c r="A1216" s="0">
        <v>1214</v>
      </c>
      <c r="B1216" s="2">
        <f>'Dataset'!B1216</f>
      </c>
      <c r="C1216" s="2">
        <f t="shared" si="1"/>
      </c>
      <c r="D1216" s="2">
        <f t="shared" si="2"/>
      </c>
      <c r="E1216" s="2">
        <f t="shared" si="3"/>
      </c>
      <c r="F1216" s="2">
        <f t="shared" si="4"/>
      </c>
      <c r="G1216" s="2">
        <f t="shared" si="5"/>
      </c>
      <c r="I1216" s="2">
        <f>=(LN((LN((1.85332787759622*Inputs!$L1216+17.9671552218274)*(((0.754095568563354+1.5281616784618*Inputs!$J1216)-LN(8.91445372527085))+2.23933103667951*Inputs!$E1216)*((-2.67341119824641/(1.41141611618435*Inputs!$D1216)-(12.8242417871908/(0.831299710986848*Inputs!$C1216)/(1.41141611618435*Inputs!$D1216)+1.5281616784618*Inputs!$J1216))-0.895547956262384*Inputs!$G1216)*((1.0629655196975*Inputs!$N1216/(-12.2284419385195/(2.52816429809514*Inputs!$B1216)*EXP(LN(8.91445372527085)))+2.23442184962039*Inputs!$G1216)-(-11.1503647444638+2.34614172834016*Inputs!$A1216*0.94809756755874*Inputs!$I1216)))-(1.97991506276778*Inputs!$H1216-12.8242417871908/(0.831564427183183*Inputs!$F1216)/((((0.691813176340248*Inputs!$K1216+1.42709967194278*Inputs!$M1216)/((1.85332787759622*Inputs!$L1216+(0.754095568563354+1.5281616784618*Inputs!$J1216))*EXP(LN(8.91445372527085)))+((-2.67341119824641/(1.41141611618435*Inputs!$D1216)+-13.9434310136436)-EXP(LN(8.91445372527085))))+12.8242417871908/(0.831299710986848*Inputs!$C1216))))))*-1.11948225848923+2.77011131343667)</f>
      </c>
      <c r="J1216" s="2">
        <f t="shared" si="6"/>
      </c>
    </row>
    <row r="1217">
      <c r="A1217" s="0">
        <v>1215</v>
      </c>
      <c r="B1217" s="2">
        <f>'Dataset'!B1217</f>
      </c>
      <c r="C1217" s="2">
        <f t="shared" si="1"/>
      </c>
      <c r="D1217" s="2">
        <f t="shared" si="2"/>
      </c>
      <c r="E1217" s="2">
        <f t="shared" si="3"/>
      </c>
      <c r="F1217" s="2">
        <f t="shared" si="4"/>
      </c>
      <c r="G1217" s="2">
        <f t="shared" si="5"/>
      </c>
      <c r="I1217" s="2">
        <f>=(LN((LN((1.85332787759622*Inputs!$L1217+17.9671552218274)*(((0.754095568563354+1.5281616784618*Inputs!$J1217)-LN(8.91445372527085))+2.23933103667951*Inputs!$E1217)*((-2.67341119824641/(1.41141611618435*Inputs!$D1217)-(12.8242417871908/(0.831299710986848*Inputs!$C1217)/(1.41141611618435*Inputs!$D1217)+1.5281616784618*Inputs!$J1217))-0.895547956262384*Inputs!$G1217)*((1.0629655196975*Inputs!$N1217/(-12.2284419385195/(2.52816429809514*Inputs!$B1217)*EXP(LN(8.91445372527085)))+2.23442184962039*Inputs!$G1217)-(-11.1503647444638+2.34614172834016*Inputs!$A1217*0.94809756755874*Inputs!$I1217)))-(1.97991506276778*Inputs!$H1217-12.8242417871908/(0.831564427183183*Inputs!$F1217)/((((0.691813176340248*Inputs!$K1217+1.42709967194278*Inputs!$M1217)/((1.85332787759622*Inputs!$L1217+(0.754095568563354+1.5281616784618*Inputs!$J1217))*EXP(LN(8.91445372527085)))+((-2.67341119824641/(1.41141611618435*Inputs!$D1217)+-13.9434310136436)-EXP(LN(8.91445372527085))))+12.8242417871908/(0.831299710986848*Inputs!$C1217))))))*-1.11948225848923+2.77011131343667)</f>
      </c>
      <c r="J1217" s="2">
        <f t="shared" si="6"/>
      </c>
    </row>
    <row r="1218">
      <c r="A1218" s="0">
        <v>1216</v>
      </c>
      <c r="B1218" s="2">
        <f>'Dataset'!B1218</f>
      </c>
      <c r="C1218" s="2">
        <f t="shared" si="1"/>
      </c>
      <c r="D1218" s="2">
        <f t="shared" si="2"/>
      </c>
      <c r="E1218" s="2">
        <f t="shared" si="3"/>
      </c>
      <c r="F1218" s="2">
        <f t="shared" si="4"/>
      </c>
      <c r="G1218" s="2">
        <f t="shared" si="5"/>
      </c>
      <c r="I1218" s="2">
        <f>=(LN((LN((1.85332787759622*Inputs!$L1218+17.9671552218274)*(((0.754095568563354+1.5281616784618*Inputs!$J1218)-LN(8.91445372527085))+2.23933103667951*Inputs!$E1218)*((-2.67341119824641/(1.41141611618435*Inputs!$D1218)-(12.8242417871908/(0.831299710986848*Inputs!$C1218)/(1.41141611618435*Inputs!$D1218)+1.5281616784618*Inputs!$J1218))-0.895547956262384*Inputs!$G1218)*((1.0629655196975*Inputs!$N1218/(-12.2284419385195/(2.52816429809514*Inputs!$B1218)*EXP(LN(8.91445372527085)))+2.23442184962039*Inputs!$G1218)-(-11.1503647444638+2.34614172834016*Inputs!$A1218*0.94809756755874*Inputs!$I1218)))-(1.97991506276778*Inputs!$H1218-12.8242417871908/(0.831564427183183*Inputs!$F1218)/((((0.691813176340248*Inputs!$K1218+1.42709967194278*Inputs!$M1218)/((1.85332787759622*Inputs!$L1218+(0.754095568563354+1.5281616784618*Inputs!$J1218))*EXP(LN(8.91445372527085)))+((-2.67341119824641/(1.41141611618435*Inputs!$D1218)+-13.9434310136436)-EXP(LN(8.91445372527085))))+12.8242417871908/(0.831299710986848*Inputs!$C1218))))))*-1.11948225848923+2.77011131343667)</f>
      </c>
      <c r="J1218" s="2">
        <f t="shared" si="6"/>
      </c>
    </row>
    <row r="1219">
      <c r="A1219" s="0">
        <v>1217</v>
      </c>
      <c r="B1219" s="2">
        <f>'Dataset'!B1219</f>
      </c>
      <c r="C1219" s="2">
        <f t="shared" si="1"/>
      </c>
      <c r="D1219" s="2">
        <f t="shared" si="2"/>
      </c>
      <c r="E1219" s="2">
        <f t="shared" si="3"/>
      </c>
      <c r="F1219" s="2">
        <f t="shared" si="4"/>
      </c>
      <c r="G1219" s="2">
        <f t="shared" si="5"/>
      </c>
      <c r="I1219" s="2">
        <f>=(LN((LN((1.85332787759622*Inputs!$L1219+17.9671552218274)*(((0.754095568563354+1.5281616784618*Inputs!$J1219)-LN(8.91445372527085))+2.23933103667951*Inputs!$E1219)*((-2.67341119824641/(1.41141611618435*Inputs!$D1219)-(12.8242417871908/(0.831299710986848*Inputs!$C1219)/(1.41141611618435*Inputs!$D1219)+1.5281616784618*Inputs!$J1219))-0.895547956262384*Inputs!$G1219)*((1.0629655196975*Inputs!$N1219/(-12.2284419385195/(2.52816429809514*Inputs!$B1219)*EXP(LN(8.91445372527085)))+2.23442184962039*Inputs!$G1219)-(-11.1503647444638+2.34614172834016*Inputs!$A1219*0.94809756755874*Inputs!$I1219)))-(1.97991506276778*Inputs!$H1219-12.8242417871908/(0.831564427183183*Inputs!$F1219)/((((0.691813176340248*Inputs!$K1219+1.42709967194278*Inputs!$M1219)/((1.85332787759622*Inputs!$L1219+(0.754095568563354+1.5281616784618*Inputs!$J1219))*EXP(LN(8.91445372527085)))+((-2.67341119824641/(1.41141611618435*Inputs!$D1219)+-13.9434310136436)-EXP(LN(8.91445372527085))))+12.8242417871908/(0.831299710986848*Inputs!$C1219))))))*-1.11948225848923+2.77011131343667)</f>
      </c>
      <c r="J1219" s="2">
        <f t="shared" si="6"/>
      </c>
    </row>
    <row r="1220">
      <c r="A1220" s="0">
        <v>1218</v>
      </c>
      <c r="B1220" s="2">
        <f>'Dataset'!B1220</f>
      </c>
      <c r="C1220" s="2">
        <f t="shared" si="1"/>
      </c>
      <c r="D1220" s="2">
        <f t="shared" si="2"/>
      </c>
      <c r="E1220" s="2">
        <f t="shared" si="3"/>
      </c>
      <c r="F1220" s="2">
        <f t="shared" si="4"/>
      </c>
      <c r="G1220" s="2">
        <f t="shared" si="5"/>
      </c>
      <c r="I1220" s="2">
        <f>=(LN((LN((1.85332787759622*Inputs!$L1220+17.9671552218274)*(((0.754095568563354+1.5281616784618*Inputs!$J1220)-LN(8.91445372527085))+2.23933103667951*Inputs!$E1220)*((-2.67341119824641/(1.41141611618435*Inputs!$D1220)-(12.8242417871908/(0.831299710986848*Inputs!$C1220)/(1.41141611618435*Inputs!$D1220)+1.5281616784618*Inputs!$J1220))-0.895547956262384*Inputs!$G1220)*((1.0629655196975*Inputs!$N1220/(-12.2284419385195/(2.52816429809514*Inputs!$B1220)*EXP(LN(8.91445372527085)))+2.23442184962039*Inputs!$G1220)-(-11.1503647444638+2.34614172834016*Inputs!$A1220*0.94809756755874*Inputs!$I1220)))-(1.97991506276778*Inputs!$H1220-12.8242417871908/(0.831564427183183*Inputs!$F1220)/((((0.691813176340248*Inputs!$K1220+1.42709967194278*Inputs!$M1220)/((1.85332787759622*Inputs!$L1220+(0.754095568563354+1.5281616784618*Inputs!$J1220))*EXP(LN(8.91445372527085)))+((-2.67341119824641/(1.41141611618435*Inputs!$D1220)+-13.9434310136436)-EXP(LN(8.91445372527085))))+12.8242417871908/(0.831299710986848*Inputs!$C1220))))))*-1.11948225848923+2.77011131343667)</f>
      </c>
      <c r="J1220" s="2">
        <f t="shared" si="6"/>
      </c>
    </row>
    <row r="1221">
      <c r="A1221" s="0">
        <v>1219</v>
      </c>
      <c r="B1221" s="2">
        <f>'Dataset'!B1221</f>
      </c>
      <c r="C1221" s="2">
        <f t="shared" si="1"/>
      </c>
      <c r="D1221" s="2">
        <f t="shared" si="2"/>
      </c>
      <c r="E1221" s="2">
        <f t="shared" si="3"/>
      </c>
      <c r="F1221" s="2">
        <f t="shared" si="4"/>
      </c>
      <c r="G1221" s="2">
        <f t="shared" si="5"/>
      </c>
      <c r="I1221" s="2">
        <f>=(LN((LN((1.85332787759622*Inputs!$L1221+17.9671552218274)*(((0.754095568563354+1.5281616784618*Inputs!$J1221)-LN(8.91445372527085))+2.23933103667951*Inputs!$E1221)*((-2.67341119824641/(1.41141611618435*Inputs!$D1221)-(12.8242417871908/(0.831299710986848*Inputs!$C1221)/(1.41141611618435*Inputs!$D1221)+1.5281616784618*Inputs!$J1221))-0.895547956262384*Inputs!$G1221)*((1.0629655196975*Inputs!$N1221/(-12.2284419385195/(2.52816429809514*Inputs!$B1221)*EXP(LN(8.91445372527085)))+2.23442184962039*Inputs!$G1221)-(-11.1503647444638+2.34614172834016*Inputs!$A1221*0.94809756755874*Inputs!$I1221)))-(1.97991506276778*Inputs!$H1221-12.8242417871908/(0.831564427183183*Inputs!$F1221)/((((0.691813176340248*Inputs!$K1221+1.42709967194278*Inputs!$M1221)/((1.85332787759622*Inputs!$L1221+(0.754095568563354+1.5281616784618*Inputs!$J1221))*EXP(LN(8.91445372527085)))+((-2.67341119824641/(1.41141611618435*Inputs!$D1221)+-13.9434310136436)-EXP(LN(8.91445372527085))))+12.8242417871908/(0.831299710986848*Inputs!$C1221))))))*-1.11948225848923+2.77011131343667)</f>
      </c>
      <c r="J1221" s="2">
        <f t="shared" si="6"/>
      </c>
    </row>
    <row r="1222">
      <c r="A1222" s="0">
        <v>1220</v>
      </c>
      <c r="B1222" s="2">
        <f>'Dataset'!B1222</f>
      </c>
      <c r="C1222" s="2">
        <f t="shared" si="1"/>
      </c>
      <c r="D1222" s="2">
        <f t="shared" si="2"/>
      </c>
      <c r="E1222" s="2">
        <f t="shared" si="3"/>
      </c>
      <c r="F1222" s="2">
        <f t="shared" si="4"/>
      </c>
      <c r="G1222" s="2">
        <f t="shared" si="5"/>
      </c>
      <c r="I1222" s="2">
        <f>=(LN((LN((1.85332787759622*Inputs!$L1222+17.9671552218274)*(((0.754095568563354+1.5281616784618*Inputs!$J1222)-LN(8.91445372527085))+2.23933103667951*Inputs!$E1222)*((-2.67341119824641/(1.41141611618435*Inputs!$D1222)-(12.8242417871908/(0.831299710986848*Inputs!$C1222)/(1.41141611618435*Inputs!$D1222)+1.5281616784618*Inputs!$J1222))-0.895547956262384*Inputs!$G1222)*((1.0629655196975*Inputs!$N1222/(-12.2284419385195/(2.52816429809514*Inputs!$B1222)*EXP(LN(8.91445372527085)))+2.23442184962039*Inputs!$G1222)-(-11.1503647444638+2.34614172834016*Inputs!$A1222*0.94809756755874*Inputs!$I1222)))-(1.97991506276778*Inputs!$H1222-12.8242417871908/(0.831564427183183*Inputs!$F1222)/((((0.691813176340248*Inputs!$K1222+1.42709967194278*Inputs!$M1222)/((1.85332787759622*Inputs!$L1222+(0.754095568563354+1.5281616784618*Inputs!$J1222))*EXP(LN(8.91445372527085)))+((-2.67341119824641/(1.41141611618435*Inputs!$D1222)+-13.9434310136436)-EXP(LN(8.91445372527085))))+12.8242417871908/(0.831299710986848*Inputs!$C1222))))))*-1.11948225848923+2.77011131343667)</f>
      </c>
      <c r="J1222" s="2">
        <f t="shared" si="6"/>
      </c>
    </row>
    <row r="1223">
      <c r="A1223" s="0">
        <v>1221</v>
      </c>
      <c r="B1223" s="2">
        <f>'Dataset'!B1223</f>
      </c>
      <c r="C1223" s="2">
        <f t="shared" si="1"/>
      </c>
      <c r="D1223" s="2">
        <f t="shared" si="2"/>
      </c>
      <c r="E1223" s="2">
        <f t="shared" si="3"/>
      </c>
      <c r="F1223" s="2">
        <f t="shared" si="4"/>
      </c>
      <c r="G1223" s="2">
        <f t="shared" si="5"/>
      </c>
      <c r="I1223" s="2">
        <f>=(LN((LN((1.85332787759622*Inputs!$L1223+17.9671552218274)*(((0.754095568563354+1.5281616784618*Inputs!$J1223)-LN(8.91445372527085))+2.23933103667951*Inputs!$E1223)*((-2.67341119824641/(1.41141611618435*Inputs!$D1223)-(12.8242417871908/(0.831299710986848*Inputs!$C1223)/(1.41141611618435*Inputs!$D1223)+1.5281616784618*Inputs!$J1223))-0.895547956262384*Inputs!$G1223)*((1.0629655196975*Inputs!$N1223/(-12.2284419385195/(2.52816429809514*Inputs!$B1223)*EXP(LN(8.91445372527085)))+2.23442184962039*Inputs!$G1223)-(-11.1503647444638+2.34614172834016*Inputs!$A1223*0.94809756755874*Inputs!$I1223)))-(1.97991506276778*Inputs!$H1223-12.8242417871908/(0.831564427183183*Inputs!$F1223)/((((0.691813176340248*Inputs!$K1223+1.42709967194278*Inputs!$M1223)/((1.85332787759622*Inputs!$L1223+(0.754095568563354+1.5281616784618*Inputs!$J1223))*EXP(LN(8.91445372527085)))+((-2.67341119824641/(1.41141611618435*Inputs!$D1223)+-13.9434310136436)-EXP(LN(8.91445372527085))))+12.8242417871908/(0.831299710986848*Inputs!$C1223))))))*-1.11948225848923+2.77011131343667)</f>
      </c>
      <c r="J1223" s="2">
        <f t="shared" si="6"/>
      </c>
    </row>
    <row r="1224">
      <c r="A1224" s="0">
        <v>1222</v>
      </c>
      <c r="B1224" s="2">
        <f>'Dataset'!B1224</f>
      </c>
      <c r="C1224" s="2">
        <f t="shared" si="1"/>
      </c>
      <c r="D1224" s="2">
        <f t="shared" si="2"/>
      </c>
      <c r="E1224" s="2">
        <f t="shared" si="3"/>
      </c>
      <c r="F1224" s="2">
        <f t="shared" si="4"/>
      </c>
      <c r="G1224" s="2">
        <f t="shared" si="5"/>
      </c>
      <c r="I1224" s="2">
        <f>=(LN((LN((1.85332787759622*Inputs!$L1224+17.9671552218274)*(((0.754095568563354+1.5281616784618*Inputs!$J1224)-LN(8.91445372527085))+2.23933103667951*Inputs!$E1224)*((-2.67341119824641/(1.41141611618435*Inputs!$D1224)-(12.8242417871908/(0.831299710986848*Inputs!$C1224)/(1.41141611618435*Inputs!$D1224)+1.5281616784618*Inputs!$J1224))-0.895547956262384*Inputs!$G1224)*((1.0629655196975*Inputs!$N1224/(-12.2284419385195/(2.52816429809514*Inputs!$B1224)*EXP(LN(8.91445372527085)))+2.23442184962039*Inputs!$G1224)-(-11.1503647444638+2.34614172834016*Inputs!$A1224*0.94809756755874*Inputs!$I1224)))-(1.97991506276778*Inputs!$H1224-12.8242417871908/(0.831564427183183*Inputs!$F1224)/((((0.691813176340248*Inputs!$K1224+1.42709967194278*Inputs!$M1224)/((1.85332787759622*Inputs!$L1224+(0.754095568563354+1.5281616784618*Inputs!$J1224))*EXP(LN(8.91445372527085)))+((-2.67341119824641/(1.41141611618435*Inputs!$D1224)+-13.9434310136436)-EXP(LN(8.91445372527085))))+12.8242417871908/(0.831299710986848*Inputs!$C1224))))))*-1.11948225848923+2.77011131343667)</f>
      </c>
      <c r="J1224" s="2">
        <f t="shared" si="6"/>
      </c>
    </row>
    <row r="1225">
      <c r="A1225" s="0">
        <v>1223</v>
      </c>
      <c r="B1225" s="2">
        <f>'Dataset'!B1225</f>
      </c>
      <c r="C1225" s="2">
        <f t="shared" si="1"/>
      </c>
      <c r="D1225" s="2">
        <f t="shared" si="2"/>
      </c>
      <c r="E1225" s="2">
        <f t="shared" si="3"/>
      </c>
      <c r="F1225" s="2">
        <f t="shared" si="4"/>
      </c>
      <c r="G1225" s="2">
        <f t="shared" si="5"/>
      </c>
      <c r="I1225" s="2">
        <f>=(LN((LN((1.85332787759622*Inputs!$L1225+17.9671552218274)*(((0.754095568563354+1.5281616784618*Inputs!$J1225)-LN(8.91445372527085))+2.23933103667951*Inputs!$E1225)*((-2.67341119824641/(1.41141611618435*Inputs!$D1225)-(12.8242417871908/(0.831299710986848*Inputs!$C1225)/(1.41141611618435*Inputs!$D1225)+1.5281616784618*Inputs!$J1225))-0.895547956262384*Inputs!$G1225)*((1.0629655196975*Inputs!$N1225/(-12.2284419385195/(2.52816429809514*Inputs!$B1225)*EXP(LN(8.91445372527085)))+2.23442184962039*Inputs!$G1225)-(-11.1503647444638+2.34614172834016*Inputs!$A1225*0.94809756755874*Inputs!$I1225)))-(1.97991506276778*Inputs!$H1225-12.8242417871908/(0.831564427183183*Inputs!$F1225)/((((0.691813176340248*Inputs!$K1225+1.42709967194278*Inputs!$M1225)/((1.85332787759622*Inputs!$L1225+(0.754095568563354+1.5281616784618*Inputs!$J1225))*EXP(LN(8.91445372527085)))+((-2.67341119824641/(1.41141611618435*Inputs!$D1225)+-13.9434310136436)-EXP(LN(8.91445372527085))))+12.8242417871908/(0.831299710986848*Inputs!$C1225))))))*-1.11948225848923+2.77011131343667)</f>
      </c>
      <c r="J1225" s="2">
        <f t="shared" si="6"/>
      </c>
    </row>
    <row r="1226">
      <c r="A1226" s="0">
        <v>1224</v>
      </c>
      <c r="B1226" s="2">
        <f>'Dataset'!B1226</f>
      </c>
      <c r="C1226" s="2">
        <f t="shared" si="1"/>
      </c>
      <c r="D1226" s="2">
        <f t="shared" si="2"/>
      </c>
      <c r="E1226" s="2">
        <f t="shared" si="3"/>
      </c>
      <c r="F1226" s="2">
        <f t="shared" si="4"/>
      </c>
      <c r="G1226" s="2">
        <f t="shared" si="5"/>
      </c>
      <c r="I1226" s="2">
        <f>=(LN((LN((1.85332787759622*Inputs!$L1226+17.9671552218274)*(((0.754095568563354+1.5281616784618*Inputs!$J1226)-LN(8.91445372527085))+2.23933103667951*Inputs!$E1226)*((-2.67341119824641/(1.41141611618435*Inputs!$D1226)-(12.8242417871908/(0.831299710986848*Inputs!$C1226)/(1.41141611618435*Inputs!$D1226)+1.5281616784618*Inputs!$J1226))-0.895547956262384*Inputs!$G1226)*((1.0629655196975*Inputs!$N1226/(-12.2284419385195/(2.52816429809514*Inputs!$B1226)*EXP(LN(8.91445372527085)))+2.23442184962039*Inputs!$G1226)-(-11.1503647444638+2.34614172834016*Inputs!$A1226*0.94809756755874*Inputs!$I1226)))-(1.97991506276778*Inputs!$H1226-12.8242417871908/(0.831564427183183*Inputs!$F1226)/((((0.691813176340248*Inputs!$K1226+1.42709967194278*Inputs!$M1226)/((1.85332787759622*Inputs!$L1226+(0.754095568563354+1.5281616784618*Inputs!$J1226))*EXP(LN(8.91445372527085)))+((-2.67341119824641/(1.41141611618435*Inputs!$D1226)+-13.9434310136436)-EXP(LN(8.91445372527085))))+12.8242417871908/(0.831299710986848*Inputs!$C1226))))))*-1.11948225848923+2.77011131343667)</f>
      </c>
      <c r="J1226" s="2">
        <f t="shared" si="6"/>
      </c>
    </row>
    <row r="1227">
      <c r="A1227" s="0">
        <v>1225</v>
      </c>
      <c r="B1227" s="2">
        <f>'Dataset'!B1227</f>
      </c>
      <c r="C1227" s="2">
        <f t="shared" si="1"/>
      </c>
      <c r="D1227" s="2">
        <f t="shared" si="2"/>
      </c>
      <c r="E1227" s="2">
        <f t="shared" si="3"/>
      </c>
      <c r="F1227" s="2">
        <f t="shared" si="4"/>
      </c>
      <c r="G1227" s="2">
        <f t="shared" si="5"/>
      </c>
      <c r="I1227" s="2">
        <f>=(LN((LN((1.85332787759622*Inputs!$L1227+17.9671552218274)*(((0.754095568563354+1.5281616784618*Inputs!$J1227)-LN(8.91445372527085))+2.23933103667951*Inputs!$E1227)*((-2.67341119824641/(1.41141611618435*Inputs!$D1227)-(12.8242417871908/(0.831299710986848*Inputs!$C1227)/(1.41141611618435*Inputs!$D1227)+1.5281616784618*Inputs!$J1227))-0.895547956262384*Inputs!$G1227)*((1.0629655196975*Inputs!$N1227/(-12.2284419385195/(2.52816429809514*Inputs!$B1227)*EXP(LN(8.91445372527085)))+2.23442184962039*Inputs!$G1227)-(-11.1503647444638+2.34614172834016*Inputs!$A1227*0.94809756755874*Inputs!$I1227)))-(1.97991506276778*Inputs!$H1227-12.8242417871908/(0.831564427183183*Inputs!$F1227)/((((0.691813176340248*Inputs!$K1227+1.42709967194278*Inputs!$M1227)/((1.85332787759622*Inputs!$L1227+(0.754095568563354+1.5281616784618*Inputs!$J1227))*EXP(LN(8.91445372527085)))+((-2.67341119824641/(1.41141611618435*Inputs!$D1227)+-13.9434310136436)-EXP(LN(8.91445372527085))))+12.8242417871908/(0.831299710986848*Inputs!$C1227))))))*-1.11948225848923+2.77011131343667)</f>
      </c>
      <c r="J1227" s="2">
        <f t="shared" si="6"/>
      </c>
    </row>
    <row r="1228">
      <c r="A1228" s="0">
        <v>1226</v>
      </c>
      <c r="B1228" s="2">
        <f>'Dataset'!B1228</f>
      </c>
      <c r="C1228" s="2">
        <f t="shared" si="1"/>
      </c>
      <c r="D1228" s="2">
        <f t="shared" si="2"/>
      </c>
      <c r="E1228" s="2">
        <f t="shared" si="3"/>
      </c>
      <c r="F1228" s="2">
        <f t="shared" si="4"/>
      </c>
      <c r="G1228" s="2">
        <f t="shared" si="5"/>
      </c>
      <c r="I1228" s="2">
        <f>=(LN((LN((1.85332787759622*Inputs!$L1228+17.9671552218274)*(((0.754095568563354+1.5281616784618*Inputs!$J1228)-LN(8.91445372527085))+2.23933103667951*Inputs!$E1228)*((-2.67341119824641/(1.41141611618435*Inputs!$D1228)-(12.8242417871908/(0.831299710986848*Inputs!$C1228)/(1.41141611618435*Inputs!$D1228)+1.5281616784618*Inputs!$J1228))-0.895547956262384*Inputs!$G1228)*((1.0629655196975*Inputs!$N1228/(-12.2284419385195/(2.52816429809514*Inputs!$B1228)*EXP(LN(8.91445372527085)))+2.23442184962039*Inputs!$G1228)-(-11.1503647444638+2.34614172834016*Inputs!$A1228*0.94809756755874*Inputs!$I1228)))-(1.97991506276778*Inputs!$H1228-12.8242417871908/(0.831564427183183*Inputs!$F1228)/((((0.691813176340248*Inputs!$K1228+1.42709967194278*Inputs!$M1228)/((1.85332787759622*Inputs!$L1228+(0.754095568563354+1.5281616784618*Inputs!$J1228))*EXP(LN(8.91445372527085)))+((-2.67341119824641/(1.41141611618435*Inputs!$D1228)+-13.9434310136436)-EXP(LN(8.91445372527085))))+12.8242417871908/(0.831299710986848*Inputs!$C1228))))))*-1.11948225848923+2.77011131343667)</f>
      </c>
      <c r="J1228" s="2">
        <f t="shared" si="6"/>
      </c>
    </row>
    <row r="1229">
      <c r="A1229" s="0">
        <v>1227</v>
      </c>
      <c r="B1229" s="2">
        <f>'Dataset'!B1229</f>
      </c>
      <c r="C1229" s="2">
        <f t="shared" si="1"/>
      </c>
      <c r="D1229" s="2">
        <f t="shared" si="2"/>
      </c>
      <c r="E1229" s="2">
        <f t="shared" si="3"/>
      </c>
      <c r="F1229" s="2">
        <f t="shared" si="4"/>
      </c>
      <c r="G1229" s="2">
        <f t="shared" si="5"/>
      </c>
      <c r="I1229" s="2">
        <f>=(LN((LN((1.85332787759622*Inputs!$L1229+17.9671552218274)*(((0.754095568563354+1.5281616784618*Inputs!$J1229)-LN(8.91445372527085))+2.23933103667951*Inputs!$E1229)*((-2.67341119824641/(1.41141611618435*Inputs!$D1229)-(12.8242417871908/(0.831299710986848*Inputs!$C1229)/(1.41141611618435*Inputs!$D1229)+1.5281616784618*Inputs!$J1229))-0.895547956262384*Inputs!$G1229)*((1.0629655196975*Inputs!$N1229/(-12.2284419385195/(2.52816429809514*Inputs!$B1229)*EXP(LN(8.91445372527085)))+2.23442184962039*Inputs!$G1229)-(-11.1503647444638+2.34614172834016*Inputs!$A1229*0.94809756755874*Inputs!$I1229)))-(1.97991506276778*Inputs!$H1229-12.8242417871908/(0.831564427183183*Inputs!$F1229)/((((0.691813176340248*Inputs!$K1229+1.42709967194278*Inputs!$M1229)/((1.85332787759622*Inputs!$L1229+(0.754095568563354+1.5281616784618*Inputs!$J1229))*EXP(LN(8.91445372527085)))+((-2.67341119824641/(1.41141611618435*Inputs!$D1229)+-13.9434310136436)-EXP(LN(8.91445372527085))))+12.8242417871908/(0.831299710986848*Inputs!$C1229))))))*-1.11948225848923+2.77011131343667)</f>
      </c>
      <c r="J1229" s="2">
        <f t="shared" si="6"/>
      </c>
    </row>
    <row r="1230">
      <c r="A1230" s="0">
        <v>1228</v>
      </c>
      <c r="B1230" s="2">
        <f>'Dataset'!B1230</f>
      </c>
      <c r="C1230" s="2">
        <f t="shared" si="1"/>
      </c>
      <c r="D1230" s="2">
        <f t="shared" si="2"/>
      </c>
      <c r="E1230" s="2">
        <f t="shared" si="3"/>
      </c>
      <c r="F1230" s="2">
        <f t="shared" si="4"/>
      </c>
      <c r="G1230" s="2">
        <f t="shared" si="5"/>
      </c>
      <c r="I1230" s="2">
        <f>=(LN((LN((1.85332787759622*Inputs!$L1230+17.9671552218274)*(((0.754095568563354+1.5281616784618*Inputs!$J1230)-LN(8.91445372527085))+2.23933103667951*Inputs!$E1230)*((-2.67341119824641/(1.41141611618435*Inputs!$D1230)-(12.8242417871908/(0.831299710986848*Inputs!$C1230)/(1.41141611618435*Inputs!$D1230)+1.5281616784618*Inputs!$J1230))-0.895547956262384*Inputs!$G1230)*((1.0629655196975*Inputs!$N1230/(-12.2284419385195/(2.52816429809514*Inputs!$B1230)*EXP(LN(8.91445372527085)))+2.23442184962039*Inputs!$G1230)-(-11.1503647444638+2.34614172834016*Inputs!$A1230*0.94809756755874*Inputs!$I1230)))-(1.97991506276778*Inputs!$H1230-12.8242417871908/(0.831564427183183*Inputs!$F1230)/((((0.691813176340248*Inputs!$K1230+1.42709967194278*Inputs!$M1230)/((1.85332787759622*Inputs!$L1230+(0.754095568563354+1.5281616784618*Inputs!$J1230))*EXP(LN(8.91445372527085)))+((-2.67341119824641/(1.41141611618435*Inputs!$D1230)+-13.9434310136436)-EXP(LN(8.91445372527085))))+12.8242417871908/(0.831299710986848*Inputs!$C1230))))))*-1.11948225848923+2.77011131343667)</f>
      </c>
      <c r="J1230" s="2">
        <f t="shared" si="6"/>
      </c>
    </row>
    <row r="1231">
      <c r="A1231" s="0">
        <v>1229</v>
      </c>
      <c r="B1231" s="2">
        <f>'Dataset'!B1231</f>
      </c>
      <c r="C1231" s="2">
        <f t="shared" si="1"/>
      </c>
      <c r="D1231" s="2">
        <f t="shared" si="2"/>
      </c>
      <c r="E1231" s="2">
        <f t="shared" si="3"/>
      </c>
      <c r="F1231" s="2">
        <f t="shared" si="4"/>
      </c>
      <c r="G1231" s="2">
        <f t="shared" si="5"/>
      </c>
      <c r="I1231" s="2">
        <f>=(LN((LN((1.85332787759622*Inputs!$L1231+17.9671552218274)*(((0.754095568563354+1.5281616784618*Inputs!$J1231)-LN(8.91445372527085))+2.23933103667951*Inputs!$E1231)*((-2.67341119824641/(1.41141611618435*Inputs!$D1231)-(12.8242417871908/(0.831299710986848*Inputs!$C1231)/(1.41141611618435*Inputs!$D1231)+1.5281616784618*Inputs!$J1231))-0.895547956262384*Inputs!$G1231)*((1.0629655196975*Inputs!$N1231/(-12.2284419385195/(2.52816429809514*Inputs!$B1231)*EXP(LN(8.91445372527085)))+2.23442184962039*Inputs!$G1231)-(-11.1503647444638+2.34614172834016*Inputs!$A1231*0.94809756755874*Inputs!$I1231)))-(1.97991506276778*Inputs!$H1231-12.8242417871908/(0.831564427183183*Inputs!$F1231)/((((0.691813176340248*Inputs!$K1231+1.42709967194278*Inputs!$M1231)/((1.85332787759622*Inputs!$L1231+(0.754095568563354+1.5281616784618*Inputs!$J1231))*EXP(LN(8.91445372527085)))+((-2.67341119824641/(1.41141611618435*Inputs!$D1231)+-13.9434310136436)-EXP(LN(8.91445372527085))))+12.8242417871908/(0.831299710986848*Inputs!$C1231))))))*-1.11948225848923+2.77011131343667)</f>
      </c>
      <c r="J1231" s="2">
        <f t="shared" si="6"/>
      </c>
    </row>
    <row r="1232">
      <c r="A1232" s="0">
        <v>1230</v>
      </c>
      <c r="B1232" s="2">
        <f>'Dataset'!B1232</f>
      </c>
      <c r="C1232" s="2">
        <f t="shared" si="1"/>
      </c>
      <c r="D1232" s="2">
        <f t="shared" si="2"/>
      </c>
      <c r="E1232" s="2">
        <f t="shared" si="3"/>
      </c>
      <c r="F1232" s="2">
        <f t="shared" si="4"/>
      </c>
      <c r="G1232" s="2">
        <f t="shared" si="5"/>
      </c>
      <c r="I1232" s="2">
        <f>=(LN((LN((1.85332787759622*Inputs!$L1232+17.9671552218274)*(((0.754095568563354+1.5281616784618*Inputs!$J1232)-LN(8.91445372527085))+2.23933103667951*Inputs!$E1232)*((-2.67341119824641/(1.41141611618435*Inputs!$D1232)-(12.8242417871908/(0.831299710986848*Inputs!$C1232)/(1.41141611618435*Inputs!$D1232)+1.5281616784618*Inputs!$J1232))-0.895547956262384*Inputs!$G1232)*((1.0629655196975*Inputs!$N1232/(-12.2284419385195/(2.52816429809514*Inputs!$B1232)*EXP(LN(8.91445372527085)))+2.23442184962039*Inputs!$G1232)-(-11.1503647444638+2.34614172834016*Inputs!$A1232*0.94809756755874*Inputs!$I1232)))-(1.97991506276778*Inputs!$H1232-12.8242417871908/(0.831564427183183*Inputs!$F1232)/((((0.691813176340248*Inputs!$K1232+1.42709967194278*Inputs!$M1232)/((1.85332787759622*Inputs!$L1232+(0.754095568563354+1.5281616784618*Inputs!$J1232))*EXP(LN(8.91445372527085)))+((-2.67341119824641/(1.41141611618435*Inputs!$D1232)+-13.9434310136436)-EXP(LN(8.91445372527085))))+12.8242417871908/(0.831299710986848*Inputs!$C1232))))))*-1.11948225848923+2.77011131343667)</f>
      </c>
      <c r="J1232" s="2">
        <f t="shared" si="6"/>
      </c>
    </row>
    <row r="1233">
      <c r="A1233" s="0">
        <v>1231</v>
      </c>
      <c r="B1233" s="2">
        <f>'Dataset'!B1233</f>
      </c>
      <c r="C1233" s="2">
        <f t="shared" si="1"/>
      </c>
      <c r="D1233" s="2">
        <f t="shared" si="2"/>
      </c>
      <c r="E1233" s="2">
        <f t="shared" si="3"/>
      </c>
      <c r="F1233" s="2">
        <f t="shared" si="4"/>
      </c>
      <c r="G1233" s="2">
        <f t="shared" si="5"/>
      </c>
      <c r="I1233" s="2">
        <f>=(LN((LN((1.85332787759622*Inputs!$L1233+17.9671552218274)*(((0.754095568563354+1.5281616784618*Inputs!$J1233)-LN(8.91445372527085))+2.23933103667951*Inputs!$E1233)*((-2.67341119824641/(1.41141611618435*Inputs!$D1233)-(12.8242417871908/(0.831299710986848*Inputs!$C1233)/(1.41141611618435*Inputs!$D1233)+1.5281616784618*Inputs!$J1233))-0.895547956262384*Inputs!$G1233)*((1.0629655196975*Inputs!$N1233/(-12.2284419385195/(2.52816429809514*Inputs!$B1233)*EXP(LN(8.91445372527085)))+2.23442184962039*Inputs!$G1233)-(-11.1503647444638+2.34614172834016*Inputs!$A1233*0.94809756755874*Inputs!$I1233)))-(1.97991506276778*Inputs!$H1233-12.8242417871908/(0.831564427183183*Inputs!$F1233)/((((0.691813176340248*Inputs!$K1233+1.42709967194278*Inputs!$M1233)/((1.85332787759622*Inputs!$L1233+(0.754095568563354+1.5281616784618*Inputs!$J1233))*EXP(LN(8.91445372527085)))+((-2.67341119824641/(1.41141611618435*Inputs!$D1233)+-13.9434310136436)-EXP(LN(8.91445372527085))))+12.8242417871908/(0.831299710986848*Inputs!$C1233))))))*-1.11948225848923+2.77011131343667)</f>
      </c>
      <c r="J1233" s="2">
        <f t="shared" si="6"/>
      </c>
    </row>
    <row r="1234">
      <c r="A1234" s="0">
        <v>1232</v>
      </c>
      <c r="B1234" s="2">
        <f>'Dataset'!B1234</f>
      </c>
      <c r="C1234" s="2">
        <f t="shared" si="1"/>
      </c>
      <c r="D1234" s="2">
        <f t="shared" si="2"/>
      </c>
      <c r="E1234" s="2">
        <f t="shared" si="3"/>
      </c>
      <c r="F1234" s="2">
        <f t="shared" si="4"/>
      </c>
      <c r="G1234" s="2">
        <f t="shared" si="5"/>
      </c>
      <c r="I1234" s="2">
        <f>=(LN((LN((1.85332787759622*Inputs!$L1234+17.9671552218274)*(((0.754095568563354+1.5281616784618*Inputs!$J1234)-LN(8.91445372527085))+2.23933103667951*Inputs!$E1234)*((-2.67341119824641/(1.41141611618435*Inputs!$D1234)-(12.8242417871908/(0.831299710986848*Inputs!$C1234)/(1.41141611618435*Inputs!$D1234)+1.5281616784618*Inputs!$J1234))-0.895547956262384*Inputs!$G1234)*((1.0629655196975*Inputs!$N1234/(-12.2284419385195/(2.52816429809514*Inputs!$B1234)*EXP(LN(8.91445372527085)))+2.23442184962039*Inputs!$G1234)-(-11.1503647444638+2.34614172834016*Inputs!$A1234*0.94809756755874*Inputs!$I1234)))-(1.97991506276778*Inputs!$H1234-12.8242417871908/(0.831564427183183*Inputs!$F1234)/((((0.691813176340248*Inputs!$K1234+1.42709967194278*Inputs!$M1234)/((1.85332787759622*Inputs!$L1234+(0.754095568563354+1.5281616784618*Inputs!$J1234))*EXP(LN(8.91445372527085)))+((-2.67341119824641/(1.41141611618435*Inputs!$D1234)+-13.9434310136436)-EXP(LN(8.91445372527085))))+12.8242417871908/(0.831299710986848*Inputs!$C1234))))))*-1.11948225848923+2.77011131343667)</f>
      </c>
      <c r="J1234" s="2">
        <f t="shared" si="6"/>
      </c>
    </row>
    <row r="1235">
      <c r="A1235" s="0">
        <v>1233</v>
      </c>
      <c r="B1235" s="2">
        <f>'Dataset'!B1235</f>
      </c>
      <c r="C1235" s="2">
        <f t="shared" si="1"/>
      </c>
      <c r="D1235" s="2">
        <f t="shared" si="2"/>
      </c>
      <c r="E1235" s="2">
        <f t="shared" si="3"/>
      </c>
      <c r="F1235" s="2">
        <f t="shared" si="4"/>
      </c>
      <c r="G1235" s="2">
        <f t="shared" si="5"/>
      </c>
      <c r="I1235" s="2">
        <f>=(LN((LN((1.85332787759622*Inputs!$L1235+17.9671552218274)*(((0.754095568563354+1.5281616784618*Inputs!$J1235)-LN(8.91445372527085))+2.23933103667951*Inputs!$E1235)*((-2.67341119824641/(1.41141611618435*Inputs!$D1235)-(12.8242417871908/(0.831299710986848*Inputs!$C1235)/(1.41141611618435*Inputs!$D1235)+1.5281616784618*Inputs!$J1235))-0.895547956262384*Inputs!$G1235)*((1.0629655196975*Inputs!$N1235/(-12.2284419385195/(2.52816429809514*Inputs!$B1235)*EXP(LN(8.91445372527085)))+2.23442184962039*Inputs!$G1235)-(-11.1503647444638+2.34614172834016*Inputs!$A1235*0.94809756755874*Inputs!$I1235)))-(1.97991506276778*Inputs!$H1235-12.8242417871908/(0.831564427183183*Inputs!$F1235)/((((0.691813176340248*Inputs!$K1235+1.42709967194278*Inputs!$M1235)/((1.85332787759622*Inputs!$L1235+(0.754095568563354+1.5281616784618*Inputs!$J1235))*EXP(LN(8.91445372527085)))+((-2.67341119824641/(1.41141611618435*Inputs!$D1235)+-13.9434310136436)-EXP(LN(8.91445372527085))))+12.8242417871908/(0.831299710986848*Inputs!$C1235))))))*-1.11948225848923+2.77011131343667)</f>
      </c>
      <c r="J1235" s="2">
        <f t="shared" si="6"/>
      </c>
    </row>
    <row r="1236">
      <c r="A1236" s="0">
        <v>1234</v>
      </c>
      <c r="B1236" s="2">
        <f>'Dataset'!B1236</f>
      </c>
      <c r="C1236" s="2">
        <f t="shared" si="1"/>
      </c>
      <c r="D1236" s="2">
        <f t="shared" si="2"/>
      </c>
      <c r="E1236" s="2">
        <f t="shared" si="3"/>
      </c>
      <c r="F1236" s="2">
        <f t="shared" si="4"/>
      </c>
      <c r="G1236" s="2">
        <f t="shared" si="5"/>
      </c>
      <c r="I1236" s="2">
        <f>=(LN((LN((1.85332787759622*Inputs!$L1236+17.9671552218274)*(((0.754095568563354+1.5281616784618*Inputs!$J1236)-LN(8.91445372527085))+2.23933103667951*Inputs!$E1236)*((-2.67341119824641/(1.41141611618435*Inputs!$D1236)-(12.8242417871908/(0.831299710986848*Inputs!$C1236)/(1.41141611618435*Inputs!$D1236)+1.5281616784618*Inputs!$J1236))-0.895547956262384*Inputs!$G1236)*((1.0629655196975*Inputs!$N1236/(-12.2284419385195/(2.52816429809514*Inputs!$B1236)*EXP(LN(8.91445372527085)))+2.23442184962039*Inputs!$G1236)-(-11.1503647444638+2.34614172834016*Inputs!$A1236*0.94809756755874*Inputs!$I1236)))-(1.97991506276778*Inputs!$H1236-12.8242417871908/(0.831564427183183*Inputs!$F1236)/((((0.691813176340248*Inputs!$K1236+1.42709967194278*Inputs!$M1236)/((1.85332787759622*Inputs!$L1236+(0.754095568563354+1.5281616784618*Inputs!$J1236))*EXP(LN(8.91445372527085)))+((-2.67341119824641/(1.41141611618435*Inputs!$D1236)+-13.9434310136436)-EXP(LN(8.91445372527085))))+12.8242417871908/(0.831299710986848*Inputs!$C1236))))))*-1.11948225848923+2.77011131343667)</f>
      </c>
      <c r="J1236" s="2">
        <f t="shared" si="6"/>
      </c>
    </row>
    <row r="1237">
      <c r="A1237" s="0">
        <v>1235</v>
      </c>
      <c r="B1237" s="2">
        <f>'Dataset'!B1237</f>
      </c>
      <c r="C1237" s="2">
        <f t="shared" si="1"/>
      </c>
      <c r="D1237" s="2">
        <f t="shared" si="2"/>
      </c>
      <c r="E1237" s="2">
        <f t="shared" si="3"/>
      </c>
      <c r="F1237" s="2">
        <f t="shared" si="4"/>
      </c>
      <c r="G1237" s="2">
        <f t="shared" si="5"/>
      </c>
      <c r="I1237" s="2">
        <f>=(LN((LN((1.85332787759622*Inputs!$L1237+17.9671552218274)*(((0.754095568563354+1.5281616784618*Inputs!$J1237)-LN(8.91445372527085))+2.23933103667951*Inputs!$E1237)*((-2.67341119824641/(1.41141611618435*Inputs!$D1237)-(12.8242417871908/(0.831299710986848*Inputs!$C1237)/(1.41141611618435*Inputs!$D1237)+1.5281616784618*Inputs!$J1237))-0.895547956262384*Inputs!$G1237)*((1.0629655196975*Inputs!$N1237/(-12.2284419385195/(2.52816429809514*Inputs!$B1237)*EXP(LN(8.91445372527085)))+2.23442184962039*Inputs!$G1237)-(-11.1503647444638+2.34614172834016*Inputs!$A1237*0.94809756755874*Inputs!$I1237)))-(1.97991506276778*Inputs!$H1237-12.8242417871908/(0.831564427183183*Inputs!$F1237)/((((0.691813176340248*Inputs!$K1237+1.42709967194278*Inputs!$M1237)/((1.85332787759622*Inputs!$L1237+(0.754095568563354+1.5281616784618*Inputs!$J1237))*EXP(LN(8.91445372527085)))+((-2.67341119824641/(1.41141611618435*Inputs!$D1237)+-13.9434310136436)-EXP(LN(8.91445372527085))))+12.8242417871908/(0.831299710986848*Inputs!$C1237))))))*-1.11948225848923+2.77011131343667)</f>
      </c>
      <c r="J1237" s="2">
        <f t="shared" si="6"/>
      </c>
    </row>
    <row r="1238">
      <c r="A1238" s="0">
        <v>1236</v>
      </c>
      <c r="B1238" s="2">
        <f>'Dataset'!B1238</f>
      </c>
      <c r="C1238" s="2">
        <f t="shared" si="1"/>
      </c>
      <c r="D1238" s="2">
        <f t="shared" si="2"/>
      </c>
      <c r="E1238" s="2">
        <f t="shared" si="3"/>
      </c>
      <c r="F1238" s="2">
        <f t="shared" si="4"/>
      </c>
      <c r="G1238" s="2">
        <f t="shared" si="5"/>
      </c>
      <c r="I1238" s="2">
        <f>=(LN((LN((1.85332787759622*Inputs!$L1238+17.9671552218274)*(((0.754095568563354+1.5281616784618*Inputs!$J1238)-LN(8.91445372527085))+2.23933103667951*Inputs!$E1238)*((-2.67341119824641/(1.41141611618435*Inputs!$D1238)-(12.8242417871908/(0.831299710986848*Inputs!$C1238)/(1.41141611618435*Inputs!$D1238)+1.5281616784618*Inputs!$J1238))-0.895547956262384*Inputs!$G1238)*((1.0629655196975*Inputs!$N1238/(-12.2284419385195/(2.52816429809514*Inputs!$B1238)*EXP(LN(8.91445372527085)))+2.23442184962039*Inputs!$G1238)-(-11.1503647444638+2.34614172834016*Inputs!$A1238*0.94809756755874*Inputs!$I1238)))-(1.97991506276778*Inputs!$H1238-12.8242417871908/(0.831564427183183*Inputs!$F1238)/((((0.691813176340248*Inputs!$K1238+1.42709967194278*Inputs!$M1238)/((1.85332787759622*Inputs!$L1238+(0.754095568563354+1.5281616784618*Inputs!$J1238))*EXP(LN(8.91445372527085)))+((-2.67341119824641/(1.41141611618435*Inputs!$D1238)+-13.9434310136436)-EXP(LN(8.91445372527085))))+12.8242417871908/(0.831299710986848*Inputs!$C1238))))))*-1.11948225848923+2.77011131343667)</f>
      </c>
      <c r="J1238" s="2">
        <f t="shared" si="6"/>
      </c>
    </row>
    <row r="1239">
      <c r="A1239" s="0">
        <v>1237</v>
      </c>
      <c r="B1239" s="2">
        <f>'Dataset'!B1239</f>
      </c>
      <c r="C1239" s="2">
        <f t="shared" si="1"/>
      </c>
      <c r="D1239" s="2">
        <f t="shared" si="2"/>
      </c>
      <c r="E1239" s="2">
        <f t="shared" si="3"/>
      </c>
      <c r="F1239" s="2">
        <f t="shared" si="4"/>
      </c>
      <c r="G1239" s="2">
        <f t="shared" si="5"/>
      </c>
      <c r="I1239" s="2">
        <f>=(LN((LN((1.85332787759622*Inputs!$L1239+17.9671552218274)*(((0.754095568563354+1.5281616784618*Inputs!$J1239)-LN(8.91445372527085))+2.23933103667951*Inputs!$E1239)*((-2.67341119824641/(1.41141611618435*Inputs!$D1239)-(12.8242417871908/(0.831299710986848*Inputs!$C1239)/(1.41141611618435*Inputs!$D1239)+1.5281616784618*Inputs!$J1239))-0.895547956262384*Inputs!$G1239)*((1.0629655196975*Inputs!$N1239/(-12.2284419385195/(2.52816429809514*Inputs!$B1239)*EXP(LN(8.91445372527085)))+2.23442184962039*Inputs!$G1239)-(-11.1503647444638+2.34614172834016*Inputs!$A1239*0.94809756755874*Inputs!$I1239)))-(1.97991506276778*Inputs!$H1239-12.8242417871908/(0.831564427183183*Inputs!$F1239)/((((0.691813176340248*Inputs!$K1239+1.42709967194278*Inputs!$M1239)/((1.85332787759622*Inputs!$L1239+(0.754095568563354+1.5281616784618*Inputs!$J1239))*EXP(LN(8.91445372527085)))+((-2.67341119824641/(1.41141611618435*Inputs!$D1239)+-13.9434310136436)-EXP(LN(8.91445372527085))))+12.8242417871908/(0.831299710986848*Inputs!$C1239))))))*-1.11948225848923+2.77011131343667)</f>
      </c>
      <c r="J1239" s="2">
        <f t="shared" si="6"/>
      </c>
    </row>
    <row r="1240">
      <c r="A1240" s="0">
        <v>1238</v>
      </c>
      <c r="B1240" s="2">
        <f>'Dataset'!B1240</f>
      </c>
      <c r="C1240" s="2">
        <f t="shared" si="1"/>
      </c>
      <c r="D1240" s="2">
        <f t="shared" si="2"/>
      </c>
      <c r="E1240" s="2">
        <f t="shared" si="3"/>
      </c>
      <c r="F1240" s="2">
        <f t="shared" si="4"/>
      </c>
      <c r="G1240" s="2">
        <f t="shared" si="5"/>
      </c>
      <c r="I1240" s="2">
        <f>=(LN((LN((1.85332787759622*Inputs!$L1240+17.9671552218274)*(((0.754095568563354+1.5281616784618*Inputs!$J1240)-LN(8.91445372527085))+2.23933103667951*Inputs!$E1240)*((-2.67341119824641/(1.41141611618435*Inputs!$D1240)-(12.8242417871908/(0.831299710986848*Inputs!$C1240)/(1.41141611618435*Inputs!$D1240)+1.5281616784618*Inputs!$J1240))-0.895547956262384*Inputs!$G1240)*((1.0629655196975*Inputs!$N1240/(-12.2284419385195/(2.52816429809514*Inputs!$B1240)*EXP(LN(8.91445372527085)))+2.23442184962039*Inputs!$G1240)-(-11.1503647444638+2.34614172834016*Inputs!$A1240*0.94809756755874*Inputs!$I1240)))-(1.97991506276778*Inputs!$H1240-12.8242417871908/(0.831564427183183*Inputs!$F1240)/((((0.691813176340248*Inputs!$K1240+1.42709967194278*Inputs!$M1240)/((1.85332787759622*Inputs!$L1240+(0.754095568563354+1.5281616784618*Inputs!$J1240))*EXP(LN(8.91445372527085)))+((-2.67341119824641/(1.41141611618435*Inputs!$D1240)+-13.9434310136436)-EXP(LN(8.91445372527085))))+12.8242417871908/(0.831299710986848*Inputs!$C1240))))))*-1.11948225848923+2.77011131343667)</f>
      </c>
      <c r="J1240" s="2">
        <f t="shared" si="6"/>
      </c>
    </row>
    <row r="1241">
      <c r="A1241" s="0">
        <v>1239</v>
      </c>
      <c r="B1241" s="2">
        <f>'Dataset'!B1241</f>
      </c>
      <c r="C1241" s="2">
        <f t="shared" si="1"/>
      </c>
      <c r="D1241" s="2">
        <f t="shared" si="2"/>
      </c>
      <c r="E1241" s="2">
        <f t="shared" si="3"/>
      </c>
      <c r="F1241" s="2">
        <f t="shared" si="4"/>
      </c>
      <c r="G1241" s="2">
        <f t="shared" si="5"/>
      </c>
      <c r="I1241" s="2">
        <f>=(LN((LN((1.85332787759622*Inputs!$L1241+17.9671552218274)*(((0.754095568563354+1.5281616784618*Inputs!$J1241)-LN(8.91445372527085))+2.23933103667951*Inputs!$E1241)*((-2.67341119824641/(1.41141611618435*Inputs!$D1241)-(12.8242417871908/(0.831299710986848*Inputs!$C1241)/(1.41141611618435*Inputs!$D1241)+1.5281616784618*Inputs!$J1241))-0.895547956262384*Inputs!$G1241)*((1.0629655196975*Inputs!$N1241/(-12.2284419385195/(2.52816429809514*Inputs!$B1241)*EXP(LN(8.91445372527085)))+2.23442184962039*Inputs!$G1241)-(-11.1503647444638+2.34614172834016*Inputs!$A1241*0.94809756755874*Inputs!$I1241)))-(1.97991506276778*Inputs!$H1241-12.8242417871908/(0.831564427183183*Inputs!$F1241)/((((0.691813176340248*Inputs!$K1241+1.42709967194278*Inputs!$M1241)/((1.85332787759622*Inputs!$L1241+(0.754095568563354+1.5281616784618*Inputs!$J1241))*EXP(LN(8.91445372527085)))+((-2.67341119824641/(1.41141611618435*Inputs!$D1241)+-13.9434310136436)-EXP(LN(8.91445372527085))))+12.8242417871908/(0.831299710986848*Inputs!$C1241))))))*-1.11948225848923+2.77011131343667)</f>
      </c>
      <c r="J1241" s="2">
        <f t="shared" si="6"/>
      </c>
    </row>
    <row r="1242">
      <c r="A1242" s="0">
        <v>1240</v>
      </c>
      <c r="B1242" s="2">
        <f>'Dataset'!B1242</f>
      </c>
      <c r="C1242" s="2">
        <f t="shared" si="1"/>
      </c>
      <c r="D1242" s="2">
        <f t="shared" si="2"/>
      </c>
      <c r="E1242" s="2">
        <f t="shared" si="3"/>
      </c>
      <c r="F1242" s="2">
        <f t="shared" si="4"/>
      </c>
      <c r="G1242" s="2">
        <f t="shared" si="5"/>
      </c>
      <c r="I1242" s="2">
        <f>=(LN((LN((1.85332787759622*Inputs!$L1242+17.9671552218274)*(((0.754095568563354+1.5281616784618*Inputs!$J1242)-LN(8.91445372527085))+2.23933103667951*Inputs!$E1242)*((-2.67341119824641/(1.41141611618435*Inputs!$D1242)-(12.8242417871908/(0.831299710986848*Inputs!$C1242)/(1.41141611618435*Inputs!$D1242)+1.5281616784618*Inputs!$J1242))-0.895547956262384*Inputs!$G1242)*((1.0629655196975*Inputs!$N1242/(-12.2284419385195/(2.52816429809514*Inputs!$B1242)*EXP(LN(8.91445372527085)))+2.23442184962039*Inputs!$G1242)-(-11.1503647444638+2.34614172834016*Inputs!$A1242*0.94809756755874*Inputs!$I1242)))-(1.97991506276778*Inputs!$H1242-12.8242417871908/(0.831564427183183*Inputs!$F1242)/((((0.691813176340248*Inputs!$K1242+1.42709967194278*Inputs!$M1242)/((1.85332787759622*Inputs!$L1242+(0.754095568563354+1.5281616784618*Inputs!$J1242))*EXP(LN(8.91445372527085)))+((-2.67341119824641/(1.41141611618435*Inputs!$D1242)+-13.9434310136436)-EXP(LN(8.91445372527085))))+12.8242417871908/(0.831299710986848*Inputs!$C1242))))))*-1.11948225848923+2.77011131343667)</f>
      </c>
      <c r="J1242" s="2">
        <f t="shared" si="6"/>
      </c>
    </row>
    <row r="1243">
      <c r="A1243" s="0">
        <v>1241</v>
      </c>
      <c r="B1243" s="2">
        <f>'Dataset'!B1243</f>
      </c>
      <c r="C1243" s="2">
        <f t="shared" si="1"/>
      </c>
      <c r="D1243" s="2">
        <f t="shared" si="2"/>
      </c>
      <c r="E1243" s="2">
        <f t="shared" si="3"/>
      </c>
      <c r="F1243" s="2">
        <f t="shared" si="4"/>
      </c>
      <c r="G1243" s="2">
        <f t="shared" si="5"/>
      </c>
      <c r="I1243" s="2">
        <f>=(LN((LN((1.85332787759622*Inputs!$L1243+17.9671552218274)*(((0.754095568563354+1.5281616784618*Inputs!$J1243)-LN(8.91445372527085))+2.23933103667951*Inputs!$E1243)*((-2.67341119824641/(1.41141611618435*Inputs!$D1243)-(12.8242417871908/(0.831299710986848*Inputs!$C1243)/(1.41141611618435*Inputs!$D1243)+1.5281616784618*Inputs!$J1243))-0.895547956262384*Inputs!$G1243)*((1.0629655196975*Inputs!$N1243/(-12.2284419385195/(2.52816429809514*Inputs!$B1243)*EXP(LN(8.91445372527085)))+2.23442184962039*Inputs!$G1243)-(-11.1503647444638+2.34614172834016*Inputs!$A1243*0.94809756755874*Inputs!$I1243)))-(1.97991506276778*Inputs!$H1243-12.8242417871908/(0.831564427183183*Inputs!$F1243)/((((0.691813176340248*Inputs!$K1243+1.42709967194278*Inputs!$M1243)/((1.85332787759622*Inputs!$L1243+(0.754095568563354+1.5281616784618*Inputs!$J1243))*EXP(LN(8.91445372527085)))+((-2.67341119824641/(1.41141611618435*Inputs!$D1243)+-13.9434310136436)-EXP(LN(8.91445372527085))))+12.8242417871908/(0.831299710986848*Inputs!$C1243))))))*-1.11948225848923+2.77011131343667)</f>
      </c>
      <c r="J1243" s="2">
        <f t="shared" si="6"/>
      </c>
    </row>
    <row r="1244">
      <c r="A1244" s="0">
        <v>1242</v>
      </c>
      <c r="B1244" s="2">
        <f>'Dataset'!B1244</f>
      </c>
      <c r="C1244" s="2">
        <f t="shared" si="1"/>
      </c>
      <c r="D1244" s="2">
        <f t="shared" si="2"/>
      </c>
      <c r="E1244" s="2">
        <f t="shared" si="3"/>
      </c>
      <c r="F1244" s="2">
        <f t="shared" si="4"/>
      </c>
      <c r="G1244" s="2">
        <f t="shared" si="5"/>
      </c>
      <c r="I1244" s="2">
        <f>=(LN((LN((1.85332787759622*Inputs!$L1244+17.9671552218274)*(((0.754095568563354+1.5281616784618*Inputs!$J1244)-LN(8.91445372527085))+2.23933103667951*Inputs!$E1244)*((-2.67341119824641/(1.41141611618435*Inputs!$D1244)-(12.8242417871908/(0.831299710986848*Inputs!$C1244)/(1.41141611618435*Inputs!$D1244)+1.5281616784618*Inputs!$J1244))-0.895547956262384*Inputs!$G1244)*((1.0629655196975*Inputs!$N1244/(-12.2284419385195/(2.52816429809514*Inputs!$B1244)*EXP(LN(8.91445372527085)))+2.23442184962039*Inputs!$G1244)-(-11.1503647444638+2.34614172834016*Inputs!$A1244*0.94809756755874*Inputs!$I1244)))-(1.97991506276778*Inputs!$H1244-12.8242417871908/(0.831564427183183*Inputs!$F1244)/((((0.691813176340248*Inputs!$K1244+1.42709967194278*Inputs!$M1244)/((1.85332787759622*Inputs!$L1244+(0.754095568563354+1.5281616784618*Inputs!$J1244))*EXP(LN(8.91445372527085)))+((-2.67341119824641/(1.41141611618435*Inputs!$D1244)+-13.9434310136436)-EXP(LN(8.91445372527085))))+12.8242417871908/(0.831299710986848*Inputs!$C1244))))))*-1.11948225848923+2.77011131343667)</f>
      </c>
      <c r="J1244" s="2">
        <f t="shared" si="6"/>
      </c>
    </row>
    <row r="1245">
      <c r="A1245" s="0">
        <v>1243</v>
      </c>
      <c r="B1245" s="2">
        <f>'Dataset'!B1245</f>
      </c>
      <c r="C1245" s="2">
        <f t="shared" si="1"/>
      </c>
      <c r="D1245" s="2">
        <f t="shared" si="2"/>
      </c>
      <c r="E1245" s="2">
        <f t="shared" si="3"/>
      </c>
      <c r="F1245" s="2">
        <f t="shared" si="4"/>
      </c>
      <c r="G1245" s="2">
        <f t="shared" si="5"/>
      </c>
      <c r="I1245" s="2">
        <f>=(LN((LN((1.85332787759622*Inputs!$L1245+17.9671552218274)*(((0.754095568563354+1.5281616784618*Inputs!$J1245)-LN(8.91445372527085))+2.23933103667951*Inputs!$E1245)*((-2.67341119824641/(1.41141611618435*Inputs!$D1245)-(12.8242417871908/(0.831299710986848*Inputs!$C1245)/(1.41141611618435*Inputs!$D1245)+1.5281616784618*Inputs!$J1245))-0.895547956262384*Inputs!$G1245)*((1.0629655196975*Inputs!$N1245/(-12.2284419385195/(2.52816429809514*Inputs!$B1245)*EXP(LN(8.91445372527085)))+2.23442184962039*Inputs!$G1245)-(-11.1503647444638+2.34614172834016*Inputs!$A1245*0.94809756755874*Inputs!$I1245)))-(1.97991506276778*Inputs!$H1245-12.8242417871908/(0.831564427183183*Inputs!$F1245)/((((0.691813176340248*Inputs!$K1245+1.42709967194278*Inputs!$M1245)/((1.85332787759622*Inputs!$L1245+(0.754095568563354+1.5281616784618*Inputs!$J1245))*EXP(LN(8.91445372527085)))+((-2.67341119824641/(1.41141611618435*Inputs!$D1245)+-13.9434310136436)-EXP(LN(8.91445372527085))))+12.8242417871908/(0.831299710986848*Inputs!$C1245))))))*-1.11948225848923+2.77011131343667)</f>
      </c>
      <c r="J1245" s="2">
        <f t="shared" si="6"/>
      </c>
    </row>
    <row r="1246">
      <c r="A1246" s="0">
        <v>1244</v>
      </c>
      <c r="B1246" s="2">
        <f>'Dataset'!B1246</f>
      </c>
      <c r="C1246" s="2">
        <f t="shared" si="1"/>
      </c>
      <c r="D1246" s="2">
        <f t="shared" si="2"/>
      </c>
      <c r="E1246" s="2">
        <f t="shared" si="3"/>
      </c>
      <c r="F1246" s="2">
        <f t="shared" si="4"/>
      </c>
      <c r="G1246" s="2">
        <f t="shared" si="5"/>
      </c>
      <c r="I1246" s="2">
        <f>=(LN((LN((1.85332787759622*Inputs!$L1246+17.9671552218274)*(((0.754095568563354+1.5281616784618*Inputs!$J1246)-LN(8.91445372527085))+2.23933103667951*Inputs!$E1246)*((-2.67341119824641/(1.41141611618435*Inputs!$D1246)-(12.8242417871908/(0.831299710986848*Inputs!$C1246)/(1.41141611618435*Inputs!$D1246)+1.5281616784618*Inputs!$J1246))-0.895547956262384*Inputs!$G1246)*((1.0629655196975*Inputs!$N1246/(-12.2284419385195/(2.52816429809514*Inputs!$B1246)*EXP(LN(8.91445372527085)))+2.23442184962039*Inputs!$G1246)-(-11.1503647444638+2.34614172834016*Inputs!$A1246*0.94809756755874*Inputs!$I1246)))-(1.97991506276778*Inputs!$H1246-12.8242417871908/(0.831564427183183*Inputs!$F1246)/((((0.691813176340248*Inputs!$K1246+1.42709967194278*Inputs!$M1246)/((1.85332787759622*Inputs!$L1246+(0.754095568563354+1.5281616784618*Inputs!$J1246))*EXP(LN(8.91445372527085)))+((-2.67341119824641/(1.41141611618435*Inputs!$D1246)+-13.9434310136436)-EXP(LN(8.91445372527085))))+12.8242417871908/(0.831299710986848*Inputs!$C1246))))))*-1.11948225848923+2.77011131343667)</f>
      </c>
      <c r="J1246" s="2">
        <f t="shared" si="6"/>
      </c>
    </row>
    <row r="1247">
      <c r="A1247" s="0">
        <v>1245</v>
      </c>
      <c r="B1247" s="2">
        <f>'Dataset'!B1247</f>
      </c>
      <c r="C1247" s="2">
        <f t="shared" si="1"/>
      </c>
      <c r="D1247" s="2">
        <f t="shared" si="2"/>
      </c>
      <c r="E1247" s="2">
        <f t="shared" si="3"/>
      </c>
      <c r="F1247" s="2">
        <f t="shared" si="4"/>
      </c>
      <c r="G1247" s="2">
        <f t="shared" si="5"/>
      </c>
      <c r="I1247" s="2">
        <f>=(LN((LN((1.85332787759622*Inputs!$L1247+17.9671552218274)*(((0.754095568563354+1.5281616784618*Inputs!$J1247)-LN(8.91445372527085))+2.23933103667951*Inputs!$E1247)*((-2.67341119824641/(1.41141611618435*Inputs!$D1247)-(12.8242417871908/(0.831299710986848*Inputs!$C1247)/(1.41141611618435*Inputs!$D1247)+1.5281616784618*Inputs!$J1247))-0.895547956262384*Inputs!$G1247)*((1.0629655196975*Inputs!$N1247/(-12.2284419385195/(2.52816429809514*Inputs!$B1247)*EXP(LN(8.91445372527085)))+2.23442184962039*Inputs!$G1247)-(-11.1503647444638+2.34614172834016*Inputs!$A1247*0.94809756755874*Inputs!$I1247)))-(1.97991506276778*Inputs!$H1247-12.8242417871908/(0.831564427183183*Inputs!$F1247)/((((0.691813176340248*Inputs!$K1247+1.42709967194278*Inputs!$M1247)/((1.85332787759622*Inputs!$L1247+(0.754095568563354+1.5281616784618*Inputs!$J1247))*EXP(LN(8.91445372527085)))+((-2.67341119824641/(1.41141611618435*Inputs!$D1247)+-13.9434310136436)-EXP(LN(8.91445372527085))))+12.8242417871908/(0.831299710986848*Inputs!$C1247))))))*-1.11948225848923+2.77011131343667)</f>
      </c>
      <c r="J1247" s="2">
        <f t="shared" si="6"/>
      </c>
    </row>
    <row r="1248">
      <c r="A1248" s="0">
        <v>1246</v>
      </c>
      <c r="B1248" s="2">
        <f>'Dataset'!B1248</f>
      </c>
      <c r="C1248" s="2">
        <f t="shared" si="1"/>
      </c>
      <c r="D1248" s="2">
        <f t="shared" si="2"/>
      </c>
      <c r="E1248" s="2">
        <f t="shared" si="3"/>
      </c>
      <c r="F1248" s="2">
        <f t="shared" si="4"/>
      </c>
      <c r="G1248" s="2">
        <f t="shared" si="5"/>
      </c>
      <c r="I1248" s="2">
        <f>=(LN((LN((1.85332787759622*Inputs!$L1248+17.9671552218274)*(((0.754095568563354+1.5281616784618*Inputs!$J1248)-LN(8.91445372527085))+2.23933103667951*Inputs!$E1248)*((-2.67341119824641/(1.41141611618435*Inputs!$D1248)-(12.8242417871908/(0.831299710986848*Inputs!$C1248)/(1.41141611618435*Inputs!$D1248)+1.5281616784618*Inputs!$J1248))-0.895547956262384*Inputs!$G1248)*((1.0629655196975*Inputs!$N1248/(-12.2284419385195/(2.52816429809514*Inputs!$B1248)*EXP(LN(8.91445372527085)))+2.23442184962039*Inputs!$G1248)-(-11.1503647444638+2.34614172834016*Inputs!$A1248*0.94809756755874*Inputs!$I1248)))-(1.97991506276778*Inputs!$H1248-12.8242417871908/(0.831564427183183*Inputs!$F1248)/((((0.691813176340248*Inputs!$K1248+1.42709967194278*Inputs!$M1248)/((1.85332787759622*Inputs!$L1248+(0.754095568563354+1.5281616784618*Inputs!$J1248))*EXP(LN(8.91445372527085)))+((-2.67341119824641/(1.41141611618435*Inputs!$D1248)+-13.9434310136436)-EXP(LN(8.91445372527085))))+12.8242417871908/(0.831299710986848*Inputs!$C1248))))))*-1.11948225848923+2.77011131343667)</f>
      </c>
      <c r="J1248" s="2">
        <f t="shared" si="6"/>
      </c>
    </row>
    <row r="1249">
      <c r="A1249" s="0">
        <v>1247</v>
      </c>
      <c r="B1249" s="2">
        <f>'Dataset'!B1249</f>
      </c>
      <c r="C1249" s="2">
        <f t="shared" si="1"/>
      </c>
      <c r="D1249" s="2">
        <f t="shared" si="2"/>
      </c>
      <c r="E1249" s="2">
        <f t="shared" si="3"/>
      </c>
      <c r="F1249" s="2">
        <f t="shared" si="4"/>
      </c>
      <c r="G1249" s="2">
        <f t="shared" si="5"/>
      </c>
      <c r="I1249" s="2">
        <f>=(LN((LN((1.85332787759622*Inputs!$L1249+17.9671552218274)*(((0.754095568563354+1.5281616784618*Inputs!$J1249)-LN(8.91445372527085))+2.23933103667951*Inputs!$E1249)*((-2.67341119824641/(1.41141611618435*Inputs!$D1249)-(12.8242417871908/(0.831299710986848*Inputs!$C1249)/(1.41141611618435*Inputs!$D1249)+1.5281616784618*Inputs!$J1249))-0.895547956262384*Inputs!$G1249)*((1.0629655196975*Inputs!$N1249/(-12.2284419385195/(2.52816429809514*Inputs!$B1249)*EXP(LN(8.91445372527085)))+2.23442184962039*Inputs!$G1249)-(-11.1503647444638+2.34614172834016*Inputs!$A1249*0.94809756755874*Inputs!$I1249)))-(1.97991506276778*Inputs!$H1249-12.8242417871908/(0.831564427183183*Inputs!$F1249)/((((0.691813176340248*Inputs!$K1249+1.42709967194278*Inputs!$M1249)/((1.85332787759622*Inputs!$L1249+(0.754095568563354+1.5281616784618*Inputs!$J1249))*EXP(LN(8.91445372527085)))+((-2.67341119824641/(1.41141611618435*Inputs!$D1249)+-13.9434310136436)-EXP(LN(8.91445372527085))))+12.8242417871908/(0.831299710986848*Inputs!$C1249))))))*-1.11948225848923+2.77011131343667)</f>
      </c>
      <c r="J1249" s="2">
        <f t="shared" si="6"/>
      </c>
    </row>
    <row r="1250">
      <c r="A1250" s="0">
        <v>1248</v>
      </c>
      <c r="B1250" s="2">
        <f>'Dataset'!B1250</f>
      </c>
      <c r="C1250" s="2">
        <f t="shared" si="1"/>
      </c>
      <c r="D1250" s="2">
        <f t="shared" si="2"/>
      </c>
      <c r="E1250" s="2">
        <f t="shared" si="3"/>
      </c>
      <c r="F1250" s="2">
        <f t="shared" si="4"/>
      </c>
      <c r="G1250" s="2">
        <f t="shared" si="5"/>
      </c>
      <c r="I1250" s="2">
        <f>=(LN((LN((1.85332787759622*Inputs!$L1250+17.9671552218274)*(((0.754095568563354+1.5281616784618*Inputs!$J1250)-LN(8.91445372527085))+2.23933103667951*Inputs!$E1250)*((-2.67341119824641/(1.41141611618435*Inputs!$D1250)-(12.8242417871908/(0.831299710986848*Inputs!$C1250)/(1.41141611618435*Inputs!$D1250)+1.5281616784618*Inputs!$J1250))-0.895547956262384*Inputs!$G1250)*((1.0629655196975*Inputs!$N1250/(-12.2284419385195/(2.52816429809514*Inputs!$B1250)*EXP(LN(8.91445372527085)))+2.23442184962039*Inputs!$G1250)-(-11.1503647444638+2.34614172834016*Inputs!$A1250*0.94809756755874*Inputs!$I1250)))-(1.97991506276778*Inputs!$H1250-12.8242417871908/(0.831564427183183*Inputs!$F1250)/((((0.691813176340248*Inputs!$K1250+1.42709967194278*Inputs!$M1250)/((1.85332787759622*Inputs!$L1250+(0.754095568563354+1.5281616784618*Inputs!$J1250))*EXP(LN(8.91445372527085)))+((-2.67341119824641/(1.41141611618435*Inputs!$D1250)+-13.9434310136436)-EXP(LN(8.91445372527085))))+12.8242417871908/(0.831299710986848*Inputs!$C1250))))))*-1.11948225848923+2.77011131343667)</f>
      </c>
      <c r="J1250" s="2">
        <f t="shared" si="6"/>
      </c>
    </row>
    <row r="1251">
      <c r="A1251" s="0">
        <v>1249</v>
      </c>
      <c r="B1251" s="2">
        <f>'Dataset'!B1251</f>
      </c>
      <c r="C1251" s="2">
        <f t="shared" si="1"/>
      </c>
      <c r="D1251" s="2">
        <f t="shared" si="2"/>
      </c>
      <c r="E1251" s="2">
        <f t="shared" si="3"/>
      </c>
      <c r="F1251" s="2">
        <f t="shared" si="4"/>
      </c>
      <c r="G1251" s="2">
        <f t="shared" si="5"/>
      </c>
      <c r="I1251" s="2">
        <f>=(LN((LN((1.85332787759622*Inputs!$L1251+17.9671552218274)*(((0.754095568563354+1.5281616784618*Inputs!$J1251)-LN(8.91445372527085))+2.23933103667951*Inputs!$E1251)*((-2.67341119824641/(1.41141611618435*Inputs!$D1251)-(12.8242417871908/(0.831299710986848*Inputs!$C1251)/(1.41141611618435*Inputs!$D1251)+1.5281616784618*Inputs!$J1251))-0.895547956262384*Inputs!$G1251)*((1.0629655196975*Inputs!$N1251/(-12.2284419385195/(2.52816429809514*Inputs!$B1251)*EXP(LN(8.91445372527085)))+2.23442184962039*Inputs!$G1251)-(-11.1503647444638+2.34614172834016*Inputs!$A1251*0.94809756755874*Inputs!$I1251)))-(1.97991506276778*Inputs!$H1251-12.8242417871908/(0.831564427183183*Inputs!$F1251)/((((0.691813176340248*Inputs!$K1251+1.42709967194278*Inputs!$M1251)/((1.85332787759622*Inputs!$L1251+(0.754095568563354+1.5281616784618*Inputs!$J1251))*EXP(LN(8.91445372527085)))+((-2.67341119824641/(1.41141611618435*Inputs!$D1251)+-13.9434310136436)-EXP(LN(8.91445372527085))))+12.8242417871908/(0.831299710986848*Inputs!$C1251))))))*-1.11948225848923+2.77011131343667)</f>
      </c>
      <c r="J1251" s="2">
        <f t="shared" si="6"/>
      </c>
    </row>
    <row r="1252">
      <c r="A1252" s="0">
        <v>1250</v>
      </c>
      <c r="B1252" s="2">
        <f>'Dataset'!B1252</f>
      </c>
      <c r="C1252" s="2">
        <f t="shared" si="1"/>
      </c>
      <c r="D1252" s="2">
        <f t="shared" si="2"/>
      </c>
      <c r="E1252" s="2">
        <f t="shared" si="3"/>
      </c>
      <c r="F1252" s="2">
        <f t="shared" si="4"/>
      </c>
      <c r="G1252" s="2">
        <f t="shared" si="5"/>
      </c>
      <c r="I1252" s="2">
        <f>=(LN((LN((1.85332787759622*Inputs!$L1252+17.9671552218274)*(((0.754095568563354+1.5281616784618*Inputs!$J1252)-LN(8.91445372527085))+2.23933103667951*Inputs!$E1252)*((-2.67341119824641/(1.41141611618435*Inputs!$D1252)-(12.8242417871908/(0.831299710986848*Inputs!$C1252)/(1.41141611618435*Inputs!$D1252)+1.5281616784618*Inputs!$J1252))-0.895547956262384*Inputs!$G1252)*((1.0629655196975*Inputs!$N1252/(-12.2284419385195/(2.52816429809514*Inputs!$B1252)*EXP(LN(8.91445372527085)))+2.23442184962039*Inputs!$G1252)-(-11.1503647444638+2.34614172834016*Inputs!$A1252*0.94809756755874*Inputs!$I1252)))-(1.97991506276778*Inputs!$H1252-12.8242417871908/(0.831564427183183*Inputs!$F1252)/((((0.691813176340248*Inputs!$K1252+1.42709967194278*Inputs!$M1252)/((1.85332787759622*Inputs!$L1252+(0.754095568563354+1.5281616784618*Inputs!$J1252))*EXP(LN(8.91445372527085)))+((-2.67341119824641/(1.41141611618435*Inputs!$D1252)+-13.9434310136436)-EXP(LN(8.91445372527085))))+12.8242417871908/(0.831299710986848*Inputs!$C1252))))))*-1.11948225848923+2.77011131343667)</f>
      </c>
      <c r="J1252" s="2">
        <f t="shared" si="6"/>
      </c>
    </row>
    <row r="1253">
      <c r="A1253" s="0">
        <v>1251</v>
      </c>
      <c r="B1253" s="2">
        <f>'Dataset'!B1253</f>
      </c>
      <c r="C1253" s="2">
        <f t="shared" si="1"/>
      </c>
      <c r="D1253" s="2">
        <f t="shared" si="2"/>
      </c>
      <c r="E1253" s="2">
        <f t="shared" si="3"/>
      </c>
      <c r="F1253" s="2">
        <f t="shared" si="4"/>
      </c>
      <c r="G1253" s="2">
        <f t="shared" si="5"/>
      </c>
      <c r="I1253" s="2">
        <f>=(LN((LN((1.85332787759622*Inputs!$L1253+17.9671552218274)*(((0.754095568563354+1.5281616784618*Inputs!$J1253)-LN(8.91445372527085))+2.23933103667951*Inputs!$E1253)*((-2.67341119824641/(1.41141611618435*Inputs!$D1253)-(12.8242417871908/(0.831299710986848*Inputs!$C1253)/(1.41141611618435*Inputs!$D1253)+1.5281616784618*Inputs!$J1253))-0.895547956262384*Inputs!$G1253)*((1.0629655196975*Inputs!$N1253/(-12.2284419385195/(2.52816429809514*Inputs!$B1253)*EXP(LN(8.91445372527085)))+2.23442184962039*Inputs!$G1253)-(-11.1503647444638+2.34614172834016*Inputs!$A1253*0.94809756755874*Inputs!$I1253)))-(1.97991506276778*Inputs!$H1253-12.8242417871908/(0.831564427183183*Inputs!$F1253)/((((0.691813176340248*Inputs!$K1253+1.42709967194278*Inputs!$M1253)/((1.85332787759622*Inputs!$L1253+(0.754095568563354+1.5281616784618*Inputs!$J1253))*EXP(LN(8.91445372527085)))+((-2.67341119824641/(1.41141611618435*Inputs!$D1253)+-13.9434310136436)-EXP(LN(8.91445372527085))))+12.8242417871908/(0.831299710986848*Inputs!$C1253))))))*-1.11948225848923+2.77011131343667)</f>
      </c>
      <c r="J1253" s="2">
        <f t="shared" si="6"/>
      </c>
    </row>
    <row r="1254">
      <c r="A1254" s="0">
        <v>1252</v>
      </c>
      <c r="B1254" s="2">
        <f>'Dataset'!B1254</f>
      </c>
      <c r="C1254" s="2">
        <f t="shared" si="1"/>
      </c>
      <c r="D1254" s="2">
        <f t="shared" si="2"/>
      </c>
      <c r="E1254" s="2">
        <f t="shared" si="3"/>
      </c>
      <c r="F1254" s="2">
        <f t="shared" si="4"/>
      </c>
      <c r="G1254" s="2">
        <f t="shared" si="5"/>
      </c>
      <c r="I1254" s="2">
        <f>=(LN((LN((1.85332787759622*Inputs!$L1254+17.9671552218274)*(((0.754095568563354+1.5281616784618*Inputs!$J1254)-LN(8.91445372527085))+2.23933103667951*Inputs!$E1254)*((-2.67341119824641/(1.41141611618435*Inputs!$D1254)-(12.8242417871908/(0.831299710986848*Inputs!$C1254)/(1.41141611618435*Inputs!$D1254)+1.5281616784618*Inputs!$J1254))-0.895547956262384*Inputs!$G1254)*((1.0629655196975*Inputs!$N1254/(-12.2284419385195/(2.52816429809514*Inputs!$B1254)*EXP(LN(8.91445372527085)))+2.23442184962039*Inputs!$G1254)-(-11.1503647444638+2.34614172834016*Inputs!$A1254*0.94809756755874*Inputs!$I1254)))-(1.97991506276778*Inputs!$H1254-12.8242417871908/(0.831564427183183*Inputs!$F1254)/((((0.691813176340248*Inputs!$K1254+1.42709967194278*Inputs!$M1254)/((1.85332787759622*Inputs!$L1254+(0.754095568563354+1.5281616784618*Inputs!$J1254))*EXP(LN(8.91445372527085)))+((-2.67341119824641/(1.41141611618435*Inputs!$D1254)+-13.9434310136436)-EXP(LN(8.91445372527085))))+12.8242417871908/(0.831299710986848*Inputs!$C1254))))))*-1.11948225848923+2.77011131343667)</f>
      </c>
      <c r="J1254" s="2">
        <f t="shared" si="6"/>
      </c>
    </row>
    <row r="1255">
      <c r="A1255" s="0">
        <v>1253</v>
      </c>
      <c r="B1255" s="2">
        <f>'Dataset'!B1255</f>
      </c>
      <c r="C1255" s="2">
        <f t="shared" si="1"/>
      </c>
      <c r="D1255" s="2">
        <f t="shared" si="2"/>
      </c>
      <c r="E1255" s="2">
        <f t="shared" si="3"/>
      </c>
      <c r="F1255" s="2">
        <f t="shared" si="4"/>
      </c>
      <c r="G1255" s="2">
        <f t="shared" si="5"/>
      </c>
      <c r="I1255" s="2">
        <f>=(LN((LN((1.85332787759622*Inputs!$L1255+17.9671552218274)*(((0.754095568563354+1.5281616784618*Inputs!$J1255)-LN(8.91445372527085))+2.23933103667951*Inputs!$E1255)*((-2.67341119824641/(1.41141611618435*Inputs!$D1255)-(12.8242417871908/(0.831299710986848*Inputs!$C1255)/(1.41141611618435*Inputs!$D1255)+1.5281616784618*Inputs!$J1255))-0.895547956262384*Inputs!$G1255)*((1.0629655196975*Inputs!$N1255/(-12.2284419385195/(2.52816429809514*Inputs!$B1255)*EXP(LN(8.91445372527085)))+2.23442184962039*Inputs!$G1255)-(-11.1503647444638+2.34614172834016*Inputs!$A1255*0.94809756755874*Inputs!$I1255)))-(1.97991506276778*Inputs!$H1255-12.8242417871908/(0.831564427183183*Inputs!$F1255)/((((0.691813176340248*Inputs!$K1255+1.42709967194278*Inputs!$M1255)/((1.85332787759622*Inputs!$L1255+(0.754095568563354+1.5281616784618*Inputs!$J1255))*EXP(LN(8.91445372527085)))+((-2.67341119824641/(1.41141611618435*Inputs!$D1255)+-13.9434310136436)-EXP(LN(8.91445372527085))))+12.8242417871908/(0.831299710986848*Inputs!$C1255))))))*-1.11948225848923+2.77011131343667)</f>
      </c>
      <c r="J1255" s="2">
        <f t="shared" si="6"/>
      </c>
    </row>
    <row r="1256">
      <c r="A1256" s="0">
        <v>1254</v>
      </c>
      <c r="B1256" s="2">
        <f>'Dataset'!B1256</f>
      </c>
      <c r="C1256" s="2">
        <f t="shared" si="1"/>
      </c>
      <c r="D1256" s="2">
        <f t="shared" si="2"/>
      </c>
      <c r="E1256" s="2">
        <f t="shared" si="3"/>
      </c>
      <c r="F1256" s="2">
        <f t="shared" si="4"/>
      </c>
      <c r="G1256" s="2">
        <f t="shared" si="5"/>
      </c>
      <c r="I1256" s="2">
        <f>=(LN((LN((1.85332787759622*Inputs!$L1256+17.9671552218274)*(((0.754095568563354+1.5281616784618*Inputs!$J1256)-LN(8.91445372527085))+2.23933103667951*Inputs!$E1256)*((-2.67341119824641/(1.41141611618435*Inputs!$D1256)-(12.8242417871908/(0.831299710986848*Inputs!$C1256)/(1.41141611618435*Inputs!$D1256)+1.5281616784618*Inputs!$J1256))-0.895547956262384*Inputs!$G1256)*((1.0629655196975*Inputs!$N1256/(-12.2284419385195/(2.52816429809514*Inputs!$B1256)*EXP(LN(8.91445372527085)))+2.23442184962039*Inputs!$G1256)-(-11.1503647444638+2.34614172834016*Inputs!$A1256*0.94809756755874*Inputs!$I1256)))-(1.97991506276778*Inputs!$H1256-12.8242417871908/(0.831564427183183*Inputs!$F1256)/((((0.691813176340248*Inputs!$K1256+1.42709967194278*Inputs!$M1256)/((1.85332787759622*Inputs!$L1256+(0.754095568563354+1.5281616784618*Inputs!$J1256))*EXP(LN(8.91445372527085)))+((-2.67341119824641/(1.41141611618435*Inputs!$D1256)+-13.9434310136436)-EXP(LN(8.91445372527085))))+12.8242417871908/(0.831299710986848*Inputs!$C1256))))))*-1.11948225848923+2.77011131343667)</f>
      </c>
      <c r="J1256" s="2">
        <f t="shared" si="6"/>
      </c>
    </row>
    <row r="1257">
      <c r="A1257" s="0">
        <v>1255</v>
      </c>
      <c r="B1257" s="2">
        <f>'Dataset'!B1257</f>
      </c>
      <c r="C1257" s="2">
        <f t="shared" si="1"/>
      </c>
      <c r="D1257" s="2">
        <f t="shared" si="2"/>
      </c>
      <c r="E1257" s="2">
        <f t="shared" si="3"/>
      </c>
      <c r="F1257" s="2">
        <f t="shared" si="4"/>
      </c>
      <c r="G1257" s="2">
        <f t="shared" si="5"/>
      </c>
      <c r="I1257" s="2">
        <f>=(LN((LN((1.85332787759622*Inputs!$L1257+17.9671552218274)*(((0.754095568563354+1.5281616784618*Inputs!$J1257)-LN(8.91445372527085))+2.23933103667951*Inputs!$E1257)*((-2.67341119824641/(1.41141611618435*Inputs!$D1257)-(12.8242417871908/(0.831299710986848*Inputs!$C1257)/(1.41141611618435*Inputs!$D1257)+1.5281616784618*Inputs!$J1257))-0.895547956262384*Inputs!$G1257)*((1.0629655196975*Inputs!$N1257/(-12.2284419385195/(2.52816429809514*Inputs!$B1257)*EXP(LN(8.91445372527085)))+2.23442184962039*Inputs!$G1257)-(-11.1503647444638+2.34614172834016*Inputs!$A1257*0.94809756755874*Inputs!$I1257)))-(1.97991506276778*Inputs!$H1257-12.8242417871908/(0.831564427183183*Inputs!$F1257)/((((0.691813176340248*Inputs!$K1257+1.42709967194278*Inputs!$M1257)/((1.85332787759622*Inputs!$L1257+(0.754095568563354+1.5281616784618*Inputs!$J1257))*EXP(LN(8.91445372527085)))+((-2.67341119824641/(1.41141611618435*Inputs!$D1257)+-13.9434310136436)-EXP(LN(8.91445372527085))))+12.8242417871908/(0.831299710986848*Inputs!$C1257))))))*-1.11948225848923+2.77011131343667)</f>
      </c>
      <c r="J1257" s="2">
        <f t="shared" si="6"/>
      </c>
    </row>
    <row r="1258">
      <c r="A1258" s="0">
        <v>1256</v>
      </c>
      <c r="B1258" s="2">
        <f>'Dataset'!B1258</f>
      </c>
      <c r="C1258" s="2">
        <f t="shared" si="1"/>
      </c>
      <c r="D1258" s="2">
        <f t="shared" si="2"/>
      </c>
      <c r="E1258" s="2">
        <f t="shared" si="3"/>
      </c>
      <c r="F1258" s="2">
        <f t="shared" si="4"/>
      </c>
      <c r="G1258" s="2">
        <f t="shared" si="5"/>
      </c>
      <c r="I1258" s="2">
        <f>=(LN((LN((1.85332787759622*Inputs!$L1258+17.9671552218274)*(((0.754095568563354+1.5281616784618*Inputs!$J1258)-LN(8.91445372527085))+2.23933103667951*Inputs!$E1258)*((-2.67341119824641/(1.41141611618435*Inputs!$D1258)-(12.8242417871908/(0.831299710986848*Inputs!$C1258)/(1.41141611618435*Inputs!$D1258)+1.5281616784618*Inputs!$J1258))-0.895547956262384*Inputs!$G1258)*((1.0629655196975*Inputs!$N1258/(-12.2284419385195/(2.52816429809514*Inputs!$B1258)*EXP(LN(8.91445372527085)))+2.23442184962039*Inputs!$G1258)-(-11.1503647444638+2.34614172834016*Inputs!$A1258*0.94809756755874*Inputs!$I1258)))-(1.97991506276778*Inputs!$H1258-12.8242417871908/(0.831564427183183*Inputs!$F1258)/((((0.691813176340248*Inputs!$K1258+1.42709967194278*Inputs!$M1258)/((1.85332787759622*Inputs!$L1258+(0.754095568563354+1.5281616784618*Inputs!$J1258))*EXP(LN(8.91445372527085)))+((-2.67341119824641/(1.41141611618435*Inputs!$D1258)+-13.9434310136436)-EXP(LN(8.91445372527085))))+12.8242417871908/(0.831299710986848*Inputs!$C1258))))))*-1.11948225848923+2.77011131343667)</f>
      </c>
      <c r="J1258" s="2">
        <f t="shared" si="6"/>
      </c>
    </row>
    <row r="1259">
      <c r="A1259" s="0">
        <v>1257</v>
      </c>
      <c r="B1259" s="2">
        <f>'Dataset'!B1259</f>
      </c>
      <c r="C1259" s="2">
        <f t="shared" si="1"/>
      </c>
      <c r="D1259" s="2">
        <f t="shared" si="2"/>
      </c>
      <c r="E1259" s="2">
        <f t="shared" si="3"/>
      </c>
      <c r="F1259" s="2">
        <f t="shared" si="4"/>
      </c>
      <c r="G1259" s="2">
        <f t="shared" si="5"/>
      </c>
      <c r="I1259" s="2">
        <f>=(LN((LN((1.85332787759622*Inputs!$L1259+17.9671552218274)*(((0.754095568563354+1.5281616784618*Inputs!$J1259)-LN(8.91445372527085))+2.23933103667951*Inputs!$E1259)*((-2.67341119824641/(1.41141611618435*Inputs!$D1259)-(12.8242417871908/(0.831299710986848*Inputs!$C1259)/(1.41141611618435*Inputs!$D1259)+1.5281616784618*Inputs!$J1259))-0.895547956262384*Inputs!$G1259)*((1.0629655196975*Inputs!$N1259/(-12.2284419385195/(2.52816429809514*Inputs!$B1259)*EXP(LN(8.91445372527085)))+2.23442184962039*Inputs!$G1259)-(-11.1503647444638+2.34614172834016*Inputs!$A1259*0.94809756755874*Inputs!$I1259)))-(1.97991506276778*Inputs!$H1259-12.8242417871908/(0.831564427183183*Inputs!$F1259)/((((0.691813176340248*Inputs!$K1259+1.42709967194278*Inputs!$M1259)/((1.85332787759622*Inputs!$L1259+(0.754095568563354+1.5281616784618*Inputs!$J1259))*EXP(LN(8.91445372527085)))+((-2.67341119824641/(1.41141611618435*Inputs!$D1259)+-13.9434310136436)-EXP(LN(8.91445372527085))))+12.8242417871908/(0.831299710986848*Inputs!$C1259))))))*-1.11948225848923+2.77011131343667)</f>
      </c>
      <c r="J1259" s="2">
        <f t="shared" si="6"/>
      </c>
    </row>
    <row r="1260">
      <c r="A1260" s="0">
        <v>1258</v>
      </c>
      <c r="B1260" s="2">
        <f>'Dataset'!B1260</f>
      </c>
      <c r="C1260" s="2">
        <f t="shared" si="1"/>
      </c>
      <c r="D1260" s="2">
        <f t="shared" si="2"/>
      </c>
      <c r="E1260" s="2">
        <f t="shared" si="3"/>
      </c>
      <c r="F1260" s="2">
        <f t="shared" si="4"/>
      </c>
      <c r="G1260" s="2">
        <f t="shared" si="5"/>
      </c>
      <c r="I1260" s="2">
        <f>=(LN((LN((1.85332787759622*Inputs!$L1260+17.9671552218274)*(((0.754095568563354+1.5281616784618*Inputs!$J1260)-LN(8.91445372527085))+2.23933103667951*Inputs!$E1260)*((-2.67341119824641/(1.41141611618435*Inputs!$D1260)-(12.8242417871908/(0.831299710986848*Inputs!$C1260)/(1.41141611618435*Inputs!$D1260)+1.5281616784618*Inputs!$J1260))-0.895547956262384*Inputs!$G1260)*((1.0629655196975*Inputs!$N1260/(-12.2284419385195/(2.52816429809514*Inputs!$B1260)*EXP(LN(8.91445372527085)))+2.23442184962039*Inputs!$G1260)-(-11.1503647444638+2.34614172834016*Inputs!$A1260*0.94809756755874*Inputs!$I1260)))-(1.97991506276778*Inputs!$H1260-12.8242417871908/(0.831564427183183*Inputs!$F1260)/((((0.691813176340248*Inputs!$K1260+1.42709967194278*Inputs!$M1260)/((1.85332787759622*Inputs!$L1260+(0.754095568563354+1.5281616784618*Inputs!$J1260))*EXP(LN(8.91445372527085)))+((-2.67341119824641/(1.41141611618435*Inputs!$D1260)+-13.9434310136436)-EXP(LN(8.91445372527085))))+12.8242417871908/(0.831299710986848*Inputs!$C1260))))))*-1.11948225848923+2.77011131343667)</f>
      </c>
      <c r="J1260" s="2">
        <f t="shared" si="6"/>
      </c>
    </row>
    <row r="1261">
      <c r="A1261" s="0">
        <v>1259</v>
      </c>
      <c r="B1261" s="2">
        <f>'Dataset'!B1261</f>
      </c>
      <c r="C1261" s="2">
        <f t="shared" si="1"/>
      </c>
      <c r="D1261" s="2">
        <f t="shared" si="2"/>
      </c>
      <c r="E1261" s="2">
        <f t="shared" si="3"/>
      </c>
      <c r="F1261" s="2">
        <f t="shared" si="4"/>
      </c>
      <c r="G1261" s="2">
        <f t="shared" si="5"/>
      </c>
      <c r="I1261" s="2">
        <f>=(LN((LN((1.85332787759622*Inputs!$L1261+17.9671552218274)*(((0.754095568563354+1.5281616784618*Inputs!$J1261)-LN(8.91445372527085))+2.23933103667951*Inputs!$E1261)*((-2.67341119824641/(1.41141611618435*Inputs!$D1261)-(12.8242417871908/(0.831299710986848*Inputs!$C1261)/(1.41141611618435*Inputs!$D1261)+1.5281616784618*Inputs!$J1261))-0.895547956262384*Inputs!$G1261)*((1.0629655196975*Inputs!$N1261/(-12.2284419385195/(2.52816429809514*Inputs!$B1261)*EXP(LN(8.91445372527085)))+2.23442184962039*Inputs!$G1261)-(-11.1503647444638+2.34614172834016*Inputs!$A1261*0.94809756755874*Inputs!$I1261)))-(1.97991506276778*Inputs!$H1261-12.8242417871908/(0.831564427183183*Inputs!$F1261)/((((0.691813176340248*Inputs!$K1261+1.42709967194278*Inputs!$M1261)/((1.85332787759622*Inputs!$L1261+(0.754095568563354+1.5281616784618*Inputs!$J1261))*EXP(LN(8.91445372527085)))+((-2.67341119824641/(1.41141611618435*Inputs!$D1261)+-13.9434310136436)-EXP(LN(8.91445372527085))))+12.8242417871908/(0.831299710986848*Inputs!$C1261))))))*-1.11948225848923+2.77011131343667)</f>
      </c>
      <c r="J1261" s="2">
        <f t="shared" si="6"/>
      </c>
    </row>
    <row r="1262">
      <c r="A1262" s="0">
        <v>1260</v>
      </c>
      <c r="B1262" s="2">
        <f>'Dataset'!B1262</f>
      </c>
      <c r="C1262" s="2">
        <f t="shared" si="1"/>
      </c>
      <c r="D1262" s="2">
        <f t="shared" si="2"/>
      </c>
      <c r="E1262" s="2">
        <f t="shared" si="3"/>
      </c>
      <c r="F1262" s="2">
        <f t="shared" si="4"/>
      </c>
      <c r="G1262" s="2">
        <f t="shared" si="5"/>
      </c>
      <c r="I1262" s="2">
        <f>=(LN((LN((1.85332787759622*Inputs!$L1262+17.9671552218274)*(((0.754095568563354+1.5281616784618*Inputs!$J1262)-LN(8.91445372527085))+2.23933103667951*Inputs!$E1262)*((-2.67341119824641/(1.41141611618435*Inputs!$D1262)-(12.8242417871908/(0.831299710986848*Inputs!$C1262)/(1.41141611618435*Inputs!$D1262)+1.5281616784618*Inputs!$J1262))-0.895547956262384*Inputs!$G1262)*((1.0629655196975*Inputs!$N1262/(-12.2284419385195/(2.52816429809514*Inputs!$B1262)*EXP(LN(8.91445372527085)))+2.23442184962039*Inputs!$G1262)-(-11.1503647444638+2.34614172834016*Inputs!$A1262*0.94809756755874*Inputs!$I1262)))-(1.97991506276778*Inputs!$H1262-12.8242417871908/(0.831564427183183*Inputs!$F1262)/((((0.691813176340248*Inputs!$K1262+1.42709967194278*Inputs!$M1262)/((1.85332787759622*Inputs!$L1262+(0.754095568563354+1.5281616784618*Inputs!$J1262))*EXP(LN(8.91445372527085)))+((-2.67341119824641/(1.41141611618435*Inputs!$D1262)+-13.9434310136436)-EXP(LN(8.91445372527085))))+12.8242417871908/(0.831299710986848*Inputs!$C1262))))))*-1.11948225848923+2.77011131343667)</f>
      </c>
      <c r="J1262" s="2">
        <f t="shared" si="6"/>
      </c>
    </row>
    <row r="1263">
      <c r="A1263" s="0">
        <v>1261</v>
      </c>
      <c r="B1263" s="2">
        <f>'Dataset'!B1263</f>
      </c>
      <c r="C1263" s="2">
        <f t="shared" si="1"/>
      </c>
      <c r="D1263" s="2">
        <f t="shared" si="2"/>
      </c>
      <c r="E1263" s="2">
        <f t="shared" si="3"/>
      </c>
      <c r="F1263" s="2">
        <f t="shared" si="4"/>
      </c>
      <c r="G1263" s="2">
        <f t="shared" si="5"/>
      </c>
      <c r="I1263" s="2">
        <f>=(LN((LN((1.85332787759622*Inputs!$L1263+17.9671552218274)*(((0.754095568563354+1.5281616784618*Inputs!$J1263)-LN(8.91445372527085))+2.23933103667951*Inputs!$E1263)*((-2.67341119824641/(1.41141611618435*Inputs!$D1263)-(12.8242417871908/(0.831299710986848*Inputs!$C1263)/(1.41141611618435*Inputs!$D1263)+1.5281616784618*Inputs!$J1263))-0.895547956262384*Inputs!$G1263)*((1.0629655196975*Inputs!$N1263/(-12.2284419385195/(2.52816429809514*Inputs!$B1263)*EXP(LN(8.91445372527085)))+2.23442184962039*Inputs!$G1263)-(-11.1503647444638+2.34614172834016*Inputs!$A1263*0.94809756755874*Inputs!$I1263)))-(1.97991506276778*Inputs!$H1263-12.8242417871908/(0.831564427183183*Inputs!$F1263)/((((0.691813176340248*Inputs!$K1263+1.42709967194278*Inputs!$M1263)/((1.85332787759622*Inputs!$L1263+(0.754095568563354+1.5281616784618*Inputs!$J1263))*EXP(LN(8.91445372527085)))+((-2.67341119824641/(1.41141611618435*Inputs!$D1263)+-13.9434310136436)-EXP(LN(8.91445372527085))))+12.8242417871908/(0.831299710986848*Inputs!$C1263))))))*-1.11948225848923+2.77011131343667)</f>
      </c>
      <c r="J1263" s="2">
        <f t="shared" si="6"/>
      </c>
    </row>
    <row r="1264">
      <c r="A1264" s="0">
        <v>1262</v>
      </c>
      <c r="B1264" s="2">
        <f>'Dataset'!B1264</f>
      </c>
      <c r="C1264" s="2">
        <f t="shared" si="1"/>
      </c>
      <c r="D1264" s="2">
        <f t="shared" si="2"/>
      </c>
      <c r="E1264" s="2">
        <f t="shared" si="3"/>
      </c>
      <c r="F1264" s="2">
        <f t="shared" si="4"/>
      </c>
      <c r="G1264" s="2">
        <f t="shared" si="5"/>
      </c>
      <c r="I1264" s="2">
        <f>=(LN((LN((1.85332787759622*Inputs!$L1264+17.9671552218274)*(((0.754095568563354+1.5281616784618*Inputs!$J1264)-LN(8.91445372527085))+2.23933103667951*Inputs!$E1264)*((-2.67341119824641/(1.41141611618435*Inputs!$D1264)-(12.8242417871908/(0.831299710986848*Inputs!$C1264)/(1.41141611618435*Inputs!$D1264)+1.5281616784618*Inputs!$J1264))-0.895547956262384*Inputs!$G1264)*((1.0629655196975*Inputs!$N1264/(-12.2284419385195/(2.52816429809514*Inputs!$B1264)*EXP(LN(8.91445372527085)))+2.23442184962039*Inputs!$G1264)-(-11.1503647444638+2.34614172834016*Inputs!$A1264*0.94809756755874*Inputs!$I1264)))-(1.97991506276778*Inputs!$H1264-12.8242417871908/(0.831564427183183*Inputs!$F1264)/((((0.691813176340248*Inputs!$K1264+1.42709967194278*Inputs!$M1264)/((1.85332787759622*Inputs!$L1264+(0.754095568563354+1.5281616784618*Inputs!$J1264))*EXP(LN(8.91445372527085)))+((-2.67341119824641/(1.41141611618435*Inputs!$D1264)+-13.9434310136436)-EXP(LN(8.91445372527085))))+12.8242417871908/(0.831299710986848*Inputs!$C1264))))))*-1.11948225848923+2.77011131343667)</f>
      </c>
      <c r="J1264" s="2">
        <f t="shared" si="6"/>
      </c>
    </row>
    <row r="1265">
      <c r="A1265" s="0">
        <v>1263</v>
      </c>
      <c r="B1265" s="2">
        <f>'Dataset'!B1265</f>
      </c>
      <c r="C1265" s="2">
        <f t="shared" si="1"/>
      </c>
      <c r="D1265" s="2">
        <f t="shared" si="2"/>
      </c>
      <c r="E1265" s="2">
        <f t="shared" si="3"/>
      </c>
      <c r="F1265" s="2">
        <f t="shared" si="4"/>
      </c>
      <c r="G1265" s="2">
        <f t="shared" si="5"/>
      </c>
      <c r="I1265" s="2">
        <f>=(LN((LN((1.85332787759622*Inputs!$L1265+17.9671552218274)*(((0.754095568563354+1.5281616784618*Inputs!$J1265)-LN(8.91445372527085))+2.23933103667951*Inputs!$E1265)*((-2.67341119824641/(1.41141611618435*Inputs!$D1265)-(12.8242417871908/(0.831299710986848*Inputs!$C1265)/(1.41141611618435*Inputs!$D1265)+1.5281616784618*Inputs!$J1265))-0.895547956262384*Inputs!$G1265)*((1.0629655196975*Inputs!$N1265/(-12.2284419385195/(2.52816429809514*Inputs!$B1265)*EXP(LN(8.91445372527085)))+2.23442184962039*Inputs!$G1265)-(-11.1503647444638+2.34614172834016*Inputs!$A1265*0.94809756755874*Inputs!$I1265)))-(1.97991506276778*Inputs!$H1265-12.8242417871908/(0.831564427183183*Inputs!$F1265)/((((0.691813176340248*Inputs!$K1265+1.42709967194278*Inputs!$M1265)/((1.85332787759622*Inputs!$L1265+(0.754095568563354+1.5281616784618*Inputs!$J1265))*EXP(LN(8.91445372527085)))+((-2.67341119824641/(1.41141611618435*Inputs!$D1265)+-13.9434310136436)-EXP(LN(8.91445372527085))))+12.8242417871908/(0.831299710986848*Inputs!$C1265))))))*-1.11948225848923+2.77011131343667)</f>
      </c>
      <c r="J1265" s="2">
        <f t="shared" si="6"/>
      </c>
    </row>
    <row r="1266">
      <c r="A1266" s="0">
        <v>1264</v>
      </c>
      <c r="B1266" s="2">
        <f>'Dataset'!B1266</f>
      </c>
      <c r="C1266" s="2">
        <f t="shared" si="1"/>
      </c>
      <c r="D1266" s="2">
        <f t="shared" si="2"/>
      </c>
      <c r="E1266" s="2">
        <f t="shared" si="3"/>
      </c>
      <c r="F1266" s="2">
        <f t="shared" si="4"/>
      </c>
      <c r="G1266" s="2">
        <f t="shared" si="5"/>
      </c>
      <c r="I1266" s="2">
        <f>=(LN((LN((1.85332787759622*Inputs!$L1266+17.9671552218274)*(((0.754095568563354+1.5281616784618*Inputs!$J1266)-LN(8.91445372527085))+2.23933103667951*Inputs!$E1266)*((-2.67341119824641/(1.41141611618435*Inputs!$D1266)-(12.8242417871908/(0.831299710986848*Inputs!$C1266)/(1.41141611618435*Inputs!$D1266)+1.5281616784618*Inputs!$J1266))-0.895547956262384*Inputs!$G1266)*((1.0629655196975*Inputs!$N1266/(-12.2284419385195/(2.52816429809514*Inputs!$B1266)*EXP(LN(8.91445372527085)))+2.23442184962039*Inputs!$G1266)-(-11.1503647444638+2.34614172834016*Inputs!$A1266*0.94809756755874*Inputs!$I1266)))-(1.97991506276778*Inputs!$H1266-12.8242417871908/(0.831564427183183*Inputs!$F1266)/((((0.691813176340248*Inputs!$K1266+1.42709967194278*Inputs!$M1266)/((1.85332787759622*Inputs!$L1266+(0.754095568563354+1.5281616784618*Inputs!$J1266))*EXP(LN(8.91445372527085)))+((-2.67341119824641/(1.41141611618435*Inputs!$D1266)+-13.9434310136436)-EXP(LN(8.91445372527085))))+12.8242417871908/(0.831299710986848*Inputs!$C1266))))))*-1.11948225848923+2.77011131343667)</f>
      </c>
      <c r="J1266" s="2">
        <f t="shared" si="6"/>
      </c>
    </row>
    <row r="1267">
      <c r="A1267" s="0">
        <v>1265</v>
      </c>
      <c r="B1267" s="2">
        <f>'Dataset'!B1267</f>
      </c>
      <c r="C1267" s="2">
        <f t="shared" si="1"/>
      </c>
      <c r="D1267" s="2">
        <f t="shared" si="2"/>
      </c>
      <c r="E1267" s="2">
        <f t="shared" si="3"/>
      </c>
      <c r="F1267" s="2">
        <f t="shared" si="4"/>
      </c>
      <c r="G1267" s="2">
        <f t="shared" si="5"/>
      </c>
      <c r="I1267" s="2">
        <f>=(LN((LN((1.85332787759622*Inputs!$L1267+17.9671552218274)*(((0.754095568563354+1.5281616784618*Inputs!$J1267)-LN(8.91445372527085))+2.23933103667951*Inputs!$E1267)*((-2.67341119824641/(1.41141611618435*Inputs!$D1267)-(12.8242417871908/(0.831299710986848*Inputs!$C1267)/(1.41141611618435*Inputs!$D1267)+1.5281616784618*Inputs!$J1267))-0.895547956262384*Inputs!$G1267)*((1.0629655196975*Inputs!$N1267/(-12.2284419385195/(2.52816429809514*Inputs!$B1267)*EXP(LN(8.91445372527085)))+2.23442184962039*Inputs!$G1267)-(-11.1503647444638+2.34614172834016*Inputs!$A1267*0.94809756755874*Inputs!$I1267)))-(1.97991506276778*Inputs!$H1267-12.8242417871908/(0.831564427183183*Inputs!$F1267)/((((0.691813176340248*Inputs!$K1267+1.42709967194278*Inputs!$M1267)/((1.85332787759622*Inputs!$L1267+(0.754095568563354+1.5281616784618*Inputs!$J1267))*EXP(LN(8.91445372527085)))+((-2.67341119824641/(1.41141611618435*Inputs!$D1267)+-13.9434310136436)-EXP(LN(8.91445372527085))))+12.8242417871908/(0.831299710986848*Inputs!$C1267))))))*-1.11948225848923+2.77011131343667)</f>
      </c>
      <c r="J1267" s="2">
        <f t="shared" si="6"/>
      </c>
    </row>
    <row r="1268">
      <c r="A1268" s="0">
        <v>1266</v>
      </c>
      <c r="B1268" s="2">
        <f>'Dataset'!B1268</f>
      </c>
      <c r="C1268" s="2">
        <f t="shared" si="1"/>
      </c>
      <c r="D1268" s="2">
        <f t="shared" si="2"/>
      </c>
      <c r="E1268" s="2">
        <f t="shared" si="3"/>
      </c>
      <c r="F1268" s="2">
        <f t="shared" si="4"/>
      </c>
      <c r="G1268" s="2">
        <f t="shared" si="5"/>
      </c>
      <c r="I1268" s="2">
        <f>=(LN((LN((1.85332787759622*Inputs!$L1268+17.9671552218274)*(((0.754095568563354+1.5281616784618*Inputs!$J1268)-LN(8.91445372527085))+2.23933103667951*Inputs!$E1268)*((-2.67341119824641/(1.41141611618435*Inputs!$D1268)-(12.8242417871908/(0.831299710986848*Inputs!$C1268)/(1.41141611618435*Inputs!$D1268)+1.5281616784618*Inputs!$J1268))-0.895547956262384*Inputs!$G1268)*((1.0629655196975*Inputs!$N1268/(-12.2284419385195/(2.52816429809514*Inputs!$B1268)*EXP(LN(8.91445372527085)))+2.23442184962039*Inputs!$G1268)-(-11.1503647444638+2.34614172834016*Inputs!$A1268*0.94809756755874*Inputs!$I1268)))-(1.97991506276778*Inputs!$H1268-12.8242417871908/(0.831564427183183*Inputs!$F1268)/((((0.691813176340248*Inputs!$K1268+1.42709967194278*Inputs!$M1268)/((1.85332787759622*Inputs!$L1268+(0.754095568563354+1.5281616784618*Inputs!$J1268))*EXP(LN(8.91445372527085)))+((-2.67341119824641/(1.41141611618435*Inputs!$D1268)+-13.9434310136436)-EXP(LN(8.91445372527085))))+12.8242417871908/(0.831299710986848*Inputs!$C1268))))))*-1.11948225848923+2.77011131343667)</f>
      </c>
      <c r="J1268" s="2">
        <f t="shared" si="6"/>
      </c>
    </row>
    <row r="1269">
      <c r="A1269" s="0">
        <v>1267</v>
      </c>
      <c r="B1269" s="2">
        <f>'Dataset'!B1269</f>
      </c>
      <c r="C1269" s="2">
        <f t="shared" si="1"/>
      </c>
      <c r="D1269" s="2">
        <f t="shared" si="2"/>
      </c>
      <c r="E1269" s="2">
        <f t="shared" si="3"/>
      </c>
      <c r="F1269" s="2">
        <f t="shared" si="4"/>
      </c>
      <c r="G1269" s="2">
        <f t="shared" si="5"/>
      </c>
      <c r="I1269" s="2">
        <f>=(LN((LN((1.85332787759622*Inputs!$L1269+17.9671552218274)*(((0.754095568563354+1.5281616784618*Inputs!$J1269)-LN(8.91445372527085))+2.23933103667951*Inputs!$E1269)*((-2.67341119824641/(1.41141611618435*Inputs!$D1269)-(12.8242417871908/(0.831299710986848*Inputs!$C1269)/(1.41141611618435*Inputs!$D1269)+1.5281616784618*Inputs!$J1269))-0.895547956262384*Inputs!$G1269)*((1.0629655196975*Inputs!$N1269/(-12.2284419385195/(2.52816429809514*Inputs!$B1269)*EXP(LN(8.91445372527085)))+2.23442184962039*Inputs!$G1269)-(-11.1503647444638+2.34614172834016*Inputs!$A1269*0.94809756755874*Inputs!$I1269)))-(1.97991506276778*Inputs!$H1269-12.8242417871908/(0.831564427183183*Inputs!$F1269)/((((0.691813176340248*Inputs!$K1269+1.42709967194278*Inputs!$M1269)/((1.85332787759622*Inputs!$L1269+(0.754095568563354+1.5281616784618*Inputs!$J1269))*EXP(LN(8.91445372527085)))+((-2.67341119824641/(1.41141611618435*Inputs!$D1269)+-13.9434310136436)-EXP(LN(8.91445372527085))))+12.8242417871908/(0.831299710986848*Inputs!$C1269))))))*-1.11948225848923+2.77011131343667)</f>
      </c>
      <c r="J1269" s="2">
        <f t="shared" si="6"/>
      </c>
    </row>
    <row r="1270">
      <c r="A1270" s="0">
        <v>1268</v>
      </c>
      <c r="B1270" s="2">
        <f>'Dataset'!B1270</f>
      </c>
      <c r="C1270" s="2">
        <f t="shared" si="1"/>
      </c>
      <c r="D1270" s="2">
        <f t="shared" si="2"/>
      </c>
      <c r="E1270" s="2">
        <f t="shared" si="3"/>
      </c>
      <c r="F1270" s="2">
        <f t="shared" si="4"/>
      </c>
      <c r="G1270" s="2">
        <f t="shared" si="5"/>
      </c>
      <c r="I1270" s="2">
        <f>=(LN((LN((1.85332787759622*Inputs!$L1270+17.9671552218274)*(((0.754095568563354+1.5281616784618*Inputs!$J1270)-LN(8.91445372527085))+2.23933103667951*Inputs!$E1270)*((-2.67341119824641/(1.41141611618435*Inputs!$D1270)-(12.8242417871908/(0.831299710986848*Inputs!$C1270)/(1.41141611618435*Inputs!$D1270)+1.5281616784618*Inputs!$J1270))-0.895547956262384*Inputs!$G1270)*((1.0629655196975*Inputs!$N1270/(-12.2284419385195/(2.52816429809514*Inputs!$B1270)*EXP(LN(8.91445372527085)))+2.23442184962039*Inputs!$G1270)-(-11.1503647444638+2.34614172834016*Inputs!$A1270*0.94809756755874*Inputs!$I1270)))-(1.97991506276778*Inputs!$H1270-12.8242417871908/(0.831564427183183*Inputs!$F1270)/((((0.691813176340248*Inputs!$K1270+1.42709967194278*Inputs!$M1270)/((1.85332787759622*Inputs!$L1270+(0.754095568563354+1.5281616784618*Inputs!$J1270))*EXP(LN(8.91445372527085)))+((-2.67341119824641/(1.41141611618435*Inputs!$D1270)+-13.9434310136436)-EXP(LN(8.91445372527085))))+12.8242417871908/(0.831299710986848*Inputs!$C1270))))))*-1.11948225848923+2.77011131343667)</f>
      </c>
      <c r="J1270" s="2">
        <f t="shared" si="6"/>
      </c>
    </row>
    <row r="1271">
      <c r="A1271" s="0">
        <v>1269</v>
      </c>
      <c r="B1271" s="2">
        <f>'Dataset'!B1271</f>
      </c>
      <c r="C1271" s="2">
        <f t="shared" si="1"/>
      </c>
      <c r="D1271" s="2">
        <f t="shared" si="2"/>
      </c>
      <c r="E1271" s="2">
        <f t="shared" si="3"/>
      </c>
      <c r="F1271" s="2">
        <f t="shared" si="4"/>
      </c>
      <c r="G1271" s="2">
        <f t="shared" si="5"/>
      </c>
      <c r="I1271" s="2">
        <f>=(LN((LN((1.85332787759622*Inputs!$L1271+17.9671552218274)*(((0.754095568563354+1.5281616784618*Inputs!$J1271)-LN(8.91445372527085))+2.23933103667951*Inputs!$E1271)*((-2.67341119824641/(1.41141611618435*Inputs!$D1271)-(12.8242417871908/(0.831299710986848*Inputs!$C1271)/(1.41141611618435*Inputs!$D1271)+1.5281616784618*Inputs!$J1271))-0.895547956262384*Inputs!$G1271)*((1.0629655196975*Inputs!$N1271/(-12.2284419385195/(2.52816429809514*Inputs!$B1271)*EXP(LN(8.91445372527085)))+2.23442184962039*Inputs!$G1271)-(-11.1503647444638+2.34614172834016*Inputs!$A1271*0.94809756755874*Inputs!$I1271)))-(1.97991506276778*Inputs!$H1271-12.8242417871908/(0.831564427183183*Inputs!$F1271)/((((0.691813176340248*Inputs!$K1271+1.42709967194278*Inputs!$M1271)/((1.85332787759622*Inputs!$L1271+(0.754095568563354+1.5281616784618*Inputs!$J1271))*EXP(LN(8.91445372527085)))+((-2.67341119824641/(1.41141611618435*Inputs!$D1271)+-13.9434310136436)-EXP(LN(8.91445372527085))))+12.8242417871908/(0.831299710986848*Inputs!$C1271))))))*-1.11948225848923+2.77011131343667)</f>
      </c>
      <c r="J1271" s="2">
        <f t="shared" si="6"/>
      </c>
    </row>
    <row r="1272">
      <c r="A1272" s="0">
        <v>1270</v>
      </c>
      <c r="B1272" s="2">
        <f>'Dataset'!B1272</f>
      </c>
      <c r="C1272" s="2">
        <f t="shared" si="1"/>
      </c>
      <c r="D1272" s="2">
        <f t="shared" si="2"/>
      </c>
      <c r="E1272" s="2">
        <f t="shared" si="3"/>
      </c>
      <c r="F1272" s="2">
        <f t="shared" si="4"/>
      </c>
      <c r="G1272" s="2">
        <f t="shared" si="5"/>
      </c>
      <c r="I1272" s="2">
        <f>=(LN((LN((1.85332787759622*Inputs!$L1272+17.9671552218274)*(((0.754095568563354+1.5281616784618*Inputs!$J1272)-LN(8.91445372527085))+2.23933103667951*Inputs!$E1272)*((-2.67341119824641/(1.41141611618435*Inputs!$D1272)-(12.8242417871908/(0.831299710986848*Inputs!$C1272)/(1.41141611618435*Inputs!$D1272)+1.5281616784618*Inputs!$J1272))-0.895547956262384*Inputs!$G1272)*((1.0629655196975*Inputs!$N1272/(-12.2284419385195/(2.52816429809514*Inputs!$B1272)*EXP(LN(8.91445372527085)))+2.23442184962039*Inputs!$G1272)-(-11.1503647444638+2.34614172834016*Inputs!$A1272*0.94809756755874*Inputs!$I1272)))-(1.97991506276778*Inputs!$H1272-12.8242417871908/(0.831564427183183*Inputs!$F1272)/((((0.691813176340248*Inputs!$K1272+1.42709967194278*Inputs!$M1272)/((1.85332787759622*Inputs!$L1272+(0.754095568563354+1.5281616784618*Inputs!$J1272))*EXP(LN(8.91445372527085)))+((-2.67341119824641/(1.41141611618435*Inputs!$D1272)+-13.9434310136436)-EXP(LN(8.91445372527085))))+12.8242417871908/(0.831299710986848*Inputs!$C1272))))))*-1.11948225848923+2.77011131343667)</f>
      </c>
      <c r="J1272" s="2">
        <f t="shared" si="6"/>
      </c>
    </row>
    <row r="1273">
      <c r="A1273" s="0">
        <v>1271</v>
      </c>
      <c r="B1273" s="2">
        <f>'Dataset'!B1273</f>
      </c>
      <c r="C1273" s="2">
        <f t="shared" si="1"/>
      </c>
      <c r="D1273" s="2">
        <f t="shared" si="2"/>
      </c>
      <c r="E1273" s="2">
        <f t="shared" si="3"/>
      </c>
      <c r="F1273" s="2">
        <f t="shared" si="4"/>
      </c>
      <c r="G1273" s="2">
        <f t="shared" si="5"/>
      </c>
      <c r="I1273" s="2">
        <f>=(LN((LN((1.85332787759622*Inputs!$L1273+17.9671552218274)*(((0.754095568563354+1.5281616784618*Inputs!$J1273)-LN(8.91445372527085))+2.23933103667951*Inputs!$E1273)*((-2.67341119824641/(1.41141611618435*Inputs!$D1273)-(12.8242417871908/(0.831299710986848*Inputs!$C1273)/(1.41141611618435*Inputs!$D1273)+1.5281616784618*Inputs!$J1273))-0.895547956262384*Inputs!$G1273)*((1.0629655196975*Inputs!$N1273/(-12.2284419385195/(2.52816429809514*Inputs!$B1273)*EXP(LN(8.91445372527085)))+2.23442184962039*Inputs!$G1273)-(-11.1503647444638+2.34614172834016*Inputs!$A1273*0.94809756755874*Inputs!$I1273)))-(1.97991506276778*Inputs!$H1273-12.8242417871908/(0.831564427183183*Inputs!$F1273)/((((0.691813176340248*Inputs!$K1273+1.42709967194278*Inputs!$M1273)/((1.85332787759622*Inputs!$L1273+(0.754095568563354+1.5281616784618*Inputs!$J1273))*EXP(LN(8.91445372527085)))+((-2.67341119824641/(1.41141611618435*Inputs!$D1273)+-13.9434310136436)-EXP(LN(8.91445372527085))))+12.8242417871908/(0.831299710986848*Inputs!$C1273))))))*-1.11948225848923+2.77011131343667)</f>
      </c>
      <c r="J1273" s="2">
        <f t="shared" si="6"/>
      </c>
    </row>
    <row r="1274">
      <c r="A1274" s="0">
        <v>1272</v>
      </c>
      <c r="B1274" s="2">
        <f>'Dataset'!B1274</f>
      </c>
      <c r="C1274" s="2">
        <f t="shared" si="1"/>
      </c>
      <c r="D1274" s="2">
        <f t="shared" si="2"/>
      </c>
      <c r="E1274" s="2">
        <f t="shared" si="3"/>
      </c>
      <c r="F1274" s="2">
        <f t="shared" si="4"/>
      </c>
      <c r="G1274" s="2">
        <f t="shared" si="5"/>
      </c>
      <c r="I1274" s="2">
        <f>=(LN((LN((1.85332787759622*Inputs!$L1274+17.9671552218274)*(((0.754095568563354+1.5281616784618*Inputs!$J1274)-LN(8.91445372527085))+2.23933103667951*Inputs!$E1274)*((-2.67341119824641/(1.41141611618435*Inputs!$D1274)-(12.8242417871908/(0.831299710986848*Inputs!$C1274)/(1.41141611618435*Inputs!$D1274)+1.5281616784618*Inputs!$J1274))-0.895547956262384*Inputs!$G1274)*((1.0629655196975*Inputs!$N1274/(-12.2284419385195/(2.52816429809514*Inputs!$B1274)*EXP(LN(8.91445372527085)))+2.23442184962039*Inputs!$G1274)-(-11.1503647444638+2.34614172834016*Inputs!$A1274*0.94809756755874*Inputs!$I1274)))-(1.97991506276778*Inputs!$H1274-12.8242417871908/(0.831564427183183*Inputs!$F1274)/((((0.691813176340248*Inputs!$K1274+1.42709967194278*Inputs!$M1274)/((1.85332787759622*Inputs!$L1274+(0.754095568563354+1.5281616784618*Inputs!$J1274))*EXP(LN(8.91445372527085)))+((-2.67341119824641/(1.41141611618435*Inputs!$D1274)+-13.9434310136436)-EXP(LN(8.91445372527085))))+12.8242417871908/(0.831299710986848*Inputs!$C1274))))))*-1.11948225848923+2.77011131343667)</f>
      </c>
      <c r="J1274" s="2">
        <f t="shared" si="6"/>
      </c>
    </row>
    <row r="1275">
      <c r="A1275" s="0">
        <v>1273</v>
      </c>
      <c r="B1275" s="2">
        <f>'Dataset'!B1275</f>
      </c>
      <c r="C1275" s="2">
        <f t="shared" si="1"/>
      </c>
      <c r="D1275" s="2">
        <f t="shared" si="2"/>
      </c>
      <c r="E1275" s="2">
        <f t="shared" si="3"/>
      </c>
      <c r="F1275" s="2">
        <f t="shared" si="4"/>
      </c>
      <c r="G1275" s="2">
        <f t="shared" si="5"/>
      </c>
      <c r="I1275" s="2">
        <f>=(LN((LN((1.85332787759622*Inputs!$L1275+17.9671552218274)*(((0.754095568563354+1.5281616784618*Inputs!$J1275)-LN(8.91445372527085))+2.23933103667951*Inputs!$E1275)*((-2.67341119824641/(1.41141611618435*Inputs!$D1275)-(12.8242417871908/(0.831299710986848*Inputs!$C1275)/(1.41141611618435*Inputs!$D1275)+1.5281616784618*Inputs!$J1275))-0.895547956262384*Inputs!$G1275)*((1.0629655196975*Inputs!$N1275/(-12.2284419385195/(2.52816429809514*Inputs!$B1275)*EXP(LN(8.91445372527085)))+2.23442184962039*Inputs!$G1275)-(-11.1503647444638+2.34614172834016*Inputs!$A1275*0.94809756755874*Inputs!$I1275)))-(1.97991506276778*Inputs!$H1275-12.8242417871908/(0.831564427183183*Inputs!$F1275)/((((0.691813176340248*Inputs!$K1275+1.42709967194278*Inputs!$M1275)/((1.85332787759622*Inputs!$L1275+(0.754095568563354+1.5281616784618*Inputs!$J1275))*EXP(LN(8.91445372527085)))+((-2.67341119824641/(1.41141611618435*Inputs!$D1275)+-13.9434310136436)-EXP(LN(8.91445372527085))))+12.8242417871908/(0.831299710986848*Inputs!$C1275))))))*-1.11948225848923+2.77011131343667)</f>
      </c>
      <c r="J1275" s="2">
        <f t="shared" si="6"/>
      </c>
    </row>
    <row r="1276">
      <c r="A1276" s="0">
        <v>1274</v>
      </c>
      <c r="B1276" s="2">
        <f>'Dataset'!B1276</f>
      </c>
      <c r="C1276" s="2">
        <f t="shared" si="1"/>
      </c>
      <c r="D1276" s="2">
        <f t="shared" si="2"/>
      </c>
      <c r="E1276" s="2">
        <f t="shared" si="3"/>
      </c>
      <c r="F1276" s="2">
        <f t="shared" si="4"/>
      </c>
      <c r="G1276" s="2">
        <f t="shared" si="5"/>
      </c>
      <c r="I1276" s="2">
        <f>=(LN((LN((1.85332787759622*Inputs!$L1276+17.9671552218274)*(((0.754095568563354+1.5281616784618*Inputs!$J1276)-LN(8.91445372527085))+2.23933103667951*Inputs!$E1276)*((-2.67341119824641/(1.41141611618435*Inputs!$D1276)-(12.8242417871908/(0.831299710986848*Inputs!$C1276)/(1.41141611618435*Inputs!$D1276)+1.5281616784618*Inputs!$J1276))-0.895547956262384*Inputs!$G1276)*((1.0629655196975*Inputs!$N1276/(-12.2284419385195/(2.52816429809514*Inputs!$B1276)*EXP(LN(8.91445372527085)))+2.23442184962039*Inputs!$G1276)-(-11.1503647444638+2.34614172834016*Inputs!$A1276*0.94809756755874*Inputs!$I1276)))-(1.97991506276778*Inputs!$H1276-12.8242417871908/(0.831564427183183*Inputs!$F1276)/((((0.691813176340248*Inputs!$K1276+1.42709967194278*Inputs!$M1276)/((1.85332787759622*Inputs!$L1276+(0.754095568563354+1.5281616784618*Inputs!$J1276))*EXP(LN(8.91445372527085)))+((-2.67341119824641/(1.41141611618435*Inputs!$D1276)+-13.9434310136436)-EXP(LN(8.91445372527085))))+12.8242417871908/(0.831299710986848*Inputs!$C1276))))))*-1.11948225848923+2.77011131343667)</f>
      </c>
      <c r="J1276" s="2">
        <f t="shared" si="6"/>
      </c>
    </row>
    <row r="1277">
      <c r="A1277" s="0">
        <v>1275</v>
      </c>
      <c r="B1277" s="2">
        <f>'Dataset'!B1277</f>
      </c>
      <c r="C1277" s="2">
        <f t="shared" si="1"/>
      </c>
      <c r="D1277" s="2">
        <f t="shared" si="2"/>
      </c>
      <c r="E1277" s="2">
        <f t="shared" si="3"/>
      </c>
      <c r="F1277" s="2">
        <f t="shared" si="4"/>
      </c>
      <c r="G1277" s="2">
        <f t="shared" si="5"/>
      </c>
      <c r="I1277" s="2">
        <f>=(LN((LN((1.85332787759622*Inputs!$L1277+17.9671552218274)*(((0.754095568563354+1.5281616784618*Inputs!$J1277)-LN(8.91445372527085))+2.23933103667951*Inputs!$E1277)*((-2.67341119824641/(1.41141611618435*Inputs!$D1277)-(12.8242417871908/(0.831299710986848*Inputs!$C1277)/(1.41141611618435*Inputs!$D1277)+1.5281616784618*Inputs!$J1277))-0.895547956262384*Inputs!$G1277)*((1.0629655196975*Inputs!$N1277/(-12.2284419385195/(2.52816429809514*Inputs!$B1277)*EXP(LN(8.91445372527085)))+2.23442184962039*Inputs!$G1277)-(-11.1503647444638+2.34614172834016*Inputs!$A1277*0.94809756755874*Inputs!$I1277)))-(1.97991506276778*Inputs!$H1277-12.8242417871908/(0.831564427183183*Inputs!$F1277)/((((0.691813176340248*Inputs!$K1277+1.42709967194278*Inputs!$M1277)/((1.85332787759622*Inputs!$L1277+(0.754095568563354+1.5281616784618*Inputs!$J1277))*EXP(LN(8.91445372527085)))+((-2.67341119824641/(1.41141611618435*Inputs!$D1277)+-13.9434310136436)-EXP(LN(8.91445372527085))))+12.8242417871908/(0.831299710986848*Inputs!$C1277))))))*-1.11948225848923+2.77011131343667)</f>
      </c>
      <c r="J1277" s="2">
        <f t="shared" si="6"/>
      </c>
    </row>
    <row r="1278">
      <c r="A1278" s="0">
        <v>1276</v>
      </c>
      <c r="B1278" s="2">
        <f>'Dataset'!B1278</f>
      </c>
      <c r="C1278" s="2">
        <f t="shared" si="1"/>
      </c>
      <c r="D1278" s="2">
        <f t="shared" si="2"/>
      </c>
      <c r="E1278" s="2">
        <f t="shared" si="3"/>
      </c>
      <c r="F1278" s="2">
        <f t="shared" si="4"/>
      </c>
      <c r="G1278" s="2">
        <f t="shared" si="5"/>
      </c>
      <c r="I1278" s="2">
        <f>=(LN((LN((1.85332787759622*Inputs!$L1278+17.9671552218274)*(((0.754095568563354+1.5281616784618*Inputs!$J1278)-LN(8.91445372527085))+2.23933103667951*Inputs!$E1278)*((-2.67341119824641/(1.41141611618435*Inputs!$D1278)-(12.8242417871908/(0.831299710986848*Inputs!$C1278)/(1.41141611618435*Inputs!$D1278)+1.5281616784618*Inputs!$J1278))-0.895547956262384*Inputs!$G1278)*((1.0629655196975*Inputs!$N1278/(-12.2284419385195/(2.52816429809514*Inputs!$B1278)*EXP(LN(8.91445372527085)))+2.23442184962039*Inputs!$G1278)-(-11.1503647444638+2.34614172834016*Inputs!$A1278*0.94809756755874*Inputs!$I1278)))-(1.97991506276778*Inputs!$H1278-12.8242417871908/(0.831564427183183*Inputs!$F1278)/((((0.691813176340248*Inputs!$K1278+1.42709967194278*Inputs!$M1278)/((1.85332787759622*Inputs!$L1278+(0.754095568563354+1.5281616784618*Inputs!$J1278))*EXP(LN(8.91445372527085)))+((-2.67341119824641/(1.41141611618435*Inputs!$D1278)+-13.9434310136436)-EXP(LN(8.91445372527085))))+12.8242417871908/(0.831299710986848*Inputs!$C1278))))))*-1.11948225848923+2.77011131343667)</f>
      </c>
      <c r="J1278" s="2">
        <f t="shared" si="6"/>
      </c>
    </row>
    <row r="1279">
      <c r="A1279" s="0">
        <v>1277</v>
      </c>
      <c r="B1279" s="2">
        <f>'Dataset'!B1279</f>
      </c>
      <c r="C1279" s="2">
        <f t="shared" si="1"/>
      </c>
      <c r="D1279" s="2">
        <f t="shared" si="2"/>
      </c>
      <c r="E1279" s="2">
        <f t="shared" si="3"/>
      </c>
      <c r="F1279" s="2">
        <f t="shared" si="4"/>
      </c>
      <c r="G1279" s="2">
        <f t="shared" si="5"/>
      </c>
      <c r="I1279" s="2">
        <f>=(LN((LN((1.85332787759622*Inputs!$L1279+17.9671552218274)*(((0.754095568563354+1.5281616784618*Inputs!$J1279)-LN(8.91445372527085))+2.23933103667951*Inputs!$E1279)*((-2.67341119824641/(1.41141611618435*Inputs!$D1279)-(12.8242417871908/(0.831299710986848*Inputs!$C1279)/(1.41141611618435*Inputs!$D1279)+1.5281616784618*Inputs!$J1279))-0.895547956262384*Inputs!$G1279)*((1.0629655196975*Inputs!$N1279/(-12.2284419385195/(2.52816429809514*Inputs!$B1279)*EXP(LN(8.91445372527085)))+2.23442184962039*Inputs!$G1279)-(-11.1503647444638+2.34614172834016*Inputs!$A1279*0.94809756755874*Inputs!$I1279)))-(1.97991506276778*Inputs!$H1279-12.8242417871908/(0.831564427183183*Inputs!$F1279)/((((0.691813176340248*Inputs!$K1279+1.42709967194278*Inputs!$M1279)/((1.85332787759622*Inputs!$L1279+(0.754095568563354+1.5281616784618*Inputs!$J1279))*EXP(LN(8.91445372527085)))+((-2.67341119824641/(1.41141611618435*Inputs!$D1279)+-13.9434310136436)-EXP(LN(8.91445372527085))))+12.8242417871908/(0.831299710986848*Inputs!$C1279))))))*-1.11948225848923+2.77011131343667)</f>
      </c>
      <c r="J1279" s="2">
        <f t="shared" si="6"/>
      </c>
    </row>
    <row r="1280">
      <c r="A1280" s="0">
        <v>1278</v>
      </c>
      <c r="B1280" s="2">
        <f>'Dataset'!B1280</f>
      </c>
      <c r="C1280" s="2">
        <f t="shared" si="1"/>
      </c>
      <c r="D1280" s="2">
        <f t="shared" si="2"/>
      </c>
      <c r="E1280" s="2">
        <f t="shared" si="3"/>
      </c>
      <c r="F1280" s="2">
        <f t="shared" si="4"/>
      </c>
      <c r="G1280" s="2">
        <f t="shared" si="5"/>
      </c>
      <c r="I1280" s="2">
        <f>=(LN((LN((1.85332787759622*Inputs!$L1280+17.9671552218274)*(((0.754095568563354+1.5281616784618*Inputs!$J1280)-LN(8.91445372527085))+2.23933103667951*Inputs!$E1280)*((-2.67341119824641/(1.41141611618435*Inputs!$D1280)-(12.8242417871908/(0.831299710986848*Inputs!$C1280)/(1.41141611618435*Inputs!$D1280)+1.5281616784618*Inputs!$J1280))-0.895547956262384*Inputs!$G1280)*((1.0629655196975*Inputs!$N1280/(-12.2284419385195/(2.52816429809514*Inputs!$B1280)*EXP(LN(8.91445372527085)))+2.23442184962039*Inputs!$G1280)-(-11.1503647444638+2.34614172834016*Inputs!$A1280*0.94809756755874*Inputs!$I1280)))-(1.97991506276778*Inputs!$H1280-12.8242417871908/(0.831564427183183*Inputs!$F1280)/((((0.691813176340248*Inputs!$K1280+1.42709967194278*Inputs!$M1280)/((1.85332787759622*Inputs!$L1280+(0.754095568563354+1.5281616784618*Inputs!$J1280))*EXP(LN(8.91445372527085)))+((-2.67341119824641/(1.41141611618435*Inputs!$D1280)+-13.9434310136436)-EXP(LN(8.91445372527085))))+12.8242417871908/(0.831299710986848*Inputs!$C1280))))))*-1.11948225848923+2.77011131343667)</f>
      </c>
      <c r="J1280" s="2">
        <f t="shared" si="6"/>
      </c>
    </row>
    <row r="1281">
      <c r="A1281" s="0">
        <v>1279</v>
      </c>
      <c r="B1281" s="2">
        <f>'Dataset'!B1281</f>
      </c>
      <c r="C1281" s="2">
        <f t="shared" si="1"/>
      </c>
      <c r="D1281" s="2">
        <f t="shared" si="2"/>
      </c>
      <c r="E1281" s="2">
        <f t="shared" si="3"/>
      </c>
      <c r="F1281" s="2">
        <f t="shared" si="4"/>
      </c>
      <c r="G1281" s="2">
        <f t="shared" si="5"/>
      </c>
      <c r="I1281" s="2">
        <f>=(LN((LN((1.85332787759622*Inputs!$L1281+17.9671552218274)*(((0.754095568563354+1.5281616784618*Inputs!$J1281)-LN(8.91445372527085))+2.23933103667951*Inputs!$E1281)*((-2.67341119824641/(1.41141611618435*Inputs!$D1281)-(12.8242417871908/(0.831299710986848*Inputs!$C1281)/(1.41141611618435*Inputs!$D1281)+1.5281616784618*Inputs!$J1281))-0.895547956262384*Inputs!$G1281)*((1.0629655196975*Inputs!$N1281/(-12.2284419385195/(2.52816429809514*Inputs!$B1281)*EXP(LN(8.91445372527085)))+2.23442184962039*Inputs!$G1281)-(-11.1503647444638+2.34614172834016*Inputs!$A1281*0.94809756755874*Inputs!$I1281)))-(1.97991506276778*Inputs!$H1281-12.8242417871908/(0.831564427183183*Inputs!$F1281)/((((0.691813176340248*Inputs!$K1281+1.42709967194278*Inputs!$M1281)/((1.85332787759622*Inputs!$L1281+(0.754095568563354+1.5281616784618*Inputs!$J1281))*EXP(LN(8.91445372527085)))+((-2.67341119824641/(1.41141611618435*Inputs!$D1281)+-13.9434310136436)-EXP(LN(8.91445372527085))))+12.8242417871908/(0.831299710986848*Inputs!$C1281))))))*-1.11948225848923+2.77011131343667)</f>
      </c>
      <c r="J1281" s="2">
        <f t="shared" si="6"/>
      </c>
    </row>
    <row r="1282">
      <c r="A1282" s="0">
        <v>1280</v>
      </c>
      <c r="B1282" s="2">
        <f>'Dataset'!B1282</f>
      </c>
      <c r="C1282" s="2">
        <f t="shared" si="1"/>
      </c>
      <c r="D1282" s="2">
        <f t="shared" si="2"/>
      </c>
      <c r="E1282" s="2">
        <f t="shared" si="3"/>
      </c>
      <c r="F1282" s="2">
        <f t="shared" si="4"/>
      </c>
      <c r="G1282" s="2">
        <f t="shared" si="5"/>
      </c>
      <c r="I1282" s="2">
        <f>=(LN((LN((1.85332787759622*Inputs!$L1282+17.9671552218274)*(((0.754095568563354+1.5281616784618*Inputs!$J1282)-LN(8.91445372527085))+2.23933103667951*Inputs!$E1282)*((-2.67341119824641/(1.41141611618435*Inputs!$D1282)-(12.8242417871908/(0.831299710986848*Inputs!$C1282)/(1.41141611618435*Inputs!$D1282)+1.5281616784618*Inputs!$J1282))-0.895547956262384*Inputs!$G1282)*((1.0629655196975*Inputs!$N1282/(-12.2284419385195/(2.52816429809514*Inputs!$B1282)*EXP(LN(8.91445372527085)))+2.23442184962039*Inputs!$G1282)-(-11.1503647444638+2.34614172834016*Inputs!$A1282*0.94809756755874*Inputs!$I1282)))-(1.97991506276778*Inputs!$H1282-12.8242417871908/(0.831564427183183*Inputs!$F1282)/((((0.691813176340248*Inputs!$K1282+1.42709967194278*Inputs!$M1282)/((1.85332787759622*Inputs!$L1282+(0.754095568563354+1.5281616784618*Inputs!$J1282))*EXP(LN(8.91445372527085)))+((-2.67341119824641/(1.41141611618435*Inputs!$D1282)+-13.9434310136436)-EXP(LN(8.91445372527085))))+12.8242417871908/(0.831299710986848*Inputs!$C1282))))))*-1.11948225848923+2.77011131343667)</f>
      </c>
      <c r="J1282" s="2">
        <f t="shared" si="6"/>
      </c>
    </row>
    <row r="1283">
      <c r="A1283" s="0">
        <v>1281</v>
      </c>
      <c r="B1283" s="2">
        <f>'Dataset'!B1283</f>
      </c>
      <c r="C1283" s="2">
        <f t="shared" si="1"/>
      </c>
      <c r="D1283" s="2">
        <f t="shared" si="2"/>
      </c>
      <c r="E1283" s="2">
        <f t="shared" si="3"/>
      </c>
      <c r="F1283" s="2">
        <f t="shared" si="4"/>
      </c>
      <c r="G1283" s="2">
        <f t="shared" si="5"/>
      </c>
      <c r="I1283" s="2">
        <f>=(LN((LN((1.85332787759622*Inputs!$L1283+17.9671552218274)*(((0.754095568563354+1.5281616784618*Inputs!$J1283)-LN(8.91445372527085))+2.23933103667951*Inputs!$E1283)*((-2.67341119824641/(1.41141611618435*Inputs!$D1283)-(12.8242417871908/(0.831299710986848*Inputs!$C1283)/(1.41141611618435*Inputs!$D1283)+1.5281616784618*Inputs!$J1283))-0.895547956262384*Inputs!$G1283)*((1.0629655196975*Inputs!$N1283/(-12.2284419385195/(2.52816429809514*Inputs!$B1283)*EXP(LN(8.91445372527085)))+2.23442184962039*Inputs!$G1283)-(-11.1503647444638+2.34614172834016*Inputs!$A1283*0.94809756755874*Inputs!$I1283)))-(1.97991506276778*Inputs!$H1283-12.8242417871908/(0.831564427183183*Inputs!$F1283)/((((0.691813176340248*Inputs!$K1283+1.42709967194278*Inputs!$M1283)/((1.85332787759622*Inputs!$L1283+(0.754095568563354+1.5281616784618*Inputs!$J1283))*EXP(LN(8.91445372527085)))+((-2.67341119824641/(1.41141611618435*Inputs!$D1283)+-13.9434310136436)-EXP(LN(8.91445372527085))))+12.8242417871908/(0.831299710986848*Inputs!$C1283))))))*-1.11948225848923+2.77011131343667)</f>
      </c>
      <c r="J1283" s="2">
        <f t="shared" si="6"/>
      </c>
    </row>
    <row r="1284">
      <c r="A1284" s="0">
        <v>1282</v>
      </c>
      <c r="B1284" s="2">
        <f>'Dataset'!B1284</f>
      </c>
      <c r="C1284" s="2">
        <f t="shared" si="1"/>
      </c>
      <c r="D1284" s="2">
        <f t="shared" si="2"/>
      </c>
      <c r="E1284" s="2">
        <f t="shared" si="3"/>
      </c>
      <c r="F1284" s="2">
        <f t="shared" si="4"/>
      </c>
      <c r="G1284" s="2">
        <f t="shared" si="5"/>
      </c>
      <c r="I1284" s="2">
        <f>=(LN((LN((1.85332787759622*Inputs!$L1284+17.9671552218274)*(((0.754095568563354+1.5281616784618*Inputs!$J1284)-LN(8.91445372527085))+2.23933103667951*Inputs!$E1284)*((-2.67341119824641/(1.41141611618435*Inputs!$D1284)-(12.8242417871908/(0.831299710986848*Inputs!$C1284)/(1.41141611618435*Inputs!$D1284)+1.5281616784618*Inputs!$J1284))-0.895547956262384*Inputs!$G1284)*((1.0629655196975*Inputs!$N1284/(-12.2284419385195/(2.52816429809514*Inputs!$B1284)*EXP(LN(8.91445372527085)))+2.23442184962039*Inputs!$G1284)-(-11.1503647444638+2.34614172834016*Inputs!$A1284*0.94809756755874*Inputs!$I1284)))-(1.97991506276778*Inputs!$H1284-12.8242417871908/(0.831564427183183*Inputs!$F1284)/((((0.691813176340248*Inputs!$K1284+1.42709967194278*Inputs!$M1284)/((1.85332787759622*Inputs!$L1284+(0.754095568563354+1.5281616784618*Inputs!$J1284))*EXP(LN(8.91445372527085)))+((-2.67341119824641/(1.41141611618435*Inputs!$D1284)+-13.9434310136436)-EXP(LN(8.91445372527085))))+12.8242417871908/(0.831299710986848*Inputs!$C1284))))))*-1.11948225848923+2.77011131343667)</f>
      </c>
      <c r="J1284" s="2">
        <f t="shared" si="6"/>
      </c>
    </row>
    <row r="1285">
      <c r="A1285" s="0">
        <v>1283</v>
      </c>
      <c r="B1285" s="2">
        <f>'Dataset'!B1285</f>
      </c>
      <c r="C1285" s="2">
        <f t="shared" si="1"/>
      </c>
      <c r="D1285" s="2">
        <f t="shared" si="2"/>
      </c>
      <c r="E1285" s="2">
        <f t="shared" si="3"/>
      </c>
      <c r="F1285" s="2">
        <f t="shared" si="4"/>
      </c>
      <c r="G1285" s="2">
        <f t="shared" si="5"/>
      </c>
      <c r="I1285" s="2">
        <f>=(LN((LN((1.85332787759622*Inputs!$L1285+17.9671552218274)*(((0.754095568563354+1.5281616784618*Inputs!$J1285)-LN(8.91445372527085))+2.23933103667951*Inputs!$E1285)*((-2.67341119824641/(1.41141611618435*Inputs!$D1285)-(12.8242417871908/(0.831299710986848*Inputs!$C1285)/(1.41141611618435*Inputs!$D1285)+1.5281616784618*Inputs!$J1285))-0.895547956262384*Inputs!$G1285)*((1.0629655196975*Inputs!$N1285/(-12.2284419385195/(2.52816429809514*Inputs!$B1285)*EXP(LN(8.91445372527085)))+2.23442184962039*Inputs!$G1285)-(-11.1503647444638+2.34614172834016*Inputs!$A1285*0.94809756755874*Inputs!$I1285)))-(1.97991506276778*Inputs!$H1285-12.8242417871908/(0.831564427183183*Inputs!$F1285)/((((0.691813176340248*Inputs!$K1285+1.42709967194278*Inputs!$M1285)/((1.85332787759622*Inputs!$L1285+(0.754095568563354+1.5281616784618*Inputs!$J1285))*EXP(LN(8.91445372527085)))+((-2.67341119824641/(1.41141611618435*Inputs!$D1285)+-13.9434310136436)-EXP(LN(8.91445372527085))))+12.8242417871908/(0.831299710986848*Inputs!$C1285))))))*-1.11948225848923+2.77011131343667)</f>
      </c>
      <c r="J1285" s="2">
        <f t="shared" si="6"/>
      </c>
    </row>
    <row r="1286">
      <c r="A1286" s="0">
        <v>1284</v>
      </c>
      <c r="B1286" s="2">
        <f>'Dataset'!B1286</f>
      </c>
      <c r="C1286" s="2">
        <f t="shared" si="1"/>
      </c>
      <c r="D1286" s="2">
        <f t="shared" si="2"/>
      </c>
      <c r="E1286" s="2">
        <f t="shared" si="3"/>
      </c>
      <c r="F1286" s="2">
        <f t="shared" si="4"/>
      </c>
      <c r="G1286" s="2">
        <f t="shared" si="5"/>
      </c>
      <c r="I1286" s="2">
        <f>=(LN((LN((1.85332787759622*Inputs!$L1286+17.9671552218274)*(((0.754095568563354+1.5281616784618*Inputs!$J1286)-LN(8.91445372527085))+2.23933103667951*Inputs!$E1286)*((-2.67341119824641/(1.41141611618435*Inputs!$D1286)-(12.8242417871908/(0.831299710986848*Inputs!$C1286)/(1.41141611618435*Inputs!$D1286)+1.5281616784618*Inputs!$J1286))-0.895547956262384*Inputs!$G1286)*((1.0629655196975*Inputs!$N1286/(-12.2284419385195/(2.52816429809514*Inputs!$B1286)*EXP(LN(8.91445372527085)))+2.23442184962039*Inputs!$G1286)-(-11.1503647444638+2.34614172834016*Inputs!$A1286*0.94809756755874*Inputs!$I1286)))-(1.97991506276778*Inputs!$H1286-12.8242417871908/(0.831564427183183*Inputs!$F1286)/((((0.691813176340248*Inputs!$K1286+1.42709967194278*Inputs!$M1286)/((1.85332787759622*Inputs!$L1286+(0.754095568563354+1.5281616784618*Inputs!$J1286))*EXP(LN(8.91445372527085)))+((-2.67341119824641/(1.41141611618435*Inputs!$D1286)+-13.9434310136436)-EXP(LN(8.91445372527085))))+12.8242417871908/(0.831299710986848*Inputs!$C1286))))))*-1.11948225848923+2.77011131343667)</f>
      </c>
      <c r="J1286" s="2">
        <f t="shared" si="6"/>
      </c>
    </row>
    <row r="1287">
      <c r="A1287" s="0">
        <v>1285</v>
      </c>
      <c r="B1287" s="2">
        <f>'Dataset'!B1287</f>
      </c>
      <c r="C1287" s="2">
        <f t="shared" si="1"/>
      </c>
      <c r="D1287" s="2">
        <f t="shared" si="2"/>
      </c>
      <c r="E1287" s="2">
        <f t="shared" si="3"/>
      </c>
      <c r="F1287" s="2">
        <f t="shared" si="4"/>
      </c>
      <c r="G1287" s="2">
        <f t="shared" si="5"/>
      </c>
      <c r="I1287" s="2">
        <f>=(LN((LN((1.85332787759622*Inputs!$L1287+17.9671552218274)*(((0.754095568563354+1.5281616784618*Inputs!$J1287)-LN(8.91445372527085))+2.23933103667951*Inputs!$E1287)*((-2.67341119824641/(1.41141611618435*Inputs!$D1287)-(12.8242417871908/(0.831299710986848*Inputs!$C1287)/(1.41141611618435*Inputs!$D1287)+1.5281616784618*Inputs!$J1287))-0.895547956262384*Inputs!$G1287)*((1.0629655196975*Inputs!$N1287/(-12.2284419385195/(2.52816429809514*Inputs!$B1287)*EXP(LN(8.91445372527085)))+2.23442184962039*Inputs!$G1287)-(-11.1503647444638+2.34614172834016*Inputs!$A1287*0.94809756755874*Inputs!$I1287)))-(1.97991506276778*Inputs!$H1287-12.8242417871908/(0.831564427183183*Inputs!$F1287)/((((0.691813176340248*Inputs!$K1287+1.42709967194278*Inputs!$M1287)/((1.85332787759622*Inputs!$L1287+(0.754095568563354+1.5281616784618*Inputs!$J1287))*EXP(LN(8.91445372527085)))+((-2.67341119824641/(1.41141611618435*Inputs!$D1287)+-13.9434310136436)-EXP(LN(8.91445372527085))))+12.8242417871908/(0.831299710986848*Inputs!$C1287))))))*-1.11948225848923+2.77011131343667)</f>
      </c>
      <c r="J1287" s="2">
        <f t="shared" si="6"/>
      </c>
    </row>
    <row r="1288">
      <c r="A1288" s="0">
        <v>1286</v>
      </c>
      <c r="B1288" s="2">
        <f>'Dataset'!B1288</f>
      </c>
      <c r="C1288" s="2">
        <f t="shared" si="1"/>
      </c>
      <c r="D1288" s="2">
        <f t="shared" si="2"/>
      </c>
      <c r="E1288" s="2">
        <f t="shared" si="3"/>
      </c>
      <c r="F1288" s="2">
        <f t="shared" si="4"/>
      </c>
      <c r="G1288" s="2">
        <f t="shared" si="5"/>
      </c>
      <c r="I1288" s="2">
        <f>=(LN((LN((1.85332787759622*Inputs!$L1288+17.9671552218274)*(((0.754095568563354+1.5281616784618*Inputs!$J1288)-LN(8.91445372527085))+2.23933103667951*Inputs!$E1288)*((-2.67341119824641/(1.41141611618435*Inputs!$D1288)-(12.8242417871908/(0.831299710986848*Inputs!$C1288)/(1.41141611618435*Inputs!$D1288)+1.5281616784618*Inputs!$J1288))-0.895547956262384*Inputs!$G1288)*((1.0629655196975*Inputs!$N1288/(-12.2284419385195/(2.52816429809514*Inputs!$B1288)*EXP(LN(8.91445372527085)))+2.23442184962039*Inputs!$G1288)-(-11.1503647444638+2.34614172834016*Inputs!$A1288*0.94809756755874*Inputs!$I1288)))-(1.97991506276778*Inputs!$H1288-12.8242417871908/(0.831564427183183*Inputs!$F1288)/((((0.691813176340248*Inputs!$K1288+1.42709967194278*Inputs!$M1288)/((1.85332787759622*Inputs!$L1288+(0.754095568563354+1.5281616784618*Inputs!$J1288))*EXP(LN(8.91445372527085)))+((-2.67341119824641/(1.41141611618435*Inputs!$D1288)+-13.9434310136436)-EXP(LN(8.91445372527085))))+12.8242417871908/(0.831299710986848*Inputs!$C1288))))))*-1.11948225848923+2.77011131343667)</f>
      </c>
      <c r="J1288" s="2">
        <f t="shared" si="6"/>
      </c>
    </row>
    <row r="1289">
      <c r="A1289" s="0">
        <v>1287</v>
      </c>
      <c r="B1289" s="2">
        <f>'Dataset'!B1289</f>
      </c>
      <c r="C1289" s="2">
        <f t="shared" si="1"/>
      </c>
      <c r="D1289" s="2">
        <f t="shared" si="2"/>
      </c>
      <c r="E1289" s="2">
        <f t="shared" si="3"/>
      </c>
      <c r="F1289" s="2">
        <f t="shared" si="4"/>
      </c>
      <c r="G1289" s="2">
        <f t="shared" si="5"/>
      </c>
      <c r="I1289" s="2">
        <f>=(LN((LN((1.85332787759622*Inputs!$L1289+17.9671552218274)*(((0.754095568563354+1.5281616784618*Inputs!$J1289)-LN(8.91445372527085))+2.23933103667951*Inputs!$E1289)*((-2.67341119824641/(1.41141611618435*Inputs!$D1289)-(12.8242417871908/(0.831299710986848*Inputs!$C1289)/(1.41141611618435*Inputs!$D1289)+1.5281616784618*Inputs!$J1289))-0.895547956262384*Inputs!$G1289)*((1.0629655196975*Inputs!$N1289/(-12.2284419385195/(2.52816429809514*Inputs!$B1289)*EXP(LN(8.91445372527085)))+2.23442184962039*Inputs!$G1289)-(-11.1503647444638+2.34614172834016*Inputs!$A1289*0.94809756755874*Inputs!$I1289)))-(1.97991506276778*Inputs!$H1289-12.8242417871908/(0.831564427183183*Inputs!$F1289)/((((0.691813176340248*Inputs!$K1289+1.42709967194278*Inputs!$M1289)/((1.85332787759622*Inputs!$L1289+(0.754095568563354+1.5281616784618*Inputs!$J1289))*EXP(LN(8.91445372527085)))+((-2.67341119824641/(1.41141611618435*Inputs!$D1289)+-13.9434310136436)-EXP(LN(8.91445372527085))))+12.8242417871908/(0.831299710986848*Inputs!$C1289))))))*-1.11948225848923+2.77011131343667)</f>
      </c>
      <c r="J1289" s="2">
        <f t="shared" si="6"/>
      </c>
    </row>
    <row r="1290">
      <c r="A1290" s="0">
        <v>1288</v>
      </c>
      <c r="B1290" s="2">
        <f>'Dataset'!B1290</f>
      </c>
      <c r="C1290" s="2">
        <f t="shared" si="1"/>
      </c>
      <c r="D1290" s="2">
        <f t="shared" si="2"/>
      </c>
      <c r="E1290" s="2">
        <f t="shared" si="3"/>
      </c>
      <c r="F1290" s="2">
        <f t="shared" si="4"/>
      </c>
      <c r="G1290" s="2">
        <f t="shared" si="5"/>
      </c>
      <c r="I1290" s="2">
        <f>=(LN((LN((1.85332787759622*Inputs!$L1290+17.9671552218274)*(((0.754095568563354+1.5281616784618*Inputs!$J1290)-LN(8.91445372527085))+2.23933103667951*Inputs!$E1290)*((-2.67341119824641/(1.41141611618435*Inputs!$D1290)-(12.8242417871908/(0.831299710986848*Inputs!$C1290)/(1.41141611618435*Inputs!$D1290)+1.5281616784618*Inputs!$J1290))-0.895547956262384*Inputs!$G1290)*((1.0629655196975*Inputs!$N1290/(-12.2284419385195/(2.52816429809514*Inputs!$B1290)*EXP(LN(8.91445372527085)))+2.23442184962039*Inputs!$G1290)-(-11.1503647444638+2.34614172834016*Inputs!$A1290*0.94809756755874*Inputs!$I1290)))-(1.97991506276778*Inputs!$H1290-12.8242417871908/(0.831564427183183*Inputs!$F1290)/((((0.691813176340248*Inputs!$K1290+1.42709967194278*Inputs!$M1290)/((1.85332787759622*Inputs!$L1290+(0.754095568563354+1.5281616784618*Inputs!$J1290))*EXP(LN(8.91445372527085)))+((-2.67341119824641/(1.41141611618435*Inputs!$D1290)+-13.9434310136436)-EXP(LN(8.91445372527085))))+12.8242417871908/(0.831299710986848*Inputs!$C1290))))))*-1.11948225848923+2.77011131343667)</f>
      </c>
      <c r="J1290" s="2">
        <f t="shared" si="6"/>
      </c>
    </row>
    <row r="1291">
      <c r="A1291" s="0">
        <v>1289</v>
      </c>
      <c r="B1291" s="2">
        <f>'Dataset'!B1291</f>
      </c>
      <c r="C1291" s="2">
        <f t="shared" si="1"/>
      </c>
      <c r="D1291" s="2">
        <f t="shared" si="2"/>
      </c>
      <c r="E1291" s="2">
        <f t="shared" si="3"/>
      </c>
      <c r="F1291" s="2">
        <f t="shared" si="4"/>
      </c>
      <c r="G1291" s="2">
        <f t="shared" si="5"/>
      </c>
      <c r="I1291" s="2">
        <f>=(LN((LN((1.85332787759622*Inputs!$L1291+17.9671552218274)*(((0.754095568563354+1.5281616784618*Inputs!$J1291)-LN(8.91445372527085))+2.23933103667951*Inputs!$E1291)*((-2.67341119824641/(1.41141611618435*Inputs!$D1291)-(12.8242417871908/(0.831299710986848*Inputs!$C1291)/(1.41141611618435*Inputs!$D1291)+1.5281616784618*Inputs!$J1291))-0.895547956262384*Inputs!$G1291)*((1.0629655196975*Inputs!$N1291/(-12.2284419385195/(2.52816429809514*Inputs!$B1291)*EXP(LN(8.91445372527085)))+2.23442184962039*Inputs!$G1291)-(-11.1503647444638+2.34614172834016*Inputs!$A1291*0.94809756755874*Inputs!$I1291)))-(1.97991506276778*Inputs!$H1291-12.8242417871908/(0.831564427183183*Inputs!$F1291)/((((0.691813176340248*Inputs!$K1291+1.42709967194278*Inputs!$M1291)/((1.85332787759622*Inputs!$L1291+(0.754095568563354+1.5281616784618*Inputs!$J1291))*EXP(LN(8.91445372527085)))+((-2.67341119824641/(1.41141611618435*Inputs!$D1291)+-13.9434310136436)-EXP(LN(8.91445372527085))))+12.8242417871908/(0.831299710986848*Inputs!$C1291))))))*-1.11948225848923+2.77011131343667)</f>
      </c>
      <c r="J1291" s="2">
        <f t="shared" si="6"/>
      </c>
    </row>
    <row r="1292">
      <c r="A1292" s="0">
        <v>1290</v>
      </c>
      <c r="B1292" s="2">
        <f>'Dataset'!B1292</f>
      </c>
      <c r="C1292" s="2">
        <f t="shared" si="1"/>
      </c>
      <c r="D1292" s="2">
        <f t="shared" si="2"/>
      </c>
      <c r="E1292" s="2">
        <f t="shared" si="3"/>
      </c>
      <c r="F1292" s="2">
        <f t="shared" si="4"/>
      </c>
      <c r="G1292" s="2">
        <f t="shared" si="5"/>
      </c>
      <c r="I1292" s="2">
        <f>=(LN((LN((1.85332787759622*Inputs!$L1292+17.9671552218274)*(((0.754095568563354+1.5281616784618*Inputs!$J1292)-LN(8.91445372527085))+2.23933103667951*Inputs!$E1292)*((-2.67341119824641/(1.41141611618435*Inputs!$D1292)-(12.8242417871908/(0.831299710986848*Inputs!$C1292)/(1.41141611618435*Inputs!$D1292)+1.5281616784618*Inputs!$J1292))-0.895547956262384*Inputs!$G1292)*((1.0629655196975*Inputs!$N1292/(-12.2284419385195/(2.52816429809514*Inputs!$B1292)*EXP(LN(8.91445372527085)))+2.23442184962039*Inputs!$G1292)-(-11.1503647444638+2.34614172834016*Inputs!$A1292*0.94809756755874*Inputs!$I1292)))-(1.97991506276778*Inputs!$H1292-12.8242417871908/(0.831564427183183*Inputs!$F1292)/((((0.691813176340248*Inputs!$K1292+1.42709967194278*Inputs!$M1292)/((1.85332787759622*Inputs!$L1292+(0.754095568563354+1.5281616784618*Inputs!$J1292))*EXP(LN(8.91445372527085)))+((-2.67341119824641/(1.41141611618435*Inputs!$D1292)+-13.9434310136436)-EXP(LN(8.91445372527085))))+12.8242417871908/(0.831299710986848*Inputs!$C1292))))))*-1.11948225848923+2.77011131343667)</f>
      </c>
      <c r="J1292" s="2">
        <f t="shared" si="6"/>
      </c>
    </row>
    <row r="1293">
      <c r="A1293" s="0">
        <v>1291</v>
      </c>
      <c r="B1293" s="2">
        <f>'Dataset'!B1293</f>
      </c>
      <c r="C1293" s="2">
        <f t="shared" si="1"/>
      </c>
      <c r="D1293" s="2">
        <f t="shared" si="2"/>
      </c>
      <c r="E1293" s="2">
        <f t="shared" si="3"/>
      </c>
      <c r="F1293" s="2">
        <f t="shared" si="4"/>
      </c>
      <c r="G1293" s="2">
        <f t="shared" si="5"/>
      </c>
      <c r="I1293" s="2">
        <f>=(LN((LN((1.85332787759622*Inputs!$L1293+17.9671552218274)*(((0.754095568563354+1.5281616784618*Inputs!$J1293)-LN(8.91445372527085))+2.23933103667951*Inputs!$E1293)*((-2.67341119824641/(1.41141611618435*Inputs!$D1293)-(12.8242417871908/(0.831299710986848*Inputs!$C1293)/(1.41141611618435*Inputs!$D1293)+1.5281616784618*Inputs!$J1293))-0.895547956262384*Inputs!$G1293)*((1.0629655196975*Inputs!$N1293/(-12.2284419385195/(2.52816429809514*Inputs!$B1293)*EXP(LN(8.91445372527085)))+2.23442184962039*Inputs!$G1293)-(-11.1503647444638+2.34614172834016*Inputs!$A1293*0.94809756755874*Inputs!$I1293)))-(1.97991506276778*Inputs!$H1293-12.8242417871908/(0.831564427183183*Inputs!$F1293)/((((0.691813176340248*Inputs!$K1293+1.42709967194278*Inputs!$M1293)/((1.85332787759622*Inputs!$L1293+(0.754095568563354+1.5281616784618*Inputs!$J1293))*EXP(LN(8.91445372527085)))+((-2.67341119824641/(1.41141611618435*Inputs!$D1293)+-13.9434310136436)-EXP(LN(8.91445372527085))))+12.8242417871908/(0.831299710986848*Inputs!$C1293))))))*-1.11948225848923+2.77011131343667)</f>
      </c>
      <c r="J1293" s="2">
        <f t="shared" si="6"/>
      </c>
    </row>
    <row r="1294">
      <c r="A1294" s="0">
        <v>1292</v>
      </c>
      <c r="B1294" s="2">
        <f>'Dataset'!B1294</f>
      </c>
      <c r="C1294" s="2">
        <f t="shared" si="1"/>
      </c>
      <c r="D1294" s="2">
        <f t="shared" si="2"/>
      </c>
      <c r="E1294" s="2">
        <f t="shared" si="3"/>
      </c>
      <c r="F1294" s="2">
        <f t="shared" si="4"/>
      </c>
      <c r="G1294" s="2">
        <f t="shared" si="5"/>
      </c>
      <c r="I1294" s="2">
        <f>=(LN((LN((1.85332787759622*Inputs!$L1294+17.9671552218274)*(((0.754095568563354+1.5281616784618*Inputs!$J1294)-LN(8.91445372527085))+2.23933103667951*Inputs!$E1294)*((-2.67341119824641/(1.41141611618435*Inputs!$D1294)-(12.8242417871908/(0.831299710986848*Inputs!$C1294)/(1.41141611618435*Inputs!$D1294)+1.5281616784618*Inputs!$J1294))-0.895547956262384*Inputs!$G1294)*((1.0629655196975*Inputs!$N1294/(-12.2284419385195/(2.52816429809514*Inputs!$B1294)*EXP(LN(8.91445372527085)))+2.23442184962039*Inputs!$G1294)-(-11.1503647444638+2.34614172834016*Inputs!$A1294*0.94809756755874*Inputs!$I1294)))-(1.97991506276778*Inputs!$H1294-12.8242417871908/(0.831564427183183*Inputs!$F1294)/((((0.691813176340248*Inputs!$K1294+1.42709967194278*Inputs!$M1294)/((1.85332787759622*Inputs!$L1294+(0.754095568563354+1.5281616784618*Inputs!$J1294))*EXP(LN(8.91445372527085)))+((-2.67341119824641/(1.41141611618435*Inputs!$D1294)+-13.9434310136436)-EXP(LN(8.91445372527085))))+12.8242417871908/(0.831299710986848*Inputs!$C1294))))))*-1.11948225848923+2.77011131343667)</f>
      </c>
      <c r="J1294" s="2">
        <f t="shared" si="6"/>
      </c>
    </row>
    <row r="1295">
      <c r="A1295" s="0">
        <v>1293</v>
      </c>
      <c r="B1295" s="2">
        <f>'Dataset'!B1295</f>
      </c>
      <c r="C1295" s="2">
        <f t="shared" si="1"/>
      </c>
      <c r="D1295" s="2">
        <f t="shared" si="2"/>
      </c>
      <c r="E1295" s="2">
        <f t="shared" si="3"/>
      </c>
      <c r="F1295" s="2">
        <f t="shared" si="4"/>
      </c>
      <c r="G1295" s="2">
        <f t="shared" si="5"/>
      </c>
      <c r="I1295" s="2">
        <f>=(LN((LN((1.85332787759622*Inputs!$L1295+17.9671552218274)*(((0.754095568563354+1.5281616784618*Inputs!$J1295)-LN(8.91445372527085))+2.23933103667951*Inputs!$E1295)*((-2.67341119824641/(1.41141611618435*Inputs!$D1295)-(12.8242417871908/(0.831299710986848*Inputs!$C1295)/(1.41141611618435*Inputs!$D1295)+1.5281616784618*Inputs!$J1295))-0.895547956262384*Inputs!$G1295)*((1.0629655196975*Inputs!$N1295/(-12.2284419385195/(2.52816429809514*Inputs!$B1295)*EXP(LN(8.91445372527085)))+2.23442184962039*Inputs!$G1295)-(-11.1503647444638+2.34614172834016*Inputs!$A1295*0.94809756755874*Inputs!$I1295)))-(1.97991506276778*Inputs!$H1295-12.8242417871908/(0.831564427183183*Inputs!$F1295)/((((0.691813176340248*Inputs!$K1295+1.42709967194278*Inputs!$M1295)/((1.85332787759622*Inputs!$L1295+(0.754095568563354+1.5281616784618*Inputs!$J1295))*EXP(LN(8.91445372527085)))+((-2.67341119824641/(1.41141611618435*Inputs!$D1295)+-13.9434310136436)-EXP(LN(8.91445372527085))))+12.8242417871908/(0.831299710986848*Inputs!$C1295))))))*-1.11948225848923+2.77011131343667)</f>
      </c>
      <c r="J1295" s="2">
        <f t="shared" si="6"/>
      </c>
    </row>
    <row r="1296">
      <c r="A1296" s="0">
        <v>1294</v>
      </c>
      <c r="B1296" s="2">
        <f>'Dataset'!B1296</f>
      </c>
      <c r="C1296" s="2">
        <f t="shared" si="1"/>
      </c>
      <c r="D1296" s="2">
        <f t="shared" si="2"/>
      </c>
      <c r="E1296" s="2">
        <f t="shared" si="3"/>
      </c>
      <c r="F1296" s="2">
        <f t="shared" si="4"/>
      </c>
      <c r="G1296" s="2">
        <f t="shared" si="5"/>
      </c>
      <c r="I1296" s="2">
        <f>=(LN((LN((1.85332787759622*Inputs!$L1296+17.9671552218274)*(((0.754095568563354+1.5281616784618*Inputs!$J1296)-LN(8.91445372527085))+2.23933103667951*Inputs!$E1296)*((-2.67341119824641/(1.41141611618435*Inputs!$D1296)-(12.8242417871908/(0.831299710986848*Inputs!$C1296)/(1.41141611618435*Inputs!$D1296)+1.5281616784618*Inputs!$J1296))-0.895547956262384*Inputs!$G1296)*((1.0629655196975*Inputs!$N1296/(-12.2284419385195/(2.52816429809514*Inputs!$B1296)*EXP(LN(8.91445372527085)))+2.23442184962039*Inputs!$G1296)-(-11.1503647444638+2.34614172834016*Inputs!$A1296*0.94809756755874*Inputs!$I1296)))-(1.97991506276778*Inputs!$H1296-12.8242417871908/(0.831564427183183*Inputs!$F1296)/((((0.691813176340248*Inputs!$K1296+1.42709967194278*Inputs!$M1296)/((1.85332787759622*Inputs!$L1296+(0.754095568563354+1.5281616784618*Inputs!$J1296))*EXP(LN(8.91445372527085)))+((-2.67341119824641/(1.41141611618435*Inputs!$D1296)+-13.9434310136436)-EXP(LN(8.91445372527085))))+12.8242417871908/(0.831299710986848*Inputs!$C1296))))))*-1.11948225848923+2.77011131343667)</f>
      </c>
      <c r="J1296" s="2">
        <f t="shared" si="6"/>
      </c>
    </row>
    <row r="1297">
      <c r="A1297" s="0">
        <v>1295</v>
      </c>
      <c r="B1297" s="2">
        <f>'Dataset'!B1297</f>
      </c>
      <c r="C1297" s="2">
        <f t="shared" si="1"/>
      </c>
      <c r="D1297" s="2">
        <f t="shared" si="2"/>
      </c>
      <c r="E1297" s="2">
        <f t="shared" si="3"/>
      </c>
      <c r="F1297" s="2">
        <f t="shared" si="4"/>
      </c>
      <c r="G1297" s="2">
        <f t="shared" si="5"/>
      </c>
      <c r="I1297" s="2">
        <f>=(LN((LN((1.85332787759622*Inputs!$L1297+17.9671552218274)*(((0.754095568563354+1.5281616784618*Inputs!$J1297)-LN(8.91445372527085))+2.23933103667951*Inputs!$E1297)*((-2.67341119824641/(1.41141611618435*Inputs!$D1297)-(12.8242417871908/(0.831299710986848*Inputs!$C1297)/(1.41141611618435*Inputs!$D1297)+1.5281616784618*Inputs!$J1297))-0.895547956262384*Inputs!$G1297)*((1.0629655196975*Inputs!$N1297/(-12.2284419385195/(2.52816429809514*Inputs!$B1297)*EXP(LN(8.91445372527085)))+2.23442184962039*Inputs!$G1297)-(-11.1503647444638+2.34614172834016*Inputs!$A1297*0.94809756755874*Inputs!$I1297)))-(1.97991506276778*Inputs!$H1297-12.8242417871908/(0.831564427183183*Inputs!$F1297)/((((0.691813176340248*Inputs!$K1297+1.42709967194278*Inputs!$M1297)/((1.85332787759622*Inputs!$L1297+(0.754095568563354+1.5281616784618*Inputs!$J1297))*EXP(LN(8.91445372527085)))+((-2.67341119824641/(1.41141611618435*Inputs!$D1297)+-13.9434310136436)-EXP(LN(8.91445372527085))))+12.8242417871908/(0.831299710986848*Inputs!$C1297))))))*-1.11948225848923+2.77011131343667)</f>
      </c>
      <c r="J1297" s="2">
        <f t="shared" si="6"/>
      </c>
    </row>
    <row r="1298">
      <c r="A1298" s="0">
        <v>1296</v>
      </c>
      <c r="B1298" s="2">
        <f>'Dataset'!B1298</f>
      </c>
      <c r="C1298" s="2">
        <f t="shared" si="1"/>
      </c>
      <c r="D1298" s="2">
        <f t="shared" si="2"/>
      </c>
      <c r="E1298" s="2">
        <f t="shared" si="3"/>
      </c>
      <c r="F1298" s="2">
        <f t="shared" si="4"/>
      </c>
      <c r="G1298" s="2">
        <f t="shared" si="5"/>
      </c>
      <c r="I1298" s="2">
        <f>=(LN((LN((1.85332787759622*Inputs!$L1298+17.9671552218274)*(((0.754095568563354+1.5281616784618*Inputs!$J1298)-LN(8.91445372527085))+2.23933103667951*Inputs!$E1298)*((-2.67341119824641/(1.41141611618435*Inputs!$D1298)-(12.8242417871908/(0.831299710986848*Inputs!$C1298)/(1.41141611618435*Inputs!$D1298)+1.5281616784618*Inputs!$J1298))-0.895547956262384*Inputs!$G1298)*((1.0629655196975*Inputs!$N1298/(-12.2284419385195/(2.52816429809514*Inputs!$B1298)*EXP(LN(8.91445372527085)))+2.23442184962039*Inputs!$G1298)-(-11.1503647444638+2.34614172834016*Inputs!$A1298*0.94809756755874*Inputs!$I1298)))-(1.97991506276778*Inputs!$H1298-12.8242417871908/(0.831564427183183*Inputs!$F1298)/((((0.691813176340248*Inputs!$K1298+1.42709967194278*Inputs!$M1298)/((1.85332787759622*Inputs!$L1298+(0.754095568563354+1.5281616784618*Inputs!$J1298))*EXP(LN(8.91445372527085)))+((-2.67341119824641/(1.41141611618435*Inputs!$D1298)+-13.9434310136436)-EXP(LN(8.91445372527085))))+12.8242417871908/(0.831299710986848*Inputs!$C1298))))))*-1.11948225848923+2.77011131343667)</f>
      </c>
      <c r="J1298" s="2">
        <f t="shared" si="6"/>
      </c>
    </row>
    <row r="1299">
      <c r="A1299" s="0">
        <v>1297</v>
      </c>
      <c r="B1299" s="2">
        <f>'Dataset'!B1299</f>
      </c>
      <c r="C1299" s="2">
        <f t="shared" si="1"/>
      </c>
      <c r="D1299" s="2">
        <f t="shared" si="2"/>
      </c>
      <c r="E1299" s="2">
        <f t="shared" si="3"/>
      </c>
      <c r="F1299" s="2">
        <f t="shared" si="4"/>
      </c>
      <c r="G1299" s="2">
        <f t="shared" si="5"/>
      </c>
      <c r="I1299" s="2">
        <f>=(LN((LN((1.85332787759622*Inputs!$L1299+17.9671552218274)*(((0.754095568563354+1.5281616784618*Inputs!$J1299)-LN(8.91445372527085))+2.23933103667951*Inputs!$E1299)*((-2.67341119824641/(1.41141611618435*Inputs!$D1299)-(12.8242417871908/(0.831299710986848*Inputs!$C1299)/(1.41141611618435*Inputs!$D1299)+1.5281616784618*Inputs!$J1299))-0.895547956262384*Inputs!$G1299)*((1.0629655196975*Inputs!$N1299/(-12.2284419385195/(2.52816429809514*Inputs!$B1299)*EXP(LN(8.91445372527085)))+2.23442184962039*Inputs!$G1299)-(-11.1503647444638+2.34614172834016*Inputs!$A1299*0.94809756755874*Inputs!$I1299)))-(1.97991506276778*Inputs!$H1299-12.8242417871908/(0.831564427183183*Inputs!$F1299)/((((0.691813176340248*Inputs!$K1299+1.42709967194278*Inputs!$M1299)/((1.85332787759622*Inputs!$L1299+(0.754095568563354+1.5281616784618*Inputs!$J1299))*EXP(LN(8.91445372527085)))+((-2.67341119824641/(1.41141611618435*Inputs!$D1299)+-13.9434310136436)-EXP(LN(8.91445372527085))))+12.8242417871908/(0.831299710986848*Inputs!$C1299))))))*-1.11948225848923+2.77011131343667)</f>
      </c>
      <c r="J1299" s="2">
        <f t="shared" si="6"/>
      </c>
    </row>
    <row r="1300">
      <c r="A1300" s="0">
        <v>1298</v>
      </c>
      <c r="B1300" s="2">
        <f>'Dataset'!B1300</f>
      </c>
      <c r="C1300" s="2">
        <f t="shared" si="1"/>
      </c>
      <c r="D1300" s="2">
        <f t="shared" si="2"/>
      </c>
      <c r="E1300" s="2">
        <f t="shared" si="3"/>
      </c>
      <c r="F1300" s="2">
        <f t="shared" si="4"/>
      </c>
      <c r="G1300" s="2">
        <f t="shared" si="5"/>
      </c>
      <c r="I1300" s="2">
        <f>=(LN((LN((1.85332787759622*Inputs!$L1300+17.9671552218274)*(((0.754095568563354+1.5281616784618*Inputs!$J1300)-LN(8.91445372527085))+2.23933103667951*Inputs!$E1300)*((-2.67341119824641/(1.41141611618435*Inputs!$D1300)-(12.8242417871908/(0.831299710986848*Inputs!$C1300)/(1.41141611618435*Inputs!$D1300)+1.5281616784618*Inputs!$J1300))-0.895547956262384*Inputs!$G1300)*((1.0629655196975*Inputs!$N1300/(-12.2284419385195/(2.52816429809514*Inputs!$B1300)*EXP(LN(8.91445372527085)))+2.23442184962039*Inputs!$G1300)-(-11.1503647444638+2.34614172834016*Inputs!$A1300*0.94809756755874*Inputs!$I1300)))-(1.97991506276778*Inputs!$H1300-12.8242417871908/(0.831564427183183*Inputs!$F1300)/((((0.691813176340248*Inputs!$K1300+1.42709967194278*Inputs!$M1300)/((1.85332787759622*Inputs!$L1300+(0.754095568563354+1.5281616784618*Inputs!$J1300))*EXP(LN(8.91445372527085)))+((-2.67341119824641/(1.41141611618435*Inputs!$D1300)+-13.9434310136436)-EXP(LN(8.91445372527085))))+12.8242417871908/(0.831299710986848*Inputs!$C1300))))))*-1.11948225848923+2.77011131343667)</f>
      </c>
      <c r="J1300" s="2">
        <f t="shared" si="6"/>
      </c>
    </row>
    <row r="1301">
      <c r="A1301" s="0">
        <v>1299</v>
      </c>
      <c r="B1301" s="2">
        <f>'Dataset'!B1301</f>
      </c>
      <c r="C1301" s="2">
        <f t="shared" si="1"/>
      </c>
      <c r="D1301" s="2">
        <f t="shared" si="2"/>
      </c>
      <c r="E1301" s="2">
        <f t="shared" si="3"/>
      </c>
      <c r="F1301" s="2">
        <f t="shared" si="4"/>
      </c>
      <c r="G1301" s="2">
        <f t="shared" si="5"/>
      </c>
      <c r="I1301" s="2">
        <f>=(LN((LN((1.85332787759622*Inputs!$L1301+17.9671552218274)*(((0.754095568563354+1.5281616784618*Inputs!$J1301)-LN(8.91445372527085))+2.23933103667951*Inputs!$E1301)*((-2.67341119824641/(1.41141611618435*Inputs!$D1301)-(12.8242417871908/(0.831299710986848*Inputs!$C1301)/(1.41141611618435*Inputs!$D1301)+1.5281616784618*Inputs!$J1301))-0.895547956262384*Inputs!$G1301)*((1.0629655196975*Inputs!$N1301/(-12.2284419385195/(2.52816429809514*Inputs!$B1301)*EXP(LN(8.91445372527085)))+2.23442184962039*Inputs!$G1301)-(-11.1503647444638+2.34614172834016*Inputs!$A1301*0.94809756755874*Inputs!$I1301)))-(1.97991506276778*Inputs!$H1301-12.8242417871908/(0.831564427183183*Inputs!$F1301)/((((0.691813176340248*Inputs!$K1301+1.42709967194278*Inputs!$M1301)/((1.85332787759622*Inputs!$L1301+(0.754095568563354+1.5281616784618*Inputs!$J1301))*EXP(LN(8.91445372527085)))+((-2.67341119824641/(1.41141611618435*Inputs!$D1301)+-13.9434310136436)-EXP(LN(8.91445372527085))))+12.8242417871908/(0.831299710986848*Inputs!$C1301))))))*-1.11948225848923+2.77011131343667)</f>
      </c>
      <c r="J1301" s="2">
        <f t="shared" si="6"/>
      </c>
    </row>
    <row r="1302">
      <c r="A1302" s="0">
        <v>1300</v>
      </c>
      <c r="B1302" s="2">
        <f>'Dataset'!B1302</f>
      </c>
      <c r="C1302" s="2">
        <f t="shared" si="1"/>
      </c>
      <c r="D1302" s="2">
        <f t="shared" si="2"/>
      </c>
      <c r="E1302" s="2">
        <f t="shared" si="3"/>
      </c>
      <c r="F1302" s="2">
        <f t="shared" si="4"/>
      </c>
      <c r="G1302" s="2">
        <f t="shared" si="5"/>
      </c>
      <c r="I1302" s="2">
        <f>=(LN((LN((1.85332787759622*Inputs!$L1302+17.9671552218274)*(((0.754095568563354+1.5281616784618*Inputs!$J1302)-LN(8.91445372527085))+2.23933103667951*Inputs!$E1302)*((-2.67341119824641/(1.41141611618435*Inputs!$D1302)-(12.8242417871908/(0.831299710986848*Inputs!$C1302)/(1.41141611618435*Inputs!$D1302)+1.5281616784618*Inputs!$J1302))-0.895547956262384*Inputs!$G1302)*((1.0629655196975*Inputs!$N1302/(-12.2284419385195/(2.52816429809514*Inputs!$B1302)*EXP(LN(8.91445372527085)))+2.23442184962039*Inputs!$G1302)-(-11.1503647444638+2.34614172834016*Inputs!$A1302*0.94809756755874*Inputs!$I1302)))-(1.97991506276778*Inputs!$H1302-12.8242417871908/(0.831564427183183*Inputs!$F1302)/((((0.691813176340248*Inputs!$K1302+1.42709967194278*Inputs!$M1302)/((1.85332787759622*Inputs!$L1302+(0.754095568563354+1.5281616784618*Inputs!$J1302))*EXP(LN(8.91445372527085)))+((-2.67341119824641/(1.41141611618435*Inputs!$D1302)+-13.9434310136436)-EXP(LN(8.91445372527085))))+12.8242417871908/(0.831299710986848*Inputs!$C1302))))))*-1.11948225848923+2.77011131343667)</f>
      </c>
      <c r="J1302" s="2">
        <f t="shared" si="6"/>
      </c>
    </row>
    <row r="1303">
      <c r="A1303" s="0">
        <v>1301</v>
      </c>
      <c r="B1303" s="2">
        <f>'Dataset'!B1303</f>
      </c>
      <c r="C1303" s="2">
        <f t="shared" si="1"/>
      </c>
      <c r="D1303" s="2">
        <f t="shared" si="2"/>
      </c>
      <c r="E1303" s="2">
        <f t="shared" si="3"/>
      </c>
      <c r="F1303" s="2">
        <f t="shared" si="4"/>
      </c>
      <c r="G1303" s="2">
        <f t="shared" si="5"/>
      </c>
      <c r="I1303" s="2">
        <f>=(LN((LN((1.85332787759622*Inputs!$L1303+17.9671552218274)*(((0.754095568563354+1.5281616784618*Inputs!$J1303)-LN(8.91445372527085))+2.23933103667951*Inputs!$E1303)*((-2.67341119824641/(1.41141611618435*Inputs!$D1303)-(12.8242417871908/(0.831299710986848*Inputs!$C1303)/(1.41141611618435*Inputs!$D1303)+1.5281616784618*Inputs!$J1303))-0.895547956262384*Inputs!$G1303)*((1.0629655196975*Inputs!$N1303/(-12.2284419385195/(2.52816429809514*Inputs!$B1303)*EXP(LN(8.91445372527085)))+2.23442184962039*Inputs!$G1303)-(-11.1503647444638+2.34614172834016*Inputs!$A1303*0.94809756755874*Inputs!$I1303)))-(1.97991506276778*Inputs!$H1303-12.8242417871908/(0.831564427183183*Inputs!$F1303)/((((0.691813176340248*Inputs!$K1303+1.42709967194278*Inputs!$M1303)/((1.85332787759622*Inputs!$L1303+(0.754095568563354+1.5281616784618*Inputs!$J1303))*EXP(LN(8.91445372527085)))+((-2.67341119824641/(1.41141611618435*Inputs!$D1303)+-13.9434310136436)-EXP(LN(8.91445372527085))))+12.8242417871908/(0.831299710986848*Inputs!$C1303))))))*-1.11948225848923+2.77011131343667)</f>
      </c>
      <c r="J1303" s="2">
        <f t="shared" si="6"/>
      </c>
    </row>
    <row r="1304">
      <c r="A1304" s="0">
        <v>1302</v>
      </c>
      <c r="B1304" s="2">
        <f>'Dataset'!B1304</f>
      </c>
      <c r="C1304" s="2">
        <f t="shared" si="1"/>
      </c>
      <c r="D1304" s="2">
        <f t="shared" si="2"/>
      </c>
      <c r="E1304" s="2">
        <f t="shared" si="3"/>
      </c>
      <c r="F1304" s="2">
        <f t="shared" si="4"/>
      </c>
      <c r="G1304" s="2">
        <f t="shared" si="5"/>
      </c>
      <c r="I1304" s="2">
        <f>=(LN((LN((1.85332787759622*Inputs!$L1304+17.9671552218274)*(((0.754095568563354+1.5281616784618*Inputs!$J1304)-LN(8.91445372527085))+2.23933103667951*Inputs!$E1304)*((-2.67341119824641/(1.41141611618435*Inputs!$D1304)-(12.8242417871908/(0.831299710986848*Inputs!$C1304)/(1.41141611618435*Inputs!$D1304)+1.5281616784618*Inputs!$J1304))-0.895547956262384*Inputs!$G1304)*((1.0629655196975*Inputs!$N1304/(-12.2284419385195/(2.52816429809514*Inputs!$B1304)*EXP(LN(8.91445372527085)))+2.23442184962039*Inputs!$G1304)-(-11.1503647444638+2.34614172834016*Inputs!$A1304*0.94809756755874*Inputs!$I1304)))-(1.97991506276778*Inputs!$H1304-12.8242417871908/(0.831564427183183*Inputs!$F1304)/((((0.691813176340248*Inputs!$K1304+1.42709967194278*Inputs!$M1304)/((1.85332787759622*Inputs!$L1304+(0.754095568563354+1.5281616784618*Inputs!$J1304))*EXP(LN(8.91445372527085)))+((-2.67341119824641/(1.41141611618435*Inputs!$D1304)+-13.9434310136436)-EXP(LN(8.91445372527085))))+12.8242417871908/(0.831299710986848*Inputs!$C1304))))))*-1.11948225848923+2.77011131343667)</f>
      </c>
      <c r="J1304" s="2">
        <f t="shared" si="6"/>
      </c>
    </row>
    <row r="1305">
      <c r="A1305" s="0">
        <v>1303</v>
      </c>
      <c r="B1305" s="2">
        <f>'Dataset'!B1305</f>
      </c>
      <c r="C1305" s="2">
        <f t="shared" si="1"/>
      </c>
      <c r="D1305" s="2">
        <f t="shared" si="2"/>
      </c>
      <c r="E1305" s="2">
        <f t="shared" si="3"/>
      </c>
      <c r="F1305" s="2">
        <f t="shared" si="4"/>
      </c>
      <c r="G1305" s="2">
        <f t="shared" si="5"/>
      </c>
      <c r="I1305" s="2">
        <f>=(LN((LN((1.85332787759622*Inputs!$L1305+17.9671552218274)*(((0.754095568563354+1.5281616784618*Inputs!$J1305)-LN(8.91445372527085))+2.23933103667951*Inputs!$E1305)*((-2.67341119824641/(1.41141611618435*Inputs!$D1305)-(12.8242417871908/(0.831299710986848*Inputs!$C1305)/(1.41141611618435*Inputs!$D1305)+1.5281616784618*Inputs!$J1305))-0.895547956262384*Inputs!$G1305)*((1.0629655196975*Inputs!$N1305/(-12.2284419385195/(2.52816429809514*Inputs!$B1305)*EXP(LN(8.91445372527085)))+2.23442184962039*Inputs!$G1305)-(-11.1503647444638+2.34614172834016*Inputs!$A1305*0.94809756755874*Inputs!$I1305)))-(1.97991506276778*Inputs!$H1305-12.8242417871908/(0.831564427183183*Inputs!$F1305)/((((0.691813176340248*Inputs!$K1305+1.42709967194278*Inputs!$M1305)/((1.85332787759622*Inputs!$L1305+(0.754095568563354+1.5281616784618*Inputs!$J1305))*EXP(LN(8.91445372527085)))+((-2.67341119824641/(1.41141611618435*Inputs!$D1305)+-13.9434310136436)-EXP(LN(8.91445372527085))))+12.8242417871908/(0.831299710986848*Inputs!$C1305))))))*-1.11948225848923+2.77011131343667)</f>
      </c>
      <c r="J1305" s="2">
        <f t="shared" si="6"/>
      </c>
    </row>
    <row r="1306">
      <c r="A1306" s="0">
        <v>1304</v>
      </c>
      <c r="B1306" s="2">
        <f>'Dataset'!B1306</f>
      </c>
      <c r="C1306" s="2">
        <f t="shared" si="1"/>
      </c>
      <c r="D1306" s="2">
        <f t="shared" si="2"/>
      </c>
      <c r="E1306" s="2">
        <f t="shared" si="3"/>
      </c>
      <c r="F1306" s="2">
        <f t="shared" si="4"/>
      </c>
      <c r="G1306" s="2">
        <f t="shared" si="5"/>
      </c>
      <c r="I1306" s="2">
        <f>=(LN((LN((1.85332787759622*Inputs!$L1306+17.9671552218274)*(((0.754095568563354+1.5281616784618*Inputs!$J1306)-LN(8.91445372527085))+2.23933103667951*Inputs!$E1306)*((-2.67341119824641/(1.41141611618435*Inputs!$D1306)-(12.8242417871908/(0.831299710986848*Inputs!$C1306)/(1.41141611618435*Inputs!$D1306)+1.5281616784618*Inputs!$J1306))-0.895547956262384*Inputs!$G1306)*((1.0629655196975*Inputs!$N1306/(-12.2284419385195/(2.52816429809514*Inputs!$B1306)*EXP(LN(8.91445372527085)))+2.23442184962039*Inputs!$G1306)-(-11.1503647444638+2.34614172834016*Inputs!$A1306*0.94809756755874*Inputs!$I1306)))-(1.97991506276778*Inputs!$H1306-12.8242417871908/(0.831564427183183*Inputs!$F1306)/((((0.691813176340248*Inputs!$K1306+1.42709967194278*Inputs!$M1306)/((1.85332787759622*Inputs!$L1306+(0.754095568563354+1.5281616784618*Inputs!$J1306))*EXP(LN(8.91445372527085)))+((-2.67341119824641/(1.41141611618435*Inputs!$D1306)+-13.9434310136436)-EXP(LN(8.91445372527085))))+12.8242417871908/(0.831299710986848*Inputs!$C1306))))))*-1.11948225848923+2.77011131343667)</f>
      </c>
      <c r="J1306" s="2">
        <f t="shared" si="6"/>
      </c>
    </row>
    <row r="1307">
      <c r="A1307" s="0">
        <v>1305</v>
      </c>
      <c r="B1307" s="2">
        <f>'Dataset'!B1307</f>
      </c>
      <c r="C1307" s="2">
        <f t="shared" si="1"/>
      </c>
      <c r="D1307" s="2">
        <f t="shared" si="2"/>
      </c>
      <c r="E1307" s="2">
        <f t="shared" si="3"/>
      </c>
      <c r="F1307" s="2">
        <f t="shared" si="4"/>
      </c>
      <c r="G1307" s="2">
        <f t="shared" si="5"/>
      </c>
      <c r="I1307" s="2">
        <f>=(LN((LN((1.85332787759622*Inputs!$L1307+17.9671552218274)*(((0.754095568563354+1.5281616784618*Inputs!$J1307)-LN(8.91445372527085))+2.23933103667951*Inputs!$E1307)*((-2.67341119824641/(1.41141611618435*Inputs!$D1307)-(12.8242417871908/(0.831299710986848*Inputs!$C1307)/(1.41141611618435*Inputs!$D1307)+1.5281616784618*Inputs!$J1307))-0.895547956262384*Inputs!$G1307)*((1.0629655196975*Inputs!$N1307/(-12.2284419385195/(2.52816429809514*Inputs!$B1307)*EXP(LN(8.91445372527085)))+2.23442184962039*Inputs!$G1307)-(-11.1503647444638+2.34614172834016*Inputs!$A1307*0.94809756755874*Inputs!$I1307)))-(1.97991506276778*Inputs!$H1307-12.8242417871908/(0.831564427183183*Inputs!$F1307)/((((0.691813176340248*Inputs!$K1307+1.42709967194278*Inputs!$M1307)/((1.85332787759622*Inputs!$L1307+(0.754095568563354+1.5281616784618*Inputs!$J1307))*EXP(LN(8.91445372527085)))+((-2.67341119824641/(1.41141611618435*Inputs!$D1307)+-13.9434310136436)-EXP(LN(8.91445372527085))))+12.8242417871908/(0.831299710986848*Inputs!$C1307))))))*-1.11948225848923+2.77011131343667)</f>
      </c>
      <c r="J1307" s="2">
        <f t="shared" si="6"/>
      </c>
    </row>
    <row r="1308">
      <c r="A1308" s="0">
        <v>1306</v>
      </c>
      <c r="B1308" s="2">
        <f>'Dataset'!B1308</f>
      </c>
      <c r="C1308" s="2">
        <f t="shared" si="1"/>
      </c>
      <c r="D1308" s="2">
        <f t="shared" si="2"/>
      </c>
      <c r="E1308" s="2">
        <f t="shared" si="3"/>
      </c>
      <c r="F1308" s="2">
        <f t="shared" si="4"/>
      </c>
      <c r="G1308" s="2">
        <f t="shared" si="5"/>
      </c>
      <c r="I1308" s="2">
        <f>=(LN((LN((1.85332787759622*Inputs!$L1308+17.9671552218274)*(((0.754095568563354+1.5281616784618*Inputs!$J1308)-LN(8.91445372527085))+2.23933103667951*Inputs!$E1308)*((-2.67341119824641/(1.41141611618435*Inputs!$D1308)-(12.8242417871908/(0.831299710986848*Inputs!$C1308)/(1.41141611618435*Inputs!$D1308)+1.5281616784618*Inputs!$J1308))-0.895547956262384*Inputs!$G1308)*((1.0629655196975*Inputs!$N1308/(-12.2284419385195/(2.52816429809514*Inputs!$B1308)*EXP(LN(8.91445372527085)))+2.23442184962039*Inputs!$G1308)-(-11.1503647444638+2.34614172834016*Inputs!$A1308*0.94809756755874*Inputs!$I1308)))-(1.97991506276778*Inputs!$H1308-12.8242417871908/(0.831564427183183*Inputs!$F1308)/((((0.691813176340248*Inputs!$K1308+1.42709967194278*Inputs!$M1308)/((1.85332787759622*Inputs!$L1308+(0.754095568563354+1.5281616784618*Inputs!$J1308))*EXP(LN(8.91445372527085)))+((-2.67341119824641/(1.41141611618435*Inputs!$D1308)+-13.9434310136436)-EXP(LN(8.91445372527085))))+12.8242417871908/(0.831299710986848*Inputs!$C1308))))))*-1.11948225848923+2.77011131343667)</f>
      </c>
      <c r="J1308" s="2">
        <f t="shared" si="6"/>
      </c>
    </row>
    <row r="1309">
      <c r="A1309" s="0">
        <v>1307</v>
      </c>
      <c r="B1309" s="2">
        <f>'Dataset'!B1309</f>
      </c>
      <c r="C1309" s="2">
        <f t="shared" si="1"/>
      </c>
      <c r="D1309" s="2">
        <f t="shared" si="2"/>
      </c>
      <c r="E1309" s="2">
        <f t="shared" si="3"/>
      </c>
      <c r="F1309" s="2">
        <f t="shared" si="4"/>
      </c>
      <c r="G1309" s="2">
        <f t="shared" si="5"/>
      </c>
      <c r="I1309" s="2">
        <f>=(LN((LN((1.85332787759622*Inputs!$L1309+17.9671552218274)*(((0.754095568563354+1.5281616784618*Inputs!$J1309)-LN(8.91445372527085))+2.23933103667951*Inputs!$E1309)*((-2.67341119824641/(1.41141611618435*Inputs!$D1309)-(12.8242417871908/(0.831299710986848*Inputs!$C1309)/(1.41141611618435*Inputs!$D1309)+1.5281616784618*Inputs!$J1309))-0.895547956262384*Inputs!$G1309)*((1.0629655196975*Inputs!$N1309/(-12.2284419385195/(2.52816429809514*Inputs!$B1309)*EXP(LN(8.91445372527085)))+2.23442184962039*Inputs!$G1309)-(-11.1503647444638+2.34614172834016*Inputs!$A1309*0.94809756755874*Inputs!$I1309)))-(1.97991506276778*Inputs!$H1309-12.8242417871908/(0.831564427183183*Inputs!$F1309)/((((0.691813176340248*Inputs!$K1309+1.42709967194278*Inputs!$M1309)/((1.85332787759622*Inputs!$L1309+(0.754095568563354+1.5281616784618*Inputs!$J1309))*EXP(LN(8.91445372527085)))+((-2.67341119824641/(1.41141611618435*Inputs!$D1309)+-13.9434310136436)-EXP(LN(8.91445372527085))))+12.8242417871908/(0.831299710986848*Inputs!$C1309))))))*-1.11948225848923+2.77011131343667)</f>
      </c>
      <c r="J1309" s="2">
        <f t="shared" si="6"/>
      </c>
    </row>
    <row r="1310">
      <c r="A1310" s="0">
        <v>1308</v>
      </c>
      <c r="B1310" s="2">
        <f>'Dataset'!B1310</f>
      </c>
      <c r="C1310" s="2">
        <f t="shared" si="1"/>
      </c>
      <c r="D1310" s="2">
        <f t="shared" si="2"/>
      </c>
      <c r="E1310" s="2">
        <f t="shared" si="3"/>
      </c>
      <c r="F1310" s="2">
        <f t="shared" si="4"/>
      </c>
      <c r="G1310" s="2">
        <f t="shared" si="5"/>
      </c>
      <c r="I1310" s="2">
        <f>=(LN((LN((1.85332787759622*Inputs!$L1310+17.9671552218274)*(((0.754095568563354+1.5281616784618*Inputs!$J1310)-LN(8.91445372527085))+2.23933103667951*Inputs!$E1310)*((-2.67341119824641/(1.41141611618435*Inputs!$D1310)-(12.8242417871908/(0.831299710986848*Inputs!$C1310)/(1.41141611618435*Inputs!$D1310)+1.5281616784618*Inputs!$J1310))-0.895547956262384*Inputs!$G1310)*((1.0629655196975*Inputs!$N1310/(-12.2284419385195/(2.52816429809514*Inputs!$B1310)*EXP(LN(8.91445372527085)))+2.23442184962039*Inputs!$G1310)-(-11.1503647444638+2.34614172834016*Inputs!$A1310*0.94809756755874*Inputs!$I1310)))-(1.97991506276778*Inputs!$H1310-12.8242417871908/(0.831564427183183*Inputs!$F1310)/((((0.691813176340248*Inputs!$K1310+1.42709967194278*Inputs!$M1310)/((1.85332787759622*Inputs!$L1310+(0.754095568563354+1.5281616784618*Inputs!$J1310))*EXP(LN(8.91445372527085)))+((-2.67341119824641/(1.41141611618435*Inputs!$D1310)+-13.9434310136436)-EXP(LN(8.91445372527085))))+12.8242417871908/(0.831299710986848*Inputs!$C1310))))))*-1.11948225848923+2.77011131343667)</f>
      </c>
      <c r="J1310" s="2">
        <f t="shared" si="6"/>
      </c>
    </row>
    <row r="1311">
      <c r="A1311" s="0">
        <v>1309</v>
      </c>
      <c r="B1311" s="2">
        <f>'Dataset'!B1311</f>
      </c>
      <c r="C1311" s="2">
        <f t="shared" si="1"/>
      </c>
      <c r="D1311" s="2">
        <f t="shared" si="2"/>
      </c>
      <c r="E1311" s="2">
        <f t="shared" si="3"/>
      </c>
      <c r="F1311" s="2">
        <f t="shared" si="4"/>
      </c>
      <c r="G1311" s="2">
        <f t="shared" si="5"/>
      </c>
      <c r="I1311" s="2">
        <f>=(LN((LN((1.85332787759622*Inputs!$L1311+17.9671552218274)*(((0.754095568563354+1.5281616784618*Inputs!$J1311)-LN(8.91445372527085))+2.23933103667951*Inputs!$E1311)*((-2.67341119824641/(1.41141611618435*Inputs!$D1311)-(12.8242417871908/(0.831299710986848*Inputs!$C1311)/(1.41141611618435*Inputs!$D1311)+1.5281616784618*Inputs!$J1311))-0.895547956262384*Inputs!$G1311)*((1.0629655196975*Inputs!$N1311/(-12.2284419385195/(2.52816429809514*Inputs!$B1311)*EXP(LN(8.91445372527085)))+2.23442184962039*Inputs!$G1311)-(-11.1503647444638+2.34614172834016*Inputs!$A1311*0.94809756755874*Inputs!$I1311)))-(1.97991506276778*Inputs!$H1311-12.8242417871908/(0.831564427183183*Inputs!$F1311)/((((0.691813176340248*Inputs!$K1311+1.42709967194278*Inputs!$M1311)/((1.85332787759622*Inputs!$L1311+(0.754095568563354+1.5281616784618*Inputs!$J1311))*EXP(LN(8.91445372527085)))+((-2.67341119824641/(1.41141611618435*Inputs!$D1311)+-13.9434310136436)-EXP(LN(8.91445372527085))))+12.8242417871908/(0.831299710986848*Inputs!$C1311))))))*-1.11948225848923+2.77011131343667)</f>
      </c>
      <c r="J1311" s="2">
        <f t="shared" si="6"/>
      </c>
    </row>
    <row r="1312">
      <c r="A1312" s="0">
        <v>1310</v>
      </c>
      <c r="B1312" s="2">
        <f>'Dataset'!B1312</f>
      </c>
      <c r="C1312" s="2">
        <f t="shared" si="1"/>
      </c>
      <c r="D1312" s="2">
        <f t="shared" si="2"/>
      </c>
      <c r="E1312" s="2">
        <f t="shared" si="3"/>
      </c>
      <c r="F1312" s="2">
        <f t="shared" si="4"/>
      </c>
      <c r="G1312" s="2">
        <f t="shared" si="5"/>
      </c>
      <c r="I1312" s="2">
        <f>=(LN((LN((1.85332787759622*Inputs!$L1312+17.9671552218274)*(((0.754095568563354+1.5281616784618*Inputs!$J1312)-LN(8.91445372527085))+2.23933103667951*Inputs!$E1312)*((-2.67341119824641/(1.41141611618435*Inputs!$D1312)-(12.8242417871908/(0.831299710986848*Inputs!$C1312)/(1.41141611618435*Inputs!$D1312)+1.5281616784618*Inputs!$J1312))-0.895547956262384*Inputs!$G1312)*((1.0629655196975*Inputs!$N1312/(-12.2284419385195/(2.52816429809514*Inputs!$B1312)*EXP(LN(8.91445372527085)))+2.23442184962039*Inputs!$G1312)-(-11.1503647444638+2.34614172834016*Inputs!$A1312*0.94809756755874*Inputs!$I1312)))-(1.97991506276778*Inputs!$H1312-12.8242417871908/(0.831564427183183*Inputs!$F1312)/((((0.691813176340248*Inputs!$K1312+1.42709967194278*Inputs!$M1312)/((1.85332787759622*Inputs!$L1312+(0.754095568563354+1.5281616784618*Inputs!$J1312))*EXP(LN(8.91445372527085)))+((-2.67341119824641/(1.41141611618435*Inputs!$D1312)+-13.9434310136436)-EXP(LN(8.91445372527085))))+12.8242417871908/(0.831299710986848*Inputs!$C1312))))))*-1.11948225848923+2.77011131343667)</f>
      </c>
      <c r="J1312" s="2">
        <f t="shared" si="6"/>
      </c>
    </row>
    <row r="1313">
      <c r="A1313" s="0">
        <v>1311</v>
      </c>
      <c r="B1313" s="2">
        <f>'Dataset'!B1313</f>
      </c>
      <c r="C1313" s="2">
        <f t="shared" si="1"/>
      </c>
      <c r="D1313" s="2">
        <f t="shared" si="2"/>
      </c>
      <c r="E1313" s="2">
        <f t="shared" si="3"/>
      </c>
      <c r="F1313" s="2">
        <f t="shared" si="4"/>
      </c>
      <c r="G1313" s="2">
        <f t="shared" si="5"/>
      </c>
      <c r="I1313" s="2">
        <f>=(LN((LN((1.85332787759622*Inputs!$L1313+17.9671552218274)*(((0.754095568563354+1.5281616784618*Inputs!$J1313)-LN(8.91445372527085))+2.23933103667951*Inputs!$E1313)*((-2.67341119824641/(1.41141611618435*Inputs!$D1313)-(12.8242417871908/(0.831299710986848*Inputs!$C1313)/(1.41141611618435*Inputs!$D1313)+1.5281616784618*Inputs!$J1313))-0.895547956262384*Inputs!$G1313)*((1.0629655196975*Inputs!$N1313/(-12.2284419385195/(2.52816429809514*Inputs!$B1313)*EXP(LN(8.91445372527085)))+2.23442184962039*Inputs!$G1313)-(-11.1503647444638+2.34614172834016*Inputs!$A1313*0.94809756755874*Inputs!$I1313)))-(1.97991506276778*Inputs!$H1313-12.8242417871908/(0.831564427183183*Inputs!$F1313)/((((0.691813176340248*Inputs!$K1313+1.42709967194278*Inputs!$M1313)/((1.85332787759622*Inputs!$L1313+(0.754095568563354+1.5281616784618*Inputs!$J1313))*EXP(LN(8.91445372527085)))+((-2.67341119824641/(1.41141611618435*Inputs!$D1313)+-13.9434310136436)-EXP(LN(8.91445372527085))))+12.8242417871908/(0.831299710986848*Inputs!$C1313))))))*-1.11948225848923+2.77011131343667)</f>
      </c>
      <c r="J1313" s="2">
        <f t="shared" si="6"/>
      </c>
    </row>
    <row r="1314">
      <c r="A1314" s="0">
        <v>1312</v>
      </c>
      <c r="B1314" s="2">
        <f>'Dataset'!B1314</f>
      </c>
      <c r="C1314" s="2">
        <f t="shared" si="1"/>
      </c>
      <c r="D1314" s="2">
        <f t="shared" si="2"/>
      </c>
      <c r="E1314" s="2">
        <f t="shared" si="3"/>
      </c>
      <c r="F1314" s="2">
        <f t="shared" si="4"/>
      </c>
      <c r="G1314" s="2">
        <f t="shared" si="5"/>
      </c>
      <c r="I1314" s="2">
        <f>=(LN((LN((1.85332787759622*Inputs!$L1314+17.9671552218274)*(((0.754095568563354+1.5281616784618*Inputs!$J1314)-LN(8.91445372527085))+2.23933103667951*Inputs!$E1314)*((-2.67341119824641/(1.41141611618435*Inputs!$D1314)-(12.8242417871908/(0.831299710986848*Inputs!$C1314)/(1.41141611618435*Inputs!$D1314)+1.5281616784618*Inputs!$J1314))-0.895547956262384*Inputs!$G1314)*((1.0629655196975*Inputs!$N1314/(-12.2284419385195/(2.52816429809514*Inputs!$B1314)*EXP(LN(8.91445372527085)))+2.23442184962039*Inputs!$G1314)-(-11.1503647444638+2.34614172834016*Inputs!$A1314*0.94809756755874*Inputs!$I1314)))-(1.97991506276778*Inputs!$H1314-12.8242417871908/(0.831564427183183*Inputs!$F1314)/((((0.691813176340248*Inputs!$K1314+1.42709967194278*Inputs!$M1314)/((1.85332787759622*Inputs!$L1314+(0.754095568563354+1.5281616784618*Inputs!$J1314))*EXP(LN(8.91445372527085)))+((-2.67341119824641/(1.41141611618435*Inputs!$D1314)+-13.9434310136436)-EXP(LN(8.91445372527085))))+12.8242417871908/(0.831299710986848*Inputs!$C1314))))))*-1.11948225848923+2.77011131343667)</f>
      </c>
      <c r="J1314" s="2">
        <f t="shared" si="6"/>
      </c>
    </row>
    <row r="1315">
      <c r="A1315" s="0">
        <v>1313</v>
      </c>
      <c r="B1315" s="2">
        <f>'Dataset'!B1315</f>
      </c>
      <c r="C1315" s="2">
        <f t="shared" si="1"/>
      </c>
      <c r="D1315" s="2">
        <f t="shared" si="2"/>
      </c>
      <c r="E1315" s="2">
        <f t="shared" si="3"/>
      </c>
      <c r="F1315" s="2">
        <f t="shared" si="4"/>
      </c>
      <c r="G1315" s="2">
        <f t="shared" si="5"/>
      </c>
      <c r="I1315" s="2">
        <f>=(LN((LN((1.85332787759622*Inputs!$L1315+17.9671552218274)*(((0.754095568563354+1.5281616784618*Inputs!$J1315)-LN(8.91445372527085))+2.23933103667951*Inputs!$E1315)*((-2.67341119824641/(1.41141611618435*Inputs!$D1315)-(12.8242417871908/(0.831299710986848*Inputs!$C1315)/(1.41141611618435*Inputs!$D1315)+1.5281616784618*Inputs!$J1315))-0.895547956262384*Inputs!$G1315)*((1.0629655196975*Inputs!$N1315/(-12.2284419385195/(2.52816429809514*Inputs!$B1315)*EXP(LN(8.91445372527085)))+2.23442184962039*Inputs!$G1315)-(-11.1503647444638+2.34614172834016*Inputs!$A1315*0.94809756755874*Inputs!$I1315)))-(1.97991506276778*Inputs!$H1315-12.8242417871908/(0.831564427183183*Inputs!$F1315)/((((0.691813176340248*Inputs!$K1315+1.42709967194278*Inputs!$M1315)/((1.85332787759622*Inputs!$L1315+(0.754095568563354+1.5281616784618*Inputs!$J1315))*EXP(LN(8.91445372527085)))+((-2.67341119824641/(1.41141611618435*Inputs!$D1315)+-13.9434310136436)-EXP(LN(8.91445372527085))))+12.8242417871908/(0.831299710986848*Inputs!$C1315))))))*-1.11948225848923+2.77011131343667)</f>
      </c>
      <c r="J1315" s="2">
        <f t="shared" si="6"/>
      </c>
    </row>
    <row r="1316">
      <c r="A1316" s="0">
        <v>1314</v>
      </c>
      <c r="B1316" s="2">
        <f>'Dataset'!B1316</f>
      </c>
      <c r="C1316" s="2">
        <f t="shared" si="1"/>
      </c>
      <c r="D1316" s="2">
        <f t="shared" si="2"/>
      </c>
      <c r="E1316" s="2">
        <f t="shared" si="3"/>
      </c>
      <c r="F1316" s="2">
        <f t="shared" si="4"/>
      </c>
      <c r="G1316" s="2">
        <f t="shared" si="5"/>
      </c>
      <c r="I1316" s="2">
        <f>=(LN((LN((1.85332787759622*Inputs!$L1316+17.9671552218274)*(((0.754095568563354+1.5281616784618*Inputs!$J1316)-LN(8.91445372527085))+2.23933103667951*Inputs!$E1316)*((-2.67341119824641/(1.41141611618435*Inputs!$D1316)-(12.8242417871908/(0.831299710986848*Inputs!$C1316)/(1.41141611618435*Inputs!$D1316)+1.5281616784618*Inputs!$J1316))-0.895547956262384*Inputs!$G1316)*((1.0629655196975*Inputs!$N1316/(-12.2284419385195/(2.52816429809514*Inputs!$B1316)*EXP(LN(8.91445372527085)))+2.23442184962039*Inputs!$G1316)-(-11.1503647444638+2.34614172834016*Inputs!$A1316*0.94809756755874*Inputs!$I1316)))-(1.97991506276778*Inputs!$H1316-12.8242417871908/(0.831564427183183*Inputs!$F1316)/((((0.691813176340248*Inputs!$K1316+1.42709967194278*Inputs!$M1316)/((1.85332787759622*Inputs!$L1316+(0.754095568563354+1.5281616784618*Inputs!$J1316))*EXP(LN(8.91445372527085)))+((-2.67341119824641/(1.41141611618435*Inputs!$D1316)+-13.9434310136436)-EXP(LN(8.91445372527085))))+12.8242417871908/(0.831299710986848*Inputs!$C1316))))))*-1.11948225848923+2.77011131343667)</f>
      </c>
      <c r="J1316" s="2">
        <f t="shared" si="6"/>
      </c>
    </row>
    <row r="1317">
      <c r="A1317" s="0">
        <v>1315</v>
      </c>
      <c r="B1317" s="2">
        <f>'Dataset'!B1317</f>
      </c>
      <c r="C1317" s="2">
        <f t="shared" si="1"/>
      </c>
      <c r="D1317" s="2">
        <f t="shared" si="2"/>
      </c>
      <c r="E1317" s="2">
        <f t="shared" si="3"/>
      </c>
      <c r="F1317" s="2">
        <f t="shared" si="4"/>
      </c>
      <c r="G1317" s="2">
        <f t="shared" si="5"/>
      </c>
      <c r="I1317" s="2">
        <f>=(LN((LN((1.85332787759622*Inputs!$L1317+17.9671552218274)*(((0.754095568563354+1.5281616784618*Inputs!$J1317)-LN(8.91445372527085))+2.23933103667951*Inputs!$E1317)*((-2.67341119824641/(1.41141611618435*Inputs!$D1317)-(12.8242417871908/(0.831299710986848*Inputs!$C1317)/(1.41141611618435*Inputs!$D1317)+1.5281616784618*Inputs!$J1317))-0.895547956262384*Inputs!$G1317)*((1.0629655196975*Inputs!$N1317/(-12.2284419385195/(2.52816429809514*Inputs!$B1317)*EXP(LN(8.91445372527085)))+2.23442184962039*Inputs!$G1317)-(-11.1503647444638+2.34614172834016*Inputs!$A1317*0.94809756755874*Inputs!$I1317)))-(1.97991506276778*Inputs!$H1317-12.8242417871908/(0.831564427183183*Inputs!$F1317)/((((0.691813176340248*Inputs!$K1317+1.42709967194278*Inputs!$M1317)/((1.85332787759622*Inputs!$L1317+(0.754095568563354+1.5281616784618*Inputs!$J1317))*EXP(LN(8.91445372527085)))+((-2.67341119824641/(1.41141611618435*Inputs!$D1317)+-13.9434310136436)-EXP(LN(8.91445372527085))))+12.8242417871908/(0.831299710986848*Inputs!$C1317))))))*-1.11948225848923+2.77011131343667)</f>
      </c>
      <c r="J1317" s="2">
        <f t="shared" si="6"/>
      </c>
    </row>
    <row r="1318">
      <c r="A1318" s="0">
        <v>1316</v>
      </c>
      <c r="B1318" s="2">
        <f>'Dataset'!B1318</f>
      </c>
      <c r="C1318" s="2">
        <f t="shared" si="1"/>
      </c>
      <c r="D1318" s="2">
        <f t="shared" si="2"/>
      </c>
      <c r="E1318" s="2">
        <f t="shared" si="3"/>
      </c>
      <c r="F1318" s="2">
        <f t="shared" si="4"/>
      </c>
      <c r="G1318" s="2">
        <f t="shared" si="5"/>
      </c>
      <c r="I1318" s="2">
        <f>=(LN((LN((1.85332787759622*Inputs!$L1318+17.9671552218274)*(((0.754095568563354+1.5281616784618*Inputs!$J1318)-LN(8.91445372527085))+2.23933103667951*Inputs!$E1318)*((-2.67341119824641/(1.41141611618435*Inputs!$D1318)-(12.8242417871908/(0.831299710986848*Inputs!$C1318)/(1.41141611618435*Inputs!$D1318)+1.5281616784618*Inputs!$J1318))-0.895547956262384*Inputs!$G1318)*((1.0629655196975*Inputs!$N1318/(-12.2284419385195/(2.52816429809514*Inputs!$B1318)*EXP(LN(8.91445372527085)))+2.23442184962039*Inputs!$G1318)-(-11.1503647444638+2.34614172834016*Inputs!$A1318*0.94809756755874*Inputs!$I1318)))-(1.97991506276778*Inputs!$H1318-12.8242417871908/(0.831564427183183*Inputs!$F1318)/((((0.691813176340248*Inputs!$K1318+1.42709967194278*Inputs!$M1318)/((1.85332787759622*Inputs!$L1318+(0.754095568563354+1.5281616784618*Inputs!$J1318))*EXP(LN(8.91445372527085)))+((-2.67341119824641/(1.41141611618435*Inputs!$D1318)+-13.9434310136436)-EXP(LN(8.91445372527085))))+12.8242417871908/(0.831299710986848*Inputs!$C1318))))))*-1.11948225848923+2.77011131343667)</f>
      </c>
      <c r="J1318" s="2">
        <f t="shared" si="6"/>
      </c>
    </row>
    <row r="1319">
      <c r="A1319" s="0">
        <v>1317</v>
      </c>
      <c r="B1319" s="2">
        <f>'Dataset'!B1319</f>
      </c>
      <c r="C1319" s="2">
        <f t="shared" si="1"/>
      </c>
      <c r="D1319" s="2">
        <f t="shared" si="2"/>
      </c>
      <c r="E1319" s="2">
        <f t="shared" si="3"/>
      </c>
      <c r="F1319" s="2">
        <f t="shared" si="4"/>
      </c>
      <c r="G1319" s="2">
        <f t="shared" si="5"/>
      </c>
      <c r="I1319" s="2">
        <f>=(LN((LN((1.85332787759622*Inputs!$L1319+17.9671552218274)*(((0.754095568563354+1.5281616784618*Inputs!$J1319)-LN(8.91445372527085))+2.23933103667951*Inputs!$E1319)*((-2.67341119824641/(1.41141611618435*Inputs!$D1319)-(12.8242417871908/(0.831299710986848*Inputs!$C1319)/(1.41141611618435*Inputs!$D1319)+1.5281616784618*Inputs!$J1319))-0.895547956262384*Inputs!$G1319)*((1.0629655196975*Inputs!$N1319/(-12.2284419385195/(2.52816429809514*Inputs!$B1319)*EXP(LN(8.91445372527085)))+2.23442184962039*Inputs!$G1319)-(-11.1503647444638+2.34614172834016*Inputs!$A1319*0.94809756755874*Inputs!$I1319)))-(1.97991506276778*Inputs!$H1319-12.8242417871908/(0.831564427183183*Inputs!$F1319)/((((0.691813176340248*Inputs!$K1319+1.42709967194278*Inputs!$M1319)/((1.85332787759622*Inputs!$L1319+(0.754095568563354+1.5281616784618*Inputs!$J1319))*EXP(LN(8.91445372527085)))+((-2.67341119824641/(1.41141611618435*Inputs!$D1319)+-13.9434310136436)-EXP(LN(8.91445372527085))))+12.8242417871908/(0.831299710986848*Inputs!$C1319))))))*-1.11948225848923+2.77011131343667)</f>
      </c>
      <c r="J1319" s="2">
        <f t="shared" si="6"/>
      </c>
    </row>
    <row r="1320">
      <c r="A1320" s="0">
        <v>1318</v>
      </c>
      <c r="B1320" s="2">
        <f>'Dataset'!B1320</f>
      </c>
      <c r="C1320" s="2">
        <f t="shared" si="1"/>
      </c>
      <c r="D1320" s="2">
        <f t="shared" si="2"/>
      </c>
      <c r="E1320" s="2">
        <f t="shared" si="3"/>
      </c>
      <c r="F1320" s="2">
        <f t="shared" si="4"/>
      </c>
      <c r="G1320" s="2">
        <f t="shared" si="5"/>
      </c>
      <c r="I1320" s="2">
        <f>=(LN((LN((1.85332787759622*Inputs!$L1320+17.9671552218274)*(((0.754095568563354+1.5281616784618*Inputs!$J1320)-LN(8.91445372527085))+2.23933103667951*Inputs!$E1320)*((-2.67341119824641/(1.41141611618435*Inputs!$D1320)-(12.8242417871908/(0.831299710986848*Inputs!$C1320)/(1.41141611618435*Inputs!$D1320)+1.5281616784618*Inputs!$J1320))-0.895547956262384*Inputs!$G1320)*((1.0629655196975*Inputs!$N1320/(-12.2284419385195/(2.52816429809514*Inputs!$B1320)*EXP(LN(8.91445372527085)))+2.23442184962039*Inputs!$G1320)-(-11.1503647444638+2.34614172834016*Inputs!$A1320*0.94809756755874*Inputs!$I1320)))-(1.97991506276778*Inputs!$H1320-12.8242417871908/(0.831564427183183*Inputs!$F1320)/((((0.691813176340248*Inputs!$K1320+1.42709967194278*Inputs!$M1320)/((1.85332787759622*Inputs!$L1320+(0.754095568563354+1.5281616784618*Inputs!$J1320))*EXP(LN(8.91445372527085)))+((-2.67341119824641/(1.41141611618435*Inputs!$D1320)+-13.9434310136436)-EXP(LN(8.91445372527085))))+12.8242417871908/(0.831299710986848*Inputs!$C1320))))))*-1.11948225848923+2.77011131343667)</f>
      </c>
      <c r="J1320" s="2">
        <f t="shared" si="6"/>
      </c>
    </row>
    <row r="1321">
      <c r="A1321" s="0">
        <v>1319</v>
      </c>
      <c r="B1321" s="2">
        <f>'Dataset'!B1321</f>
      </c>
      <c r="C1321" s="2">
        <f t="shared" si="1"/>
      </c>
      <c r="D1321" s="2">
        <f t="shared" si="2"/>
      </c>
      <c r="E1321" s="2">
        <f t="shared" si="3"/>
      </c>
      <c r="F1321" s="2">
        <f t="shared" si="4"/>
      </c>
      <c r="G1321" s="2">
        <f t="shared" si="5"/>
      </c>
      <c r="I1321" s="2">
        <f>=(LN((LN((1.85332787759622*Inputs!$L1321+17.9671552218274)*(((0.754095568563354+1.5281616784618*Inputs!$J1321)-LN(8.91445372527085))+2.23933103667951*Inputs!$E1321)*((-2.67341119824641/(1.41141611618435*Inputs!$D1321)-(12.8242417871908/(0.831299710986848*Inputs!$C1321)/(1.41141611618435*Inputs!$D1321)+1.5281616784618*Inputs!$J1321))-0.895547956262384*Inputs!$G1321)*((1.0629655196975*Inputs!$N1321/(-12.2284419385195/(2.52816429809514*Inputs!$B1321)*EXP(LN(8.91445372527085)))+2.23442184962039*Inputs!$G1321)-(-11.1503647444638+2.34614172834016*Inputs!$A1321*0.94809756755874*Inputs!$I1321)))-(1.97991506276778*Inputs!$H1321-12.8242417871908/(0.831564427183183*Inputs!$F1321)/((((0.691813176340248*Inputs!$K1321+1.42709967194278*Inputs!$M1321)/((1.85332787759622*Inputs!$L1321+(0.754095568563354+1.5281616784618*Inputs!$J1321))*EXP(LN(8.91445372527085)))+((-2.67341119824641/(1.41141611618435*Inputs!$D1321)+-13.9434310136436)-EXP(LN(8.91445372527085))))+12.8242417871908/(0.831299710986848*Inputs!$C1321))))))*-1.11948225848923+2.77011131343667)</f>
      </c>
      <c r="J1321" s="2">
        <f t="shared" si="6"/>
      </c>
    </row>
    <row r="1322">
      <c r="A1322" s="0">
        <v>1320</v>
      </c>
      <c r="B1322" s="2">
        <f>'Dataset'!B1322</f>
      </c>
      <c r="C1322" s="2">
        <f t="shared" si="1"/>
      </c>
      <c r="D1322" s="2">
        <f t="shared" si="2"/>
      </c>
      <c r="E1322" s="2">
        <f t="shared" si="3"/>
      </c>
      <c r="F1322" s="2">
        <f t="shared" si="4"/>
      </c>
      <c r="G1322" s="2">
        <f t="shared" si="5"/>
      </c>
      <c r="I1322" s="2">
        <f>=(LN((LN((1.85332787759622*Inputs!$L1322+17.9671552218274)*(((0.754095568563354+1.5281616784618*Inputs!$J1322)-LN(8.91445372527085))+2.23933103667951*Inputs!$E1322)*((-2.67341119824641/(1.41141611618435*Inputs!$D1322)-(12.8242417871908/(0.831299710986848*Inputs!$C1322)/(1.41141611618435*Inputs!$D1322)+1.5281616784618*Inputs!$J1322))-0.895547956262384*Inputs!$G1322)*((1.0629655196975*Inputs!$N1322/(-12.2284419385195/(2.52816429809514*Inputs!$B1322)*EXP(LN(8.91445372527085)))+2.23442184962039*Inputs!$G1322)-(-11.1503647444638+2.34614172834016*Inputs!$A1322*0.94809756755874*Inputs!$I1322)))-(1.97991506276778*Inputs!$H1322-12.8242417871908/(0.831564427183183*Inputs!$F1322)/((((0.691813176340248*Inputs!$K1322+1.42709967194278*Inputs!$M1322)/((1.85332787759622*Inputs!$L1322+(0.754095568563354+1.5281616784618*Inputs!$J1322))*EXP(LN(8.91445372527085)))+((-2.67341119824641/(1.41141611618435*Inputs!$D1322)+-13.9434310136436)-EXP(LN(8.91445372527085))))+12.8242417871908/(0.831299710986848*Inputs!$C1322))))))*-1.11948225848923+2.77011131343667)</f>
      </c>
      <c r="J1322" s="2">
        <f t="shared" si="6"/>
      </c>
    </row>
    <row r="1323">
      <c r="A1323" s="0">
        <v>1321</v>
      </c>
      <c r="B1323" s="2">
        <f>'Dataset'!B1323</f>
      </c>
      <c r="C1323" s="2">
        <f t="shared" si="1"/>
      </c>
      <c r="D1323" s="2">
        <f t="shared" si="2"/>
      </c>
      <c r="E1323" s="2">
        <f t="shared" si="3"/>
      </c>
      <c r="F1323" s="2">
        <f t="shared" si="4"/>
      </c>
      <c r="G1323" s="2">
        <f t="shared" si="5"/>
      </c>
      <c r="I1323" s="2">
        <f>=(LN((LN((1.85332787759622*Inputs!$L1323+17.9671552218274)*(((0.754095568563354+1.5281616784618*Inputs!$J1323)-LN(8.91445372527085))+2.23933103667951*Inputs!$E1323)*((-2.67341119824641/(1.41141611618435*Inputs!$D1323)-(12.8242417871908/(0.831299710986848*Inputs!$C1323)/(1.41141611618435*Inputs!$D1323)+1.5281616784618*Inputs!$J1323))-0.895547956262384*Inputs!$G1323)*((1.0629655196975*Inputs!$N1323/(-12.2284419385195/(2.52816429809514*Inputs!$B1323)*EXP(LN(8.91445372527085)))+2.23442184962039*Inputs!$G1323)-(-11.1503647444638+2.34614172834016*Inputs!$A1323*0.94809756755874*Inputs!$I1323)))-(1.97991506276778*Inputs!$H1323-12.8242417871908/(0.831564427183183*Inputs!$F1323)/((((0.691813176340248*Inputs!$K1323+1.42709967194278*Inputs!$M1323)/((1.85332787759622*Inputs!$L1323+(0.754095568563354+1.5281616784618*Inputs!$J1323))*EXP(LN(8.91445372527085)))+((-2.67341119824641/(1.41141611618435*Inputs!$D1323)+-13.9434310136436)-EXP(LN(8.91445372527085))))+12.8242417871908/(0.831299710986848*Inputs!$C1323))))))*-1.11948225848923+2.77011131343667)</f>
      </c>
      <c r="J1323" s="2">
        <f t="shared" si="6"/>
      </c>
    </row>
    <row r="1324">
      <c r="A1324" s="0">
        <v>1322</v>
      </c>
      <c r="B1324" s="2">
        <f>'Dataset'!B1324</f>
      </c>
      <c r="C1324" s="2">
        <f t="shared" si="1"/>
      </c>
      <c r="D1324" s="2">
        <f t="shared" si="2"/>
      </c>
      <c r="E1324" s="2">
        <f t="shared" si="3"/>
      </c>
      <c r="F1324" s="2">
        <f t="shared" si="4"/>
      </c>
      <c r="G1324" s="2">
        <f t="shared" si="5"/>
      </c>
      <c r="I1324" s="2">
        <f>=(LN((LN((1.85332787759622*Inputs!$L1324+17.9671552218274)*(((0.754095568563354+1.5281616784618*Inputs!$J1324)-LN(8.91445372527085))+2.23933103667951*Inputs!$E1324)*((-2.67341119824641/(1.41141611618435*Inputs!$D1324)-(12.8242417871908/(0.831299710986848*Inputs!$C1324)/(1.41141611618435*Inputs!$D1324)+1.5281616784618*Inputs!$J1324))-0.895547956262384*Inputs!$G1324)*((1.0629655196975*Inputs!$N1324/(-12.2284419385195/(2.52816429809514*Inputs!$B1324)*EXP(LN(8.91445372527085)))+2.23442184962039*Inputs!$G1324)-(-11.1503647444638+2.34614172834016*Inputs!$A1324*0.94809756755874*Inputs!$I1324)))-(1.97991506276778*Inputs!$H1324-12.8242417871908/(0.831564427183183*Inputs!$F1324)/((((0.691813176340248*Inputs!$K1324+1.42709967194278*Inputs!$M1324)/((1.85332787759622*Inputs!$L1324+(0.754095568563354+1.5281616784618*Inputs!$J1324))*EXP(LN(8.91445372527085)))+((-2.67341119824641/(1.41141611618435*Inputs!$D1324)+-13.9434310136436)-EXP(LN(8.91445372527085))))+12.8242417871908/(0.831299710986848*Inputs!$C1324))))))*-1.11948225848923+2.77011131343667)</f>
      </c>
      <c r="J1324" s="2">
        <f t="shared" si="6"/>
      </c>
    </row>
    <row r="1325">
      <c r="A1325" s="0">
        <v>1323</v>
      </c>
      <c r="B1325" s="2">
        <f>'Dataset'!B1325</f>
      </c>
      <c r="C1325" s="2">
        <f t="shared" si="1"/>
      </c>
      <c r="D1325" s="2">
        <f t="shared" si="2"/>
      </c>
      <c r="E1325" s="2">
        <f t="shared" si="3"/>
      </c>
      <c r="F1325" s="2">
        <f t="shared" si="4"/>
      </c>
      <c r="G1325" s="2">
        <f t="shared" si="5"/>
      </c>
      <c r="I1325" s="2">
        <f>=(LN((LN((1.85332787759622*Inputs!$L1325+17.9671552218274)*(((0.754095568563354+1.5281616784618*Inputs!$J1325)-LN(8.91445372527085))+2.23933103667951*Inputs!$E1325)*((-2.67341119824641/(1.41141611618435*Inputs!$D1325)-(12.8242417871908/(0.831299710986848*Inputs!$C1325)/(1.41141611618435*Inputs!$D1325)+1.5281616784618*Inputs!$J1325))-0.895547956262384*Inputs!$G1325)*((1.0629655196975*Inputs!$N1325/(-12.2284419385195/(2.52816429809514*Inputs!$B1325)*EXP(LN(8.91445372527085)))+2.23442184962039*Inputs!$G1325)-(-11.1503647444638+2.34614172834016*Inputs!$A1325*0.94809756755874*Inputs!$I1325)))-(1.97991506276778*Inputs!$H1325-12.8242417871908/(0.831564427183183*Inputs!$F1325)/((((0.691813176340248*Inputs!$K1325+1.42709967194278*Inputs!$M1325)/((1.85332787759622*Inputs!$L1325+(0.754095568563354+1.5281616784618*Inputs!$J1325))*EXP(LN(8.91445372527085)))+((-2.67341119824641/(1.41141611618435*Inputs!$D1325)+-13.9434310136436)-EXP(LN(8.91445372527085))))+12.8242417871908/(0.831299710986848*Inputs!$C1325))))))*-1.11948225848923+2.77011131343667)</f>
      </c>
      <c r="J1325" s="2">
        <f t="shared" si="6"/>
      </c>
    </row>
    <row r="1326">
      <c r="A1326" s="0">
        <v>1324</v>
      </c>
      <c r="B1326" s="2">
        <f>'Dataset'!B1326</f>
      </c>
      <c r="C1326" s="2">
        <f t="shared" si="1"/>
      </c>
      <c r="D1326" s="2">
        <f t="shared" si="2"/>
      </c>
      <c r="E1326" s="2">
        <f t="shared" si="3"/>
      </c>
      <c r="F1326" s="2">
        <f t="shared" si="4"/>
      </c>
      <c r="G1326" s="2">
        <f t="shared" si="5"/>
      </c>
      <c r="I1326" s="2">
        <f>=(LN((LN((1.85332787759622*Inputs!$L1326+17.9671552218274)*(((0.754095568563354+1.5281616784618*Inputs!$J1326)-LN(8.91445372527085))+2.23933103667951*Inputs!$E1326)*((-2.67341119824641/(1.41141611618435*Inputs!$D1326)-(12.8242417871908/(0.831299710986848*Inputs!$C1326)/(1.41141611618435*Inputs!$D1326)+1.5281616784618*Inputs!$J1326))-0.895547956262384*Inputs!$G1326)*((1.0629655196975*Inputs!$N1326/(-12.2284419385195/(2.52816429809514*Inputs!$B1326)*EXP(LN(8.91445372527085)))+2.23442184962039*Inputs!$G1326)-(-11.1503647444638+2.34614172834016*Inputs!$A1326*0.94809756755874*Inputs!$I1326)))-(1.97991506276778*Inputs!$H1326-12.8242417871908/(0.831564427183183*Inputs!$F1326)/((((0.691813176340248*Inputs!$K1326+1.42709967194278*Inputs!$M1326)/((1.85332787759622*Inputs!$L1326+(0.754095568563354+1.5281616784618*Inputs!$J1326))*EXP(LN(8.91445372527085)))+((-2.67341119824641/(1.41141611618435*Inputs!$D1326)+-13.9434310136436)-EXP(LN(8.91445372527085))))+12.8242417871908/(0.831299710986848*Inputs!$C1326))))))*-1.11948225848923+2.77011131343667)</f>
      </c>
      <c r="J1326" s="2">
        <f t="shared" si="6"/>
      </c>
    </row>
    <row r="1327">
      <c r="A1327" s="0">
        <v>1325</v>
      </c>
      <c r="B1327" s="2">
        <f>'Dataset'!B1327</f>
      </c>
      <c r="C1327" s="2">
        <f t="shared" si="1"/>
      </c>
      <c r="D1327" s="2">
        <f t="shared" si="2"/>
      </c>
      <c r="E1327" s="2">
        <f t="shared" si="3"/>
      </c>
      <c r="F1327" s="2">
        <f t="shared" si="4"/>
      </c>
      <c r="G1327" s="2">
        <f t="shared" si="5"/>
      </c>
      <c r="I1327" s="2">
        <f>=(LN((LN((1.85332787759622*Inputs!$L1327+17.9671552218274)*(((0.754095568563354+1.5281616784618*Inputs!$J1327)-LN(8.91445372527085))+2.23933103667951*Inputs!$E1327)*((-2.67341119824641/(1.41141611618435*Inputs!$D1327)-(12.8242417871908/(0.831299710986848*Inputs!$C1327)/(1.41141611618435*Inputs!$D1327)+1.5281616784618*Inputs!$J1327))-0.895547956262384*Inputs!$G1327)*((1.0629655196975*Inputs!$N1327/(-12.2284419385195/(2.52816429809514*Inputs!$B1327)*EXP(LN(8.91445372527085)))+2.23442184962039*Inputs!$G1327)-(-11.1503647444638+2.34614172834016*Inputs!$A1327*0.94809756755874*Inputs!$I1327)))-(1.97991506276778*Inputs!$H1327-12.8242417871908/(0.831564427183183*Inputs!$F1327)/((((0.691813176340248*Inputs!$K1327+1.42709967194278*Inputs!$M1327)/((1.85332787759622*Inputs!$L1327+(0.754095568563354+1.5281616784618*Inputs!$J1327))*EXP(LN(8.91445372527085)))+((-2.67341119824641/(1.41141611618435*Inputs!$D1327)+-13.9434310136436)-EXP(LN(8.91445372527085))))+12.8242417871908/(0.831299710986848*Inputs!$C1327))))))*-1.11948225848923+2.77011131343667)</f>
      </c>
      <c r="J1327" s="2">
        <f t="shared" si="6"/>
      </c>
    </row>
    <row r="1328">
      <c r="A1328" s="0">
        <v>1326</v>
      </c>
      <c r="B1328" s="2">
        <f>'Dataset'!B1328</f>
      </c>
      <c r="C1328" s="2">
        <f t="shared" si="1"/>
      </c>
      <c r="D1328" s="2">
        <f t="shared" si="2"/>
      </c>
      <c r="E1328" s="2">
        <f t="shared" si="3"/>
      </c>
      <c r="F1328" s="2">
        <f t="shared" si="4"/>
      </c>
      <c r="G1328" s="2">
        <f t="shared" si="5"/>
      </c>
      <c r="I1328" s="2">
        <f>=(LN((LN((1.85332787759622*Inputs!$L1328+17.9671552218274)*(((0.754095568563354+1.5281616784618*Inputs!$J1328)-LN(8.91445372527085))+2.23933103667951*Inputs!$E1328)*((-2.67341119824641/(1.41141611618435*Inputs!$D1328)-(12.8242417871908/(0.831299710986848*Inputs!$C1328)/(1.41141611618435*Inputs!$D1328)+1.5281616784618*Inputs!$J1328))-0.895547956262384*Inputs!$G1328)*((1.0629655196975*Inputs!$N1328/(-12.2284419385195/(2.52816429809514*Inputs!$B1328)*EXP(LN(8.91445372527085)))+2.23442184962039*Inputs!$G1328)-(-11.1503647444638+2.34614172834016*Inputs!$A1328*0.94809756755874*Inputs!$I1328)))-(1.97991506276778*Inputs!$H1328-12.8242417871908/(0.831564427183183*Inputs!$F1328)/((((0.691813176340248*Inputs!$K1328+1.42709967194278*Inputs!$M1328)/((1.85332787759622*Inputs!$L1328+(0.754095568563354+1.5281616784618*Inputs!$J1328))*EXP(LN(8.91445372527085)))+((-2.67341119824641/(1.41141611618435*Inputs!$D1328)+-13.9434310136436)-EXP(LN(8.91445372527085))))+12.8242417871908/(0.831299710986848*Inputs!$C1328))))))*-1.11948225848923+2.77011131343667)</f>
      </c>
      <c r="J1328" s="2">
        <f t="shared" si="6"/>
      </c>
    </row>
    <row r="1329">
      <c r="A1329" s="0">
        <v>1327</v>
      </c>
      <c r="B1329" s="2">
        <f>'Dataset'!B1329</f>
      </c>
      <c r="C1329" s="2">
        <f t="shared" si="1"/>
      </c>
      <c r="D1329" s="2">
        <f t="shared" si="2"/>
      </c>
      <c r="E1329" s="2">
        <f t="shared" si="3"/>
      </c>
      <c r="F1329" s="2">
        <f t="shared" si="4"/>
      </c>
      <c r="G1329" s="2">
        <f t="shared" si="5"/>
      </c>
      <c r="I1329" s="2">
        <f>=(LN((LN((1.85332787759622*Inputs!$L1329+17.9671552218274)*(((0.754095568563354+1.5281616784618*Inputs!$J1329)-LN(8.91445372527085))+2.23933103667951*Inputs!$E1329)*((-2.67341119824641/(1.41141611618435*Inputs!$D1329)-(12.8242417871908/(0.831299710986848*Inputs!$C1329)/(1.41141611618435*Inputs!$D1329)+1.5281616784618*Inputs!$J1329))-0.895547956262384*Inputs!$G1329)*((1.0629655196975*Inputs!$N1329/(-12.2284419385195/(2.52816429809514*Inputs!$B1329)*EXP(LN(8.91445372527085)))+2.23442184962039*Inputs!$G1329)-(-11.1503647444638+2.34614172834016*Inputs!$A1329*0.94809756755874*Inputs!$I1329)))-(1.97991506276778*Inputs!$H1329-12.8242417871908/(0.831564427183183*Inputs!$F1329)/((((0.691813176340248*Inputs!$K1329+1.42709967194278*Inputs!$M1329)/((1.85332787759622*Inputs!$L1329+(0.754095568563354+1.5281616784618*Inputs!$J1329))*EXP(LN(8.91445372527085)))+((-2.67341119824641/(1.41141611618435*Inputs!$D1329)+-13.9434310136436)-EXP(LN(8.91445372527085))))+12.8242417871908/(0.831299710986848*Inputs!$C1329))))))*-1.11948225848923+2.77011131343667)</f>
      </c>
      <c r="J1329" s="2">
        <f t="shared" si="6"/>
      </c>
    </row>
    <row r="1330">
      <c r="A1330" s="0">
        <v>1328</v>
      </c>
      <c r="B1330" s="2">
        <f>'Dataset'!B1330</f>
      </c>
      <c r="C1330" s="2">
        <f t="shared" si="1"/>
      </c>
      <c r="D1330" s="2">
        <f t="shared" si="2"/>
      </c>
      <c r="E1330" s="2">
        <f t="shared" si="3"/>
      </c>
      <c r="F1330" s="2">
        <f t="shared" si="4"/>
      </c>
      <c r="G1330" s="2">
        <f t="shared" si="5"/>
      </c>
      <c r="I1330" s="2">
        <f>=(LN((LN((1.85332787759622*Inputs!$L1330+17.9671552218274)*(((0.754095568563354+1.5281616784618*Inputs!$J1330)-LN(8.91445372527085))+2.23933103667951*Inputs!$E1330)*((-2.67341119824641/(1.41141611618435*Inputs!$D1330)-(12.8242417871908/(0.831299710986848*Inputs!$C1330)/(1.41141611618435*Inputs!$D1330)+1.5281616784618*Inputs!$J1330))-0.895547956262384*Inputs!$G1330)*((1.0629655196975*Inputs!$N1330/(-12.2284419385195/(2.52816429809514*Inputs!$B1330)*EXP(LN(8.91445372527085)))+2.23442184962039*Inputs!$G1330)-(-11.1503647444638+2.34614172834016*Inputs!$A1330*0.94809756755874*Inputs!$I1330)))-(1.97991506276778*Inputs!$H1330-12.8242417871908/(0.831564427183183*Inputs!$F1330)/((((0.691813176340248*Inputs!$K1330+1.42709967194278*Inputs!$M1330)/((1.85332787759622*Inputs!$L1330+(0.754095568563354+1.5281616784618*Inputs!$J1330))*EXP(LN(8.91445372527085)))+((-2.67341119824641/(1.41141611618435*Inputs!$D1330)+-13.9434310136436)-EXP(LN(8.91445372527085))))+12.8242417871908/(0.831299710986848*Inputs!$C1330))))))*-1.11948225848923+2.77011131343667)</f>
      </c>
      <c r="J1330" s="2">
        <f t="shared" si="6"/>
      </c>
    </row>
    <row r="1331">
      <c r="A1331" s="0">
        <v>1329</v>
      </c>
      <c r="B1331" s="2">
        <f>'Dataset'!B1331</f>
      </c>
      <c r="C1331" s="2">
        <f t="shared" si="1"/>
      </c>
      <c r="D1331" s="2">
        <f t="shared" si="2"/>
      </c>
      <c r="E1331" s="2">
        <f t="shared" si="3"/>
      </c>
      <c r="F1331" s="2">
        <f t="shared" si="4"/>
      </c>
      <c r="G1331" s="2">
        <f t="shared" si="5"/>
      </c>
      <c r="I1331" s="2">
        <f>=(LN((LN((1.85332787759622*Inputs!$L1331+17.9671552218274)*(((0.754095568563354+1.5281616784618*Inputs!$J1331)-LN(8.91445372527085))+2.23933103667951*Inputs!$E1331)*((-2.67341119824641/(1.41141611618435*Inputs!$D1331)-(12.8242417871908/(0.831299710986848*Inputs!$C1331)/(1.41141611618435*Inputs!$D1331)+1.5281616784618*Inputs!$J1331))-0.895547956262384*Inputs!$G1331)*((1.0629655196975*Inputs!$N1331/(-12.2284419385195/(2.52816429809514*Inputs!$B1331)*EXP(LN(8.91445372527085)))+2.23442184962039*Inputs!$G1331)-(-11.1503647444638+2.34614172834016*Inputs!$A1331*0.94809756755874*Inputs!$I1331)))-(1.97991506276778*Inputs!$H1331-12.8242417871908/(0.831564427183183*Inputs!$F1331)/((((0.691813176340248*Inputs!$K1331+1.42709967194278*Inputs!$M1331)/((1.85332787759622*Inputs!$L1331+(0.754095568563354+1.5281616784618*Inputs!$J1331))*EXP(LN(8.91445372527085)))+((-2.67341119824641/(1.41141611618435*Inputs!$D1331)+-13.9434310136436)-EXP(LN(8.91445372527085))))+12.8242417871908/(0.831299710986848*Inputs!$C1331))))))*-1.11948225848923+2.77011131343667)</f>
      </c>
      <c r="J1331" s="2">
        <f t="shared" si="6"/>
      </c>
    </row>
    <row r="1332">
      <c r="A1332" s="0">
        <v>1330</v>
      </c>
      <c r="B1332" s="2">
        <f>'Dataset'!B1332</f>
      </c>
      <c r="C1332" s="2">
        <f t="shared" si="1"/>
      </c>
      <c r="D1332" s="2">
        <f t="shared" si="2"/>
      </c>
      <c r="E1332" s="2">
        <f t="shared" si="3"/>
      </c>
      <c r="F1332" s="2">
        <f t="shared" si="4"/>
      </c>
      <c r="G1332" s="2">
        <f t="shared" si="5"/>
      </c>
      <c r="I1332" s="2">
        <f>=(LN((LN((1.85332787759622*Inputs!$L1332+17.9671552218274)*(((0.754095568563354+1.5281616784618*Inputs!$J1332)-LN(8.91445372527085))+2.23933103667951*Inputs!$E1332)*((-2.67341119824641/(1.41141611618435*Inputs!$D1332)-(12.8242417871908/(0.831299710986848*Inputs!$C1332)/(1.41141611618435*Inputs!$D1332)+1.5281616784618*Inputs!$J1332))-0.895547956262384*Inputs!$G1332)*((1.0629655196975*Inputs!$N1332/(-12.2284419385195/(2.52816429809514*Inputs!$B1332)*EXP(LN(8.91445372527085)))+2.23442184962039*Inputs!$G1332)-(-11.1503647444638+2.34614172834016*Inputs!$A1332*0.94809756755874*Inputs!$I1332)))-(1.97991506276778*Inputs!$H1332-12.8242417871908/(0.831564427183183*Inputs!$F1332)/((((0.691813176340248*Inputs!$K1332+1.42709967194278*Inputs!$M1332)/((1.85332787759622*Inputs!$L1332+(0.754095568563354+1.5281616784618*Inputs!$J1332))*EXP(LN(8.91445372527085)))+((-2.67341119824641/(1.41141611618435*Inputs!$D1332)+-13.9434310136436)-EXP(LN(8.91445372527085))))+12.8242417871908/(0.831299710986848*Inputs!$C1332))))))*-1.11948225848923+2.77011131343667)</f>
      </c>
      <c r="J1332" s="2">
        <f t="shared" si="6"/>
      </c>
    </row>
    <row r="1333">
      <c r="A1333" s="0">
        <v>1331</v>
      </c>
      <c r="B1333" s="2">
        <f>'Dataset'!B1333</f>
      </c>
      <c r="C1333" s="2">
        <f t="shared" si="1"/>
      </c>
      <c r="D1333" s="2">
        <f t="shared" si="2"/>
      </c>
      <c r="E1333" s="2">
        <f t="shared" si="3"/>
      </c>
      <c r="F1333" s="2">
        <f t="shared" si="4"/>
      </c>
      <c r="G1333" s="2">
        <f t="shared" si="5"/>
      </c>
      <c r="I1333" s="2">
        <f>=(LN((LN((1.85332787759622*Inputs!$L1333+17.9671552218274)*(((0.754095568563354+1.5281616784618*Inputs!$J1333)-LN(8.91445372527085))+2.23933103667951*Inputs!$E1333)*((-2.67341119824641/(1.41141611618435*Inputs!$D1333)-(12.8242417871908/(0.831299710986848*Inputs!$C1333)/(1.41141611618435*Inputs!$D1333)+1.5281616784618*Inputs!$J1333))-0.895547956262384*Inputs!$G1333)*((1.0629655196975*Inputs!$N1333/(-12.2284419385195/(2.52816429809514*Inputs!$B1333)*EXP(LN(8.91445372527085)))+2.23442184962039*Inputs!$G1333)-(-11.1503647444638+2.34614172834016*Inputs!$A1333*0.94809756755874*Inputs!$I1333)))-(1.97991506276778*Inputs!$H1333-12.8242417871908/(0.831564427183183*Inputs!$F1333)/((((0.691813176340248*Inputs!$K1333+1.42709967194278*Inputs!$M1333)/((1.85332787759622*Inputs!$L1333+(0.754095568563354+1.5281616784618*Inputs!$J1333))*EXP(LN(8.91445372527085)))+((-2.67341119824641/(1.41141611618435*Inputs!$D1333)+-13.9434310136436)-EXP(LN(8.91445372527085))))+12.8242417871908/(0.831299710986848*Inputs!$C1333))))))*-1.11948225848923+2.77011131343667)</f>
      </c>
      <c r="J1333" s="2">
        <f t="shared" si="6"/>
      </c>
    </row>
    <row r="1334">
      <c r="A1334" s="0">
        <v>1332</v>
      </c>
      <c r="B1334" s="2">
        <f>'Dataset'!B1334</f>
      </c>
      <c r="C1334" s="2">
        <f t="shared" si="1"/>
      </c>
      <c r="D1334" s="2">
        <f t="shared" si="2"/>
      </c>
      <c r="E1334" s="2">
        <f t="shared" si="3"/>
      </c>
      <c r="F1334" s="2">
        <f t="shared" si="4"/>
      </c>
      <c r="G1334" s="2">
        <f t="shared" si="5"/>
      </c>
      <c r="I1334" s="2">
        <f>=(LN((LN((1.85332787759622*Inputs!$L1334+17.9671552218274)*(((0.754095568563354+1.5281616784618*Inputs!$J1334)-LN(8.91445372527085))+2.23933103667951*Inputs!$E1334)*((-2.67341119824641/(1.41141611618435*Inputs!$D1334)-(12.8242417871908/(0.831299710986848*Inputs!$C1334)/(1.41141611618435*Inputs!$D1334)+1.5281616784618*Inputs!$J1334))-0.895547956262384*Inputs!$G1334)*((1.0629655196975*Inputs!$N1334/(-12.2284419385195/(2.52816429809514*Inputs!$B1334)*EXP(LN(8.91445372527085)))+2.23442184962039*Inputs!$G1334)-(-11.1503647444638+2.34614172834016*Inputs!$A1334*0.94809756755874*Inputs!$I1334)))-(1.97991506276778*Inputs!$H1334-12.8242417871908/(0.831564427183183*Inputs!$F1334)/((((0.691813176340248*Inputs!$K1334+1.42709967194278*Inputs!$M1334)/((1.85332787759622*Inputs!$L1334+(0.754095568563354+1.5281616784618*Inputs!$J1334))*EXP(LN(8.91445372527085)))+((-2.67341119824641/(1.41141611618435*Inputs!$D1334)+-13.9434310136436)-EXP(LN(8.91445372527085))))+12.8242417871908/(0.831299710986848*Inputs!$C1334))))))*-1.11948225848923+2.77011131343667)</f>
      </c>
      <c r="J1334" s="2">
        <f t="shared" si="6"/>
      </c>
    </row>
    <row r="1335">
      <c r="A1335" s="0">
        <v>1333</v>
      </c>
      <c r="B1335" s="2">
        <f>'Dataset'!B1335</f>
      </c>
      <c r="C1335" s="2">
        <f t="shared" si="1"/>
      </c>
      <c r="D1335" s="2">
        <f t="shared" si="2"/>
      </c>
      <c r="E1335" s="2">
        <f t="shared" si="3"/>
      </c>
      <c r="F1335" s="2">
        <f t="shared" si="4"/>
      </c>
      <c r="G1335" s="2">
        <f t="shared" si="5"/>
      </c>
      <c r="I1335" s="2">
        <f>=(LN((LN((1.85332787759622*Inputs!$L1335+17.9671552218274)*(((0.754095568563354+1.5281616784618*Inputs!$J1335)-LN(8.91445372527085))+2.23933103667951*Inputs!$E1335)*((-2.67341119824641/(1.41141611618435*Inputs!$D1335)-(12.8242417871908/(0.831299710986848*Inputs!$C1335)/(1.41141611618435*Inputs!$D1335)+1.5281616784618*Inputs!$J1335))-0.895547956262384*Inputs!$G1335)*((1.0629655196975*Inputs!$N1335/(-12.2284419385195/(2.52816429809514*Inputs!$B1335)*EXP(LN(8.91445372527085)))+2.23442184962039*Inputs!$G1335)-(-11.1503647444638+2.34614172834016*Inputs!$A1335*0.94809756755874*Inputs!$I1335)))-(1.97991506276778*Inputs!$H1335-12.8242417871908/(0.831564427183183*Inputs!$F1335)/((((0.691813176340248*Inputs!$K1335+1.42709967194278*Inputs!$M1335)/((1.85332787759622*Inputs!$L1335+(0.754095568563354+1.5281616784618*Inputs!$J1335))*EXP(LN(8.91445372527085)))+((-2.67341119824641/(1.41141611618435*Inputs!$D1335)+-13.9434310136436)-EXP(LN(8.91445372527085))))+12.8242417871908/(0.831299710986848*Inputs!$C1335))))))*-1.11948225848923+2.77011131343667)</f>
      </c>
      <c r="J1335" s="2">
        <f t="shared" si="6"/>
      </c>
    </row>
    <row r="1336">
      <c r="A1336" s="0">
        <v>1334</v>
      </c>
      <c r="B1336" s="2">
        <f>'Dataset'!B1336</f>
      </c>
      <c r="C1336" s="2">
        <f t="shared" si="1"/>
      </c>
      <c r="D1336" s="2">
        <f t="shared" si="2"/>
      </c>
      <c r="E1336" s="2">
        <f t="shared" si="3"/>
      </c>
      <c r="F1336" s="2">
        <f t="shared" si="4"/>
      </c>
      <c r="G1336" s="2">
        <f t="shared" si="5"/>
      </c>
      <c r="I1336" s="2">
        <f>=(LN((LN((1.85332787759622*Inputs!$L1336+17.9671552218274)*(((0.754095568563354+1.5281616784618*Inputs!$J1336)-LN(8.91445372527085))+2.23933103667951*Inputs!$E1336)*((-2.67341119824641/(1.41141611618435*Inputs!$D1336)-(12.8242417871908/(0.831299710986848*Inputs!$C1336)/(1.41141611618435*Inputs!$D1336)+1.5281616784618*Inputs!$J1336))-0.895547956262384*Inputs!$G1336)*((1.0629655196975*Inputs!$N1336/(-12.2284419385195/(2.52816429809514*Inputs!$B1336)*EXP(LN(8.91445372527085)))+2.23442184962039*Inputs!$G1336)-(-11.1503647444638+2.34614172834016*Inputs!$A1336*0.94809756755874*Inputs!$I1336)))-(1.97991506276778*Inputs!$H1336-12.8242417871908/(0.831564427183183*Inputs!$F1336)/((((0.691813176340248*Inputs!$K1336+1.42709967194278*Inputs!$M1336)/((1.85332787759622*Inputs!$L1336+(0.754095568563354+1.5281616784618*Inputs!$J1336))*EXP(LN(8.91445372527085)))+((-2.67341119824641/(1.41141611618435*Inputs!$D1336)+-13.9434310136436)-EXP(LN(8.91445372527085))))+12.8242417871908/(0.831299710986848*Inputs!$C1336))))))*-1.11948225848923+2.77011131343667)</f>
      </c>
      <c r="J1336" s="2">
        <f t="shared" si="6"/>
      </c>
    </row>
    <row r="1337">
      <c r="A1337" s="0">
        <v>1335</v>
      </c>
      <c r="B1337" s="2">
        <f>'Dataset'!B1337</f>
      </c>
      <c r="C1337" s="2">
        <f t="shared" si="1"/>
      </c>
      <c r="D1337" s="2">
        <f t="shared" si="2"/>
      </c>
      <c r="E1337" s="2">
        <f t="shared" si="3"/>
      </c>
      <c r="F1337" s="2">
        <f t="shared" si="4"/>
      </c>
      <c r="G1337" s="2">
        <f t="shared" si="5"/>
      </c>
      <c r="I1337" s="2">
        <f>=(LN((LN((1.85332787759622*Inputs!$L1337+17.9671552218274)*(((0.754095568563354+1.5281616784618*Inputs!$J1337)-LN(8.91445372527085))+2.23933103667951*Inputs!$E1337)*((-2.67341119824641/(1.41141611618435*Inputs!$D1337)-(12.8242417871908/(0.831299710986848*Inputs!$C1337)/(1.41141611618435*Inputs!$D1337)+1.5281616784618*Inputs!$J1337))-0.895547956262384*Inputs!$G1337)*((1.0629655196975*Inputs!$N1337/(-12.2284419385195/(2.52816429809514*Inputs!$B1337)*EXP(LN(8.91445372527085)))+2.23442184962039*Inputs!$G1337)-(-11.1503647444638+2.34614172834016*Inputs!$A1337*0.94809756755874*Inputs!$I1337)))-(1.97991506276778*Inputs!$H1337-12.8242417871908/(0.831564427183183*Inputs!$F1337)/((((0.691813176340248*Inputs!$K1337+1.42709967194278*Inputs!$M1337)/((1.85332787759622*Inputs!$L1337+(0.754095568563354+1.5281616784618*Inputs!$J1337))*EXP(LN(8.91445372527085)))+((-2.67341119824641/(1.41141611618435*Inputs!$D1337)+-13.9434310136436)-EXP(LN(8.91445372527085))))+12.8242417871908/(0.831299710986848*Inputs!$C1337))))))*-1.11948225848923+2.77011131343667)</f>
      </c>
      <c r="J1337" s="2">
        <f t="shared" si="6"/>
      </c>
    </row>
    <row r="1338">
      <c r="A1338" s="0">
        <v>1336</v>
      </c>
      <c r="B1338" s="2">
        <f>'Dataset'!B1338</f>
      </c>
      <c r="C1338" s="2">
        <f t="shared" si="1"/>
      </c>
      <c r="D1338" s="2">
        <f t="shared" si="2"/>
      </c>
      <c r="E1338" s="2">
        <f t="shared" si="3"/>
      </c>
      <c r="F1338" s="2">
        <f t="shared" si="4"/>
      </c>
      <c r="G1338" s="2">
        <f t="shared" si="5"/>
      </c>
      <c r="I1338" s="2">
        <f>=(LN((LN((1.85332787759622*Inputs!$L1338+17.9671552218274)*(((0.754095568563354+1.5281616784618*Inputs!$J1338)-LN(8.91445372527085))+2.23933103667951*Inputs!$E1338)*((-2.67341119824641/(1.41141611618435*Inputs!$D1338)-(12.8242417871908/(0.831299710986848*Inputs!$C1338)/(1.41141611618435*Inputs!$D1338)+1.5281616784618*Inputs!$J1338))-0.895547956262384*Inputs!$G1338)*((1.0629655196975*Inputs!$N1338/(-12.2284419385195/(2.52816429809514*Inputs!$B1338)*EXP(LN(8.91445372527085)))+2.23442184962039*Inputs!$G1338)-(-11.1503647444638+2.34614172834016*Inputs!$A1338*0.94809756755874*Inputs!$I1338)))-(1.97991506276778*Inputs!$H1338-12.8242417871908/(0.831564427183183*Inputs!$F1338)/((((0.691813176340248*Inputs!$K1338+1.42709967194278*Inputs!$M1338)/((1.85332787759622*Inputs!$L1338+(0.754095568563354+1.5281616784618*Inputs!$J1338))*EXP(LN(8.91445372527085)))+((-2.67341119824641/(1.41141611618435*Inputs!$D1338)+-13.9434310136436)-EXP(LN(8.91445372527085))))+12.8242417871908/(0.831299710986848*Inputs!$C1338))))))*-1.11948225848923+2.77011131343667)</f>
      </c>
      <c r="J1338" s="2">
        <f t="shared" si="6"/>
      </c>
    </row>
    <row r="1339">
      <c r="A1339" s="0">
        <v>1337</v>
      </c>
      <c r="B1339" s="2">
        <f>'Dataset'!B1339</f>
      </c>
      <c r="C1339" s="2">
        <f t="shared" si="1"/>
      </c>
      <c r="D1339" s="2">
        <f t="shared" si="2"/>
      </c>
      <c r="E1339" s="2">
        <f t="shared" si="3"/>
      </c>
      <c r="F1339" s="2">
        <f t="shared" si="4"/>
      </c>
      <c r="G1339" s="2">
        <f t="shared" si="5"/>
      </c>
      <c r="I1339" s="2">
        <f>=(LN((LN((1.85332787759622*Inputs!$L1339+17.9671552218274)*(((0.754095568563354+1.5281616784618*Inputs!$J1339)-LN(8.91445372527085))+2.23933103667951*Inputs!$E1339)*((-2.67341119824641/(1.41141611618435*Inputs!$D1339)-(12.8242417871908/(0.831299710986848*Inputs!$C1339)/(1.41141611618435*Inputs!$D1339)+1.5281616784618*Inputs!$J1339))-0.895547956262384*Inputs!$G1339)*((1.0629655196975*Inputs!$N1339/(-12.2284419385195/(2.52816429809514*Inputs!$B1339)*EXP(LN(8.91445372527085)))+2.23442184962039*Inputs!$G1339)-(-11.1503647444638+2.34614172834016*Inputs!$A1339*0.94809756755874*Inputs!$I1339)))-(1.97991506276778*Inputs!$H1339-12.8242417871908/(0.831564427183183*Inputs!$F1339)/((((0.691813176340248*Inputs!$K1339+1.42709967194278*Inputs!$M1339)/((1.85332787759622*Inputs!$L1339+(0.754095568563354+1.5281616784618*Inputs!$J1339))*EXP(LN(8.91445372527085)))+((-2.67341119824641/(1.41141611618435*Inputs!$D1339)+-13.9434310136436)-EXP(LN(8.91445372527085))))+12.8242417871908/(0.831299710986848*Inputs!$C1339))))))*-1.11948225848923+2.77011131343667)</f>
      </c>
      <c r="J1339" s="2">
        <f t="shared" si="6"/>
      </c>
    </row>
    <row r="1340">
      <c r="A1340" s="0">
        <v>1338</v>
      </c>
      <c r="B1340" s="2">
        <f>'Dataset'!B1340</f>
      </c>
      <c r="C1340" s="2">
        <f t="shared" si="1"/>
      </c>
      <c r="D1340" s="2">
        <f t="shared" si="2"/>
      </c>
      <c r="E1340" s="2">
        <f t="shared" si="3"/>
      </c>
      <c r="F1340" s="2">
        <f t="shared" si="4"/>
      </c>
      <c r="G1340" s="2">
        <f t="shared" si="5"/>
      </c>
      <c r="I1340" s="2">
        <f>=(LN((LN((1.85332787759622*Inputs!$L1340+17.9671552218274)*(((0.754095568563354+1.5281616784618*Inputs!$J1340)-LN(8.91445372527085))+2.23933103667951*Inputs!$E1340)*((-2.67341119824641/(1.41141611618435*Inputs!$D1340)-(12.8242417871908/(0.831299710986848*Inputs!$C1340)/(1.41141611618435*Inputs!$D1340)+1.5281616784618*Inputs!$J1340))-0.895547956262384*Inputs!$G1340)*((1.0629655196975*Inputs!$N1340/(-12.2284419385195/(2.52816429809514*Inputs!$B1340)*EXP(LN(8.91445372527085)))+2.23442184962039*Inputs!$G1340)-(-11.1503647444638+2.34614172834016*Inputs!$A1340*0.94809756755874*Inputs!$I1340)))-(1.97991506276778*Inputs!$H1340-12.8242417871908/(0.831564427183183*Inputs!$F1340)/((((0.691813176340248*Inputs!$K1340+1.42709967194278*Inputs!$M1340)/((1.85332787759622*Inputs!$L1340+(0.754095568563354+1.5281616784618*Inputs!$J1340))*EXP(LN(8.91445372527085)))+((-2.67341119824641/(1.41141611618435*Inputs!$D1340)+-13.9434310136436)-EXP(LN(8.91445372527085))))+12.8242417871908/(0.831299710986848*Inputs!$C1340))))))*-1.11948225848923+2.77011131343667)</f>
      </c>
      <c r="J1340" s="2">
        <f t="shared" si="6"/>
      </c>
    </row>
    <row r="1341">
      <c r="A1341" s="0">
        <v>1339</v>
      </c>
      <c r="B1341" s="2">
        <f>'Dataset'!B1341</f>
      </c>
      <c r="C1341" s="2">
        <f t="shared" si="1"/>
      </c>
      <c r="D1341" s="2">
        <f t="shared" si="2"/>
      </c>
      <c r="E1341" s="2">
        <f t="shared" si="3"/>
      </c>
      <c r="F1341" s="2">
        <f t="shared" si="4"/>
      </c>
      <c r="G1341" s="2">
        <f t="shared" si="5"/>
      </c>
      <c r="I1341" s="2">
        <f>=(LN((LN((1.85332787759622*Inputs!$L1341+17.9671552218274)*(((0.754095568563354+1.5281616784618*Inputs!$J1341)-LN(8.91445372527085))+2.23933103667951*Inputs!$E1341)*((-2.67341119824641/(1.41141611618435*Inputs!$D1341)-(12.8242417871908/(0.831299710986848*Inputs!$C1341)/(1.41141611618435*Inputs!$D1341)+1.5281616784618*Inputs!$J1341))-0.895547956262384*Inputs!$G1341)*((1.0629655196975*Inputs!$N1341/(-12.2284419385195/(2.52816429809514*Inputs!$B1341)*EXP(LN(8.91445372527085)))+2.23442184962039*Inputs!$G1341)-(-11.1503647444638+2.34614172834016*Inputs!$A1341*0.94809756755874*Inputs!$I1341)))-(1.97991506276778*Inputs!$H1341-12.8242417871908/(0.831564427183183*Inputs!$F1341)/((((0.691813176340248*Inputs!$K1341+1.42709967194278*Inputs!$M1341)/((1.85332787759622*Inputs!$L1341+(0.754095568563354+1.5281616784618*Inputs!$J1341))*EXP(LN(8.91445372527085)))+((-2.67341119824641/(1.41141611618435*Inputs!$D1341)+-13.9434310136436)-EXP(LN(8.91445372527085))))+12.8242417871908/(0.831299710986848*Inputs!$C1341))))))*-1.11948225848923+2.77011131343667)</f>
      </c>
      <c r="J1341" s="2">
        <f t="shared" si="6"/>
      </c>
    </row>
    <row r="1342">
      <c r="A1342" s="0">
        <v>1340</v>
      </c>
      <c r="B1342" s="2">
        <f>'Dataset'!B1342</f>
      </c>
      <c r="C1342" s="2">
        <f t="shared" si="1"/>
      </c>
      <c r="D1342" s="2">
        <f t="shared" si="2"/>
      </c>
      <c r="E1342" s="2">
        <f t="shared" si="3"/>
      </c>
      <c r="F1342" s="2">
        <f t="shared" si="4"/>
      </c>
      <c r="G1342" s="2">
        <f t="shared" si="5"/>
      </c>
      <c r="I1342" s="2">
        <f>=(LN((LN((1.85332787759622*Inputs!$L1342+17.9671552218274)*(((0.754095568563354+1.5281616784618*Inputs!$J1342)-LN(8.91445372527085))+2.23933103667951*Inputs!$E1342)*((-2.67341119824641/(1.41141611618435*Inputs!$D1342)-(12.8242417871908/(0.831299710986848*Inputs!$C1342)/(1.41141611618435*Inputs!$D1342)+1.5281616784618*Inputs!$J1342))-0.895547956262384*Inputs!$G1342)*((1.0629655196975*Inputs!$N1342/(-12.2284419385195/(2.52816429809514*Inputs!$B1342)*EXP(LN(8.91445372527085)))+2.23442184962039*Inputs!$G1342)-(-11.1503647444638+2.34614172834016*Inputs!$A1342*0.94809756755874*Inputs!$I1342)))-(1.97991506276778*Inputs!$H1342-12.8242417871908/(0.831564427183183*Inputs!$F1342)/((((0.691813176340248*Inputs!$K1342+1.42709967194278*Inputs!$M1342)/((1.85332787759622*Inputs!$L1342+(0.754095568563354+1.5281616784618*Inputs!$J1342))*EXP(LN(8.91445372527085)))+((-2.67341119824641/(1.41141611618435*Inputs!$D1342)+-13.9434310136436)-EXP(LN(8.91445372527085))))+12.8242417871908/(0.831299710986848*Inputs!$C1342))))))*-1.11948225848923+2.77011131343667)</f>
      </c>
      <c r="J1342" s="2">
        <f t="shared" si="6"/>
      </c>
    </row>
    <row r="1343">
      <c r="A1343" s="0">
        <v>1341</v>
      </c>
      <c r="B1343" s="2">
        <f>'Dataset'!B1343</f>
      </c>
      <c r="C1343" s="2">
        <f t="shared" si="1"/>
      </c>
      <c r="D1343" s="2">
        <f t="shared" si="2"/>
      </c>
      <c r="E1343" s="2">
        <f t="shared" si="3"/>
      </c>
      <c r="F1343" s="2">
        <f t="shared" si="4"/>
      </c>
      <c r="G1343" s="2">
        <f t="shared" si="5"/>
      </c>
      <c r="I1343" s="2">
        <f>=(LN((LN((1.85332787759622*Inputs!$L1343+17.9671552218274)*(((0.754095568563354+1.5281616784618*Inputs!$J1343)-LN(8.91445372527085))+2.23933103667951*Inputs!$E1343)*((-2.67341119824641/(1.41141611618435*Inputs!$D1343)-(12.8242417871908/(0.831299710986848*Inputs!$C1343)/(1.41141611618435*Inputs!$D1343)+1.5281616784618*Inputs!$J1343))-0.895547956262384*Inputs!$G1343)*((1.0629655196975*Inputs!$N1343/(-12.2284419385195/(2.52816429809514*Inputs!$B1343)*EXP(LN(8.91445372527085)))+2.23442184962039*Inputs!$G1343)-(-11.1503647444638+2.34614172834016*Inputs!$A1343*0.94809756755874*Inputs!$I1343)))-(1.97991506276778*Inputs!$H1343-12.8242417871908/(0.831564427183183*Inputs!$F1343)/((((0.691813176340248*Inputs!$K1343+1.42709967194278*Inputs!$M1343)/((1.85332787759622*Inputs!$L1343+(0.754095568563354+1.5281616784618*Inputs!$J1343))*EXP(LN(8.91445372527085)))+((-2.67341119824641/(1.41141611618435*Inputs!$D1343)+-13.9434310136436)-EXP(LN(8.91445372527085))))+12.8242417871908/(0.831299710986848*Inputs!$C1343))))))*-1.11948225848923+2.77011131343667)</f>
      </c>
      <c r="J1343" s="2">
        <f t="shared" si="6"/>
      </c>
    </row>
    <row r="1344">
      <c r="A1344" s="0">
        <v>1342</v>
      </c>
      <c r="B1344" s="2">
        <f>'Dataset'!B1344</f>
      </c>
      <c r="C1344" s="2">
        <f t="shared" si="1"/>
      </c>
      <c r="D1344" s="2">
        <f t="shared" si="2"/>
      </c>
      <c r="E1344" s="2">
        <f t="shared" si="3"/>
      </c>
      <c r="F1344" s="2">
        <f t="shared" si="4"/>
      </c>
      <c r="G1344" s="2">
        <f t="shared" si="5"/>
      </c>
      <c r="I1344" s="2">
        <f>=(LN((LN((1.85332787759622*Inputs!$L1344+17.9671552218274)*(((0.754095568563354+1.5281616784618*Inputs!$J1344)-LN(8.91445372527085))+2.23933103667951*Inputs!$E1344)*((-2.67341119824641/(1.41141611618435*Inputs!$D1344)-(12.8242417871908/(0.831299710986848*Inputs!$C1344)/(1.41141611618435*Inputs!$D1344)+1.5281616784618*Inputs!$J1344))-0.895547956262384*Inputs!$G1344)*((1.0629655196975*Inputs!$N1344/(-12.2284419385195/(2.52816429809514*Inputs!$B1344)*EXP(LN(8.91445372527085)))+2.23442184962039*Inputs!$G1344)-(-11.1503647444638+2.34614172834016*Inputs!$A1344*0.94809756755874*Inputs!$I1344)))-(1.97991506276778*Inputs!$H1344-12.8242417871908/(0.831564427183183*Inputs!$F1344)/((((0.691813176340248*Inputs!$K1344+1.42709967194278*Inputs!$M1344)/((1.85332787759622*Inputs!$L1344+(0.754095568563354+1.5281616784618*Inputs!$J1344))*EXP(LN(8.91445372527085)))+((-2.67341119824641/(1.41141611618435*Inputs!$D1344)+-13.9434310136436)-EXP(LN(8.91445372527085))))+12.8242417871908/(0.831299710986848*Inputs!$C1344))))))*-1.11948225848923+2.77011131343667)</f>
      </c>
      <c r="J1344" s="2">
        <f t="shared" si="6"/>
      </c>
    </row>
    <row r="1345">
      <c r="A1345" s="0">
        <v>1343</v>
      </c>
      <c r="B1345" s="2">
        <f>'Dataset'!B1345</f>
      </c>
      <c r="C1345" s="2">
        <f t="shared" si="1"/>
      </c>
      <c r="D1345" s="2">
        <f t="shared" si="2"/>
      </c>
      <c r="E1345" s="2">
        <f t="shared" si="3"/>
      </c>
      <c r="F1345" s="2">
        <f t="shared" si="4"/>
      </c>
      <c r="G1345" s="2">
        <f t="shared" si="5"/>
      </c>
      <c r="I1345" s="2">
        <f>=(LN((LN((1.85332787759622*Inputs!$L1345+17.9671552218274)*(((0.754095568563354+1.5281616784618*Inputs!$J1345)-LN(8.91445372527085))+2.23933103667951*Inputs!$E1345)*((-2.67341119824641/(1.41141611618435*Inputs!$D1345)-(12.8242417871908/(0.831299710986848*Inputs!$C1345)/(1.41141611618435*Inputs!$D1345)+1.5281616784618*Inputs!$J1345))-0.895547956262384*Inputs!$G1345)*((1.0629655196975*Inputs!$N1345/(-12.2284419385195/(2.52816429809514*Inputs!$B1345)*EXP(LN(8.91445372527085)))+2.23442184962039*Inputs!$G1345)-(-11.1503647444638+2.34614172834016*Inputs!$A1345*0.94809756755874*Inputs!$I1345)))-(1.97991506276778*Inputs!$H1345-12.8242417871908/(0.831564427183183*Inputs!$F1345)/((((0.691813176340248*Inputs!$K1345+1.42709967194278*Inputs!$M1345)/((1.85332787759622*Inputs!$L1345+(0.754095568563354+1.5281616784618*Inputs!$J1345))*EXP(LN(8.91445372527085)))+((-2.67341119824641/(1.41141611618435*Inputs!$D1345)+-13.9434310136436)-EXP(LN(8.91445372527085))))+12.8242417871908/(0.831299710986848*Inputs!$C1345))))))*-1.11948225848923+2.77011131343667)</f>
      </c>
      <c r="J1345" s="2">
        <f t="shared" si="6"/>
      </c>
    </row>
    <row r="1346">
      <c r="A1346" s="0">
        <v>1344</v>
      </c>
      <c r="B1346" s="2">
        <f>'Dataset'!B1346</f>
      </c>
      <c r="C1346" s="2">
        <f t="shared" si="1"/>
      </c>
      <c r="D1346" s="2">
        <f t="shared" si="2"/>
      </c>
      <c r="E1346" s="2">
        <f t="shared" si="3"/>
      </c>
      <c r="F1346" s="2">
        <f t="shared" si="4"/>
      </c>
      <c r="G1346" s="2">
        <f t="shared" si="5"/>
      </c>
      <c r="I1346" s="2">
        <f>=(LN((LN((1.85332787759622*Inputs!$L1346+17.9671552218274)*(((0.754095568563354+1.5281616784618*Inputs!$J1346)-LN(8.91445372527085))+2.23933103667951*Inputs!$E1346)*((-2.67341119824641/(1.41141611618435*Inputs!$D1346)-(12.8242417871908/(0.831299710986848*Inputs!$C1346)/(1.41141611618435*Inputs!$D1346)+1.5281616784618*Inputs!$J1346))-0.895547956262384*Inputs!$G1346)*((1.0629655196975*Inputs!$N1346/(-12.2284419385195/(2.52816429809514*Inputs!$B1346)*EXP(LN(8.91445372527085)))+2.23442184962039*Inputs!$G1346)-(-11.1503647444638+2.34614172834016*Inputs!$A1346*0.94809756755874*Inputs!$I1346)))-(1.97991506276778*Inputs!$H1346-12.8242417871908/(0.831564427183183*Inputs!$F1346)/((((0.691813176340248*Inputs!$K1346+1.42709967194278*Inputs!$M1346)/((1.85332787759622*Inputs!$L1346+(0.754095568563354+1.5281616784618*Inputs!$J1346))*EXP(LN(8.91445372527085)))+((-2.67341119824641/(1.41141611618435*Inputs!$D1346)+-13.9434310136436)-EXP(LN(8.91445372527085))))+12.8242417871908/(0.831299710986848*Inputs!$C1346))))))*-1.11948225848923+2.77011131343667)</f>
      </c>
      <c r="J1346" s="2">
        <f t="shared" si="6"/>
      </c>
    </row>
    <row r="1347">
      <c r="A1347" s="0">
        <v>1345</v>
      </c>
      <c r="B1347" s="2">
        <f>'Dataset'!B1347</f>
      </c>
      <c r="C1347" s="2">
        <f t="shared" si="1"/>
      </c>
      <c r="D1347" s="2">
        <f t="shared" si="2"/>
      </c>
      <c r="E1347" s="2">
        <f t="shared" si="3"/>
      </c>
      <c r="F1347" s="2">
        <f t="shared" si="4"/>
      </c>
      <c r="G1347" s="2">
        <f t="shared" si="5"/>
      </c>
      <c r="I1347" s="2">
        <f>=(LN((LN((1.85332787759622*Inputs!$L1347+17.9671552218274)*(((0.754095568563354+1.5281616784618*Inputs!$J1347)-LN(8.91445372527085))+2.23933103667951*Inputs!$E1347)*((-2.67341119824641/(1.41141611618435*Inputs!$D1347)-(12.8242417871908/(0.831299710986848*Inputs!$C1347)/(1.41141611618435*Inputs!$D1347)+1.5281616784618*Inputs!$J1347))-0.895547956262384*Inputs!$G1347)*((1.0629655196975*Inputs!$N1347/(-12.2284419385195/(2.52816429809514*Inputs!$B1347)*EXP(LN(8.91445372527085)))+2.23442184962039*Inputs!$G1347)-(-11.1503647444638+2.34614172834016*Inputs!$A1347*0.94809756755874*Inputs!$I1347)))-(1.97991506276778*Inputs!$H1347-12.8242417871908/(0.831564427183183*Inputs!$F1347)/((((0.691813176340248*Inputs!$K1347+1.42709967194278*Inputs!$M1347)/((1.85332787759622*Inputs!$L1347+(0.754095568563354+1.5281616784618*Inputs!$J1347))*EXP(LN(8.91445372527085)))+((-2.67341119824641/(1.41141611618435*Inputs!$D1347)+-13.9434310136436)-EXP(LN(8.91445372527085))))+12.8242417871908/(0.831299710986848*Inputs!$C1347))))))*-1.11948225848923+2.77011131343667)</f>
      </c>
      <c r="J1347" s="2">
        <f t="shared" si="6"/>
      </c>
    </row>
    <row r="1348">
      <c r="A1348" s="0">
        <v>1346</v>
      </c>
      <c r="B1348" s="2">
        <f>'Dataset'!B1348</f>
      </c>
      <c r="C1348" s="2">
        <f t="shared" si="1"/>
      </c>
      <c r="D1348" s="2">
        <f t="shared" si="2"/>
      </c>
      <c r="E1348" s="2">
        <f t="shared" si="3"/>
      </c>
      <c r="F1348" s="2">
        <f t="shared" si="4"/>
      </c>
      <c r="G1348" s="2">
        <f t="shared" si="5"/>
      </c>
      <c r="I1348" s="2">
        <f>=(LN((LN((1.85332787759622*Inputs!$L1348+17.9671552218274)*(((0.754095568563354+1.5281616784618*Inputs!$J1348)-LN(8.91445372527085))+2.23933103667951*Inputs!$E1348)*((-2.67341119824641/(1.41141611618435*Inputs!$D1348)-(12.8242417871908/(0.831299710986848*Inputs!$C1348)/(1.41141611618435*Inputs!$D1348)+1.5281616784618*Inputs!$J1348))-0.895547956262384*Inputs!$G1348)*((1.0629655196975*Inputs!$N1348/(-12.2284419385195/(2.52816429809514*Inputs!$B1348)*EXP(LN(8.91445372527085)))+2.23442184962039*Inputs!$G1348)-(-11.1503647444638+2.34614172834016*Inputs!$A1348*0.94809756755874*Inputs!$I1348)))-(1.97991506276778*Inputs!$H1348-12.8242417871908/(0.831564427183183*Inputs!$F1348)/((((0.691813176340248*Inputs!$K1348+1.42709967194278*Inputs!$M1348)/((1.85332787759622*Inputs!$L1348+(0.754095568563354+1.5281616784618*Inputs!$J1348))*EXP(LN(8.91445372527085)))+((-2.67341119824641/(1.41141611618435*Inputs!$D1348)+-13.9434310136436)-EXP(LN(8.91445372527085))))+12.8242417871908/(0.831299710986848*Inputs!$C1348))))))*-1.11948225848923+2.77011131343667)</f>
      </c>
      <c r="J1348" s="2">
        <f t="shared" si="6"/>
      </c>
    </row>
    <row r="1349">
      <c r="A1349" s="0">
        <v>1347</v>
      </c>
      <c r="B1349" s="2">
        <f>'Dataset'!B1349</f>
      </c>
      <c r="C1349" s="2">
        <f t="shared" si="1"/>
      </c>
      <c r="D1349" s="2">
        <f t="shared" si="2"/>
      </c>
      <c r="E1349" s="2">
        <f t="shared" si="3"/>
      </c>
      <c r="F1349" s="2">
        <f t="shared" si="4"/>
      </c>
      <c r="G1349" s="2">
        <f t="shared" si="5"/>
      </c>
      <c r="I1349" s="2">
        <f>=(LN((LN((1.85332787759622*Inputs!$L1349+17.9671552218274)*(((0.754095568563354+1.5281616784618*Inputs!$J1349)-LN(8.91445372527085))+2.23933103667951*Inputs!$E1349)*((-2.67341119824641/(1.41141611618435*Inputs!$D1349)-(12.8242417871908/(0.831299710986848*Inputs!$C1349)/(1.41141611618435*Inputs!$D1349)+1.5281616784618*Inputs!$J1349))-0.895547956262384*Inputs!$G1349)*((1.0629655196975*Inputs!$N1349/(-12.2284419385195/(2.52816429809514*Inputs!$B1349)*EXP(LN(8.91445372527085)))+2.23442184962039*Inputs!$G1349)-(-11.1503647444638+2.34614172834016*Inputs!$A1349*0.94809756755874*Inputs!$I1349)))-(1.97991506276778*Inputs!$H1349-12.8242417871908/(0.831564427183183*Inputs!$F1349)/((((0.691813176340248*Inputs!$K1349+1.42709967194278*Inputs!$M1349)/((1.85332787759622*Inputs!$L1349+(0.754095568563354+1.5281616784618*Inputs!$J1349))*EXP(LN(8.91445372527085)))+((-2.67341119824641/(1.41141611618435*Inputs!$D1349)+-13.9434310136436)-EXP(LN(8.91445372527085))))+12.8242417871908/(0.831299710986848*Inputs!$C1349))))))*-1.11948225848923+2.77011131343667)</f>
      </c>
      <c r="J1349" s="2">
        <f t="shared" si="6"/>
      </c>
    </row>
    <row r="1350">
      <c r="A1350" s="0">
        <v>1348</v>
      </c>
      <c r="B1350" s="2">
        <f>'Dataset'!B1350</f>
      </c>
      <c r="C1350" s="2">
        <f t="shared" si="1"/>
      </c>
      <c r="D1350" s="2">
        <f t="shared" si="2"/>
      </c>
      <c r="E1350" s="2">
        <f t="shared" si="3"/>
      </c>
      <c r="F1350" s="2">
        <f t="shared" si="4"/>
      </c>
      <c r="G1350" s="2">
        <f t="shared" si="5"/>
      </c>
      <c r="I1350" s="2">
        <f>=(LN((LN((1.85332787759622*Inputs!$L1350+17.9671552218274)*(((0.754095568563354+1.5281616784618*Inputs!$J1350)-LN(8.91445372527085))+2.23933103667951*Inputs!$E1350)*((-2.67341119824641/(1.41141611618435*Inputs!$D1350)-(12.8242417871908/(0.831299710986848*Inputs!$C1350)/(1.41141611618435*Inputs!$D1350)+1.5281616784618*Inputs!$J1350))-0.895547956262384*Inputs!$G1350)*((1.0629655196975*Inputs!$N1350/(-12.2284419385195/(2.52816429809514*Inputs!$B1350)*EXP(LN(8.91445372527085)))+2.23442184962039*Inputs!$G1350)-(-11.1503647444638+2.34614172834016*Inputs!$A1350*0.94809756755874*Inputs!$I1350)))-(1.97991506276778*Inputs!$H1350-12.8242417871908/(0.831564427183183*Inputs!$F1350)/((((0.691813176340248*Inputs!$K1350+1.42709967194278*Inputs!$M1350)/((1.85332787759622*Inputs!$L1350+(0.754095568563354+1.5281616784618*Inputs!$J1350))*EXP(LN(8.91445372527085)))+((-2.67341119824641/(1.41141611618435*Inputs!$D1350)+-13.9434310136436)-EXP(LN(8.91445372527085))))+12.8242417871908/(0.831299710986848*Inputs!$C1350))))))*-1.11948225848923+2.77011131343667)</f>
      </c>
      <c r="J1350" s="2">
        <f t="shared" si="6"/>
      </c>
    </row>
    <row r="1351">
      <c r="A1351" s="0">
        <v>1349</v>
      </c>
      <c r="B1351" s="2">
        <f>'Dataset'!B1351</f>
      </c>
      <c r="C1351" s="2">
        <f t="shared" si="1"/>
      </c>
      <c r="D1351" s="2">
        <f t="shared" si="2"/>
      </c>
      <c r="E1351" s="2">
        <f t="shared" si="3"/>
      </c>
      <c r="F1351" s="2">
        <f t="shared" si="4"/>
      </c>
      <c r="G1351" s="2">
        <f t="shared" si="5"/>
      </c>
      <c r="I1351" s="2">
        <f>=(LN((LN((1.85332787759622*Inputs!$L1351+17.9671552218274)*(((0.754095568563354+1.5281616784618*Inputs!$J1351)-LN(8.91445372527085))+2.23933103667951*Inputs!$E1351)*((-2.67341119824641/(1.41141611618435*Inputs!$D1351)-(12.8242417871908/(0.831299710986848*Inputs!$C1351)/(1.41141611618435*Inputs!$D1351)+1.5281616784618*Inputs!$J1351))-0.895547956262384*Inputs!$G1351)*((1.0629655196975*Inputs!$N1351/(-12.2284419385195/(2.52816429809514*Inputs!$B1351)*EXP(LN(8.91445372527085)))+2.23442184962039*Inputs!$G1351)-(-11.1503647444638+2.34614172834016*Inputs!$A1351*0.94809756755874*Inputs!$I1351)))-(1.97991506276778*Inputs!$H1351-12.8242417871908/(0.831564427183183*Inputs!$F1351)/((((0.691813176340248*Inputs!$K1351+1.42709967194278*Inputs!$M1351)/((1.85332787759622*Inputs!$L1351+(0.754095568563354+1.5281616784618*Inputs!$J1351))*EXP(LN(8.91445372527085)))+((-2.67341119824641/(1.41141611618435*Inputs!$D1351)+-13.9434310136436)-EXP(LN(8.91445372527085))))+12.8242417871908/(0.831299710986848*Inputs!$C1351))))))*-1.11948225848923+2.77011131343667)</f>
      </c>
      <c r="J1351" s="2">
        <f t="shared" si="6"/>
      </c>
    </row>
    <row r="1352">
      <c r="A1352" s="0">
        <v>1350</v>
      </c>
      <c r="B1352" s="2">
        <f>'Dataset'!B1352</f>
      </c>
      <c r="C1352" s="2">
        <f t="shared" si="1"/>
      </c>
      <c r="D1352" s="2">
        <f t="shared" si="2"/>
      </c>
      <c r="E1352" s="2">
        <f t="shared" si="3"/>
      </c>
      <c r="F1352" s="2">
        <f t="shared" si="4"/>
      </c>
      <c r="G1352" s="2">
        <f t="shared" si="5"/>
      </c>
      <c r="I1352" s="2">
        <f>=(LN((LN((1.85332787759622*Inputs!$L1352+17.9671552218274)*(((0.754095568563354+1.5281616784618*Inputs!$J1352)-LN(8.91445372527085))+2.23933103667951*Inputs!$E1352)*((-2.67341119824641/(1.41141611618435*Inputs!$D1352)-(12.8242417871908/(0.831299710986848*Inputs!$C1352)/(1.41141611618435*Inputs!$D1352)+1.5281616784618*Inputs!$J1352))-0.895547956262384*Inputs!$G1352)*((1.0629655196975*Inputs!$N1352/(-12.2284419385195/(2.52816429809514*Inputs!$B1352)*EXP(LN(8.91445372527085)))+2.23442184962039*Inputs!$G1352)-(-11.1503647444638+2.34614172834016*Inputs!$A1352*0.94809756755874*Inputs!$I1352)))-(1.97991506276778*Inputs!$H1352-12.8242417871908/(0.831564427183183*Inputs!$F1352)/((((0.691813176340248*Inputs!$K1352+1.42709967194278*Inputs!$M1352)/((1.85332787759622*Inputs!$L1352+(0.754095568563354+1.5281616784618*Inputs!$J1352))*EXP(LN(8.91445372527085)))+((-2.67341119824641/(1.41141611618435*Inputs!$D1352)+-13.9434310136436)-EXP(LN(8.91445372527085))))+12.8242417871908/(0.831299710986848*Inputs!$C1352))))))*-1.11948225848923+2.77011131343667)</f>
      </c>
      <c r="J1352" s="2">
        <f t="shared" si="6"/>
      </c>
    </row>
    <row r="1353">
      <c r="A1353" s="0">
        <v>1351</v>
      </c>
      <c r="B1353" s="2">
        <f>'Dataset'!B1353</f>
      </c>
      <c r="C1353" s="2">
        <f t="shared" si="1"/>
      </c>
      <c r="D1353" s="2">
        <f t="shared" si="2"/>
      </c>
      <c r="E1353" s="2">
        <f t="shared" si="3"/>
      </c>
      <c r="F1353" s="2">
        <f t="shared" si="4"/>
      </c>
      <c r="G1353" s="2">
        <f t="shared" si="5"/>
      </c>
      <c r="I1353" s="2">
        <f>=(LN((LN((1.85332787759622*Inputs!$L1353+17.9671552218274)*(((0.754095568563354+1.5281616784618*Inputs!$J1353)-LN(8.91445372527085))+2.23933103667951*Inputs!$E1353)*((-2.67341119824641/(1.41141611618435*Inputs!$D1353)-(12.8242417871908/(0.831299710986848*Inputs!$C1353)/(1.41141611618435*Inputs!$D1353)+1.5281616784618*Inputs!$J1353))-0.895547956262384*Inputs!$G1353)*((1.0629655196975*Inputs!$N1353/(-12.2284419385195/(2.52816429809514*Inputs!$B1353)*EXP(LN(8.91445372527085)))+2.23442184962039*Inputs!$G1353)-(-11.1503647444638+2.34614172834016*Inputs!$A1353*0.94809756755874*Inputs!$I1353)))-(1.97991506276778*Inputs!$H1353-12.8242417871908/(0.831564427183183*Inputs!$F1353)/((((0.691813176340248*Inputs!$K1353+1.42709967194278*Inputs!$M1353)/((1.85332787759622*Inputs!$L1353+(0.754095568563354+1.5281616784618*Inputs!$J1353))*EXP(LN(8.91445372527085)))+((-2.67341119824641/(1.41141611618435*Inputs!$D1353)+-13.9434310136436)-EXP(LN(8.91445372527085))))+12.8242417871908/(0.831299710986848*Inputs!$C1353))))))*-1.11948225848923+2.77011131343667)</f>
      </c>
      <c r="J1353" s="2">
        <f t="shared" si="6"/>
      </c>
    </row>
    <row r="1354">
      <c r="A1354" s="0">
        <v>1352</v>
      </c>
      <c r="B1354" s="2">
        <f>'Dataset'!B1354</f>
      </c>
      <c r="C1354" s="2">
        <f t="shared" si="1"/>
      </c>
      <c r="D1354" s="2">
        <f t="shared" si="2"/>
      </c>
      <c r="E1354" s="2">
        <f t="shared" si="3"/>
      </c>
      <c r="F1354" s="2">
        <f t="shared" si="4"/>
      </c>
      <c r="G1354" s="2">
        <f t="shared" si="5"/>
      </c>
      <c r="I1354" s="2">
        <f>=(LN((LN((1.85332787759622*Inputs!$L1354+17.9671552218274)*(((0.754095568563354+1.5281616784618*Inputs!$J1354)-LN(8.91445372527085))+2.23933103667951*Inputs!$E1354)*((-2.67341119824641/(1.41141611618435*Inputs!$D1354)-(12.8242417871908/(0.831299710986848*Inputs!$C1354)/(1.41141611618435*Inputs!$D1354)+1.5281616784618*Inputs!$J1354))-0.895547956262384*Inputs!$G1354)*((1.0629655196975*Inputs!$N1354/(-12.2284419385195/(2.52816429809514*Inputs!$B1354)*EXP(LN(8.91445372527085)))+2.23442184962039*Inputs!$G1354)-(-11.1503647444638+2.34614172834016*Inputs!$A1354*0.94809756755874*Inputs!$I1354)))-(1.97991506276778*Inputs!$H1354-12.8242417871908/(0.831564427183183*Inputs!$F1354)/((((0.691813176340248*Inputs!$K1354+1.42709967194278*Inputs!$M1354)/((1.85332787759622*Inputs!$L1354+(0.754095568563354+1.5281616784618*Inputs!$J1354))*EXP(LN(8.91445372527085)))+((-2.67341119824641/(1.41141611618435*Inputs!$D1354)+-13.9434310136436)-EXP(LN(8.91445372527085))))+12.8242417871908/(0.831299710986848*Inputs!$C1354))))))*-1.11948225848923+2.77011131343667)</f>
      </c>
      <c r="J1354" s="2">
        <f t="shared" si="6"/>
      </c>
    </row>
    <row r="1355">
      <c r="A1355" s="0">
        <v>1353</v>
      </c>
      <c r="B1355" s="2">
        <f>'Dataset'!B1355</f>
      </c>
      <c r="C1355" s="2">
        <f t="shared" si="1"/>
      </c>
      <c r="D1355" s="2">
        <f t="shared" si="2"/>
      </c>
      <c r="E1355" s="2">
        <f t="shared" si="3"/>
      </c>
      <c r="F1355" s="2">
        <f t="shared" si="4"/>
      </c>
      <c r="G1355" s="2">
        <f t="shared" si="5"/>
      </c>
      <c r="I1355" s="2">
        <f>=(LN((LN((1.85332787759622*Inputs!$L1355+17.9671552218274)*(((0.754095568563354+1.5281616784618*Inputs!$J1355)-LN(8.91445372527085))+2.23933103667951*Inputs!$E1355)*((-2.67341119824641/(1.41141611618435*Inputs!$D1355)-(12.8242417871908/(0.831299710986848*Inputs!$C1355)/(1.41141611618435*Inputs!$D1355)+1.5281616784618*Inputs!$J1355))-0.895547956262384*Inputs!$G1355)*((1.0629655196975*Inputs!$N1355/(-12.2284419385195/(2.52816429809514*Inputs!$B1355)*EXP(LN(8.91445372527085)))+2.23442184962039*Inputs!$G1355)-(-11.1503647444638+2.34614172834016*Inputs!$A1355*0.94809756755874*Inputs!$I1355)))-(1.97991506276778*Inputs!$H1355-12.8242417871908/(0.831564427183183*Inputs!$F1355)/((((0.691813176340248*Inputs!$K1355+1.42709967194278*Inputs!$M1355)/((1.85332787759622*Inputs!$L1355+(0.754095568563354+1.5281616784618*Inputs!$J1355))*EXP(LN(8.91445372527085)))+((-2.67341119824641/(1.41141611618435*Inputs!$D1355)+-13.9434310136436)-EXP(LN(8.91445372527085))))+12.8242417871908/(0.831299710986848*Inputs!$C1355))))))*-1.11948225848923+2.77011131343667)</f>
      </c>
      <c r="J1355" s="2">
        <f t="shared" si="6"/>
      </c>
    </row>
    <row r="1356">
      <c r="A1356" s="0">
        <v>1354</v>
      </c>
      <c r="B1356" s="2">
        <f>'Dataset'!B1356</f>
      </c>
      <c r="C1356" s="2">
        <f t="shared" si="1"/>
      </c>
      <c r="D1356" s="2">
        <f t="shared" si="2"/>
      </c>
      <c r="E1356" s="2">
        <f t="shared" si="3"/>
      </c>
      <c r="F1356" s="2">
        <f t="shared" si="4"/>
      </c>
      <c r="G1356" s="2">
        <f t="shared" si="5"/>
      </c>
      <c r="I1356" s="2">
        <f>=(LN((LN((1.85332787759622*Inputs!$L1356+17.9671552218274)*(((0.754095568563354+1.5281616784618*Inputs!$J1356)-LN(8.91445372527085))+2.23933103667951*Inputs!$E1356)*((-2.67341119824641/(1.41141611618435*Inputs!$D1356)-(12.8242417871908/(0.831299710986848*Inputs!$C1356)/(1.41141611618435*Inputs!$D1356)+1.5281616784618*Inputs!$J1356))-0.895547956262384*Inputs!$G1356)*((1.0629655196975*Inputs!$N1356/(-12.2284419385195/(2.52816429809514*Inputs!$B1356)*EXP(LN(8.91445372527085)))+2.23442184962039*Inputs!$G1356)-(-11.1503647444638+2.34614172834016*Inputs!$A1356*0.94809756755874*Inputs!$I1356)))-(1.97991506276778*Inputs!$H1356-12.8242417871908/(0.831564427183183*Inputs!$F1356)/((((0.691813176340248*Inputs!$K1356+1.42709967194278*Inputs!$M1356)/((1.85332787759622*Inputs!$L1356+(0.754095568563354+1.5281616784618*Inputs!$J1356))*EXP(LN(8.91445372527085)))+((-2.67341119824641/(1.41141611618435*Inputs!$D1356)+-13.9434310136436)-EXP(LN(8.91445372527085))))+12.8242417871908/(0.831299710986848*Inputs!$C1356))))))*-1.11948225848923+2.77011131343667)</f>
      </c>
      <c r="J1356" s="2">
        <f t="shared" si="6"/>
      </c>
    </row>
    <row r="1357">
      <c r="A1357" s="0">
        <v>1355</v>
      </c>
      <c r="B1357" s="2">
        <f>'Dataset'!B1357</f>
      </c>
      <c r="C1357" s="2">
        <f t="shared" si="1"/>
      </c>
      <c r="D1357" s="2">
        <f t="shared" si="2"/>
      </c>
      <c r="E1357" s="2">
        <f t="shared" si="3"/>
      </c>
      <c r="F1357" s="2">
        <f t="shared" si="4"/>
      </c>
      <c r="G1357" s="2">
        <f t="shared" si="5"/>
      </c>
      <c r="I1357" s="2">
        <f>=(LN((LN((1.85332787759622*Inputs!$L1357+17.9671552218274)*(((0.754095568563354+1.5281616784618*Inputs!$J1357)-LN(8.91445372527085))+2.23933103667951*Inputs!$E1357)*((-2.67341119824641/(1.41141611618435*Inputs!$D1357)-(12.8242417871908/(0.831299710986848*Inputs!$C1357)/(1.41141611618435*Inputs!$D1357)+1.5281616784618*Inputs!$J1357))-0.895547956262384*Inputs!$G1357)*((1.0629655196975*Inputs!$N1357/(-12.2284419385195/(2.52816429809514*Inputs!$B1357)*EXP(LN(8.91445372527085)))+2.23442184962039*Inputs!$G1357)-(-11.1503647444638+2.34614172834016*Inputs!$A1357*0.94809756755874*Inputs!$I1357)))-(1.97991506276778*Inputs!$H1357-12.8242417871908/(0.831564427183183*Inputs!$F1357)/((((0.691813176340248*Inputs!$K1357+1.42709967194278*Inputs!$M1357)/((1.85332787759622*Inputs!$L1357+(0.754095568563354+1.5281616784618*Inputs!$J1357))*EXP(LN(8.91445372527085)))+((-2.67341119824641/(1.41141611618435*Inputs!$D1357)+-13.9434310136436)-EXP(LN(8.91445372527085))))+12.8242417871908/(0.831299710986848*Inputs!$C1357))))))*-1.11948225848923+2.77011131343667)</f>
      </c>
      <c r="J1357" s="2">
        <f t="shared" si="6"/>
      </c>
    </row>
    <row r="1358">
      <c r="A1358" s="0">
        <v>1356</v>
      </c>
      <c r="B1358" s="2">
        <f>'Dataset'!B1358</f>
      </c>
      <c r="C1358" s="2">
        <f t="shared" si="1"/>
      </c>
      <c r="D1358" s="2">
        <f t="shared" si="2"/>
      </c>
      <c r="E1358" s="2">
        <f t="shared" si="3"/>
      </c>
      <c r="F1358" s="2">
        <f t="shared" si="4"/>
      </c>
      <c r="G1358" s="2">
        <f t="shared" si="5"/>
      </c>
      <c r="I1358" s="2">
        <f>=(LN((LN((1.85332787759622*Inputs!$L1358+17.9671552218274)*(((0.754095568563354+1.5281616784618*Inputs!$J1358)-LN(8.91445372527085))+2.23933103667951*Inputs!$E1358)*((-2.67341119824641/(1.41141611618435*Inputs!$D1358)-(12.8242417871908/(0.831299710986848*Inputs!$C1358)/(1.41141611618435*Inputs!$D1358)+1.5281616784618*Inputs!$J1358))-0.895547956262384*Inputs!$G1358)*((1.0629655196975*Inputs!$N1358/(-12.2284419385195/(2.52816429809514*Inputs!$B1358)*EXP(LN(8.91445372527085)))+2.23442184962039*Inputs!$G1358)-(-11.1503647444638+2.34614172834016*Inputs!$A1358*0.94809756755874*Inputs!$I1358)))-(1.97991506276778*Inputs!$H1358-12.8242417871908/(0.831564427183183*Inputs!$F1358)/((((0.691813176340248*Inputs!$K1358+1.42709967194278*Inputs!$M1358)/((1.85332787759622*Inputs!$L1358+(0.754095568563354+1.5281616784618*Inputs!$J1358))*EXP(LN(8.91445372527085)))+((-2.67341119824641/(1.41141611618435*Inputs!$D1358)+-13.9434310136436)-EXP(LN(8.91445372527085))))+12.8242417871908/(0.831299710986848*Inputs!$C1358))))))*-1.11948225848923+2.77011131343667)</f>
      </c>
      <c r="J1358" s="2">
        <f t="shared" si="6"/>
      </c>
    </row>
    <row r="1359">
      <c r="A1359" s="0">
        <v>1357</v>
      </c>
      <c r="B1359" s="2">
        <f>'Dataset'!B1359</f>
      </c>
      <c r="C1359" s="2">
        <f t="shared" si="1"/>
      </c>
      <c r="D1359" s="2">
        <f t="shared" si="2"/>
      </c>
      <c r="E1359" s="2">
        <f t="shared" si="3"/>
      </c>
      <c r="F1359" s="2">
        <f t="shared" si="4"/>
      </c>
      <c r="G1359" s="2">
        <f t="shared" si="5"/>
      </c>
      <c r="I1359" s="2">
        <f>=(LN((LN((1.85332787759622*Inputs!$L1359+17.9671552218274)*(((0.754095568563354+1.5281616784618*Inputs!$J1359)-LN(8.91445372527085))+2.23933103667951*Inputs!$E1359)*((-2.67341119824641/(1.41141611618435*Inputs!$D1359)-(12.8242417871908/(0.831299710986848*Inputs!$C1359)/(1.41141611618435*Inputs!$D1359)+1.5281616784618*Inputs!$J1359))-0.895547956262384*Inputs!$G1359)*((1.0629655196975*Inputs!$N1359/(-12.2284419385195/(2.52816429809514*Inputs!$B1359)*EXP(LN(8.91445372527085)))+2.23442184962039*Inputs!$G1359)-(-11.1503647444638+2.34614172834016*Inputs!$A1359*0.94809756755874*Inputs!$I1359)))-(1.97991506276778*Inputs!$H1359-12.8242417871908/(0.831564427183183*Inputs!$F1359)/((((0.691813176340248*Inputs!$K1359+1.42709967194278*Inputs!$M1359)/((1.85332787759622*Inputs!$L1359+(0.754095568563354+1.5281616784618*Inputs!$J1359))*EXP(LN(8.91445372527085)))+((-2.67341119824641/(1.41141611618435*Inputs!$D1359)+-13.9434310136436)-EXP(LN(8.91445372527085))))+12.8242417871908/(0.831299710986848*Inputs!$C1359))))))*-1.11948225848923+2.77011131343667)</f>
      </c>
      <c r="J1359" s="2">
        <f t="shared" si="6"/>
      </c>
    </row>
    <row r="1360">
      <c r="A1360" s="0">
        <v>1358</v>
      </c>
      <c r="B1360" s="2">
        <f>'Dataset'!B1360</f>
      </c>
      <c r="C1360" s="2">
        <f t="shared" si="1"/>
      </c>
      <c r="D1360" s="2">
        <f t="shared" si="2"/>
      </c>
      <c r="E1360" s="2">
        <f t="shared" si="3"/>
      </c>
      <c r="F1360" s="2">
        <f t="shared" si="4"/>
      </c>
      <c r="G1360" s="2">
        <f t="shared" si="5"/>
      </c>
      <c r="I1360" s="2">
        <f>=(LN((LN((1.85332787759622*Inputs!$L1360+17.9671552218274)*(((0.754095568563354+1.5281616784618*Inputs!$J1360)-LN(8.91445372527085))+2.23933103667951*Inputs!$E1360)*((-2.67341119824641/(1.41141611618435*Inputs!$D1360)-(12.8242417871908/(0.831299710986848*Inputs!$C1360)/(1.41141611618435*Inputs!$D1360)+1.5281616784618*Inputs!$J1360))-0.895547956262384*Inputs!$G1360)*((1.0629655196975*Inputs!$N1360/(-12.2284419385195/(2.52816429809514*Inputs!$B1360)*EXP(LN(8.91445372527085)))+2.23442184962039*Inputs!$G1360)-(-11.1503647444638+2.34614172834016*Inputs!$A1360*0.94809756755874*Inputs!$I1360)))-(1.97991506276778*Inputs!$H1360-12.8242417871908/(0.831564427183183*Inputs!$F1360)/((((0.691813176340248*Inputs!$K1360+1.42709967194278*Inputs!$M1360)/((1.85332787759622*Inputs!$L1360+(0.754095568563354+1.5281616784618*Inputs!$J1360))*EXP(LN(8.91445372527085)))+((-2.67341119824641/(1.41141611618435*Inputs!$D1360)+-13.9434310136436)-EXP(LN(8.91445372527085))))+12.8242417871908/(0.831299710986848*Inputs!$C1360))))))*-1.11948225848923+2.77011131343667)</f>
      </c>
      <c r="J1360" s="2">
        <f t="shared" si="6"/>
      </c>
    </row>
    <row r="1361">
      <c r="A1361" s="0">
        <v>1359</v>
      </c>
      <c r="B1361" s="2">
        <f>'Dataset'!B1361</f>
      </c>
      <c r="C1361" s="2">
        <f t="shared" si="1"/>
      </c>
      <c r="D1361" s="2">
        <f t="shared" si="2"/>
      </c>
      <c r="E1361" s="2">
        <f t="shared" si="3"/>
      </c>
      <c r="F1361" s="2">
        <f t="shared" si="4"/>
      </c>
      <c r="G1361" s="2">
        <f t="shared" si="5"/>
      </c>
      <c r="I1361" s="2">
        <f>=(LN((LN((1.85332787759622*Inputs!$L1361+17.9671552218274)*(((0.754095568563354+1.5281616784618*Inputs!$J1361)-LN(8.91445372527085))+2.23933103667951*Inputs!$E1361)*((-2.67341119824641/(1.41141611618435*Inputs!$D1361)-(12.8242417871908/(0.831299710986848*Inputs!$C1361)/(1.41141611618435*Inputs!$D1361)+1.5281616784618*Inputs!$J1361))-0.895547956262384*Inputs!$G1361)*((1.0629655196975*Inputs!$N1361/(-12.2284419385195/(2.52816429809514*Inputs!$B1361)*EXP(LN(8.91445372527085)))+2.23442184962039*Inputs!$G1361)-(-11.1503647444638+2.34614172834016*Inputs!$A1361*0.94809756755874*Inputs!$I1361)))-(1.97991506276778*Inputs!$H1361-12.8242417871908/(0.831564427183183*Inputs!$F1361)/((((0.691813176340248*Inputs!$K1361+1.42709967194278*Inputs!$M1361)/((1.85332787759622*Inputs!$L1361+(0.754095568563354+1.5281616784618*Inputs!$J1361))*EXP(LN(8.91445372527085)))+((-2.67341119824641/(1.41141611618435*Inputs!$D1361)+-13.9434310136436)-EXP(LN(8.91445372527085))))+12.8242417871908/(0.831299710986848*Inputs!$C1361))))))*-1.11948225848923+2.77011131343667)</f>
      </c>
      <c r="J1361" s="2">
        <f t="shared" si="6"/>
      </c>
    </row>
    <row r="1362">
      <c r="A1362" s="0">
        <v>1360</v>
      </c>
      <c r="B1362" s="2">
        <f>'Dataset'!B1362</f>
      </c>
      <c r="C1362" s="2">
        <f t="shared" si="1"/>
      </c>
      <c r="D1362" s="2">
        <f t="shared" si="2"/>
      </c>
      <c r="E1362" s="2">
        <f t="shared" si="3"/>
      </c>
      <c r="F1362" s="2">
        <f t="shared" si="4"/>
      </c>
      <c r="G1362" s="2">
        <f t="shared" si="5"/>
      </c>
      <c r="I1362" s="2">
        <f>=(LN((LN((1.85332787759622*Inputs!$L1362+17.9671552218274)*(((0.754095568563354+1.5281616784618*Inputs!$J1362)-LN(8.91445372527085))+2.23933103667951*Inputs!$E1362)*((-2.67341119824641/(1.41141611618435*Inputs!$D1362)-(12.8242417871908/(0.831299710986848*Inputs!$C1362)/(1.41141611618435*Inputs!$D1362)+1.5281616784618*Inputs!$J1362))-0.895547956262384*Inputs!$G1362)*((1.0629655196975*Inputs!$N1362/(-12.2284419385195/(2.52816429809514*Inputs!$B1362)*EXP(LN(8.91445372527085)))+2.23442184962039*Inputs!$G1362)-(-11.1503647444638+2.34614172834016*Inputs!$A1362*0.94809756755874*Inputs!$I1362)))-(1.97991506276778*Inputs!$H1362-12.8242417871908/(0.831564427183183*Inputs!$F1362)/((((0.691813176340248*Inputs!$K1362+1.42709967194278*Inputs!$M1362)/((1.85332787759622*Inputs!$L1362+(0.754095568563354+1.5281616784618*Inputs!$J1362))*EXP(LN(8.91445372527085)))+((-2.67341119824641/(1.41141611618435*Inputs!$D1362)+-13.9434310136436)-EXP(LN(8.91445372527085))))+12.8242417871908/(0.831299710986848*Inputs!$C1362))))))*-1.11948225848923+2.77011131343667)</f>
      </c>
      <c r="J1362" s="2">
        <f t="shared" si="6"/>
      </c>
    </row>
    <row r="1363">
      <c r="A1363" s="0">
        <v>1361</v>
      </c>
      <c r="B1363" s="2">
        <f>'Dataset'!B1363</f>
      </c>
      <c r="C1363" s="2">
        <f t="shared" si="1"/>
      </c>
      <c r="D1363" s="2">
        <f t="shared" si="2"/>
      </c>
      <c r="E1363" s="2">
        <f t="shared" si="3"/>
      </c>
      <c r="F1363" s="2">
        <f t="shared" si="4"/>
      </c>
      <c r="G1363" s="2">
        <f t="shared" si="5"/>
      </c>
      <c r="I1363" s="2">
        <f>=(LN((LN((1.85332787759622*Inputs!$L1363+17.9671552218274)*(((0.754095568563354+1.5281616784618*Inputs!$J1363)-LN(8.91445372527085))+2.23933103667951*Inputs!$E1363)*((-2.67341119824641/(1.41141611618435*Inputs!$D1363)-(12.8242417871908/(0.831299710986848*Inputs!$C1363)/(1.41141611618435*Inputs!$D1363)+1.5281616784618*Inputs!$J1363))-0.895547956262384*Inputs!$G1363)*((1.0629655196975*Inputs!$N1363/(-12.2284419385195/(2.52816429809514*Inputs!$B1363)*EXP(LN(8.91445372527085)))+2.23442184962039*Inputs!$G1363)-(-11.1503647444638+2.34614172834016*Inputs!$A1363*0.94809756755874*Inputs!$I1363)))-(1.97991506276778*Inputs!$H1363-12.8242417871908/(0.831564427183183*Inputs!$F1363)/((((0.691813176340248*Inputs!$K1363+1.42709967194278*Inputs!$M1363)/((1.85332787759622*Inputs!$L1363+(0.754095568563354+1.5281616784618*Inputs!$J1363))*EXP(LN(8.91445372527085)))+((-2.67341119824641/(1.41141611618435*Inputs!$D1363)+-13.9434310136436)-EXP(LN(8.91445372527085))))+12.8242417871908/(0.831299710986848*Inputs!$C1363))))))*-1.11948225848923+2.77011131343667)</f>
      </c>
      <c r="J1363" s="2">
        <f t="shared" si="6"/>
      </c>
    </row>
    <row r="1364">
      <c r="A1364" s="0">
        <v>1362</v>
      </c>
      <c r="B1364" s="2">
        <f>'Dataset'!B1364</f>
      </c>
      <c r="C1364" s="2">
        <f t="shared" si="1"/>
      </c>
      <c r="D1364" s="2">
        <f t="shared" si="2"/>
      </c>
      <c r="E1364" s="2">
        <f t="shared" si="3"/>
      </c>
      <c r="F1364" s="2">
        <f t="shared" si="4"/>
      </c>
      <c r="G1364" s="2">
        <f t="shared" si="5"/>
      </c>
      <c r="I1364" s="2">
        <f>=(LN((LN((1.85332787759622*Inputs!$L1364+17.9671552218274)*(((0.754095568563354+1.5281616784618*Inputs!$J1364)-LN(8.91445372527085))+2.23933103667951*Inputs!$E1364)*((-2.67341119824641/(1.41141611618435*Inputs!$D1364)-(12.8242417871908/(0.831299710986848*Inputs!$C1364)/(1.41141611618435*Inputs!$D1364)+1.5281616784618*Inputs!$J1364))-0.895547956262384*Inputs!$G1364)*((1.0629655196975*Inputs!$N1364/(-12.2284419385195/(2.52816429809514*Inputs!$B1364)*EXP(LN(8.91445372527085)))+2.23442184962039*Inputs!$G1364)-(-11.1503647444638+2.34614172834016*Inputs!$A1364*0.94809756755874*Inputs!$I1364)))-(1.97991506276778*Inputs!$H1364-12.8242417871908/(0.831564427183183*Inputs!$F1364)/((((0.691813176340248*Inputs!$K1364+1.42709967194278*Inputs!$M1364)/((1.85332787759622*Inputs!$L1364+(0.754095568563354+1.5281616784618*Inputs!$J1364))*EXP(LN(8.91445372527085)))+((-2.67341119824641/(1.41141611618435*Inputs!$D1364)+-13.9434310136436)-EXP(LN(8.91445372527085))))+12.8242417871908/(0.831299710986848*Inputs!$C1364))))))*-1.11948225848923+2.77011131343667)</f>
      </c>
      <c r="J1364" s="2">
        <f t="shared" si="6"/>
      </c>
    </row>
    <row r="1365">
      <c r="A1365" s="0">
        <v>1363</v>
      </c>
      <c r="B1365" s="2">
        <f>'Dataset'!B1365</f>
      </c>
      <c r="C1365" s="2">
        <f t="shared" si="1"/>
      </c>
      <c r="D1365" s="2">
        <f t="shared" si="2"/>
      </c>
      <c r="E1365" s="2">
        <f t="shared" si="3"/>
      </c>
      <c r="F1365" s="2">
        <f t="shared" si="4"/>
      </c>
      <c r="G1365" s="2">
        <f t="shared" si="5"/>
      </c>
      <c r="I1365" s="2">
        <f>=(LN((LN((1.85332787759622*Inputs!$L1365+17.9671552218274)*(((0.754095568563354+1.5281616784618*Inputs!$J1365)-LN(8.91445372527085))+2.23933103667951*Inputs!$E1365)*((-2.67341119824641/(1.41141611618435*Inputs!$D1365)-(12.8242417871908/(0.831299710986848*Inputs!$C1365)/(1.41141611618435*Inputs!$D1365)+1.5281616784618*Inputs!$J1365))-0.895547956262384*Inputs!$G1365)*((1.0629655196975*Inputs!$N1365/(-12.2284419385195/(2.52816429809514*Inputs!$B1365)*EXP(LN(8.91445372527085)))+2.23442184962039*Inputs!$G1365)-(-11.1503647444638+2.34614172834016*Inputs!$A1365*0.94809756755874*Inputs!$I1365)))-(1.97991506276778*Inputs!$H1365-12.8242417871908/(0.831564427183183*Inputs!$F1365)/((((0.691813176340248*Inputs!$K1365+1.42709967194278*Inputs!$M1365)/((1.85332787759622*Inputs!$L1365+(0.754095568563354+1.5281616784618*Inputs!$J1365))*EXP(LN(8.91445372527085)))+((-2.67341119824641/(1.41141611618435*Inputs!$D1365)+-13.9434310136436)-EXP(LN(8.91445372527085))))+12.8242417871908/(0.831299710986848*Inputs!$C1365))))))*-1.11948225848923+2.77011131343667)</f>
      </c>
      <c r="J1365" s="2">
        <f t="shared" si="6"/>
      </c>
    </row>
    <row r="1366">
      <c r="A1366" s="0">
        <v>1364</v>
      </c>
      <c r="B1366" s="2">
        <f>'Dataset'!B1366</f>
      </c>
      <c r="C1366" s="2">
        <f t="shared" si="1"/>
      </c>
      <c r="D1366" s="2">
        <f t="shared" si="2"/>
      </c>
      <c r="E1366" s="2">
        <f t="shared" si="3"/>
      </c>
      <c r="F1366" s="2">
        <f t="shared" si="4"/>
      </c>
      <c r="G1366" s="2">
        <f t="shared" si="5"/>
      </c>
      <c r="I1366" s="2">
        <f>=(LN((LN((1.85332787759622*Inputs!$L1366+17.9671552218274)*(((0.754095568563354+1.5281616784618*Inputs!$J1366)-LN(8.91445372527085))+2.23933103667951*Inputs!$E1366)*((-2.67341119824641/(1.41141611618435*Inputs!$D1366)-(12.8242417871908/(0.831299710986848*Inputs!$C1366)/(1.41141611618435*Inputs!$D1366)+1.5281616784618*Inputs!$J1366))-0.895547956262384*Inputs!$G1366)*((1.0629655196975*Inputs!$N1366/(-12.2284419385195/(2.52816429809514*Inputs!$B1366)*EXP(LN(8.91445372527085)))+2.23442184962039*Inputs!$G1366)-(-11.1503647444638+2.34614172834016*Inputs!$A1366*0.94809756755874*Inputs!$I1366)))-(1.97991506276778*Inputs!$H1366-12.8242417871908/(0.831564427183183*Inputs!$F1366)/((((0.691813176340248*Inputs!$K1366+1.42709967194278*Inputs!$M1366)/((1.85332787759622*Inputs!$L1366+(0.754095568563354+1.5281616784618*Inputs!$J1366))*EXP(LN(8.91445372527085)))+((-2.67341119824641/(1.41141611618435*Inputs!$D1366)+-13.9434310136436)-EXP(LN(8.91445372527085))))+12.8242417871908/(0.831299710986848*Inputs!$C1366))))))*-1.11948225848923+2.77011131343667)</f>
      </c>
      <c r="J1366" s="2">
        <f t="shared" si="6"/>
      </c>
    </row>
    <row r="1367">
      <c r="A1367" s="0">
        <v>1365</v>
      </c>
      <c r="B1367" s="2">
        <f>'Dataset'!B1367</f>
      </c>
      <c r="C1367" s="2">
        <f t="shared" si="1"/>
      </c>
      <c r="D1367" s="2">
        <f t="shared" si="2"/>
      </c>
      <c r="E1367" s="2">
        <f t="shared" si="3"/>
      </c>
      <c r="F1367" s="2">
        <f t="shared" si="4"/>
      </c>
      <c r="G1367" s="2">
        <f t="shared" si="5"/>
      </c>
      <c r="I1367" s="2">
        <f>=(LN((LN((1.85332787759622*Inputs!$L1367+17.9671552218274)*(((0.754095568563354+1.5281616784618*Inputs!$J1367)-LN(8.91445372527085))+2.23933103667951*Inputs!$E1367)*((-2.67341119824641/(1.41141611618435*Inputs!$D1367)-(12.8242417871908/(0.831299710986848*Inputs!$C1367)/(1.41141611618435*Inputs!$D1367)+1.5281616784618*Inputs!$J1367))-0.895547956262384*Inputs!$G1367)*((1.0629655196975*Inputs!$N1367/(-12.2284419385195/(2.52816429809514*Inputs!$B1367)*EXP(LN(8.91445372527085)))+2.23442184962039*Inputs!$G1367)-(-11.1503647444638+2.34614172834016*Inputs!$A1367*0.94809756755874*Inputs!$I1367)))-(1.97991506276778*Inputs!$H1367-12.8242417871908/(0.831564427183183*Inputs!$F1367)/((((0.691813176340248*Inputs!$K1367+1.42709967194278*Inputs!$M1367)/((1.85332787759622*Inputs!$L1367+(0.754095568563354+1.5281616784618*Inputs!$J1367))*EXP(LN(8.91445372527085)))+((-2.67341119824641/(1.41141611618435*Inputs!$D1367)+-13.9434310136436)-EXP(LN(8.91445372527085))))+12.8242417871908/(0.831299710986848*Inputs!$C1367))))))*-1.11948225848923+2.77011131343667)</f>
      </c>
      <c r="J1367" s="2">
        <f t="shared" si="6"/>
      </c>
    </row>
    <row r="1368">
      <c r="A1368" s="0">
        <v>1366</v>
      </c>
      <c r="B1368" s="2">
        <f>'Dataset'!B1368</f>
      </c>
      <c r="C1368" s="2">
        <f t="shared" si="1"/>
      </c>
      <c r="D1368" s="2">
        <f t="shared" si="2"/>
      </c>
      <c r="E1368" s="2">
        <f t="shared" si="3"/>
      </c>
      <c r="F1368" s="2">
        <f t="shared" si="4"/>
      </c>
      <c r="G1368" s="2">
        <f t="shared" si="5"/>
      </c>
      <c r="I1368" s="2">
        <f>=(LN((LN((1.85332787759622*Inputs!$L1368+17.9671552218274)*(((0.754095568563354+1.5281616784618*Inputs!$J1368)-LN(8.91445372527085))+2.23933103667951*Inputs!$E1368)*((-2.67341119824641/(1.41141611618435*Inputs!$D1368)-(12.8242417871908/(0.831299710986848*Inputs!$C1368)/(1.41141611618435*Inputs!$D1368)+1.5281616784618*Inputs!$J1368))-0.895547956262384*Inputs!$G1368)*((1.0629655196975*Inputs!$N1368/(-12.2284419385195/(2.52816429809514*Inputs!$B1368)*EXP(LN(8.91445372527085)))+2.23442184962039*Inputs!$G1368)-(-11.1503647444638+2.34614172834016*Inputs!$A1368*0.94809756755874*Inputs!$I1368)))-(1.97991506276778*Inputs!$H1368-12.8242417871908/(0.831564427183183*Inputs!$F1368)/((((0.691813176340248*Inputs!$K1368+1.42709967194278*Inputs!$M1368)/((1.85332787759622*Inputs!$L1368+(0.754095568563354+1.5281616784618*Inputs!$J1368))*EXP(LN(8.91445372527085)))+((-2.67341119824641/(1.41141611618435*Inputs!$D1368)+-13.9434310136436)-EXP(LN(8.91445372527085))))+12.8242417871908/(0.831299710986848*Inputs!$C1368))))))*-1.11948225848923+2.77011131343667)</f>
      </c>
      <c r="J1368" s="2">
        <f t="shared" si="6"/>
      </c>
    </row>
    <row r="1369">
      <c r="A1369" s="0">
        <v>1367</v>
      </c>
      <c r="B1369" s="2">
        <f>'Dataset'!B1369</f>
      </c>
      <c r="C1369" s="2">
        <f t="shared" si="1"/>
      </c>
      <c r="D1369" s="2">
        <f t="shared" si="2"/>
      </c>
      <c r="E1369" s="2">
        <f t="shared" si="3"/>
      </c>
      <c r="F1369" s="2">
        <f t="shared" si="4"/>
      </c>
      <c r="G1369" s="2">
        <f t="shared" si="5"/>
      </c>
      <c r="I1369" s="2">
        <f>=(LN((LN((1.85332787759622*Inputs!$L1369+17.9671552218274)*(((0.754095568563354+1.5281616784618*Inputs!$J1369)-LN(8.91445372527085))+2.23933103667951*Inputs!$E1369)*((-2.67341119824641/(1.41141611618435*Inputs!$D1369)-(12.8242417871908/(0.831299710986848*Inputs!$C1369)/(1.41141611618435*Inputs!$D1369)+1.5281616784618*Inputs!$J1369))-0.895547956262384*Inputs!$G1369)*((1.0629655196975*Inputs!$N1369/(-12.2284419385195/(2.52816429809514*Inputs!$B1369)*EXP(LN(8.91445372527085)))+2.23442184962039*Inputs!$G1369)-(-11.1503647444638+2.34614172834016*Inputs!$A1369*0.94809756755874*Inputs!$I1369)))-(1.97991506276778*Inputs!$H1369-12.8242417871908/(0.831564427183183*Inputs!$F1369)/((((0.691813176340248*Inputs!$K1369+1.42709967194278*Inputs!$M1369)/((1.85332787759622*Inputs!$L1369+(0.754095568563354+1.5281616784618*Inputs!$J1369))*EXP(LN(8.91445372527085)))+((-2.67341119824641/(1.41141611618435*Inputs!$D1369)+-13.9434310136436)-EXP(LN(8.91445372527085))))+12.8242417871908/(0.831299710986848*Inputs!$C1369))))))*-1.11948225848923+2.77011131343667)</f>
      </c>
      <c r="J1369" s="2">
        <f t="shared" si="6"/>
      </c>
    </row>
    <row r="1370">
      <c r="A1370" s="0">
        <v>1368</v>
      </c>
      <c r="B1370" s="2">
        <f>'Dataset'!B1370</f>
      </c>
      <c r="C1370" s="2">
        <f t="shared" si="1"/>
      </c>
      <c r="D1370" s="2">
        <f t="shared" si="2"/>
      </c>
      <c r="E1370" s="2">
        <f t="shared" si="3"/>
      </c>
      <c r="F1370" s="2">
        <f t="shared" si="4"/>
      </c>
      <c r="G1370" s="2">
        <f t="shared" si="5"/>
      </c>
      <c r="I1370" s="2">
        <f>=(LN((LN((1.85332787759622*Inputs!$L1370+17.9671552218274)*(((0.754095568563354+1.5281616784618*Inputs!$J1370)-LN(8.91445372527085))+2.23933103667951*Inputs!$E1370)*((-2.67341119824641/(1.41141611618435*Inputs!$D1370)-(12.8242417871908/(0.831299710986848*Inputs!$C1370)/(1.41141611618435*Inputs!$D1370)+1.5281616784618*Inputs!$J1370))-0.895547956262384*Inputs!$G1370)*((1.0629655196975*Inputs!$N1370/(-12.2284419385195/(2.52816429809514*Inputs!$B1370)*EXP(LN(8.91445372527085)))+2.23442184962039*Inputs!$G1370)-(-11.1503647444638+2.34614172834016*Inputs!$A1370*0.94809756755874*Inputs!$I1370)))-(1.97991506276778*Inputs!$H1370-12.8242417871908/(0.831564427183183*Inputs!$F1370)/((((0.691813176340248*Inputs!$K1370+1.42709967194278*Inputs!$M1370)/((1.85332787759622*Inputs!$L1370+(0.754095568563354+1.5281616784618*Inputs!$J1370))*EXP(LN(8.91445372527085)))+((-2.67341119824641/(1.41141611618435*Inputs!$D1370)+-13.9434310136436)-EXP(LN(8.91445372527085))))+12.8242417871908/(0.831299710986848*Inputs!$C1370))))))*-1.11948225848923+2.77011131343667)</f>
      </c>
      <c r="J1370" s="2">
        <f t="shared" si="6"/>
      </c>
    </row>
    <row r="1371">
      <c r="A1371" s="0">
        <v>1369</v>
      </c>
      <c r="B1371" s="2">
        <f>'Dataset'!B1371</f>
      </c>
      <c r="C1371" s="2">
        <f t="shared" si="1"/>
      </c>
      <c r="D1371" s="2">
        <f t="shared" si="2"/>
      </c>
      <c r="E1371" s="2">
        <f t="shared" si="3"/>
      </c>
      <c r="F1371" s="2">
        <f t="shared" si="4"/>
      </c>
      <c r="G1371" s="2">
        <f t="shared" si="5"/>
      </c>
      <c r="I1371" s="2">
        <f>=(LN((LN((1.85332787759622*Inputs!$L1371+17.9671552218274)*(((0.754095568563354+1.5281616784618*Inputs!$J1371)-LN(8.91445372527085))+2.23933103667951*Inputs!$E1371)*((-2.67341119824641/(1.41141611618435*Inputs!$D1371)-(12.8242417871908/(0.831299710986848*Inputs!$C1371)/(1.41141611618435*Inputs!$D1371)+1.5281616784618*Inputs!$J1371))-0.895547956262384*Inputs!$G1371)*((1.0629655196975*Inputs!$N1371/(-12.2284419385195/(2.52816429809514*Inputs!$B1371)*EXP(LN(8.91445372527085)))+2.23442184962039*Inputs!$G1371)-(-11.1503647444638+2.34614172834016*Inputs!$A1371*0.94809756755874*Inputs!$I1371)))-(1.97991506276778*Inputs!$H1371-12.8242417871908/(0.831564427183183*Inputs!$F1371)/((((0.691813176340248*Inputs!$K1371+1.42709967194278*Inputs!$M1371)/((1.85332787759622*Inputs!$L1371+(0.754095568563354+1.5281616784618*Inputs!$J1371))*EXP(LN(8.91445372527085)))+((-2.67341119824641/(1.41141611618435*Inputs!$D1371)+-13.9434310136436)-EXP(LN(8.91445372527085))))+12.8242417871908/(0.831299710986848*Inputs!$C1371))))))*-1.11948225848923+2.77011131343667)</f>
      </c>
      <c r="J1371" s="2">
        <f t="shared" si="6"/>
      </c>
    </row>
    <row r="1372">
      <c r="A1372" s="0">
        <v>1370</v>
      </c>
      <c r="B1372" s="2">
        <f>'Dataset'!B1372</f>
      </c>
      <c r="C1372" s="2">
        <f t="shared" si="1"/>
      </c>
      <c r="D1372" s="2">
        <f t="shared" si="2"/>
      </c>
      <c r="E1372" s="2">
        <f t="shared" si="3"/>
      </c>
      <c r="F1372" s="2">
        <f t="shared" si="4"/>
      </c>
      <c r="G1372" s="2">
        <f t="shared" si="5"/>
      </c>
      <c r="I1372" s="2">
        <f>=(LN((LN((1.85332787759622*Inputs!$L1372+17.9671552218274)*(((0.754095568563354+1.5281616784618*Inputs!$J1372)-LN(8.91445372527085))+2.23933103667951*Inputs!$E1372)*((-2.67341119824641/(1.41141611618435*Inputs!$D1372)-(12.8242417871908/(0.831299710986848*Inputs!$C1372)/(1.41141611618435*Inputs!$D1372)+1.5281616784618*Inputs!$J1372))-0.895547956262384*Inputs!$G1372)*((1.0629655196975*Inputs!$N1372/(-12.2284419385195/(2.52816429809514*Inputs!$B1372)*EXP(LN(8.91445372527085)))+2.23442184962039*Inputs!$G1372)-(-11.1503647444638+2.34614172834016*Inputs!$A1372*0.94809756755874*Inputs!$I1372)))-(1.97991506276778*Inputs!$H1372-12.8242417871908/(0.831564427183183*Inputs!$F1372)/((((0.691813176340248*Inputs!$K1372+1.42709967194278*Inputs!$M1372)/((1.85332787759622*Inputs!$L1372+(0.754095568563354+1.5281616784618*Inputs!$J1372))*EXP(LN(8.91445372527085)))+((-2.67341119824641/(1.41141611618435*Inputs!$D1372)+-13.9434310136436)-EXP(LN(8.91445372527085))))+12.8242417871908/(0.831299710986848*Inputs!$C1372))))))*-1.11948225848923+2.77011131343667)</f>
      </c>
      <c r="J1372" s="2">
        <f t="shared" si="6"/>
      </c>
    </row>
    <row r="1373">
      <c r="A1373" s="0">
        <v>1371</v>
      </c>
      <c r="B1373" s="2">
        <f>'Dataset'!B1373</f>
      </c>
      <c r="C1373" s="2">
        <f t="shared" si="1"/>
      </c>
      <c r="D1373" s="2">
        <f t="shared" si="2"/>
      </c>
      <c r="E1373" s="2">
        <f t="shared" si="3"/>
      </c>
      <c r="F1373" s="2">
        <f t="shared" si="4"/>
      </c>
      <c r="G1373" s="2">
        <f t="shared" si="5"/>
      </c>
      <c r="I1373" s="2">
        <f>=(LN((LN((1.85332787759622*Inputs!$L1373+17.9671552218274)*(((0.754095568563354+1.5281616784618*Inputs!$J1373)-LN(8.91445372527085))+2.23933103667951*Inputs!$E1373)*((-2.67341119824641/(1.41141611618435*Inputs!$D1373)-(12.8242417871908/(0.831299710986848*Inputs!$C1373)/(1.41141611618435*Inputs!$D1373)+1.5281616784618*Inputs!$J1373))-0.895547956262384*Inputs!$G1373)*((1.0629655196975*Inputs!$N1373/(-12.2284419385195/(2.52816429809514*Inputs!$B1373)*EXP(LN(8.91445372527085)))+2.23442184962039*Inputs!$G1373)-(-11.1503647444638+2.34614172834016*Inputs!$A1373*0.94809756755874*Inputs!$I1373)))-(1.97991506276778*Inputs!$H1373-12.8242417871908/(0.831564427183183*Inputs!$F1373)/((((0.691813176340248*Inputs!$K1373+1.42709967194278*Inputs!$M1373)/((1.85332787759622*Inputs!$L1373+(0.754095568563354+1.5281616784618*Inputs!$J1373))*EXP(LN(8.91445372527085)))+((-2.67341119824641/(1.41141611618435*Inputs!$D1373)+-13.9434310136436)-EXP(LN(8.91445372527085))))+12.8242417871908/(0.831299710986848*Inputs!$C1373))))))*-1.11948225848923+2.77011131343667)</f>
      </c>
      <c r="J1373" s="2">
        <f t="shared" si="6"/>
      </c>
    </row>
    <row r="1374">
      <c r="A1374" s="0">
        <v>1372</v>
      </c>
      <c r="B1374" s="2">
        <f>'Dataset'!B1374</f>
      </c>
      <c r="C1374" s="2">
        <f t="shared" si="1"/>
      </c>
      <c r="D1374" s="2">
        <f t="shared" si="2"/>
      </c>
      <c r="E1374" s="2">
        <f t="shared" si="3"/>
      </c>
      <c r="F1374" s="2">
        <f t="shared" si="4"/>
      </c>
      <c r="G1374" s="2">
        <f t="shared" si="5"/>
      </c>
      <c r="I1374" s="2">
        <f>=(LN((LN((1.85332787759622*Inputs!$L1374+17.9671552218274)*(((0.754095568563354+1.5281616784618*Inputs!$J1374)-LN(8.91445372527085))+2.23933103667951*Inputs!$E1374)*((-2.67341119824641/(1.41141611618435*Inputs!$D1374)-(12.8242417871908/(0.831299710986848*Inputs!$C1374)/(1.41141611618435*Inputs!$D1374)+1.5281616784618*Inputs!$J1374))-0.895547956262384*Inputs!$G1374)*((1.0629655196975*Inputs!$N1374/(-12.2284419385195/(2.52816429809514*Inputs!$B1374)*EXP(LN(8.91445372527085)))+2.23442184962039*Inputs!$G1374)-(-11.1503647444638+2.34614172834016*Inputs!$A1374*0.94809756755874*Inputs!$I1374)))-(1.97991506276778*Inputs!$H1374-12.8242417871908/(0.831564427183183*Inputs!$F1374)/((((0.691813176340248*Inputs!$K1374+1.42709967194278*Inputs!$M1374)/((1.85332787759622*Inputs!$L1374+(0.754095568563354+1.5281616784618*Inputs!$J1374))*EXP(LN(8.91445372527085)))+((-2.67341119824641/(1.41141611618435*Inputs!$D1374)+-13.9434310136436)-EXP(LN(8.91445372527085))))+12.8242417871908/(0.831299710986848*Inputs!$C1374))))))*-1.11948225848923+2.77011131343667)</f>
      </c>
      <c r="J1374" s="2">
        <f t="shared" si="6"/>
      </c>
    </row>
    <row r="1375">
      <c r="A1375" s="0">
        <v>1373</v>
      </c>
      <c r="B1375" s="2">
        <f>'Dataset'!B1375</f>
      </c>
      <c r="C1375" s="2">
        <f t="shared" si="1"/>
      </c>
      <c r="D1375" s="2">
        <f t="shared" si="2"/>
      </c>
      <c r="E1375" s="2">
        <f t="shared" si="3"/>
      </c>
      <c r="F1375" s="2">
        <f t="shared" si="4"/>
      </c>
      <c r="G1375" s="2">
        <f t="shared" si="5"/>
      </c>
      <c r="I1375" s="2">
        <f>=(LN((LN((1.85332787759622*Inputs!$L1375+17.9671552218274)*(((0.754095568563354+1.5281616784618*Inputs!$J1375)-LN(8.91445372527085))+2.23933103667951*Inputs!$E1375)*((-2.67341119824641/(1.41141611618435*Inputs!$D1375)-(12.8242417871908/(0.831299710986848*Inputs!$C1375)/(1.41141611618435*Inputs!$D1375)+1.5281616784618*Inputs!$J1375))-0.895547956262384*Inputs!$G1375)*((1.0629655196975*Inputs!$N1375/(-12.2284419385195/(2.52816429809514*Inputs!$B1375)*EXP(LN(8.91445372527085)))+2.23442184962039*Inputs!$G1375)-(-11.1503647444638+2.34614172834016*Inputs!$A1375*0.94809756755874*Inputs!$I1375)))-(1.97991506276778*Inputs!$H1375-12.8242417871908/(0.831564427183183*Inputs!$F1375)/((((0.691813176340248*Inputs!$K1375+1.42709967194278*Inputs!$M1375)/((1.85332787759622*Inputs!$L1375+(0.754095568563354+1.5281616784618*Inputs!$J1375))*EXP(LN(8.91445372527085)))+((-2.67341119824641/(1.41141611618435*Inputs!$D1375)+-13.9434310136436)-EXP(LN(8.91445372527085))))+12.8242417871908/(0.831299710986848*Inputs!$C1375))))))*-1.11948225848923+2.77011131343667)</f>
      </c>
      <c r="J1375" s="2">
        <f t="shared" si="6"/>
      </c>
    </row>
    <row r="1376">
      <c r="A1376" s="0">
        <v>1374</v>
      </c>
      <c r="B1376" s="2">
        <f>'Dataset'!B1376</f>
      </c>
      <c r="C1376" s="2">
        <f t="shared" si="1"/>
      </c>
      <c r="D1376" s="2">
        <f t="shared" si="2"/>
      </c>
      <c r="E1376" s="2">
        <f t="shared" si="3"/>
      </c>
      <c r="F1376" s="2">
        <f t="shared" si="4"/>
      </c>
      <c r="G1376" s="2">
        <f t="shared" si="5"/>
      </c>
      <c r="I1376" s="2">
        <f>=(LN((LN((1.85332787759622*Inputs!$L1376+17.9671552218274)*(((0.754095568563354+1.5281616784618*Inputs!$J1376)-LN(8.91445372527085))+2.23933103667951*Inputs!$E1376)*((-2.67341119824641/(1.41141611618435*Inputs!$D1376)-(12.8242417871908/(0.831299710986848*Inputs!$C1376)/(1.41141611618435*Inputs!$D1376)+1.5281616784618*Inputs!$J1376))-0.895547956262384*Inputs!$G1376)*((1.0629655196975*Inputs!$N1376/(-12.2284419385195/(2.52816429809514*Inputs!$B1376)*EXP(LN(8.91445372527085)))+2.23442184962039*Inputs!$G1376)-(-11.1503647444638+2.34614172834016*Inputs!$A1376*0.94809756755874*Inputs!$I1376)))-(1.97991506276778*Inputs!$H1376-12.8242417871908/(0.831564427183183*Inputs!$F1376)/((((0.691813176340248*Inputs!$K1376+1.42709967194278*Inputs!$M1376)/((1.85332787759622*Inputs!$L1376+(0.754095568563354+1.5281616784618*Inputs!$J1376))*EXP(LN(8.91445372527085)))+((-2.67341119824641/(1.41141611618435*Inputs!$D1376)+-13.9434310136436)-EXP(LN(8.91445372527085))))+12.8242417871908/(0.831299710986848*Inputs!$C1376))))))*-1.11948225848923+2.77011131343667)</f>
      </c>
      <c r="J1376" s="2">
        <f t="shared" si="6"/>
      </c>
    </row>
    <row r="1377">
      <c r="A1377" s="0">
        <v>1375</v>
      </c>
      <c r="B1377" s="2">
        <f>'Dataset'!B1377</f>
      </c>
      <c r="C1377" s="2">
        <f t="shared" si="1"/>
      </c>
      <c r="D1377" s="2">
        <f t="shared" si="2"/>
      </c>
      <c r="E1377" s="2">
        <f t="shared" si="3"/>
      </c>
      <c r="F1377" s="2">
        <f t="shared" si="4"/>
      </c>
      <c r="G1377" s="2">
        <f t="shared" si="5"/>
      </c>
      <c r="I1377" s="2">
        <f>=(LN((LN((1.85332787759622*Inputs!$L1377+17.9671552218274)*(((0.754095568563354+1.5281616784618*Inputs!$J1377)-LN(8.91445372527085))+2.23933103667951*Inputs!$E1377)*((-2.67341119824641/(1.41141611618435*Inputs!$D1377)-(12.8242417871908/(0.831299710986848*Inputs!$C1377)/(1.41141611618435*Inputs!$D1377)+1.5281616784618*Inputs!$J1377))-0.895547956262384*Inputs!$G1377)*((1.0629655196975*Inputs!$N1377/(-12.2284419385195/(2.52816429809514*Inputs!$B1377)*EXP(LN(8.91445372527085)))+2.23442184962039*Inputs!$G1377)-(-11.1503647444638+2.34614172834016*Inputs!$A1377*0.94809756755874*Inputs!$I1377)))-(1.97991506276778*Inputs!$H1377-12.8242417871908/(0.831564427183183*Inputs!$F1377)/((((0.691813176340248*Inputs!$K1377+1.42709967194278*Inputs!$M1377)/((1.85332787759622*Inputs!$L1377+(0.754095568563354+1.5281616784618*Inputs!$J1377))*EXP(LN(8.91445372527085)))+((-2.67341119824641/(1.41141611618435*Inputs!$D1377)+-13.9434310136436)-EXP(LN(8.91445372527085))))+12.8242417871908/(0.831299710986848*Inputs!$C1377))))))*-1.11948225848923+2.77011131343667)</f>
      </c>
      <c r="J1377" s="2">
        <f t="shared" si="6"/>
      </c>
    </row>
    <row r="1378">
      <c r="A1378" s="0">
        <v>1376</v>
      </c>
      <c r="B1378" s="2">
        <f>'Dataset'!B1378</f>
      </c>
      <c r="C1378" s="2">
        <f t="shared" si="1"/>
      </c>
      <c r="D1378" s="2">
        <f t="shared" si="2"/>
      </c>
      <c r="E1378" s="2">
        <f t="shared" si="3"/>
      </c>
      <c r="F1378" s="2">
        <f t="shared" si="4"/>
      </c>
      <c r="G1378" s="2">
        <f t="shared" si="5"/>
      </c>
      <c r="I1378" s="2">
        <f>=(LN((LN((1.85332787759622*Inputs!$L1378+17.9671552218274)*(((0.754095568563354+1.5281616784618*Inputs!$J1378)-LN(8.91445372527085))+2.23933103667951*Inputs!$E1378)*((-2.67341119824641/(1.41141611618435*Inputs!$D1378)-(12.8242417871908/(0.831299710986848*Inputs!$C1378)/(1.41141611618435*Inputs!$D1378)+1.5281616784618*Inputs!$J1378))-0.895547956262384*Inputs!$G1378)*((1.0629655196975*Inputs!$N1378/(-12.2284419385195/(2.52816429809514*Inputs!$B1378)*EXP(LN(8.91445372527085)))+2.23442184962039*Inputs!$G1378)-(-11.1503647444638+2.34614172834016*Inputs!$A1378*0.94809756755874*Inputs!$I1378)))-(1.97991506276778*Inputs!$H1378-12.8242417871908/(0.831564427183183*Inputs!$F1378)/((((0.691813176340248*Inputs!$K1378+1.42709967194278*Inputs!$M1378)/((1.85332787759622*Inputs!$L1378+(0.754095568563354+1.5281616784618*Inputs!$J1378))*EXP(LN(8.91445372527085)))+((-2.67341119824641/(1.41141611618435*Inputs!$D1378)+-13.9434310136436)-EXP(LN(8.91445372527085))))+12.8242417871908/(0.831299710986848*Inputs!$C1378))))))*-1.11948225848923+2.77011131343667)</f>
      </c>
      <c r="J1378" s="2">
        <f t="shared" si="6"/>
      </c>
    </row>
    <row r="1379">
      <c r="A1379" s="0">
        <v>1377</v>
      </c>
      <c r="B1379" s="2">
        <f>'Dataset'!B1379</f>
      </c>
      <c r="C1379" s="2">
        <f t="shared" si="1"/>
      </c>
      <c r="D1379" s="2">
        <f t="shared" si="2"/>
      </c>
      <c r="E1379" s="2">
        <f t="shared" si="3"/>
      </c>
      <c r="F1379" s="2">
        <f t="shared" si="4"/>
      </c>
      <c r="G1379" s="2">
        <f t="shared" si="5"/>
      </c>
      <c r="I1379" s="2">
        <f>=(LN((LN((1.85332787759622*Inputs!$L1379+17.9671552218274)*(((0.754095568563354+1.5281616784618*Inputs!$J1379)-LN(8.91445372527085))+2.23933103667951*Inputs!$E1379)*((-2.67341119824641/(1.41141611618435*Inputs!$D1379)-(12.8242417871908/(0.831299710986848*Inputs!$C1379)/(1.41141611618435*Inputs!$D1379)+1.5281616784618*Inputs!$J1379))-0.895547956262384*Inputs!$G1379)*((1.0629655196975*Inputs!$N1379/(-12.2284419385195/(2.52816429809514*Inputs!$B1379)*EXP(LN(8.91445372527085)))+2.23442184962039*Inputs!$G1379)-(-11.1503647444638+2.34614172834016*Inputs!$A1379*0.94809756755874*Inputs!$I1379)))-(1.97991506276778*Inputs!$H1379-12.8242417871908/(0.831564427183183*Inputs!$F1379)/((((0.691813176340248*Inputs!$K1379+1.42709967194278*Inputs!$M1379)/((1.85332787759622*Inputs!$L1379+(0.754095568563354+1.5281616784618*Inputs!$J1379))*EXP(LN(8.91445372527085)))+((-2.67341119824641/(1.41141611618435*Inputs!$D1379)+-13.9434310136436)-EXP(LN(8.91445372527085))))+12.8242417871908/(0.831299710986848*Inputs!$C1379))))))*-1.11948225848923+2.77011131343667)</f>
      </c>
      <c r="J1379" s="2">
        <f t="shared" si="6"/>
      </c>
    </row>
    <row r="1380">
      <c r="A1380" s="0">
        <v>1378</v>
      </c>
      <c r="B1380" s="2">
        <f>'Dataset'!B1380</f>
      </c>
      <c r="C1380" s="2">
        <f t="shared" si="1"/>
      </c>
      <c r="D1380" s="2">
        <f t="shared" si="2"/>
      </c>
      <c r="E1380" s="2">
        <f t="shared" si="3"/>
      </c>
      <c r="F1380" s="2">
        <f t="shared" si="4"/>
      </c>
      <c r="G1380" s="2">
        <f t="shared" si="5"/>
      </c>
      <c r="I1380" s="2">
        <f>=(LN((LN((1.85332787759622*Inputs!$L1380+17.9671552218274)*(((0.754095568563354+1.5281616784618*Inputs!$J1380)-LN(8.91445372527085))+2.23933103667951*Inputs!$E1380)*((-2.67341119824641/(1.41141611618435*Inputs!$D1380)-(12.8242417871908/(0.831299710986848*Inputs!$C1380)/(1.41141611618435*Inputs!$D1380)+1.5281616784618*Inputs!$J1380))-0.895547956262384*Inputs!$G1380)*((1.0629655196975*Inputs!$N1380/(-12.2284419385195/(2.52816429809514*Inputs!$B1380)*EXP(LN(8.91445372527085)))+2.23442184962039*Inputs!$G1380)-(-11.1503647444638+2.34614172834016*Inputs!$A1380*0.94809756755874*Inputs!$I1380)))-(1.97991506276778*Inputs!$H1380-12.8242417871908/(0.831564427183183*Inputs!$F1380)/((((0.691813176340248*Inputs!$K1380+1.42709967194278*Inputs!$M1380)/((1.85332787759622*Inputs!$L1380+(0.754095568563354+1.5281616784618*Inputs!$J1380))*EXP(LN(8.91445372527085)))+((-2.67341119824641/(1.41141611618435*Inputs!$D1380)+-13.9434310136436)-EXP(LN(8.91445372527085))))+12.8242417871908/(0.831299710986848*Inputs!$C1380))))))*-1.11948225848923+2.77011131343667)</f>
      </c>
      <c r="J1380" s="2">
        <f t="shared" si="6"/>
      </c>
    </row>
    <row r="1381">
      <c r="A1381" s="0">
        <v>1379</v>
      </c>
      <c r="B1381" s="2">
        <f>'Dataset'!B1381</f>
      </c>
      <c r="C1381" s="2">
        <f t="shared" si="1"/>
      </c>
      <c r="D1381" s="2">
        <f t="shared" si="2"/>
      </c>
      <c r="E1381" s="2">
        <f t="shared" si="3"/>
      </c>
      <c r="F1381" s="2">
        <f t="shared" si="4"/>
      </c>
      <c r="G1381" s="2">
        <f t="shared" si="5"/>
      </c>
      <c r="I1381" s="2">
        <f>=(LN((LN((1.85332787759622*Inputs!$L1381+17.9671552218274)*(((0.754095568563354+1.5281616784618*Inputs!$J1381)-LN(8.91445372527085))+2.23933103667951*Inputs!$E1381)*((-2.67341119824641/(1.41141611618435*Inputs!$D1381)-(12.8242417871908/(0.831299710986848*Inputs!$C1381)/(1.41141611618435*Inputs!$D1381)+1.5281616784618*Inputs!$J1381))-0.895547956262384*Inputs!$G1381)*((1.0629655196975*Inputs!$N1381/(-12.2284419385195/(2.52816429809514*Inputs!$B1381)*EXP(LN(8.91445372527085)))+2.23442184962039*Inputs!$G1381)-(-11.1503647444638+2.34614172834016*Inputs!$A1381*0.94809756755874*Inputs!$I1381)))-(1.97991506276778*Inputs!$H1381-12.8242417871908/(0.831564427183183*Inputs!$F1381)/((((0.691813176340248*Inputs!$K1381+1.42709967194278*Inputs!$M1381)/((1.85332787759622*Inputs!$L1381+(0.754095568563354+1.5281616784618*Inputs!$J1381))*EXP(LN(8.91445372527085)))+((-2.67341119824641/(1.41141611618435*Inputs!$D1381)+-13.9434310136436)-EXP(LN(8.91445372527085))))+12.8242417871908/(0.831299710986848*Inputs!$C1381))))))*-1.11948225848923+2.77011131343667)</f>
      </c>
      <c r="J1381" s="2">
        <f t="shared" si="6"/>
      </c>
    </row>
    <row r="1382">
      <c r="A1382" s="0">
        <v>1380</v>
      </c>
      <c r="B1382" s="2">
        <f>'Dataset'!B1382</f>
      </c>
      <c r="C1382" s="2">
        <f t="shared" si="1"/>
      </c>
      <c r="D1382" s="2">
        <f t="shared" si="2"/>
      </c>
      <c r="E1382" s="2">
        <f t="shared" si="3"/>
      </c>
      <c r="F1382" s="2">
        <f t="shared" si="4"/>
      </c>
      <c r="G1382" s="2">
        <f t="shared" si="5"/>
      </c>
      <c r="I1382" s="2">
        <f>=(LN((LN((1.85332787759622*Inputs!$L1382+17.9671552218274)*(((0.754095568563354+1.5281616784618*Inputs!$J1382)-LN(8.91445372527085))+2.23933103667951*Inputs!$E1382)*((-2.67341119824641/(1.41141611618435*Inputs!$D1382)-(12.8242417871908/(0.831299710986848*Inputs!$C1382)/(1.41141611618435*Inputs!$D1382)+1.5281616784618*Inputs!$J1382))-0.895547956262384*Inputs!$G1382)*((1.0629655196975*Inputs!$N1382/(-12.2284419385195/(2.52816429809514*Inputs!$B1382)*EXP(LN(8.91445372527085)))+2.23442184962039*Inputs!$G1382)-(-11.1503647444638+2.34614172834016*Inputs!$A1382*0.94809756755874*Inputs!$I1382)))-(1.97991506276778*Inputs!$H1382-12.8242417871908/(0.831564427183183*Inputs!$F1382)/((((0.691813176340248*Inputs!$K1382+1.42709967194278*Inputs!$M1382)/((1.85332787759622*Inputs!$L1382+(0.754095568563354+1.5281616784618*Inputs!$J1382))*EXP(LN(8.91445372527085)))+((-2.67341119824641/(1.41141611618435*Inputs!$D1382)+-13.9434310136436)-EXP(LN(8.91445372527085))))+12.8242417871908/(0.831299710986848*Inputs!$C1382))))))*-1.11948225848923+2.77011131343667)</f>
      </c>
      <c r="J1382" s="2">
        <f t="shared" si="6"/>
      </c>
    </row>
    <row r="1383">
      <c r="A1383" s="0">
        <v>1381</v>
      </c>
      <c r="B1383" s="2">
        <f>'Dataset'!B1383</f>
      </c>
      <c r="C1383" s="2">
        <f t="shared" si="1"/>
      </c>
      <c r="D1383" s="2">
        <f t="shared" si="2"/>
      </c>
      <c r="E1383" s="2">
        <f t="shared" si="3"/>
      </c>
      <c r="F1383" s="2">
        <f t="shared" si="4"/>
      </c>
      <c r="G1383" s="2">
        <f t="shared" si="5"/>
      </c>
      <c r="I1383" s="2">
        <f>=(LN((LN((1.85332787759622*Inputs!$L1383+17.9671552218274)*(((0.754095568563354+1.5281616784618*Inputs!$J1383)-LN(8.91445372527085))+2.23933103667951*Inputs!$E1383)*((-2.67341119824641/(1.41141611618435*Inputs!$D1383)-(12.8242417871908/(0.831299710986848*Inputs!$C1383)/(1.41141611618435*Inputs!$D1383)+1.5281616784618*Inputs!$J1383))-0.895547956262384*Inputs!$G1383)*((1.0629655196975*Inputs!$N1383/(-12.2284419385195/(2.52816429809514*Inputs!$B1383)*EXP(LN(8.91445372527085)))+2.23442184962039*Inputs!$G1383)-(-11.1503647444638+2.34614172834016*Inputs!$A1383*0.94809756755874*Inputs!$I1383)))-(1.97991506276778*Inputs!$H1383-12.8242417871908/(0.831564427183183*Inputs!$F1383)/((((0.691813176340248*Inputs!$K1383+1.42709967194278*Inputs!$M1383)/((1.85332787759622*Inputs!$L1383+(0.754095568563354+1.5281616784618*Inputs!$J1383))*EXP(LN(8.91445372527085)))+((-2.67341119824641/(1.41141611618435*Inputs!$D1383)+-13.9434310136436)-EXP(LN(8.91445372527085))))+12.8242417871908/(0.831299710986848*Inputs!$C1383))))))*-1.11948225848923+2.77011131343667)</f>
      </c>
      <c r="J1383" s="2">
        <f t="shared" si="6"/>
      </c>
    </row>
    <row r="1384">
      <c r="A1384" s="0">
        <v>1382</v>
      </c>
      <c r="B1384" s="2">
        <f>'Dataset'!B1384</f>
      </c>
      <c r="C1384" s="2">
        <f t="shared" si="1"/>
      </c>
      <c r="D1384" s="2">
        <f t="shared" si="2"/>
      </c>
      <c r="E1384" s="2">
        <f t="shared" si="3"/>
      </c>
      <c r="F1384" s="2">
        <f t="shared" si="4"/>
      </c>
      <c r="G1384" s="2">
        <f t="shared" si="5"/>
      </c>
      <c r="I1384" s="2">
        <f>=(LN((LN((1.85332787759622*Inputs!$L1384+17.9671552218274)*(((0.754095568563354+1.5281616784618*Inputs!$J1384)-LN(8.91445372527085))+2.23933103667951*Inputs!$E1384)*((-2.67341119824641/(1.41141611618435*Inputs!$D1384)-(12.8242417871908/(0.831299710986848*Inputs!$C1384)/(1.41141611618435*Inputs!$D1384)+1.5281616784618*Inputs!$J1384))-0.895547956262384*Inputs!$G1384)*((1.0629655196975*Inputs!$N1384/(-12.2284419385195/(2.52816429809514*Inputs!$B1384)*EXP(LN(8.91445372527085)))+2.23442184962039*Inputs!$G1384)-(-11.1503647444638+2.34614172834016*Inputs!$A1384*0.94809756755874*Inputs!$I1384)))-(1.97991506276778*Inputs!$H1384-12.8242417871908/(0.831564427183183*Inputs!$F1384)/((((0.691813176340248*Inputs!$K1384+1.42709967194278*Inputs!$M1384)/((1.85332787759622*Inputs!$L1384+(0.754095568563354+1.5281616784618*Inputs!$J1384))*EXP(LN(8.91445372527085)))+((-2.67341119824641/(1.41141611618435*Inputs!$D1384)+-13.9434310136436)-EXP(LN(8.91445372527085))))+12.8242417871908/(0.831299710986848*Inputs!$C1384))))))*-1.11948225848923+2.77011131343667)</f>
      </c>
      <c r="J1384" s="2">
        <f t="shared" si="6"/>
      </c>
    </row>
    <row r="1385">
      <c r="A1385" s="0">
        <v>1383</v>
      </c>
      <c r="B1385" s="2">
        <f>'Dataset'!B1385</f>
      </c>
      <c r="C1385" s="2">
        <f t="shared" si="1"/>
      </c>
      <c r="D1385" s="2">
        <f t="shared" si="2"/>
      </c>
      <c r="E1385" s="2">
        <f t="shared" si="3"/>
      </c>
      <c r="F1385" s="2">
        <f t="shared" si="4"/>
      </c>
      <c r="G1385" s="2">
        <f t="shared" si="5"/>
      </c>
      <c r="I1385" s="2">
        <f>=(LN((LN((1.85332787759622*Inputs!$L1385+17.9671552218274)*(((0.754095568563354+1.5281616784618*Inputs!$J1385)-LN(8.91445372527085))+2.23933103667951*Inputs!$E1385)*((-2.67341119824641/(1.41141611618435*Inputs!$D1385)-(12.8242417871908/(0.831299710986848*Inputs!$C1385)/(1.41141611618435*Inputs!$D1385)+1.5281616784618*Inputs!$J1385))-0.895547956262384*Inputs!$G1385)*((1.0629655196975*Inputs!$N1385/(-12.2284419385195/(2.52816429809514*Inputs!$B1385)*EXP(LN(8.91445372527085)))+2.23442184962039*Inputs!$G1385)-(-11.1503647444638+2.34614172834016*Inputs!$A1385*0.94809756755874*Inputs!$I1385)))-(1.97991506276778*Inputs!$H1385-12.8242417871908/(0.831564427183183*Inputs!$F1385)/((((0.691813176340248*Inputs!$K1385+1.42709967194278*Inputs!$M1385)/((1.85332787759622*Inputs!$L1385+(0.754095568563354+1.5281616784618*Inputs!$J1385))*EXP(LN(8.91445372527085)))+((-2.67341119824641/(1.41141611618435*Inputs!$D1385)+-13.9434310136436)-EXP(LN(8.91445372527085))))+12.8242417871908/(0.831299710986848*Inputs!$C1385))))))*-1.11948225848923+2.77011131343667)</f>
      </c>
      <c r="J1385" s="2">
        <f t="shared" si="6"/>
      </c>
    </row>
    <row r="1386">
      <c r="A1386" s="0">
        <v>1384</v>
      </c>
      <c r="B1386" s="2">
        <f>'Dataset'!B1386</f>
      </c>
      <c r="C1386" s="2">
        <f t="shared" si="1"/>
      </c>
      <c r="D1386" s="2">
        <f t="shared" si="2"/>
      </c>
      <c r="E1386" s="2">
        <f t="shared" si="3"/>
      </c>
      <c r="F1386" s="2">
        <f t="shared" si="4"/>
      </c>
      <c r="G1386" s="2">
        <f t="shared" si="5"/>
      </c>
      <c r="I1386" s="2">
        <f>=(LN((LN((1.85332787759622*Inputs!$L1386+17.9671552218274)*(((0.754095568563354+1.5281616784618*Inputs!$J1386)-LN(8.91445372527085))+2.23933103667951*Inputs!$E1386)*((-2.67341119824641/(1.41141611618435*Inputs!$D1386)-(12.8242417871908/(0.831299710986848*Inputs!$C1386)/(1.41141611618435*Inputs!$D1386)+1.5281616784618*Inputs!$J1386))-0.895547956262384*Inputs!$G1386)*((1.0629655196975*Inputs!$N1386/(-12.2284419385195/(2.52816429809514*Inputs!$B1386)*EXP(LN(8.91445372527085)))+2.23442184962039*Inputs!$G1386)-(-11.1503647444638+2.34614172834016*Inputs!$A1386*0.94809756755874*Inputs!$I1386)))-(1.97991506276778*Inputs!$H1386-12.8242417871908/(0.831564427183183*Inputs!$F1386)/((((0.691813176340248*Inputs!$K1386+1.42709967194278*Inputs!$M1386)/((1.85332787759622*Inputs!$L1386+(0.754095568563354+1.5281616784618*Inputs!$J1386))*EXP(LN(8.91445372527085)))+((-2.67341119824641/(1.41141611618435*Inputs!$D1386)+-13.9434310136436)-EXP(LN(8.91445372527085))))+12.8242417871908/(0.831299710986848*Inputs!$C1386))))))*-1.11948225848923+2.77011131343667)</f>
      </c>
      <c r="J1386" s="2">
        <f t="shared" si="6"/>
      </c>
    </row>
    <row r="1387">
      <c r="A1387" s="0">
        <v>1385</v>
      </c>
      <c r="B1387" s="2">
        <f>'Dataset'!B1387</f>
      </c>
      <c r="C1387" s="2">
        <f t="shared" si="1"/>
      </c>
      <c r="D1387" s="2">
        <f t="shared" si="2"/>
      </c>
      <c r="E1387" s="2">
        <f t="shared" si="3"/>
      </c>
      <c r="F1387" s="2">
        <f t="shared" si="4"/>
      </c>
      <c r="G1387" s="2">
        <f t="shared" si="5"/>
      </c>
      <c r="I1387" s="2">
        <f>=(LN((LN((1.85332787759622*Inputs!$L1387+17.9671552218274)*(((0.754095568563354+1.5281616784618*Inputs!$J1387)-LN(8.91445372527085))+2.23933103667951*Inputs!$E1387)*((-2.67341119824641/(1.41141611618435*Inputs!$D1387)-(12.8242417871908/(0.831299710986848*Inputs!$C1387)/(1.41141611618435*Inputs!$D1387)+1.5281616784618*Inputs!$J1387))-0.895547956262384*Inputs!$G1387)*((1.0629655196975*Inputs!$N1387/(-12.2284419385195/(2.52816429809514*Inputs!$B1387)*EXP(LN(8.91445372527085)))+2.23442184962039*Inputs!$G1387)-(-11.1503647444638+2.34614172834016*Inputs!$A1387*0.94809756755874*Inputs!$I1387)))-(1.97991506276778*Inputs!$H1387-12.8242417871908/(0.831564427183183*Inputs!$F1387)/((((0.691813176340248*Inputs!$K1387+1.42709967194278*Inputs!$M1387)/((1.85332787759622*Inputs!$L1387+(0.754095568563354+1.5281616784618*Inputs!$J1387))*EXP(LN(8.91445372527085)))+((-2.67341119824641/(1.41141611618435*Inputs!$D1387)+-13.9434310136436)-EXP(LN(8.91445372527085))))+12.8242417871908/(0.831299710986848*Inputs!$C1387))))))*-1.11948225848923+2.77011131343667)</f>
      </c>
      <c r="J1387" s="2">
        <f t="shared" si="6"/>
      </c>
    </row>
    <row r="1388">
      <c r="A1388" s="0">
        <v>1386</v>
      </c>
      <c r="B1388" s="2">
        <f>'Dataset'!B1388</f>
      </c>
      <c r="C1388" s="2">
        <f t="shared" si="1"/>
      </c>
      <c r="D1388" s="2">
        <f t="shared" si="2"/>
      </c>
      <c r="E1388" s="2">
        <f t="shared" si="3"/>
      </c>
      <c r="F1388" s="2">
        <f t="shared" si="4"/>
      </c>
      <c r="G1388" s="2">
        <f t="shared" si="5"/>
      </c>
      <c r="I1388" s="2">
        <f>=(LN((LN((1.85332787759622*Inputs!$L1388+17.9671552218274)*(((0.754095568563354+1.5281616784618*Inputs!$J1388)-LN(8.91445372527085))+2.23933103667951*Inputs!$E1388)*((-2.67341119824641/(1.41141611618435*Inputs!$D1388)-(12.8242417871908/(0.831299710986848*Inputs!$C1388)/(1.41141611618435*Inputs!$D1388)+1.5281616784618*Inputs!$J1388))-0.895547956262384*Inputs!$G1388)*((1.0629655196975*Inputs!$N1388/(-12.2284419385195/(2.52816429809514*Inputs!$B1388)*EXP(LN(8.91445372527085)))+2.23442184962039*Inputs!$G1388)-(-11.1503647444638+2.34614172834016*Inputs!$A1388*0.94809756755874*Inputs!$I1388)))-(1.97991506276778*Inputs!$H1388-12.8242417871908/(0.831564427183183*Inputs!$F1388)/((((0.691813176340248*Inputs!$K1388+1.42709967194278*Inputs!$M1388)/((1.85332787759622*Inputs!$L1388+(0.754095568563354+1.5281616784618*Inputs!$J1388))*EXP(LN(8.91445372527085)))+((-2.67341119824641/(1.41141611618435*Inputs!$D1388)+-13.9434310136436)-EXP(LN(8.91445372527085))))+12.8242417871908/(0.831299710986848*Inputs!$C1388))))))*-1.11948225848923+2.77011131343667)</f>
      </c>
      <c r="J1388" s="2">
        <f t="shared" si="6"/>
      </c>
    </row>
    <row r="1389">
      <c r="A1389" s="0">
        <v>1387</v>
      </c>
      <c r="B1389" s="2">
        <f>'Dataset'!B1389</f>
      </c>
      <c r="C1389" s="2">
        <f t="shared" si="1"/>
      </c>
      <c r="D1389" s="2">
        <f t="shared" si="2"/>
      </c>
      <c r="E1389" s="2">
        <f t="shared" si="3"/>
      </c>
      <c r="F1389" s="2">
        <f t="shared" si="4"/>
      </c>
      <c r="G1389" s="2">
        <f t="shared" si="5"/>
      </c>
      <c r="I1389" s="2">
        <f>=(LN((LN((1.85332787759622*Inputs!$L1389+17.9671552218274)*(((0.754095568563354+1.5281616784618*Inputs!$J1389)-LN(8.91445372527085))+2.23933103667951*Inputs!$E1389)*((-2.67341119824641/(1.41141611618435*Inputs!$D1389)-(12.8242417871908/(0.831299710986848*Inputs!$C1389)/(1.41141611618435*Inputs!$D1389)+1.5281616784618*Inputs!$J1389))-0.895547956262384*Inputs!$G1389)*((1.0629655196975*Inputs!$N1389/(-12.2284419385195/(2.52816429809514*Inputs!$B1389)*EXP(LN(8.91445372527085)))+2.23442184962039*Inputs!$G1389)-(-11.1503647444638+2.34614172834016*Inputs!$A1389*0.94809756755874*Inputs!$I1389)))-(1.97991506276778*Inputs!$H1389-12.8242417871908/(0.831564427183183*Inputs!$F1389)/((((0.691813176340248*Inputs!$K1389+1.42709967194278*Inputs!$M1389)/((1.85332787759622*Inputs!$L1389+(0.754095568563354+1.5281616784618*Inputs!$J1389))*EXP(LN(8.91445372527085)))+((-2.67341119824641/(1.41141611618435*Inputs!$D1389)+-13.9434310136436)-EXP(LN(8.91445372527085))))+12.8242417871908/(0.831299710986848*Inputs!$C1389))))))*-1.11948225848923+2.77011131343667)</f>
      </c>
      <c r="J1389" s="2">
        <f t="shared" si="6"/>
      </c>
    </row>
    <row r="1390">
      <c r="A1390" s="0">
        <v>1388</v>
      </c>
      <c r="B1390" s="2">
        <f>'Dataset'!B1390</f>
      </c>
      <c r="C1390" s="2">
        <f t="shared" si="1"/>
      </c>
      <c r="D1390" s="2">
        <f t="shared" si="2"/>
      </c>
      <c r="E1390" s="2">
        <f t="shared" si="3"/>
      </c>
      <c r="F1390" s="2">
        <f t="shared" si="4"/>
      </c>
      <c r="G1390" s="2">
        <f t="shared" si="5"/>
      </c>
      <c r="I1390" s="2">
        <f>=(LN((LN((1.85332787759622*Inputs!$L1390+17.9671552218274)*(((0.754095568563354+1.5281616784618*Inputs!$J1390)-LN(8.91445372527085))+2.23933103667951*Inputs!$E1390)*((-2.67341119824641/(1.41141611618435*Inputs!$D1390)-(12.8242417871908/(0.831299710986848*Inputs!$C1390)/(1.41141611618435*Inputs!$D1390)+1.5281616784618*Inputs!$J1390))-0.895547956262384*Inputs!$G1390)*((1.0629655196975*Inputs!$N1390/(-12.2284419385195/(2.52816429809514*Inputs!$B1390)*EXP(LN(8.91445372527085)))+2.23442184962039*Inputs!$G1390)-(-11.1503647444638+2.34614172834016*Inputs!$A1390*0.94809756755874*Inputs!$I1390)))-(1.97991506276778*Inputs!$H1390-12.8242417871908/(0.831564427183183*Inputs!$F1390)/((((0.691813176340248*Inputs!$K1390+1.42709967194278*Inputs!$M1390)/((1.85332787759622*Inputs!$L1390+(0.754095568563354+1.5281616784618*Inputs!$J1390))*EXP(LN(8.91445372527085)))+((-2.67341119824641/(1.41141611618435*Inputs!$D1390)+-13.9434310136436)-EXP(LN(8.91445372527085))))+12.8242417871908/(0.831299710986848*Inputs!$C1390))))))*-1.11948225848923+2.77011131343667)</f>
      </c>
      <c r="J1390" s="2">
        <f t="shared" si="6"/>
      </c>
    </row>
    <row r="1391">
      <c r="A1391" s="0">
        <v>1389</v>
      </c>
      <c r="B1391" s="2">
        <f>'Dataset'!B1391</f>
      </c>
      <c r="C1391" s="2">
        <f t="shared" si="1"/>
      </c>
      <c r="D1391" s="2">
        <f t="shared" si="2"/>
      </c>
      <c r="E1391" s="2">
        <f t="shared" si="3"/>
      </c>
      <c r="F1391" s="2">
        <f t="shared" si="4"/>
      </c>
      <c r="G1391" s="2">
        <f t="shared" si="5"/>
      </c>
      <c r="I1391" s="2">
        <f>=(LN((LN((1.85332787759622*Inputs!$L1391+17.9671552218274)*(((0.754095568563354+1.5281616784618*Inputs!$J1391)-LN(8.91445372527085))+2.23933103667951*Inputs!$E1391)*((-2.67341119824641/(1.41141611618435*Inputs!$D1391)-(12.8242417871908/(0.831299710986848*Inputs!$C1391)/(1.41141611618435*Inputs!$D1391)+1.5281616784618*Inputs!$J1391))-0.895547956262384*Inputs!$G1391)*((1.0629655196975*Inputs!$N1391/(-12.2284419385195/(2.52816429809514*Inputs!$B1391)*EXP(LN(8.91445372527085)))+2.23442184962039*Inputs!$G1391)-(-11.1503647444638+2.34614172834016*Inputs!$A1391*0.94809756755874*Inputs!$I1391)))-(1.97991506276778*Inputs!$H1391-12.8242417871908/(0.831564427183183*Inputs!$F1391)/((((0.691813176340248*Inputs!$K1391+1.42709967194278*Inputs!$M1391)/((1.85332787759622*Inputs!$L1391+(0.754095568563354+1.5281616784618*Inputs!$J1391))*EXP(LN(8.91445372527085)))+((-2.67341119824641/(1.41141611618435*Inputs!$D1391)+-13.9434310136436)-EXP(LN(8.91445372527085))))+12.8242417871908/(0.831299710986848*Inputs!$C1391))))))*-1.11948225848923+2.77011131343667)</f>
      </c>
      <c r="J1391" s="2">
        <f t="shared" si="6"/>
      </c>
    </row>
    <row r="1392">
      <c r="A1392" s="0">
        <v>1390</v>
      </c>
      <c r="B1392" s="2">
        <f>'Dataset'!B1392</f>
      </c>
      <c r="C1392" s="2">
        <f t="shared" si="1"/>
      </c>
      <c r="D1392" s="2">
        <f t="shared" si="2"/>
      </c>
      <c r="E1392" s="2">
        <f t="shared" si="3"/>
      </c>
      <c r="F1392" s="2">
        <f t="shared" si="4"/>
      </c>
      <c r="G1392" s="2">
        <f t="shared" si="5"/>
      </c>
      <c r="I1392" s="2">
        <f>=(LN((LN((1.85332787759622*Inputs!$L1392+17.9671552218274)*(((0.754095568563354+1.5281616784618*Inputs!$J1392)-LN(8.91445372527085))+2.23933103667951*Inputs!$E1392)*((-2.67341119824641/(1.41141611618435*Inputs!$D1392)-(12.8242417871908/(0.831299710986848*Inputs!$C1392)/(1.41141611618435*Inputs!$D1392)+1.5281616784618*Inputs!$J1392))-0.895547956262384*Inputs!$G1392)*((1.0629655196975*Inputs!$N1392/(-12.2284419385195/(2.52816429809514*Inputs!$B1392)*EXP(LN(8.91445372527085)))+2.23442184962039*Inputs!$G1392)-(-11.1503647444638+2.34614172834016*Inputs!$A1392*0.94809756755874*Inputs!$I1392)))-(1.97991506276778*Inputs!$H1392-12.8242417871908/(0.831564427183183*Inputs!$F1392)/((((0.691813176340248*Inputs!$K1392+1.42709967194278*Inputs!$M1392)/((1.85332787759622*Inputs!$L1392+(0.754095568563354+1.5281616784618*Inputs!$J1392))*EXP(LN(8.91445372527085)))+((-2.67341119824641/(1.41141611618435*Inputs!$D1392)+-13.9434310136436)-EXP(LN(8.91445372527085))))+12.8242417871908/(0.831299710986848*Inputs!$C1392))))))*-1.11948225848923+2.77011131343667)</f>
      </c>
      <c r="J1392" s="2">
        <f t="shared" si="6"/>
      </c>
    </row>
    <row r="1393">
      <c r="A1393" s="0">
        <v>1391</v>
      </c>
      <c r="B1393" s="2">
        <f>'Dataset'!B1393</f>
      </c>
      <c r="C1393" s="2">
        <f t="shared" si="1"/>
      </c>
      <c r="D1393" s="2">
        <f t="shared" si="2"/>
      </c>
      <c r="E1393" s="2">
        <f t="shared" si="3"/>
      </c>
      <c r="F1393" s="2">
        <f t="shared" si="4"/>
      </c>
      <c r="G1393" s="2">
        <f t="shared" si="5"/>
      </c>
      <c r="I1393" s="2">
        <f>=(LN((LN((1.85332787759622*Inputs!$L1393+17.9671552218274)*(((0.754095568563354+1.5281616784618*Inputs!$J1393)-LN(8.91445372527085))+2.23933103667951*Inputs!$E1393)*((-2.67341119824641/(1.41141611618435*Inputs!$D1393)-(12.8242417871908/(0.831299710986848*Inputs!$C1393)/(1.41141611618435*Inputs!$D1393)+1.5281616784618*Inputs!$J1393))-0.895547956262384*Inputs!$G1393)*((1.0629655196975*Inputs!$N1393/(-12.2284419385195/(2.52816429809514*Inputs!$B1393)*EXP(LN(8.91445372527085)))+2.23442184962039*Inputs!$G1393)-(-11.1503647444638+2.34614172834016*Inputs!$A1393*0.94809756755874*Inputs!$I1393)))-(1.97991506276778*Inputs!$H1393-12.8242417871908/(0.831564427183183*Inputs!$F1393)/((((0.691813176340248*Inputs!$K1393+1.42709967194278*Inputs!$M1393)/((1.85332787759622*Inputs!$L1393+(0.754095568563354+1.5281616784618*Inputs!$J1393))*EXP(LN(8.91445372527085)))+((-2.67341119824641/(1.41141611618435*Inputs!$D1393)+-13.9434310136436)-EXP(LN(8.91445372527085))))+12.8242417871908/(0.831299710986848*Inputs!$C1393))))))*-1.11948225848923+2.77011131343667)</f>
      </c>
      <c r="J1393" s="2">
        <f t="shared" si="6"/>
      </c>
    </row>
    <row r="1394">
      <c r="A1394" s="0">
        <v>1392</v>
      </c>
      <c r="B1394" s="2">
        <f>'Dataset'!B1394</f>
      </c>
      <c r="C1394" s="2">
        <f t="shared" si="1"/>
      </c>
      <c r="D1394" s="2">
        <f t="shared" si="2"/>
      </c>
      <c r="E1394" s="2">
        <f t="shared" si="3"/>
      </c>
      <c r="F1394" s="2">
        <f t="shared" si="4"/>
      </c>
      <c r="G1394" s="2">
        <f t="shared" si="5"/>
      </c>
      <c r="I1394" s="2">
        <f>=(LN((LN((1.85332787759622*Inputs!$L1394+17.9671552218274)*(((0.754095568563354+1.5281616784618*Inputs!$J1394)-LN(8.91445372527085))+2.23933103667951*Inputs!$E1394)*((-2.67341119824641/(1.41141611618435*Inputs!$D1394)-(12.8242417871908/(0.831299710986848*Inputs!$C1394)/(1.41141611618435*Inputs!$D1394)+1.5281616784618*Inputs!$J1394))-0.895547956262384*Inputs!$G1394)*((1.0629655196975*Inputs!$N1394/(-12.2284419385195/(2.52816429809514*Inputs!$B1394)*EXP(LN(8.91445372527085)))+2.23442184962039*Inputs!$G1394)-(-11.1503647444638+2.34614172834016*Inputs!$A1394*0.94809756755874*Inputs!$I1394)))-(1.97991506276778*Inputs!$H1394-12.8242417871908/(0.831564427183183*Inputs!$F1394)/((((0.691813176340248*Inputs!$K1394+1.42709967194278*Inputs!$M1394)/((1.85332787759622*Inputs!$L1394+(0.754095568563354+1.5281616784618*Inputs!$J1394))*EXP(LN(8.91445372527085)))+((-2.67341119824641/(1.41141611618435*Inputs!$D1394)+-13.9434310136436)-EXP(LN(8.91445372527085))))+12.8242417871908/(0.831299710986848*Inputs!$C1394))))))*-1.11948225848923+2.77011131343667)</f>
      </c>
      <c r="J1394" s="2">
        <f t="shared" si="6"/>
      </c>
    </row>
    <row r="1395">
      <c r="A1395" s="0">
        <v>1393</v>
      </c>
      <c r="B1395" s="2">
        <f>'Dataset'!B1395</f>
      </c>
      <c r="C1395" s="2">
        <f t="shared" si="1"/>
      </c>
      <c r="D1395" s="2">
        <f t="shared" si="2"/>
      </c>
      <c r="E1395" s="2">
        <f t="shared" si="3"/>
      </c>
      <c r="F1395" s="2">
        <f t="shared" si="4"/>
      </c>
      <c r="G1395" s="2">
        <f t="shared" si="5"/>
      </c>
      <c r="I1395" s="2">
        <f>=(LN((LN((1.85332787759622*Inputs!$L1395+17.9671552218274)*(((0.754095568563354+1.5281616784618*Inputs!$J1395)-LN(8.91445372527085))+2.23933103667951*Inputs!$E1395)*((-2.67341119824641/(1.41141611618435*Inputs!$D1395)-(12.8242417871908/(0.831299710986848*Inputs!$C1395)/(1.41141611618435*Inputs!$D1395)+1.5281616784618*Inputs!$J1395))-0.895547956262384*Inputs!$G1395)*((1.0629655196975*Inputs!$N1395/(-12.2284419385195/(2.52816429809514*Inputs!$B1395)*EXP(LN(8.91445372527085)))+2.23442184962039*Inputs!$G1395)-(-11.1503647444638+2.34614172834016*Inputs!$A1395*0.94809756755874*Inputs!$I1395)))-(1.97991506276778*Inputs!$H1395-12.8242417871908/(0.831564427183183*Inputs!$F1395)/((((0.691813176340248*Inputs!$K1395+1.42709967194278*Inputs!$M1395)/((1.85332787759622*Inputs!$L1395+(0.754095568563354+1.5281616784618*Inputs!$J1395))*EXP(LN(8.91445372527085)))+((-2.67341119824641/(1.41141611618435*Inputs!$D1395)+-13.9434310136436)-EXP(LN(8.91445372527085))))+12.8242417871908/(0.831299710986848*Inputs!$C1395))))))*-1.11948225848923+2.77011131343667)</f>
      </c>
      <c r="J1395" s="2">
        <f t="shared" si="6"/>
      </c>
    </row>
    <row r="1396">
      <c r="A1396" s="0">
        <v>1394</v>
      </c>
      <c r="B1396" s="2">
        <f>'Dataset'!B1396</f>
      </c>
      <c r="C1396" s="2">
        <f t="shared" si="1"/>
      </c>
      <c r="D1396" s="2">
        <f t="shared" si="2"/>
      </c>
      <c r="E1396" s="2">
        <f t="shared" si="3"/>
      </c>
      <c r="F1396" s="2">
        <f t="shared" si="4"/>
      </c>
      <c r="G1396" s="2">
        <f t="shared" si="5"/>
      </c>
      <c r="I1396" s="2">
        <f>=(LN((LN((1.85332787759622*Inputs!$L1396+17.9671552218274)*(((0.754095568563354+1.5281616784618*Inputs!$J1396)-LN(8.91445372527085))+2.23933103667951*Inputs!$E1396)*((-2.67341119824641/(1.41141611618435*Inputs!$D1396)-(12.8242417871908/(0.831299710986848*Inputs!$C1396)/(1.41141611618435*Inputs!$D1396)+1.5281616784618*Inputs!$J1396))-0.895547956262384*Inputs!$G1396)*((1.0629655196975*Inputs!$N1396/(-12.2284419385195/(2.52816429809514*Inputs!$B1396)*EXP(LN(8.91445372527085)))+2.23442184962039*Inputs!$G1396)-(-11.1503647444638+2.34614172834016*Inputs!$A1396*0.94809756755874*Inputs!$I1396)))-(1.97991506276778*Inputs!$H1396-12.8242417871908/(0.831564427183183*Inputs!$F1396)/((((0.691813176340248*Inputs!$K1396+1.42709967194278*Inputs!$M1396)/((1.85332787759622*Inputs!$L1396+(0.754095568563354+1.5281616784618*Inputs!$J1396))*EXP(LN(8.91445372527085)))+((-2.67341119824641/(1.41141611618435*Inputs!$D1396)+-13.9434310136436)-EXP(LN(8.91445372527085))))+12.8242417871908/(0.831299710986848*Inputs!$C1396))))))*-1.11948225848923+2.77011131343667)</f>
      </c>
      <c r="J1396" s="2">
        <f t="shared" si="6"/>
      </c>
    </row>
    <row r="1397">
      <c r="A1397" s="0">
        <v>1395</v>
      </c>
      <c r="B1397" s="2">
        <f>'Dataset'!B1397</f>
      </c>
      <c r="C1397" s="2">
        <f t="shared" si="1"/>
      </c>
      <c r="D1397" s="2">
        <f t="shared" si="2"/>
      </c>
      <c r="E1397" s="2">
        <f t="shared" si="3"/>
      </c>
      <c r="F1397" s="2">
        <f t="shared" si="4"/>
      </c>
      <c r="G1397" s="2">
        <f t="shared" si="5"/>
      </c>
      <c r="I1397" s="2">
        <f>=(LN((LN((1.85332787759622*Inputs!$L1397+17.9671552218274)*(((0.754095568563354+1.5281616784618*Inputs!$J1397)-LN(8.91445372527085))+2.23933103667951*Inputs!$E1397)*((-2.67341119824641/(1.41141611618435*Inputs!$D1397)-(12.8242417871908/(0.831299710986848*Inputs!$C1397)/(1.41141611618435*Inputs!$D1397)+1.5281616784618*Inputs!$J1397))-0.895547956262384*Inputs!$G1397)*((1.0629655196975*Inputs!$N1397/(-12.2284419385195/(2.52816429809514*Inputs!$B1397)*EXP(LN(8.91445372527085)))+2.23442184962039*Inputs!$G1397)-(-11.1503647444638+2.34614172834016*Inputs!$A1397*0.94809756755874*Inputs!$I1397)))-(1.97991506276778*Inputs!$H1397-12.8242417871908/(0.831564427183183*Inputs!$F1397)/((((0.691813176340248*Inputs!$K1397+1.42709967194278*Inputs!$M1397)/((1.85332787759622*Inputs!$L1397+(0.754095568563354+1.5281616784618*Inputs!$J1397))*EXP(LN(8.91445372527085)))+((-2.67341119824641/(1.41141611618435*Inputs!$D1397)+-13.9434310136436)-EXP(LN(8.91445372527085))))+12.8242417871908/(0.831299710986848*Inputs!$C1397))))))*-1.11948225848923+2.77011131343667)</f>
      </c>
      <c r="J1397" s="2">
        <f t="shared" si="6"/>
      </c>
    </row>
    <row r="1398">
      <c r="A1398" s="0">
        <v>1396</v>
      </c>
      <c r="B1398" s="2">
        <f>'Dataset'!B1398</f>
      </c>
      <c r="C1398" s="2">
        <f t="shared" si="1"/>
      </c>
      <c r="D1398" s="2">
        <f t="shared" si="2"/>
      </c>
      <c r="E1398" s="2">
        <f t="shared" si="3"/>
      </c>
      <c r="F1398" s="2">
        <f t="shared" si="4"/>
      </c>
      <c r="G1398" s="2">
        <f t="shared" si="5"/>
      </c>
      <c r="I1398" s="2">
        <f>=(LN((LN((1.85332787759622*Inputs!$L1398+17.9671552218274)*(((0.754095568563354+1.5281616784618*Inputs!$J1398)-LN(8.91445372527085))+2.23933103667951*Inputs!$E1398)*((-2.67341119824641/(1.41141611618435*Inputs!$D1398)-(12.8242417871908/(0.831299710986848*Inputs!$C1398)/(1.41141611618435*Inputs!$D1398)+1.5281616784618*Inputs!$J1398))-0.895547956262384*Inputs!$G1398)*((1.0629655196975*Inputs!$N1398/(-12.2284419385195/(2.52816429809514*Inputs!$B1398)*EXP(LN(8.91445372527085)))+2.23442184962039*Inputs!$G1398)-(-11.1503647444638+2.34614172834016*Inputs!$A1398*0.94809756755874*Inputs!$I1398)))-(1.97991506276778*Inputs!$H1398-12.8242417871908/(0.831564427183183*Inputs!$F1398)/((((0.691813176340248*Inputs!$K1398+1.42709967194278*Inputs!$M1398)/((1.85332787759622*Inputs!$L1398+(0.754095568563354+1.5281616784618*Inputs!$J1398))*EXP(LN(8.91445372527085)))+((-2.67341119824641/(1.41141611618435*Inputs!$D1398)+-13.9434310136436)-EXP(LN(8.91445372527085))))+12.8242417871908/(0.831299710986848*Inputs!$C1398))))))*-1.11948225848923+2.77011131343667)</f>
      </c>
      <c r="J1398" s="2">
        <f t="shared" si="6"/>
      </c>
    </row>
    <row r="1399">
      <c r="A1399" s="0">
        <v>1397</v>
      </c>
      <c r="B1399" s="2">
        <f>'Dataset'!B1399</f>
      </c>
      <c r="C1399" s="2">
        <f t="shared" si="1"/>
      </c>
      <c r="D1399" s="2">
        <f t="shared" si="2"/>
      </c>
      <c r="E1399" s="2">
        <f t="shared" si="3"/>
      </c>
      <c r="F1399" s="2">
        <f t="shared" si="4"/>
      </c>
      <c r="G1399" s="2">
        <f t="shared" si="5"/>
      </c>
      <c r="I1399" s="2">
        <f>=(LN((LN((1.85332787759622*Inputs!$L1399+17.9671552218274)*(((0.754095568563354+1.5281616784618*Inputs!$J1399)-LN(8.91445372527085))+2.23933103667951*Inputs!$E1399)*((-2.67341119824641/(1.41141611618435*Inputs!$D1399)-(12.8242417871908/(0.831299710986848*Inputs!$C1399)/(1.41141611618435*Inputs!$D1399)+1.5281616784618*Inputs!$J1399))-0.895547956262384*Inputs!$G1399)*((1.0629655196975*Inputs!$N1399/(-12.2284419385195/(2.52816429809514*Inputs!$B1399)*EXP(LN(8.91445372527085)))+2.23442184962039*Inputs!$G1399)-(-11.1503647444638+2.34614172834016*Inputs!$A1399*0.94809756755874*Inputs!$I1399)))-(1.97991506276778*Inputs!$H1399-12.8242417871908/(0.831564427183183*Inputs!$F1399)/((((0.691813176340248*Inputs!$K1399+1.42709967194278*Inputs!$M1399)/((1.85332787759622*Inputs!$L1399+(0.754095568563354+1.5281616784618*Inputs!$J1399))*EXP(LN(8.91445372527085)))+((-2.67341119824641/(1.41141611618435*Inputs!$D1399)+-13.9434310136436)-EXP(LN(8.91445372527085))))+12.8242417871908/(0.831299710986848*Inputs!$C1399))))))*-1.11948225848923+2.77011131343667)</f>
      </c>
      <c r="J1399" s="2">
        <f t="shared" si="6"/>
      </c>
    </row>
    <row r="1400">
      <c r="A1400" s="0">
        <v>1398</v>
      </c>
      <c r="B1400" s="2">
        <f>'Dataset'!B1400</f>
      </c>
      <c r="C1400" s="2">
        <f t="shared" si="1"/>
      </c>
      <c r="D1400" s="2">
        <f t="shared" si="2"/>
      </c>
      <c r="E1400" s="2">
        <f t="shared" si="3"/>
      </c>
      <c r="F1400" s="2">
        <f t="shared" si="4"/>
      </c>
      <c r="G1400" s="2">
        <f t="shared" si="5"/>
      </c>
      <c r="I1400" s="2">
        <f>=(LN((LN((1.85332787759622*Inputs!$L1400+17.9671552218274)*(((0.754095568563354+1.5281616784618*Inputs!$J1400)-LN(8.91445372527085))+2.23933103667951*Inputs!$E1400)*((-2.67341119824641/(1.41141611618435*Inputs!$D1400)-(12.8242417871908/(0.831299710986848*Inputs!$C1400)/(1.41141611618435*Inputs!$D1400)+1.5281616784618*Inputs!$J1400))-0.895547956262384*Inputs!$G1400)*((1.0629655196975*Inputs!$N1400/(-12.2284419385195/(2.52816429809514*Inputs!$B1400)*EXP(LN(8.91445372527085)))+2.23442184962039*Inputs!$G1400)-(-11.1503647444638+2.34614172834016*Inputs!$A1400*0.94809756755874*Inputs!$I1400)))-(1.97991506276778*Inputs!$H1400-12.8242417871908/(0.831564427183183*Inputs!$F1400)/((((0.691813176340248*Inputs!$K1400+1.42709967194278*Inputs!$M1400)/((1.85332787759622*Inputs!$L1400+(0.754095568563354+1.5281616784618*Inputs!$J1400))*EXP(LN(8.91445372527085)))+((-2.67341119824641/(1.41141611618435*Inputs!$D1400)+-13.9434310136436)-EXP(LN(8.91445372527085))))+12.8242417871908/(0.831299710986848*Inputs!$C1400))))))*-1.11948225848923+2.77011131343667)</f>
      </c>
      <c r="J1400" s="2">
        <f t="shared" si="6"/>
      </c>
    </row>
    <row r="1401">
      <c r="A1401" s="0">
        <v>1399</v>
      </c>
      <c r="B1401" s="2">
        <f>'Dataset'!B1401</f>
      </c>
      <c r="C1401" s="2">
        <f t="shared" si="1"/>
      </c>
      <c r="D1401" s="2">
        <f t="shared" si="2"/>
      </c>
      <c r="E1401" s="2">
        <f t="shared" si="3"/>
      </c>
      <c r="F1401" s="2">
        <f t="shared" si="4"/>
      </c>
      <c r="G1401" s="2">
        <f t="shared" si="5"/>
      </c>
      <c r="I1401" s="2">
        <f>=(LN((LN((1.85332787759622*Inputs!$L1401+17.9671552218274)*(((0.754095568563354+1.5281616784618*Inputs!$J1401)-LN(8.91445372527085))+2.23933103667951*Inputs!$E1401)*((-2.67341119824641/(1.41141611618435*Inputs!$D1401)-(12.8242417871908/(0.831299710986848*Inputs!$C1401)/(1.41141611618435*Inputs!$D1401)+1.5281616784618*Inputs!$J1401))-0.895547956262384*Inputs!$G1401)*((1.0629655196975*Inputs!$N1401/(-12.2284419385195/(2.52816429809514*Inputs!$B1401)*EXP(LN(8.91445372527085)))+2.23442184962039*Inputs!$G1401)-(-11.1503647444638+2.34614172834016*Inputs!$A1401*0.94809756755874*Inputs!$I1401)))-(1.97991506276778*Inputs!$H1401-12.8242417871908/(0.831564427183183*Inputs!$F1401)/((((0.691813176340248*Inputs!$K1401+1.42709967194278*Inputs!$M1401)/((1.85332787759622*Inputs!$L1401+(0.754095568563354+1.5281616784618*Inputs!$J1401))*EXP(LN(8.91445372527085)))+((-2.67341119824641/(1.41141611618435*Inputs!$D1401)+-13.9434310136436)-EXP(LN(8.91445372527085))))+12.8242417871908/(0.831299710986848*Inputs!$C1401))))))*-1.11948225848923+2.77011131343667)</f>
      </c>
      <c r="J1401" s="2">
        <f t="shared" si="6"/>
      </c>
    </row>
    <row r="1402">
      <c r="A1402" s="0">
        <v>1400</v>
      </c>
      <c r="B1402" s="2">
        <f>'Dataset'!B1402</f>
      </c>
      <c r="C1402" s="2">
        <f t="shared" si="1"/>
      </c>
      <c r="D1402" s="2">
        <f t="shared" si="2"/>
      </c>
      <c r="E1402" s="2">
        <f t="shared" si="3"/>
      </c>
      <c r="F1402" s="2">
        <f t="shared" si="4"/>
      </c>
      <c r="G1402" s="2">
        <f t="shared" si="5"/>
      </c>
      <c r="I1402" s="2">
        <f>=(LN((LN((1.85332787759622*Inputs!$L1402+17.9671552218274)*(((0.754095568563354+1.5281616784618*Inputs!$J1402)-LN(8.91445372527085))+2.23933103667951*Inputs!$E1402)*((-2.67341119824641/(1.41141611618435*Inputs!$D1402)-(12.8242417871908/(0.831299710986848*Inputs!$C1402)/(1.41141611618435*Inputs!$D1402)+1.5281616784618*Inputs!$J1402))-0.895547956262384*Inputs!$G1402)*((1.0629655196975*Inputs!$N1402/(-12.2284419385195/(2.52816429809514*Inputs!$B1402)*EXP(LN(8.91445372527085)))+2.23442184962039*Inputs!$G1402)-(-11.1503647444638+2.34614172834016*Inputs!$A1402*0.94809756755874*Inputs!$I1402)))-(1.97991506276778*Inputs!$H1402-12.8242417871908/(0.831564427183183*Inputs!$F1402)/((((0.691813176340248*Inputs!$K1402+1.42709967194278*Inputs!$M1402)/((1.85332787759622*Inputs!$L1402+(0.754095568563354+1.5281616784618*Inputs!$J1402))*EXP(LN(8.91445372527085)))+((-2.67341119824641/(1.41141611618435*Inputs!$D1402)+-13.9434310136436)-EXP(LN(8.91445372527085))))+12.8242417871908/(0.831299710986848*Inputs!$C1402))))))*-1.11948225848923+2.77011131343667)</f>
      </c>
      <c r="J1402" s="2">
        <f t="shared" si="6"/>
      </c>
    </row>
    <row r="1403">
      <c r="A1403" s="0">
        <v>1401</v>
      </c>
      <c r="B1403" s="2">
        <f>'Dataset'!B1403</f>
      </c>
      <c r="C1403" s="2">
        <f t="shared" si="1"/>
      </c>
      <c r="D1403" s="2">
        <f t="shared" si="2"/>
      </c>
      <c r="E1403" s="2">
        <f t="shared" si="3"/>
      </c>
      <c r="F1403" s="2">
        <f t="shared" si="4"/>
      </c>
      <c r="G1403" s="2">
        <f t="shared" si="5"/>
      </c>
      <c r="I1403" s="2">
        <f>=(LN((LN((1.85332787759622*Inputs!$L1403+17.9671552218274)*(((0.754095568563354+1.5281616784618*Inputs!$J1403)-LN(8.91445372527085))+2.23933103667951*Inputs!$E1403)*((-2.67341119824641/(1.41141611618435*Inputs!$D1403)-(12.8242417871908/(0.831299710986848*Inputs!$C1403)/(1.41141611618435*Inputs!$D1403)+1.5281616784618*Inputs!$J1403))-0.895547956262384*Inputs!$G1403)*((1.0629655196975*Inputs!$N1403/(-12.2284419385195/(2.52816429809514*Inputs!$B1403)*EXP(LN(8.91445372527085)))+2.23442184962039*Inputs!$G1403)-(-11.1503647444638+2.34614172834016*Inputs!$A1403*0.94809756755874*Inputs!$I1403)))-(1.97991506276778*Inputs!$H1403-12.8242417871908/(0.831564427183183*Inputs!$F1403)/((((0.691813176340248*Inputs!$K1403+1.42709967194278*Inputs!$M1403)/((1.85332787759622*Inputs!$L1403+(0.754095568563354+1.5281616784618*Inputs!$J1403))*EXP(LN(8.91445372527085)))+((-2.67341119824641/(1.41141611618435*Inputs!$D1403)+-13.9434310136436)-EXP(LN(8.91445372527085))))+12.8242417871908/(0.831299710986848*Inputs!$C1403))))))*-1.11948225848923+2.77011131343667)</f>
      </c>
      <c r="J1403" s="2">
        <f t="shared" si="6"/>
      </c>
    </row>
    <row r="1404">
      <c r="A1404" s="0">
        <v>1402</v>
      </c>
      <c r="B1404" s="2">
        <f>'Dataset'!B1404</f>
      </c>
      <c r="C1404" s="2">
        <f t="shared" si="1"/>
      </c>
      <c r="D1404" s="2">
        <f t="shared" si="2"/>
      </c>
      <c r="E1404" s="2">
        <f t="shared" si="3"/>
      </c>
      <c r="F1404" s="2">
        <f t="shared" si="4"/>
      </c>
      <c r="G1404" s="2">
        <f t="shared" si="5"/>
      </c>
      <c r="I1404" s="2">
        <f>=(LN((LN((1.85332787759622*Inputs!$L1404+17.9671552218274)*(((0.754095568563354+1.5281616784618*Inputs!$J1404)-LN(8.91445372527085))+2.23933103667951*Inputs!$E1404)*((-2.67341119824641/(1.41141611618435*Inputs!$D1404)-(12.8242417871908/(0.831299710986848*Inputs!$C1404)/(1.41141611618435*Inputs!$D1404)+1.5281616784618*Inputs!$J1404))-0.895547956262384*Inputs!$G1404)*((1.0629655196975*Inputs!$N1404/(-12.2284419385195/(2.52816429809514*Inputs!$B1404)*EXP(LN(8.91445372527085)))+2.23442184962039*Inputs!$G1404)-(-11.1503647444638+2.34614172834016*Inputs!$A1404*0.94809756755874*Inputs!$I1404)))-(1.97991506276778*Inputs!$H1404-12.8242417871908/(0.831564427183183*Inputs!$F1404)/((((0.691813176340248*Inputs!$K1404+1.42709967194278*Inputs!$M1404)/((1.85332787759622*Inputs!$L1404+(0.754095568563354+1.5281616784618*Inputs!$J1404))*EXP(LN(8.91445372527085)))+((-2.67341119824641/(1.41141611618435*Inputs!$D1404)+-13.9434310136436)-EXP(LN(8.91445372527085))))+12.8242417871908/(0.831299710986848*Inputs!$C1404))))))*-1.11948225848923+2.77011131343667)</f>
      </c>
      <c r="J1404" s="2">
        <f t="shared" si="6"/>
      </c>
    </row>
    <row r="1405">
      <c r="A1405" s="0">
        <v>1403</v>
      </c>
      <c r="B1405" s="2">
        <f>'Dataset'!B1405</f>
      </c>
      <c r="C1405" s="2">
        <f t="shared" si="1"/>
      </c>
      <c r="D1405" s="2">
        <f t="shared" si="2"/>
      </c>
      <c r="E1405" s="2">
        <f t="shared" si="3"/>
      </c>
      <c r="F1405" s="2">
        <f t="shared" si="4"/>
      </c>
      <c r="G1405" s="2">
        <f t="shared" si="5"/>
      </c>
      <c r="I1405" s="2">
        <f>=(LN((LN((1.85332787759622*Inputs!$L1405+17.9671552218274)*(((0.754095568563354+1.5281616784618*Inputs!$J1405)-LN(8.91445372527085))+2.23933103667951*Inputs!$E1405)*((-2.67341119824641/(1.41141611618435*Inputs!$D1405)-(12.8242417871908/(0.831299710986848*Inputs!$C1405)/(1.41141611618435*Inputs!$D1405)+1.5281616784618*Inputs!$J1405))-0.895547956262384*Inputs!$G1405)*((1.0629655196975*Inputs!$N1405/(-12.2284419385195/(2.52816429809514*Inputs!$B1405)*EXP(LN(8.91445372527085)))+2.23442184962039*Inputs!$G1405)-(-11.1503647444638+2.34614172834016*Inputs!$A1405*0.94809756755874*Inputs!$I1405)))-(1.97991506276778*Inputs!$H1405-12.8242417871908/(0.831564427183183*Inputs!$F1405)/((((0.691813176340248*Inputs!$K1405+1.42709967194278*Inputs!$M1405)/((1.85332787759622*Inputs!$L1405+(0.754095568563354+1.5281616784618*Inputs!$J1405))*EXP(LN(8.91445372527085)))+((-2.67341119824641/(1.41141611618435*Inputs!$D1405)+-13.9434310136436)-EXP(LN(8.91445372527085))))+12.8242417871908/(0.831299710986848*Inputs!$C1405))))))*-1.11948225848923+2.77011131343667)</f>
      </c>
      <c r="J1405" s="2">
        <f t="shared" si="6"/>
      </c>
    </row>
    <row r="1406">
      <c r="A1406" s="0">
        <v>1404</v>
      </c>
      <c r="B1406" s="2">
        <f>'Dataset'!B1406</f>
      </c>
      <c r="C1406" s="2">
        <f t="shared" si="1"/>
      </c>
      <c r="D1406" s="2">
        <f t="shared" si="2"/>
      </c>
      <c r="E1406" s="2">
        <f t="shared" si="3"/>
      </c>
      <c r="F1406" s="2">
        <f t="shared" si="4"/>
      </c>
      <c r="G1406" s="2">
        <f t="shared" si="5"/>
      </c>
      <c r="I1406" s="2">
        <f>=(LN((LN((1.85332787759622*Inputs!$L1406+17.9671552218274)*(((0.754095568563354+1.5281616784618*Inputs!$J1406)-LN(8.91445372527085))+2.23933103667951*Inputs!$E1406)*((-2.67341119824641/(1.41141611618435*Inputs!$D1406)-(12.8242417871908/(0.831299710986848*Inputs!$C1406)/(1.41141611618435*Inputs!$D1406)+1.5281616784618*Inputs!$J1406))-0.895547956262384*Inputs!$G1406)*((1.0629655196975*Inputs!$N1406/(-12.2284419385195/(2.52816429809514*Inputs!$B1406)*EXP(LN(8.91445372527085)))+2.23442184962039*Inputs!$G1406)-(-11.1503647444638+2.34614172834016*Inputs!$A1406*0.94809756755874*Inputs!$I1406)))-(1.97991506276778*Inputs!$H1406-12.8242417871908/(0.831564427183183*Inputs!$F1406)/((((0.691813176340248*Inputs!$K1406+1.42709967194278*Inputs!$M1406)/((1.85332787759622*Inputs!$L1406+(0.754095568563354+1.5281616784618*Inputs!$J1406))*EXP(LN(8.91445372527085)))+((-2.67341119824641/(1.41141611618435*Inputs!$D1406)+-13.9434310136436)-EXP(LN(8.91445372527085))))+12.8242417871908/(0.831299710986848*Inputs!$C1406))))))*-1.11948225848923+2.77011131343667)</f>
      </c>
      <c r="J1406" s="2">
        <f t="shared" si="6"/>
      </c>
    </row>
    <row r="1407">
      <c r="A1407" s="0">
        <v>1405</v>
      </c>
      <c r="B1407" s="2">
        <f>'Dataset'!B1407</f>
      </c>
      <c r="C1407" s="2">
        <f t="shared" si="1"/>
      </c>
      <c r="D1407" s="2">
        <f t="shared" si="2"/>
      </c>
      <c r="E1407" s="2">
        <f t="shared" si="3"/>
      </c>
      <c r="F1407" s="2">
        <f t="shared" si="4"/>
      </c>
      <c r="G1407" s="2">
        <f t="shared" si="5"/>
      </c>
      <c r="I1407" s="2">
        <f>=(LN((LN((1.85332787759622*Inputs!$L1407+17.9671552218274)*(((0.754095568563354+1.5281616784618*Inputs!$J1407)-LN(8.91445372527085))+2.23933103667951*Inputs!$E1407)*((-2.67341119824641/(1.41141611618435*Inputs!$D1407)-(12.8242417871908/(0.831299710986848*Inputs!$C1407)/(1.41141611618435*Inputs!$D1407)+1.5281616784618*Inputs!$J1407))-0.895547956262384*Inputs!$G1407)*((1.0629655196975*Inputs!$N1407/(-12.2284419385195/(2.52816429809514*Inputs!$B1407)*EXP(LN(8.91445372527085)))+2.23442184962039*Inputs!$G1407)-(-11.1503647444638+2.34614172834016*Inputs!$A1407*0.94809756755874*Inputs!$I1407)))-(1.97991506276778*Inputs!$H1407-12.8242417871908/(0.831564427183183*Inputs!$F1407)/((((0.691813176340248*Inputs!$K1407+1.42709967194278*Inputs!$M1407)/((1.85332787759622*Inputs!$L1407+(0.754095568563354+1.5281616784618*Inputs!$J1407))*EXP(LN(8.91445372527085)))+((-2.67341119824641/(1.41141611618435*Inputs!$D1407)+-13.9434310136436)-EXP(LN(8.91445372527085))))+12.8242417871908/(0.831299710986848*Inputs!$C1407))))))*-1.11948225848923+2.77011131343667)</f>
      </c>
      <c r="J1407" s="2">
        <f t="shared" si="6"/>
      </c>
    </row>
    <row r="1408">
      <c r="A1408" s="0">
        <v>1406</v>
      </c>
      <c r="B1408" s="2">
        <f>'Dataset'!B1408</f>
      </c>
      <c r="C1408" s="2">
        <f t="shared" si="1"/>
      </c>
      <c r="D1408" s="2">
        <f t="shared" si="2"/>
      </c>
      <c r="E1408" s="2">
        <f t="shared" si="3"/>
      </c>
      <c r="F1408" s="2">
        <f t="shared" si="4"/>
      </c>
      <c r="G1408" s="2">
        <f t="shared" si="5"/>
      </c>
      <c r="I1408" s="2">
        <f>=(LN((LN((1.85332787759622*Inputs!$L1408+17.9671552218274)*(((0.754095568563354+1.5281616784618*Inputs!$J1408)-LN(8.91445372527085))+2.23933103667951*Inputs!$E1408)*((-2.67341119824641/(1.41141611618435*Inputs!$D1408)-(12.8242417871908/(0.831299710986848*Inputs!$C1408)/(1.41141611618435*Inputs!$D1408)+1.5281616784618*Inputs!$J1408))-0.895547956262384*Inputs!$G1408)*((1.0629655196975*Inputs!$N1408/(-12.2284419385195/(2.52816429809514*Inputs!$B1408)*EXP(LN(8.91445372527085)))+2.23442184962039*Inputs!$G1408)-(-11.1503647444638+2.34614172834016*Inputs!$A1408*0.94809756755874*Inputs!$I1408)))-(1.97991506276778*Inputs!$H1408-12.8242417871908/(0.831564427183183*Inputs!$F1408)/((((0.691813176340248*Inputs!$K1408+1.42709967194278*Inputs!$M1408)/((1.85332787759622*Inputs!$L1408+(0.754095568563354+1.5281616784618*Inputs!$J1408))*EXP(LN(8.91445372527085)))+((-2.67341119824641/(1.41141611618435*Inputs!$D1408)+-13.9434310136436)-EXP(LN(8.91445372527085))))+12.8242417871908/(0.831299710986848*Inputs!$C1408))))))*-1.11948225848923+2.77011131343667)</f>
      </c>
      <c r="J1408" s="2">
        <f t="shared" si="6"/>
      </c>
    </row>
    <row r="1409">
      <c r="A1409" s="0">
        <v>1407</v>
      </c>
      <c r="B1409" s="2">
        <f>'Dataset'!B1409</f>
      </c>
      <c r="C1409" s="2">
        <f t="shared" si="1"/>
      </c>
      <c r="D1409" s="2">
        <f t="shared" si="2"/>
      </c>
      <c r="E1409" s="2">
        <f t="shared" si="3"/>
      </c>
      <c r="F1409" s="2">
        <f t="shared" si="4"/>
      </c>
      <c r="G1409" s="2">
        <f t="shared" si="5"/>
      </c>
      <c r="I1409" s="2">
        <f>=(LN((LN((1.85332787759622*Inputs!$L1409+17.9671552218274)*(((0.754095568563354+1.5281616784618*Inputs!$J1409)-LN(8.91445372527085))+2.23933103667951*Inputs!$E1409)*((-2.67341119824641/(1.41141611618435*Inputs!$D1409)-(12.8242417871908/(0.831299710986848*Inputs!$C1409)/(1.41141611618435*Inputs!$D1409)+1.5281616784618*Inputs!$J1409))-0.895547956262384*Inputs!$G1409)*((1.0629655196975*Inputs!$N1409/(-12.2284419385195/(2.52816429809514*Inputs!$B1409)*EXP(LN(8.91445372527085)))+2.23442184962039*Inputs!$G1409)-(-11.1503647444638+2.34614172834016*Inputs!$A1409*0.94809756755874*Inputs!$I1409)))-(1.97991506276778*Inputs!$H1409-12.8242417871908/(0.831564427183183*Inputs!$F1409)/((((0.691813176340248*Inputs!$K1409+1.42709967194278*Inputs!$M1409)/((1.85332787759622*Inputs!$L1409+(0.754095568563354+1.5281616784618*Inputs!$J1409))*EXP(LN(8.91445372527085)))+((-2.67341119824641/(1.41141611618435*Inputs!$D1409)+-13.9434310136436)-EXP(LN(8.91445372527085))))+12.8242417871908/(0.831299710986848*Inputs!$C1409))))))*-1.11948225848923+2.77011131343667)</f>
      </c>
      <c r="J1409" s="2">
        <f t="shared" si="6"/>
      </c>
    </row>
    <row r="1410">
      <c r="A1410" s="0">
        <v>1408</v>
      </c>
      <c r="B1410" s="2">
        <f>'Dataset'!B1410</f>
      </c>
      <c r="C1410" s="2">
        <f t="shared" si="1"/>
      </c>
      <c r="D1410" s="2">
        <f t="shared" si="2"/>
      </c>
      <c r="E1410" s="2">
        <f t="shared" si="3"/>
      </c>
      <c r="F1410" s="2">
        <f t="shared" si="4"/>
      </c>
      <c r="G1410" s="2">
        <f t="shared" si="5"/>
      </c>
      <c r="I1410" s="2">
        <f>=(LN((LN((1.85332787759622*Inputs!$L1410+17.9671552218274)*(((0.754095568563354+1.5281616784618*Inputs!$J1410)-LN(8.91445372527085))+2.23933103667951*Inputs!$E1410)*((-2.67341119824641/(1.41141611618435*Inputs!$D1410)-(12.8242417871908/(0.831299710986848*Inputs!$C1410)/(1.41141611618435*Inputs!$D1410)+1.5281616784618*Inputs!$J1410))-0.895547956262384*Inputs!$G1410)*((1.0629655196975*Inputs!$N1410/(-12.2284419385195/(2.52816429809514*Inputs!$B1410)*EXP(LN(8.91445372527085)))+2.23442184962039*Inputs!$G1410)-(-11.1503647444638+2.34614172834016*Inputs!$A1410*0.94809756755874*Inputs!$I1410)))-(1.97991506276778*Inputs!$H1410-12.8242417871908/(0.831564427183183*Inputs!$F1410)/((((0.691813176340248*Inputs!$K1410+1.42709967194278*Inputs!$M1410)/((1.85332787759622*Inputs!$L1410+(0.754095568563354+1.5281616784618*Inputs!$J1410))*EXP(LN(8.91445372527085)))+((-2.67341119824641/(1.41141611618435*Inputs!$D1410)+-13.9434310136436)-EXP(LN(8.91445372527085))))+12.8242417871908/(0.831299710986848*Inputs!$C1410))))))*-1.11948225848923+2.77011131343667)</f>
      </c>
      <c r="J1410" s="2">
        <f t="shared" si="6"/>
      </c>
    </row>
    <row r="1411">
      <c r="A1411" s="0">
        <v>1409</v>
      </c>
      <c r="B1411" s="2">
        <f>'Dataset'!B1411</f>
      </c>
      <c r="C1411" s="2">
        <f t="shared" si="1"/>
      </c>
      <c r="D1411" s="2">
        <f t="shared" si="2"/>
      </c>
      <c r="E1411" s="2">
        <f t="shared" si="3"/>
      </c>
      <c r="F1411" s="2">
        <f t="shared" si="4"/>
      </c>
      <c r="G1411" s="2">
        <f t="shared" si="5"/>
      </c>
      <c r="I1411" s="2">
        <f>=(LN((LN((1.85332787759622*Inputs!$L1411+17.9671552218274)*(((0.754095568563354+1.5281616784618*Inputs!$J1411)-LN(8.91445372527085))+2.23933103667951*Inputs!$E1411)*((-2.67341119824641/(1.41141611618435*Inputs!$D1411)-(12.8242417871908/(0.831299710986848*Inputs!$C1411)/(1.41141611618435*Inputs!$D1411)+1.5281616784618*Inputs!$J1411))-0.895547956262384*Inputs!$G1411)*((1.0629655196975*Inputs!$N1411/(-12.2284419385195/(2.52816429809514*Inputs!$B1411)*EXP(LN(8.91445372527085)))+2.23442184962039*Inputs!$G1411)-(-11.1503647444638+2.34614172834016*Inputs!$A1411*0.94809756755874*Inputs!$I1411)))-(1.97991506276778*Inputs!$H1411-12.8242417871908/(0.831564427183183*Inputs!$F1411)/((((0.691813176340248*Inputs!$K1411+1.42709967194278*Inputs!$M1411)/((1.85332787759622*Inputs!$L1411+(0.754095568563354+1.5281616784618*Inputs!$J1411))*EXP(LN(8.91445372527085)))+((-2.67341119824641/(1.41141611618435*Inputs!$D1411)+-13.9434310136436)-EXP(LN(8.91445372527085))))+12.8242417871908/(0.831299710986848*Inputs!$C1411))))))*-1.11948225848923+2.77011131343667)</f>
      </c>
      <c r="J1411" s="2">
        <f t="shared" si="6"/>
      </c>
    </row>
    <row r="1412">
      <c r="A1412" s="0">
        <v>1410</v>
      </c>
      <c r="B1412" s="2">
        <f>'Dataset'!B1412</f>
      </c>
      <c r="C1412" s="2">
        <f t="shared" si="1"/>
      </c>
      <c r="D1412" s="2">
        <f t="shared" si="2"/>
      </c>
      <c r="E1412" s="2">
        <f t="shared" si="3"/>
      </c>
      <c r="F1412" s="2">
        <f t="shared" si="4"/>
      </c>
      <c r="G1412" s="2">
        <f t="shared" si="5"/>
      </c>
      <c r="I1412" s="2">
        <f>=(LN((LN((1.85332787759622*Inputs!$L1412+17.9671552218274)*(((0.754095568563354+1.5281616784618*Inputs!$J1412)-LN(8.91445372527085))+2.23933103667951*Inputs!$E1412)*((-2.67341119824641/(1.41141611618435*Inputs!$D1412)-(12.8242417871908/(0.831299710986848*Inputs!$C1412)/(1.41141611618435*Inputs!$D1412)+1.5281616784618*Inputs!$J1412))-0.895547956262384*Inputs!$G1412)*((1.0629655196975*Inputs!$N1412/(-12.2284419385195/(2.52816429809514*Inputs!$B1412)*EXP(LN(8.91445372527085)))+2.23442184962039*Inputs!$G1412)-(-11.1503647444638+2.34614172834016*Inputs!$A1412*0.94809756755874*Inputs!$I1412)))-(1.97991506276778*Inputs!$H1412-12.8242417871908/(0.831564427183183*Inputs!$F1412)/((((0.691813176340248*Inputs!$K1412+1.42709967194278*Inputs!$M1412)/((1.85332787759622*Inputs!$L1412+(0.754095568563354+1.5281616784618*Inputs!$J1412))*EXP(LN(8.91445372527085)))+((-2.67341119824641/(1.41141611618435*Inputs!$D1412)+-13.9434310136436)-EXP(LN(8.91445372527085))))+12.8242417871908/(0.831299710986848*Inputs!$C1412))))))*-1.11948225848923+2.77011131343667)</f>
      </c>
      <c r="J1412" s="2">
        <f t="shared" si="6"/>
      </c>
    </row>
    <row r="1413">
      <c r="A1413" s="0">
        <v>1411</v>
      </c>
      <c r="B1413" s="2">
        <f>'Dataset'!B1413</f>
      </c>
      <c r="C1413" s="2">
        <f t="shared" si="1"/>
      </c>
      <c r="D1413" s="2">
        <f t="shared" si="2"/>
      </c>
      <c r="E1413" s="2">
        <f t="shared" si="3"/>
      </c>
      <c r="F1413" s="2">
        <f t="shared" si="4"/>
      </c>
      <c r="G1413" s="2">
        <f t="shared" si="5"/>
      </c>
      <c r="I1413" s="2">
        <f>=(LN((LN((1.85332787759622*Inputs!$L1413+17.9671552218274)*(((0.754095568563354+1.5281616784618*Inputs!$J1413)-LN(8.91445372527085))+2.23933103667951*Inputs!$E1413)*((-2.67341119824641/(1.41141611618435*Inputs!$D1413)-(12.8242417871908/(0.831299710986848*Inputs!$C1413)/(1.41141611618435*Inputs!$D1413)+1.5281616784618*Inputs!$J1413))-0.895547956262384*Inputs!$G1413)*((1.0629655196975*Inputs!$N1413/(-12.2284419385195/(2.52816429809514*Inputs!$B1413)*EXP(LN(8.91445372527085)))+2.23442184962039*Inputs!$G1413)-(-11.1503647444638+2.34614172834016*Inputs!$A1413*0.94809756755874*Inputs!$I1413)))-(1.97991506276778*Inputs!$H1413-12.8242417871908/(0.831564427183183*Inputs!$F1413)/((((0.691813176340248*Inputs!$K1413+1.42709967194278*Inputs!$M1413)/((1.85332787759622*Inputs!$L1413+(0.754095568563354+1.5281616784618*Inputs!$J1413))*EXP(LN(8.91445372527085)))+((-2.67341119824641/(1.41141611618435*Inputs!$D1413)+-13.9434310136436)-EXP(LN(8.91445372527085))))+12.8242417871908/(0.831299710986848*Inputs!$C1413))))))*-1.11948225848923+2.77011131343667)</f>
      </c>
      <c r="J1413" s="2">
        <f t="shared" si="6"/>
      </c>
    </row>
    <row r="1414">
      <c r="A1414" s="0">
        <v>1412</v>
      </c>
      <c r="B1414" s="2">
        <f>'Dataset'!B1414</f>
      </c>
      <c r="C1414" s="2">
        <f t="shared" si="1"/>
      </c>
      <c r="D1414" s="2">
        <f t="shared" si="2"/>
      </c>
      <c r="E1414" s="2">
        <f t="shared" si="3"/>
      </c>
      <c r="F1414" s="2">
        <f t="shared" si="4"/>
      </c>
      <c r="G1414" s="2">
        <f t="shared" si="5"/>
      </c>
      <c r="I1414" s="2">
        <f>=(LN((LN((1.85332787759622*Inputs!$L1414+17.9671552218274)*(((0.754095568563354+1.5281616784618*Inputs!$J1414)-LN(8.91445372527085))+2.23933103667951*Inputs!$E1414)*((-2.67341119824641/(1.41141611618435*Inputs!$D1414)-(12.8242417871908/(0.831299710986848*Inputs!$C1414)/(1.41141611618435*Inputs!$D1414)+1.5281616784618*Inputs!$J1414))-0.895547956262384*Inputs!$G1414)*((1.0629655196975*Inputs!$N1414/(-12.2284419385195/(2.52816429809514*Inputs!$B1414)*EXP(LN(8.91445372527085)))+2.23442184962039*Inputs!$G1414)-(-11.1503647444638+2.34614172834016*Inputs!$A1414*0.94809756755874*Inputs!$I1414)))-(1.97991506276778*Inputs!$H1414-12.8242417871908/(0.831564427183183*Inputs!$F1414)/((((0.691813176340248*Inputs!$K1414+1.42709967194278*Inputs!$M1414)/((1.85332787759622*Inputs!$L1414+(0.754095568563354+1.5281616784618*Inputs!$J1414))*EXP(LN(8.91445372527085)))+((-2.67341119824641/(1.41141611618435*Inputs!$D1414)+-13.9434310136436)-EXP(LN(8.91445372527085))))+12.8242417871908/(0.831299710986848*Inputs!$C1414))))))*-1.11948225848923+2.77011131343667)</f>
      </c>
      <c r="J1414" s="2">
        <f t="shared" si="6"/>
      </c>
    </row>
    <row r="1415">
      <c r="A1415" s="0">
        <v>1413</v>
      </c>
      <c r="B1415" s="2">
        <f>'Dataset'!B1415</f>
      </c>
      <c r="C1415" s="2">
        <f t="shared" si="1"/>
      </c>
      <c r="D1415" s="2">
        <f t="shared" si="2"/>
      </c>
      <c r="E1415" s="2">
        <f t="shared" si="3"/>
      </c>
      <c r="F1415" s="2">
        <f t="shared" si="4"/>
      </c>
      <c r="G1415" s="2">
        <f t="shared" si="5"/>
      </c>
      <c r="I1415" s="2">
        <f>=(LN((LN((1.85332787759622*Inputs!$L1415+17.9671552218274)*(((0.754095568563354+1.5281616784618*Inputs!$J1415)-LN(8.91445372527085))+2.23933103667951*Inputs!$E1415)*((-2.67341119824641/(1.41141611618435*Inputs!$D1415)-(12.8242417871908/(0.831299710986848*Inputs!$C1415)/(1.41141611618435*Inputs!$D1415)+1.5281616784618*Inputs!$J1415))-0.895547956262384*Inputs!$G1415)*((1.0629655196975*Inputs!$N1415/(-12.2284419385195/(2.52816429809514*Inputs!$B1415)*EXP(LN(8.91445372527085)))+2.23442184962039*Inputs!$G1415)-(-11.1503647444638+2.34614172834016*Inputs!$A1415*0.94809756755874*Inputs!$I1415)))-(1.97991506276778*Inputs!$H1415-12.8242417871908/(0.831564427183183*Inputs!$F1415)/((((0.691813176340248*Inputs!$K1415+1.42709967194278*Inputs!$M1415)/((1.85332787759622*Inputs!$L1415+(0.754095568563354+1.5281616784618*Inputs!$J1415))*EXP(LN(8.91445372527085)))+((-2.67341119824641/(1.41141611618435*Inputs!$D1415)+-13.9434310136436)-EXP(LN(8.91445372527085))))+12.8242417871908/(0.831299710986848*Inputs!$C1415))))))*-1.11948225848923+2.77011131343667)</f>
      </c>
      <c r="J1415" s="2">
        <f t="shared" si="6"/>
      </c>
    </row>
    <row r="1416">
      <c r="A1416" s="0">
        <v>1414</v>
      </c>
      <c r="B1416" s="2">
        <f>'Dataset'!B1416</f>
      </c>
      <c r="C1416" s="2">
        <f t="shared" si="1"/>
      </c>
      <c r="D1416" s="2">
        <f t="shared" si="2"/>
      </c>
      <c r="E1416" s="2">
        <f t="shared" si="3"/>
      </c>
      <c r="F1416" s="2">
        <f t="shared" si="4"/>
      </c>
      <c r="G1416" s="2">
        <f t="shared" si="5"/>
      </c>
      <c r="I1416" s="2">
        <f>=(LN((LN((1.85332787759622*Inputs!$L1416+17.9671552218274)*(((0.754095568563354+1.5281616784618*Inputs!$J1416)-LN(8.91445372527085))+2.23933103667951*Inputs!$E1416)*((-2.67341119824641/(1.41141611618435*Inputs!$D1416)-(12.8242417871908/(0.831299710986848*Inputs!$C1416)/(1.41141611618435*Inputs!$D1416)+1.5281616784618*Inputs!$J1416))-0.895547956262384*Inputs!$G1416)*((1.0629655196975*Inputs!$N1416/(-12.2284419385195/(2.52816429809514*Inputs!$B1416)*EXP(LN(8.91445372527085)))+2.23442184962039*Inputs!$G1416)-(-11.1503647444638+2.34614172834016*Inputs!$A1416*0.94809756755874*Inputs!$I1416)))-(1.97991506276778*Inputs!$H1416-12.8242417871908/(0.831564427183183*Inputs!$F1416)/((((0.691813176340248*Inputs!$K1416+1.42709967194278*Inputs!$M1416)/((1.85332787759622*Inputs!$L1416+(0.754095568563354+1.5281616784618*Inputs!$J1416))*EXP(LN(8.91445372527085)))+((-2.67341119824641/(1.41141611618435*Inputs!$D1416)+-13.9434310136436)-EXP(LN(8.91445372527085))))+12.8242417871908/(0.831299710986848*Inputs!$C1416))))))*-1.11948225848923+2.77011131343667)</f>
      </c>
      <c r="J1416" s="2">
        <f t="shared" si="6"/>
      </c>
    </row>
    <row r="1417">
      <c r="A1417" s="0">
        <v>1415</v>
      </c>
      <c r="B1417" s="2">
        <f>'Dataset'!B1417</f>
      </c>
      <c r="C1417" s="2">
        <f t="shared" si="1"/>
      </c>
      <c r="D1417" s="2">
        <f t="shared" si="2"/>
      </c>
      <c r="E1417" s="2">
        <f t="shared" si="3"/>
      </c>
      <c r="F1417" s="2">
        <f t="shared" si="4"/>
      </c>
      <c r="G1417" s="2">
        <f t="shared" si="5"/>
      </c>
      <c r="I1417" s="2">
        <f>=(LN((LN((1.85332787759622*Inputs!$L1417+17.9671552218274)*(((0.754095568563354+1.5281616784618*Inputs!$J1417)-LN(8.91445372527085))+2.23933103667951*Inputs!$E1417)*((-2.67341119824641/(1.41141611618435*Inputs!$D1417)-(12.8242417871908/(0.831299710986848*Inputs!$C1417)/(1.41141611618435*Inputs!$D1417)+1.5281616784618*Inputs!$J1417))-0.895547956262384*Inputs!$G1417)*((1.0629655196975*Inputs!$N1417/(-12.2284419385195/(2.52816429809514*Inputs!$B1417)*EXP(LN(8.91445372527085)))+2.23442184962039*Inputs!$G1417)-(-11.1503647444638+2.34614172834016*Inputs!$A1417*0.94809756755874*Inputs!$I1417)))-(1.97991506276778*Inputs!$H1417-12.8242417871908/(0.831564427183183*Inputs!$F1417)/((((0.691813176340248*Inputs!$K1417+1.42709967194278*Inputs!$M1417)/((1.85332787759622*Inputs!$L1417+(0.754095568563354+1.5281616784618*Inputs!$J1417))*EXP(LN(8.91445372527085)))+((-2.67341119824641/(1.41141611618435*Inputs!$D1417)+-13.9434310136436)-EXP(LN(8.91445372527085))))+12.8242417871908/(0.831299710986848*Inputs!$C1417))))))*-1.11948225848923+2.77011131343667)</f>
      </c>
      <c r="J1417" s="2">
        <f t="shared" si="6"/>
      </c>
    </row>
    <row r="1418">
      <c r="A1418" s="0">
        <v>1416</v>
      </c>
      <c r="B1418" s="2">
        <f>'Dataset'!B1418</f>
      </c>
      <c r="C1418" s="2">
        <f t="shared" si="1"/>
      </c>
      <c r="D1418" s="2">
        <f t="shared" si="2"/>
      </c>
      <c r="E1418" s="2">
        <f t="shared" si="3"/>
      </c>
      <c r="F1418" s="2">
        <f t="shared" si="4"/>
      </c>
      <c r="G1418" s="2">
        <f t="shared" si="5"/>
      </c>
      <c r="I1418" s="2">
        <f>=(LN((LN((1.85332787759622*Inputs!$L1418+17.9671552218274)*(((0.754095568563354+1.5281616784618*Inputs!$J1418)-LN(8.91445372527085))+2.23933103667951*Inputs!$E1418)*((-2.67341119824641/(1.41141611618435*Inputs!$D1418)-(12.8242417871908/(0.831299710986848*Inputs!$C1418)/(1.41141611618435*Inputs!$D1418)+1.5281616784618*Inputs!$J1418))-0.895547956262384*Inputs!$G1418)*((1.0629655196975*Inputs!$N1418/(-12.2284419385195/(2.52816429809514*Inputs!$B1418)*EXP(LN(8.91445372527085)))+2.23442184962039*Inputs!$G1418)-(-11.1503647444638+2.34614172834016*Inputs!$A1418*0.94809756755874*Inputs!$I1418)))-(1.97991506276778*Inputs!$H1418-12.8242417871908/(0.831564427183183*Inputs!$F1418)/((((0.691813176340248*Inputs!$K1418+1.42709967194278*Inputs!$M1418)/((1.85332787759622*Inputs!$L1418+(0.754095568563354+1.5281616784618*Inputs!$J1418))*EXP(LN(8.91445372527085)))+((-2.67341119824641/(1.41141611618435*Inputs!$D1418)+-13.9434310136436)-EXP(LN(8.91445372527085))))+12.8242417871908/(0.831299710986848*Inputs!$C1418))))))*-1.11948225848923+2.77011131343667)</f>
      </c>
      <c r="J1418" s="2">
        <f t="shared" si="6"/>
      </c>
    </row>
    <row r="1419">
      <c r="A1419" s="0">
        <v>1417</v>
      </c>
      <c r="B1419" s="2">
        <f>'Dataset'!B1419</f>
      </c>
      <c r="C1419" s="2">
        <f t="shared" si="1"/>
      </c>
      <c r="D1419" s="2">
        <f t="shared" si="2"/>
      </c>
      <c r="E1419" s="2">
        <f t="shared" si="3"/>
      </c>
      <c r="F1419" s="2">
        <f t="shared" si="4"/>
      </c>
      <c r="G1419" s="2">
        <f t="shared" si="5"/>
      </c>
      <c r="I1419" s="2">
        <f>=(LN((LN((1.85332787759622*Inputs!$L1419+17.9671552218274)*(((0.754095568563354+1.5281616784618*Inputs!$J1419)-LN(8.91445372527085))+2.23933103667951*Inputs!$E1419)*((-2.67341119824641/(1.41141611618435*Inputs!$D1419)-(12.8242417871908/(0.831299710986848*Inputs!$C1419)/(1.41141611618435*Inputs!$D1419)+1.5281616784618*Inputs!$J1419))-0.895547956262384*Inputs!$G1419)*((1.0629655196975*Inputs!$N1419/(-12.2284419385195/(2.52816429809514*Inputs!$B1419)*EXP(LN(8.91445372527085)))+2.23442184962039*Inputs!$G1419)-(-11.1503647444638+2.34614172834016*Inputs!$A1419*0.94809756755874*Inputs!$I1419)))-(1.97991506276778*Inputs!$H1419-12.8242417871908/(0.831564427183183*Inputs!$F1419)/((((0.691813176340248*Inputs!$K1419+1.42709967194278*Inputs!$M1419)/((1.85332787759622*Inputs!$L1419+(0.754095568563354+1.5281616784618*Inputs!$J1419))*EXP(LN(8.91445372527085)))+((-2.67341119824641/(1.41141611618435*Inputs!$D1419)+-13.9434310136436)-EXP(LN(8.91445372527085))))+12.8242417871908/(0.831299710986848*Inputs!$C1419))))))*-1.11948225848923+2.77011131343667)</f>
      </c>
      <c r="J1419" s="2">
        <f t="shared" si="6"/>
      </c>
    </row>
    <row r="1420">
      <c r="A1420" s="0">
        <v>1418</v>
      </c>
      <c r="B1420" s="2">
        <f>'Dataset'!B1420</f>
      </c>
      <c r="C1420" s="2">
        <f t="shared" si="1"/>
      </c>
      <c r="D1420" s="2">
        <f t="shared" si="2"/>
      </c>
      <c r="E1420" s="2">
        <f t="shared" si="3"/>
      </c>
      <c r="F1420" s="2">
        <f t="shared" si="4"/>
      </c>
      <c r="G1420" s="2">
        <f t="shared" si="5"/>
      </c>
      <c r="I1420" s="2">
        <f>=(LN((LN((1.85332787759622*Inputs!$L1420+17.9671552218274)*(((0.754095568563354+1.5281616784618*Inputs!$J1420)-LN(8.91445372527085))+2.23933103667951*Inputs!$E1420)*((-2.67341119824641/(1.41141611618435*Inputs!$D1420)-(12.8242417871908/(0.831299710986848*Inputs!$C1420)/(1.41141611618435*Inputs!$D1420)+1.5281616784618*Inputs!$J1420))-0.895547956262384*Inputs!$G1420)*((1.0629655196975*Inputs!$N1420/(-12.2284419385195/(2.52816429809514*Inputs!$B1420)*EXP(LN(8.91445372527085)))+2.23442184962039*Inputs!$G1420)-(-11.1503647444638+2.34614172834016*Inputs!$A1420*0.94809756755874*Inputs!$I1420)))-(1.97991506276778*Inputs!$H1420-12.8242417871908/(0.831564427183183*Inputs!$F1420)/((((0.691813176340248*Inputs!$K1420+1.42709967194278*Inputs!$M1420)/((1.85332787759622*Inputs!$L1420+(0.754095568563354+1.5281616784618*Inputs!$J1420))*EXP(LN(8.91445372527085)))+((-2.67341119824641/(1.41141611618435*Inputs!$D1420)+-13.9434310136436)-EXP(LN(8.91445372527085))))+12.8242417871908/(0.831299710986848*Inputs!$C1420))))))*-1.11948225848923+2.77011131343667)</f>
      </c>
      <c r="J1420" s="2">
        <f t="shared" si="6"/>
      </c>
    </row>
    <row r="1421">
      <c r="A1421" s="0">
        <v>1419</v>
      </c>
      <c r="B1421" s="2">
        <f>'Dataset'!B1421</f>
      </c>
      <c r="C1421" s="2">
        <f t="shared" si="1"/>
      </c>
      <c r="D1421" s="2">
        <f t="shared" si="2"/>
      </c>
      <c r="E1421" s="2">
        <f t="shared" si="3"/>
      </c>
      <c r="F1421" s="2">
        <f t="shared" si="4"/>
      </c>
      <c r="G1421" s="2">
        <f t="shared" si="5"/>
      </c>
      <c r="I1421" s="2">
        <f>=(LN((LN((1.85332787759622*Inputs!$L1421+17.9671552218274)*(((0.754095568563354+1.5281616784618*Inputs!$J1421)-LN(8.91445372527085))+2.23933103667951*Inputs!$E1421)*((-2.67341119824641/(1.41141611618435*Inputs!$D1421)-(12.8242417871908/(0.831299710986848*Inputs!$C1421)/(1.41141611618435*Inputs!$D1421)+1.5281616784618*Inputs!$J1421))-0.895547956262384*Inputs!$G1421)*((1.0629655196975*Inputs!$N1421/(-12.2284419385195/(2.52816429809514*Inputs!$B1421)*EXP(LN(8.91445372527085)))+2.23442184962039*Inputs!$G1421)-(-11.1503647444638+2.34614172834016*Inputs!$A1421*0.94809756755874*Inputs!$I1421)))-(1.97991506276778*Inputs!$H1421-12.8242417871908/(0.831564427183183*Inputs!$F1421)/((((0.691813176340248*Inputs!$K1421+1.42709967194278*Inputs!$M1421)/((1.85332787759622*Inputs!$L1421+(0.754095568563354+1.5281616784618*Inputs!$J1421))*EXP(LN(8.91445372527085)))+((-2.67341119824641/(1.41141611618435*Inputs!$D1421)+-13.9434310136436)-EXP(LN(8.91445372527085))))+12.8242417871908/(0.831299710986848*Inputs!$C1421))))))*-1.11948225848923+2.77011131343667)</f>
      </c>
      <c r="J1421" s="2">
        <f t="shared" si="6"/>
      </c>
    </row>
    <row r="1422">
      <c r="A1422" s="0">
        <v>1420</v>
      </c>
      <c r="B1422" s="2">
        <f>'Dataset'!B1422</f>
      </c>
      <c r="C1422" s="2">
        <f t="shared" si="1"/>
      </c>
      <c r="D1422" s="2">
        <f t="shared" si="2"/>
      </c>
      <c r="E1422" s="2">
        <f t="shared" si="3"/>
      </c>
      <c r="F1422" s="2">
        <f t="shared" si="4"/>
      </c>
      <c r="G1422" s="2">
        <f t="shared" si="5"/>
      </c>
      <c r="I1422" s="2">
        <f>=(LN((LN((1.85332787759622*Inputs!$L1422+17.9671552218274)*(((0.754095568563354+1.5281616784618*Inputs!$J1422)-LN(8.91445372527085))+2.23933103667951*Inputs!$E1422)*((-2.67341119824641/(1.41141611618435*Inputs!$D1422)-(12.8242417871908/(0.831299710986848*Inputs!$C1422)/(1.41141611618435*Inputs!$D1422)+1.5281616784618*Inputs!$J1422))-0.895547956262384*Inputs!$G1422)*((1.0629655196975*Inputs!$N1422/(-12.2284419385195/(2.52816429809514*Inputs!$B1422)*EXP(LN(8.91445372527085)))+2.23442184962039*Inputs!$G1422)-(-11.1503647444638+2.34614172834016*Inputs!$A1422*0.94809756755874*Inputs!$I1422)))-(1.97991506276778*Inputs!$H1422-12.8242417871908/(0.831564427183183*Inputs!$F1422)/((((0.691813176340248*Inputs!$K1422+1.42709967194278*Inputs!$M1422)/((1.85332787759622*Inputs!$L1422+(0.754095568563354+1.5281616784618*Inputs!$J1422))*EXP(LN(8.91445372527085)))+((-2.67341119824641/(1.41141611618435*Inputs!$D1422)+-13.9434310136436)-EXP(LN(8.91445372527085))))+12.8242417871908/(0.831299710986848*Inputs!$C1422))))))*-1.11948225848923+2.77011131343667)</f>
      </c>
      <c r="J1422" s="2">
        <f t="shared" si="6"/>
      </c>
    </row>
    <row r="1423">
      <c r="A1423" s="0">
        <v>1421</v>
      </c>
      <c r="B1423" s="2">
        <f>'Dataset'!B1423</f>
      </c>
      <c r="C1423" s="2">
        <f t="shared" si="1"/>
      </c>
      <c r="D1423" s="2">
        <f t="shared" si="2"/>
      </c>
      <c r="E1423" s="2">
        <f t="shared" si="3"/>
      </c>
      <c r="F1423" s="2">
        <f t="shared" si="4"/>
      </c>
      <c r="G1423" s="2">
        <f t="shared" si="5"/>
      </c>
      <c r="I1423" s="2">
        <f>=(LN((LN((1.85332787759622*Inputs!$L1423+17.9671552218274)*(((0.754095568563354+1.5281616784618*Inputs!$J1423)-LN(8.91445372527085))+2.23933103667951*Inputs!$E1423)*((-2.67341119824641/(1.41141611618435*Inputs!$D1423)-(12.8242417871908/(0.831299710986848*Inputs!$C1423)/(1.41141611618435*Inputs!$D1423)+1.5281616784618*Inputs!$J1423))-0.895547956262384*Inputs!$G1423)*((1.0629655196975*Inputs!$N1423/(-12.2284419385195/(2.52816429809514*Inputs!$B1423)*EXP(LN(8.91445372527085)))+2.23442184962039*Inputs!$G1423)-(-11.1503647444638+2.34614172834016*Inputs!$A1423*0.94809756755874*Inputs!$I1423)))-(1.97991506276778*Inputs!$H1423-12.8242417871908/(0.831564427183183*Inputs!$F1423)/((((0.691813176340248*Inputs!$K1423+1.42709967194278*Inputs!$M1423)/((1.85332787759622*Inputs!$L1423+(0.754095568563354+1.5281616784618*Inputs!$J1423))*EXP(LN(8.91445372527085)))+((-2.67341119824641/(1.41141611618435*Inputs!$D1423)+-13.9434310136436)-EXP(LN(8.91445372527085))))+12.8242417871908/(0.831299710986848*Inputs!$C1423))))))*-1.11948225848923+2.77011131343667)</f>
      </c>
      <c r="J1423" s="2">
        <f t="shared" si="6"/>
      </c>
    </row>
    <row r="1424">
      <c r="A1424" s="0">
        <v>1422</v>
      </c>
      <c r="B1424" s="2">
        <f>'Dataset'!B1424</f>
      </c>
      <c r="C1424" s="2">
        <f t="shared" si="1"/>
      </c>
      <c r="D1424" s="2">
        <f t="shared" si="2"/>
      </c>
      <c r="E1424" s="2">
        <f t="shared" si="3"/>
      </c>
      <c r="F1424" s="2">
        <f t="shared" si="4"/>
      </c>
      <c r="G1424" s="2">
        <f t="shared" si="5"/>
      </c>
      <c r="I1424" s="2">
        <f>=(LN((LN((1.85332787759622*Inputs!$L1424+17.9671552218274)*(((0.754095568563354+1.5281616784618*Inputs!$J1424)-LN(8.91445372527085))+2.23933103667951*Inputs!$E1424)*((-2.67341119824641/(1.41141611618435*Inputs!$D1424)-(12.8242417871908/(0.831299710986848*Inputs!$C1424)/(1.41141611618435*Inputs!$D1424)+1.5281616784618*Inputs!$J1424))-0.895547956262384*Inputs!$G1424)*((1.0629655196975*Inputs!$N1424/(-12.2284419385195/(2.52816429809514*Inputs!$B1424)*EXP(LN(8.91445372527085)))+2.23442184962039*Inputs!$G1424)-(-11.1503647444638+2.34614172834016*Inputs!$A1424*0.94809756755874*Inputs!$I1424)))-(1.97991506276778*Inputs!$H1424-12.8242417871908/(0.831564427183183*Inputs!$F1424)/((((0.691813176340248*Inputs!$K1424+1.42709967194278*Inputs!$M1424)/((1.85332787759622*Inputs!$L1424+(0.754095568563354+1.5281616784618*Inputs!$J1424))*EXP(LN(8.91445372527085)))+((-2.67341119824641/(1.41141611618435*Inputs!$D1424)+-13.9434310136436)-EXP(LN(8.91445372527085))))+12.8242417871908/(0.831299710986848*Inputs!$C1424))))))*-1.11948225848923+2.77011131343667)</f>
      </c>
      <c r="J1424" s="2">
        <f t="shared" si="6"/>
      </c>
    </row>
    <row r="1425">
      <c r="A1425" s="0">
        <v>1423</v>
      </c>
      <c r="B1425" s="2">
        <f>'Dataset'!B1425</f>
      </c>
      <c r="C1425" s="2">
        <f t="shared" si="1"/>
      </c>
      <c r="D1425" s="2">
        <f t="shared" si="2"/>
      </c>
      <c r="E1425" s="2">
        <f t="shared" si="3"/>
      </c>
      <c r="F1425" s="2">
        <f t="shared" si="4"/>
      </c>
      <c r="G1425" s="2">
        <f t="shared" si="5"/>
      </c>
      <c r="I1425" s="2">
        <f>=(LN((LN((1.85332787759622*Inputs!$L1425+17.9671552218274)*(((0.754095568563354+1.5281616784618*Inputs!$J1425)-LN(8.91445372527085))+2.23933103667951*Inputs!$E1425)*((-2.67341119824641/(1.41141611618435*Inputs!$D1425)-(12.8242417871908/(0.831299710986848*Inputs!$C1425)/(1.41141611618435*Inputs!$D1425)+1.5281616784618*Inputs!$J1425))-0.895547956262384*Inputs!$G1425)*((1.0629655196975*Inputs!$N1425/(-12.2284419385195/(2.52816429809514*Inputs!$B1425)*EXP(LN(8.91445372527085)))+2.23442184962039*Inputs!$G1425)-(-11.1503647444638+2.34614172834016*Inputs!$A1425*0.94809756755874*Inputs!$I1425)))-(1.97991506276778*Inputs!$H1425-12.8242417871908/(0.831564427183183*Inputs!$F1425)/((((0.691813176340248*Inputs!$K1425+1.42709967194278*Inputs!$M1425)/((1.85332787759622*Inputs!$L1425+(0.754095568563354+1.5281616784618*Inputs!$J1425))*EXP(LN(8.91445372527085)))+((-2.67341119824641/(1.41141611618435*Inputs!$D1425)+-13.9434310136436)-EXP(LN(8.91445372527085))))+12.8242417871908/(0.831299710986848*Inputs!$C1425))))))*-1.11948225848923+2.77011131343667)</f>
      </c>
      <c r="J1425" s="2">
        <f t="shared" si="6"/>
      </c>
    </row>
    <row r="1426">
      <c r="A1426" s="0">
        <v>1424</v>
      </c>
      <c r="B1426" s="2">
        <f>'Dataset'!B1426</f>
      </c>
      <c r="C1426" s="2">
        <f t="shared" si="1"/>
      </c>
      <c r="D1426" s="2">
        <f t="shared" si="2"/>
      </c>
      <c r="E1426" s="2">
        <f t="shared" si="3"/>
      </c>
      <c r="F1426" s="2">
        <f t="shared" si="4"/>
      </c>
      <c r="G1426" s="2">
        <f t="shared" si="5"/>
      </c>
      <c r="I1426" s="2">
        <f>=(LN((LN((1.85332787759622*Inputs!$L1426+17.9671552218274)*(((0.754095568563354+1.5281616784618*Inputs!$J1426)-LN(8.91445372527085))+2.23933103667951*Inputs!$E1426)*((-2.67341119824641/(1.41141611618435*Inputs!$D1426)-(12.8242417871908/(0.831299710986848*Inputs!$C1426)/(1.41141611618435*Inputs!$D1426)+1.5281616784618*Inputs!$J1426))-0.895547956262384*Inputs!$G1426)*((1.0629655196975*Inputs!$N1426/(-12.2284419385195/(2.52816429809514*Inputs!$B1426)*EXP(LN(8.91445372527085)))+2.23442184962039*Inputs!$G1426)-(-11.1503647444638+2.34614172834016*Inputs!$A1426*0.94809756755874*Inputs!$I1426)))-(1.97991506276778*Inputs!$H1426-12.8242417871908/(0.831564427183183*Inputs!$F1426)/((((0.691813176340248*Inputs!$K1426+1.42709967194278*Inputs!$M1426)/((1.85332787759622*Inputs!$L1426+(0.754095568563354+1.5281616784618*Inputs!$J1426))*EXP(LN(8.91445372527085)))+((-2.67341119824641/(1.41141611618435*Inputs!$D1426)+-13.9434310136436)-EXP(LN(8.91445372527085))))+12.8242417871908/(0.831299710986848*Inputs!$C1426))))))*-1.11948225848923+2.77011131343667)</f>
      </c>
      <c r="J1426" s="2">
        <f t="shared" si="6"/>
      </c>
    </row>
    <row r="1427">
      <c r="A1427" s="0">
        <v>1425</v>
      </c>
      <c r="B1427" s="2">
        <f>'Dataset'!B1427</f>
      </c>
      <c r="C1427" s="2">
        <f t="shared" si="1"/>
      </c>
      <c r="D1427" s="2">
        <f t="shared" si="2"/>
      </c>
      <c r="E1427" s="2">
        <f t="shared" si="3"/>
      </c>
      <c r="F1427" s="2">
        <f t="shared" si="4"/>
      </c>
      <c r="G1427" s="2">
        <f t="shared" si="5"/>
      </c>
      <c r="I1427" s="2">
        <f>=(LN((LN((1.85332787759622*Inputs!$L1427+17.9671552218274)*(((0.754095568563354+1.5281616784618*Inputs!$J1427)-LN(8.91445372527085))+2.23933103667951*Inputs!$E1427)*((-2.67341119824641/(1.41141611618435*Inputs!$D1427)-(12.8242417871908/(0.831299710986848*Inputs!$C1427)/(1.41141611618435*Inputs!$D1427)+1.5281616784618*Inputs!$J1427))-0.895547956262384*Inputs!$G1427)*((1.0629655196975*Inputs!$N1427/(-12.2284419385195/(2.52816429809514*Inputs!$B1427)*EXP(LN(8.91445372527085)))+2.23442184962039*Inputs!$G1427)-(-11.1503647444638+2.34614172834016*Inputs!$A1427*0.94809756755874*Inputs!$I1427)))-(1.97991506276778*Inputs!$H1427-12.8242417871908/(0.831564427183183*Inputs!$F1427)/((((0.691813176340248*Inputs!$K1427+1.42709967194278*Inputs!$M1427)/((1.85332787759622*Inputs!$L1427+(0.754095568563354+1.5281616784618*Inputs!$J1427))*EXP(LN(8.91445372527085)))+((-2.67341119824641/(1.41141611618435*Inputs!$D1427)+-13.9434310136436)-EXP(LN(8.91445372527085))))+12.8242417871908/(0.831299710986848*Inputs!$C1427))))))*-1.11948225848923+2.77011131343667)</f>
      </c>
      <c r="J1427" s="2">
        <f t="shared" si="6"/>
      </c>
    </row>
    <row r="1428">
      <c r="A1428" s="0">
        <v>1426</v>
      </c>
      <c r="B1428" s="2">
        <f>'Dataset'!B1428</f>
      </c>
      <c r="C1428" s="2">
        <f t="shared" si="1"/>
      </c>
      <c r="D1428" s="2">
        <f t="shared" si="2"/>
      </c>
      <c r="E1428" s="2">
        <f t="shared" si="3"/>
      </c>
      <c r="F1428" s="2">
        <f t="shared" si="4"/>
      </c>
      <c r="G1428" s="2">
        <f t="shared" si="5"/>
      </c>
      <c r="I1428" s="2">
        <f>=(LN((LN((1.85332787759622*Inputs!$L1428+17.9671552218274)*(((0.754095568563354+1.5281616784618*Inputs!$J1428)-LN(8.91445372527085))+2.23933103667951*Inputs!$E1428)*((-2.67341119824641/(1.41141611618435*Inputs!$D1428)-(12.8242417871908/(0.831299710986848*Inputs!$C1428)/(1.41141611618435*Inputs!$D1428)+1.5281616784618*Inputs!$J1428))-0.895547956262384*Inputs!$G1428)*((1.0629655196975*Inputs!$N1428/(-12.2284419385195/(2.52816429809514*Inputs!$B1428)*EXP(LN(8.91445372527085)))+2.23442184962039*Inputs!$G1428)-(-11.1503647444638+2.34614172834016*Inputs!$A1428*0.94809756755874*Inputs!$I1428)))-(1.97991506276778*Inputs!$H1428-12.8242417871908/(0.831564427183183*Inputs!$F1428)/((((0.691813176340248*Inputs!$K1428+1.42709967194278*Inputs!$M1428)/((1.85332787759622*Inputs!$L1428+(0.754095568563354+1.5281616784618*Inputs!$J1428))*EXP(LN(8.91445372527085)))+((-2.67341119824641/(1.41141611618435*Inputs!$D1428)+-13.9434310136436)-EXP(LN(8.91445372527085))))+12.8242417871908/(0.831299710986848*Inputs!$C1428))))))*-1.11948225848923+2.77011131343667)</f>
      </c>
      <c r="J1428" s="2">
        <f t="shared" si="6"/>
      </c>
    </row>
    <row r="1429">
      <c r="A1429" s="0">
        <v>1427</v>
      </c>
      <c r="B1429" s="2">
        <f>'Dataset'!B1429</f>
      </c>
      <c r="C1429" s="2">
        <f t="shared" si="1"/>
      </c>
      <c r="D1429" s="2">
        <f t="shared" si="2"/>
      </c>
      <c r="E1429" s="2">
        <f t="shared" si="3"/>
      </c>
      <c r="F1429" s="2">
        <f t="shared" si="4"/>
      </c>
      <c r="G1429" s="2">
        <f t="shared" si="5"/>
      </c>
      <c r="I1429" s="2">
        <f>=(LN((LN((1.85332787759622*Inputs!$L1429+17.9671552218274)*(((0.754095568563354+1.5281616784618*Inputs!$J1429)-LN(8.91445372527085))+2.23933103667951*Inputs!$E1429)*((-2.67341119824641/(1.41141611618435*Inputs!$D1429)-(12.8242417871908/(0.831299710986848*Inputs!$C1429)/(1.41141611618435*Inputs!$D1429)+1.5281616784618*Inputs!$J1429))-0.895547956262384*Inputs!$G1429)*((1.0629655196975*Inputs!$N1429/(-12.2284419385195/(2.52816429809514*Inputs!$B1429)*EXP(LN(8.91445372527085)))+2.23442184962039*Inputs!$G1429)-(-11.1503647444638+2.34614172834016*Inputs!$A1429*0.94809756755874*Inputs!$I1429)))-(1.97991506276778*Inputs!$H1429-12.8242417871908/(0.831564427183183*Inputs!$F1429)/((((0.691813176340248*Inputs!$K1429+1.42709967194278*Inputs!$M1429)/((1.85332787759622*Inputs!$L1429+(0.754095568563354+1.5281616784618*Inputs!$J1429))*EXP(LN(8.91445372527085)))+((-2.67341119824641/(1.41141611618435*Inputs!$D1429)+-13.9434310136436)-EXP(LN(8.91445372527085))))+12.8242417871908/(0.831299710986848*Inputs!$C1429))))))*-1.11948225848923+2.77011131343667)</f>
      </c>
      <c r="J1429" s="2">
        <f t="shared" si="6"/>
      </c>
    </row>
    <row r="1430">
      <c r="A1430" s="0">
        <v>1428</v>
      </c>
      <c r="B1430" s="2">
        <f>'Dataset'!B1430</f>
      </c>
      <c r="C1430" s="2">
        <f t="shared" si="1"/>
      </c>
      <c r="D1430" s="2">
        <f t="shared" si="2"/>
      </c>
      <c r="E1430" s="2">
        <f t="shared" si="3"/>
      </c>
      <c r="F1430" s="2">
        <f t="shared" si="4"/>
      </c>
      <c r="G1430" s="2">
        <f t="shared" si="5"/>
      </c>
      <c r="I1430" s="2">
        <f>=(LN((LN((1.85332787759622*Inputs!$L1430+17.9671552218274)*(((0.754095568563354+1.5281616784618*Inputs!$J1430)-LN(8.91445372527085))+2.23933103667951*Inputs!$E1430)*((-2.67341119824641/(1.41141611618435*Inputs!$D1430)-(12.8242417871908/(0.831299710986848*Inputs!$C1430)/(1.41141611618435*Inputs!$D1430)+1.5281616784618*Inputs!$J1430))-0.895547956262384*Inputs!$G1430)*((1.0629655196975*Inputs!$N1430/(-12.2284419385195/(2.52816429809514*Inputs!$B1430)*EXP(LN(8.91445372527085)))+2.23442184962039*Inputs!$G1430)-(-11.1503647444638+2.34614172834016*Inputs!$A1430*0.94809756755874*Inputs!$I1430)))-(1.97991506276778*Inputs!$H1430-12.8242417871908/(0.831564427183183*Inputs!$F1430)/((((0.691813176340248*Inputs!$K1430+1.42709967194278*Inputs!$M1430)/((1.85332787759622*Inputs!$L1430+(0.754095568563354+1.5281616784618*Inputs!$J1430))*EXP(LN(8.91445372527085)))+((-2.67341119824641/(1.41141611618435*Inputs!$D1430)+-13.9434310136436)-EXP(LN(8.91445372527085))))+12.8242417871908/(0.831299710986848*Inputs!$C1430))))))*-1.11948225848923+2.77011131343667)</f>
      </c>
      <c r="J1430" s="2">
        <f t="shared" si="6"/>
      </c>
    </row>
    <row r="1431">
      <c r="A1431" s="0">
        <v>1429</v>
      </c>
      <c r="B1431" s="2">
        <f>'Dataset'!B1431</f>
      </c>
      <c r="C1431" s="2">
        <f t="shared" si="1"/>
      </c>
      <c r="D1431" s="2">
        <f t="shared" si="2"/>
      </c>
      <c r="E1431" s="2">
        <f t="shared" si="3"/>
      </c>
      <c r="F1431" s="2">
        <f t="shared" si="4"/>
      </c>
      <c r="G1431" s="2">
        <f t="shared" si="5"/>
      </c>
      <c r="I1431" s="2">
        <f>=(LN((LN((1.85332787759622*Inputs!$L1431+17.9671552218274)*(((0.754095568563354+1.5281616784618*Inputs!$J1431)-LN(8.91445372527085))+2.23933103667951*Inputs!$E1431)*((-2.67341119824641/(1.41141611618435*Inputs!$D1431)-(12.8242417871908/(0.831299710986848*Inputs!$C1431)/(1.41141611618435*Inputs!$D1431)+1.5281616784618*Inputs!$J1431))-0.895547956262384*Inputs!$G1431)*((1.0629655196975*Inputs!$N1431/(-12.2284419385195/(2.52816429809514*Inputs!$B1431)*EXP(LN(8.91445372527085)))+2.23442184962039*Inputs!$G1431)-(-11.1503647444638+2.34614172834016*Inputs!$A1431*0.94809756755874*Inputs!$I1431)))-(1.97991506276778*Inputs!$H1431-12.8242417871908/(0.831564427183183*Inputs!$F1431)/((((0.691813176340248*Inputs!$K1431+1.42709967194278*Inputs!$M1431)/((1.85332787759622*Inputs!$L1431+(0.754095568563354+1.5281616784618*Inputs!$J1431))*EXP(LN(8.91445372527085)))+((-2.67341119824641/(1.41141611618435*Inputs!$D1431)+-13.9434310136436)-EXP(LN(8.91445372527085))))+12.8242417871908/(0.831299710986848*Inputs!$C1431))))))*-1.11948225848923+2.77011131343667)</f>
      </c>
      <c r="J1431" s="2">
        <f t="shared" si="6"/>
      </c>
    </row>
    <row r="1432">
      <c r="A1432" s="0">
        <v>1430</v>
      </c>
      <c r="B1432" s="2">
        <f>'Dataset'!B1432</f>
      </c>
      <c r="C1432" s="2">
        <f t="shared" si="1"/>
      </c>
      <c r="D1432" s="2">
        <f t="shared" si="2"/>
      </c>
      <c r="E1432" s="2">
        <f t="shared" si="3"/>
      </c>
      <c r="F1432" s="2">
        <f t="shared" si="4"/>
      </c>
      <c r="G1432" s="2">
        <f t="shared" si="5"/>
      </c>
      <c r="I1432" s="2">
        <f>=(LN((LN((1.85332787759622*Inputs!$L1432+17.9671552218274)*(((0.754095568563354+1.5281616784618*Inputs!$J1432)-LN(8.91445372527085))+2.23933103667951*Inputs!$E1432)*((-2.67341119824641/(1.41141611618435*Inputs!$D1432)-(12.8242417871908/(0.831299710986848*Inputs!$C1432)/(1.41141611618435*Inputs!$D1432)+1.5281616784618*Inputs!$J1432))-0.895547956262384*Inputs!$G1432)*((1.0629655196975*Inputs!$N1432/(-12.2284419385195/(2.52816429809514*Inputs!$B1432)*EXP(LN(8.91445372527085)))+2.23442184962039*Inputs!$G1432)-(-11.1503647444638+2.34614172834016*Inputs!$A1432*0.94809756755874*Inputs!$I1432)))-(1.97991506276778*Inputs!$H1432-12.8242417871908/(0.831564427183183*Inputs!$F1432)/((((0.691813176340248*Inputs!$K1432+1.42709967194278*Inputs!$M1432)/((1.85332787759622*Inputs!$L1432+(0.754095568563354+1.5281616784618*Inputs!$J1432))*EXP(LN(8.91445372527085)))+((-2.67341119824641/(1.41141611618435*Inputs!$D1432)+-13.9434310136436)-EXP(LN(8.91445372527085))))+12.8242417871908/(0.831299710986848*Inputs!$C1432))))))*-1.11948225848923+2.77011131343667)</f>
      </c>
      <c r="J1432" s="2">
        <f t="shared" si="6"/>
      </c>
    </row>
    <row r="1433">
      <c r="A1433" s="0">
        <v>1431</v>
      </c>
      <c r="B1433" s="2">
        <f>'Dataset'!B1433</f>
      </c>
      <c r="C1433" s="2">
        <f t="shared" si="1"/>
      </c>
      <c r="D1433" s="2">
        <f t="shared" si="2"/>
      </c>
      <c r="E1433" s="2">
        <f t="shared" si="3"/>
      </c>
      <c r="F1433" s="2">
        <f t="shared" si="4"/>
      </c>
      <c r="G1433" s="2">
        <f t="shared" si="5"/>
      </c>
      <c r="I1433" s="2">
        <f>=(LN((LN((1.85332787759622*Inputs!$L1433+17.9671552218274)*(((0.754095568563354+1.5281616784618*Inputs!$J1433)-LN(8.91445372527085))+2.23933103667951*Inputs!$E1433)*((-2.67341119824641/(1.41141611618435*Inputs!$D1433)-(12.8242417871908/(0.831299710986848*Inputs!$C1433)/(1.41141611618435*Inputs!$D1433)+1.5281616784618*Inputs!$J1433))-0.895547956262384*Inputs!$G1433)*((1.0629655196975*Inputs!$N1433/(-12.2284419385195/(2.52816429809514*Inputs!$B1433)*EXP(LN(8.91445372527085)))+2.23442184962039*Inputs!$G1433)-(-11.1503647444638+2.34614172834016*Inputs!$A1433*0.94809756755874*Inputs!$I1433)))-(1.97991506276778*Inputs!$H1433-12.8242417871908/(0.831564427183183*Inputs!$F1433)/((((0.691813176340248*Inputs!$K1433+1.42709967194278*Inputs!$M1433)/((1.85332787759622*Inputs!$L1433+(0.754095568563354+1.5281616784618*Inputs!$J1433))*EXP(LN(8.91445372527085)))+((-2.67341119824641/(1.41141611618435*Inputs!$D1433)+-13.9434310136436)-EXP(LN(8.91445372527085))))+12.8242417871908/(0.831299710986848*Inputs!$C1433))))))*-1.11948225848923+2.77011131343667)</f>
      </c>
      <c r="J1433" s="2">
        <f t="shared" si="6"/>
      </c>
    </row>
    <row r="1434">
      <c r="A1434" s="0">
        <v>1432</v>
      </c>
      <c r="B1434" s="2">
        <f>'Dataset'!B1434</f>
      </c>
      <c r="C1434" s="2">
        <f t="shared" si="1"/>
      </c>
      <c r="D1434" s="2">
        <f t="shared" si="2"/>
      </c>
      <c r="E1434" s="2">
        <f t="shared" si="3"/>
      </c>
      <c r="F1434" s="2">
        <f t="shared" si="4"/>
      </c>
      <c r="G1434" s="2">
        <f t="shared" si="5"/>
      </c>
      <c r="I1434" s="2">
        <f>=(LN((LN((1.85332787759622*Inputs!$L1434+17.9671552218274)*(((0.754095568563354+1.5281616784618*Inputs!$J1434)-LN(8.91445372527085))+2.23933103667951*Inputs!$E1434)*((-2.67341119824641/(1.41141611618435*Inputs!$D1434)-(12.8242417871908/(0.831299710986848*Inputs!$C1434)/(1.41141611618435*Inputs!$D1434)+1.5281616784618*Inputs!$J1434))-0.895547956262384*Inputs!$G1434)*((1.0629655196975*Inputs!$N1434/(-12.2284419385195/(2.52816429809514*Inputs!$B1434)*EXP(LN(8.91445372527085)))+2.23442184962039*Inputs!$G1434)-(-11.1503647444638+2.34614172834016*Inputs!$A1434*0.94809756755874*Inputs!$I1434)))-(1.97991506276778*Inputs!$H1434-12.8242417871908/(0.831564427183183*Inputs!$F1434)/((((0.691813176340248*Inputs!$K1434+1.42709967194278*Inputs!$M1434)/((1.85332787759622*Inputs!$L1434+(0.754095568563354+1.5281616784618*Inputs!$J1434))*EXP(LN(8.91445372527085)))+((-2.67341119824641/(1.41141611618435*Inputs!$D1434)+-13.9434310136436)-EXP(LN(8.91445372527085))))+12.8242417871908/(0.831299710986848*Inputs!$C1434))))))*-1.11948225848923+2.77011131343667)</f>
      </c>
      <c r="J1434" s="2">
        <f t="shared" si="6"/>
      </c>
    </row>
    <row r="1435">
      <c r="A1435" s="0">
        <v>1433</v>
      </c>
      <c r="B1435" s="2">
        <f>'Dataset'!B1435</f>
      </c>
      <c r="C1435" s="2">
        <f t="shared" si="1"/>
      </c>
      <c r="D1435" s="2">
        <f t="shared" si="2"/>
      </c>
      <c r="E1435" s="2">
        <f t="shared" si="3"/>
      </c>
      <c r="F1435" s="2">
        <f t="shared" si="4"/>
      </c>
      <c r="G1435" s="2">
        <f t="shared" si="5"/>
      </c>
      <c r="I1435" s="2">
        <f>=(LN((LN((1.85332787759622*Inputs!$L1435+17.9671552218274)*(((0.754095568563354+1.5281616784618*Inputs!$J1435)-LN(8.91445372527085))+2.23933103667951*Inputs!$E1435)*((-2.67341119824641/(1.41141611618435*Inputs!$D1435)-(12.8242417871908/(0.831299710986848*Inputs!$C1435)/(1.41141611618435*Inputs!$D1435)+1.5281616784618*Inputs!$J1435))-0.895547956262384*Inputs!$G1435)*((1.0629655196975*Inputs!$N1435/(-12.2284419385195/(2.52816429809514*Inputs!$B1435)*EXP(LN(8.91445372527085)))+2.23442184962039*Inputs!$G1435)-(-11.1503647444638+2.34614172834016*Inputs!$A1435*0.94809756755874*Inputs!$I1435)))-(1.97991506276778*Inputs!$H1435-12.8242417871908/(0.831564427183183*Inputs!$F1435)/((((0.691813176340248*Inputs!$K1435+1.42709967194278*Inputs!$M1435)/((1.85332787759622*Inputs!$L1435+(0.754095568563354+1.5281616784618*Inputs!$J1435))*EXP(LN(8.91445372527085)))+((-2.67341119824641/(1.41141611618435*Inputs!$D1435)+-13.9434310136436)-EXP(LN(8.91445372527085))))+12.8242417871908/(0.831299710986848*Inputs!$C1435))))))*-1.11948225848923+2.77011131343667)</f>
      </c>
      <c r="J1435" s="2">
        <f t="shared" si="6"/>
      </c>
    </row>
    <row r="1436">
      <c r="A1436" s="0">
        <v>1434</v>
      </c>
      <c r="B1436" s="2">
        <f>'Dataset'!B1436</f>
      </c>
      <c r="C1436" s="2">
        <f t="shared" si="1"/>
      </c>
      <c r="D1436" s="2">
        <f t="shared" si="2"/>
      </c>
      <c r="E1436" s="2">
        <f t="shared" si="3"/>
      </c>
      <c r="F1436" s="2">
        <f t="shared" si="4"/>
      </c>
      <c r="G1436" s="2">
        <f t="shared" si="5"/>
      </c>
      <c r="I1436" s="2">
        <f>=(LN((LN((1.85332787759622*Inputs!$L1436+17.9671552218274)*(((0.754095568563354+1.5281616784618*Inputs!$J1436)-LN(8.91445372527085))+2.23933103667951*Inputs!$E1436)*((-2.67341119824641/(1.41141611618435*Inputs!$D1436)-(12.8242417871908/(0.831299710986848*Inputs!$C1436)/(1.41141611618435*Inputs!$D1436)+1.5281616784618*Inputs!$J1436))-0.895547956262384*Inputs!$G1436)*((1.0629655196975*Inputs!$N1436/(-12.2284419385195/(2.52816429809514*Inputs!$B1436)*EXP(LN(8.91445372527085)))+2.23442184962039*Inputs!$G1436)-(-11.1503647444638+2.34614172834016*Inputs!$A1436*0.94809756755874*Inputs!$I1436)))-(1.97991506276778*Inputs!$H1436-12.8242417871908/(0.831564427183183*Inputs!$F1436)/((((0.691813176340248*Inputs!$K1436+1.42709967194278*Inputs!$M1436)/((1.85332787759622*Inputs!$L1436+(0.754095568563354+1.5281616784618*Inputs!$J1436))*EXP(LN(8.91445372527085)))+((-2.67341119824641/(1.41141611618435*Inputs!$D1436)+-13.9434310136436)-EXP(LN(8.91445372527085))))+12.8242417871908/(0.831299710986848*Inputs!$C1436))))))*-1.11948225848923+2.77011131343667)</f>
      </c>
      <c r="J1436" s="2">
        <f t="shared" si="6"/>
      </c>
    </row>
    <row r="1437">
      <c r="A1437" s="0">
        <v>1435</v>
      </c>
      <c r="B1437" s="2">
        <f>'Dataset'!B1437</f>
      </c>
      <c r="C1437" s="2">
        <f t="shared" si="1"/>
      </c>
      <c r="D1437" s="2">
        <f t="shared" si="2"/>
      </c>
      <c r="E1437" s="2">
        <f t="shared" si="3"/>
      </c>
      <c r="F1437" s="2">
        <f t="shared" si="4"/>
      </c>
      <c r="G1437" s="2">
        <f t="shared" si="5"/>
      </c>
      <c r="I1437" s="2">
        <f>=(LN((LN((1.85332787759622*Inputs!$L1437+17.9671552218274)*(((0.754095568563354+1.5281616784618*Inputs!$J1437)-LN(8.91445372527085))+2.23933103667951*Inputs!$E1437)*((-2.67341119824641/(1.41141611618435*Inputs!$D1437)-(12.8242417871908/(0.831299710986848*Inputs!$C1437)/(1.41141611618435*Inputs!$D1437)+1.5281616784618*Inputs!$J1437))-0.895547956262384*Inputs!$G1437)*((1.0629655196975*Inputs!$N1437/(-12.2284419385195/(2.52816429809514*Inputs!$B1437)*EXP(LN(8.91445372527085)))+2.23442184962039*Inputs!$G1437)-(-11.1503647444638+2.34614172834016*Inputs!$A1437*0.94809756755874*Inputs!$I1437)))-(1.97991506276778*Inputs!$H1437-12.8242417871908/(0.831564427183183*Inputs!$F1437)/((((0.691813176340248*Inputs!$K1437+1.42709967194278*Inputs!$M1437)/((1.85332787759622*Inputs!$L1437+(0.754095568563354+1.5281616784618*Inputs!$J1437))*EXP(LN(8.91445372527085)))+((-2.67341119824641/(1.41141611618435*Inputs!$D1437)+-13.9434310136436)-EXP(LN(8.91445372527085))))+12.8242417871908/(0.831299710986848*Inputs!$C1437))))))*-1.11948225848923+2.77011131343667)</f>
      </c>
      <c r="J1437" s="2">
        <f t="shared" si="6"/>
      </c>
    </row>
    <row r="1438">
      <c r="A1438" s="0">
        <v>1436</v>
      </c>
      <c r="B1438" s="2">
        <f>'Dataset'!B1438</f>
      </c>
      <c r="C1438" s="2">
        <f t="shared" si="1"/>
      </c>
      <c r="D1438" s="2">
        <f t="shared" si="2"/>
      </c>
      <c r="E1438" s="2">
        <f t="shared" si="3"/>
      </c>
      <c r="F1438" s="2">
        <f t="shared" si="4"/>
      </c>
      <c r="G1438" s="2">
        <f t="shared" si="5"/>
      </c>
      <c r="I1438" s="2">
        <f>=(LN((LN((1.85332787759622*Inputs!$L1438+17.9671552218274)*(((0.754095568563354+1.5281616784618*Inputs!$J1438)-LN(8.91445372527085))+2.23933103667951*Inputs!$E1438)*((-2.67341119824641/(1.41141611618435*Inputs!$D1438)-(12.8242417871908/(0.831299710986848*Inputs!$C1438)/(1.41141611618435*Inputs!$D1438)+1.5281616784618*Inputs!$J1438))-0.895547956262384*Inputs!$G1438)*((1.0629655196975*Inputs!$N1438/(-12.2284419385195/(2.52816429809514*Inputs!$B1438)*EXP(LN(8.91445372527085)))+2.23442184962039*Inputs!$G1438)-(-11.1503647444638+2.34614172834016*Inputs!$A1438*0.94809756755874*Inputs!$I1438)))-(1.97991506276778*Inputs!$H1438-12.8242417871908/(0.831564427183183*Inputs!$F1438)/((((0.691813176340248*Inputs!$K1438+1.42709967194278*Inputs!$M1438)/((1.85332787759622*Inputs!$L1438+(0.754095568563354+1.5281616784618*Inputs!$J1438))*EXP(LN(8.91445372527085)))+((-2.67341119824641/(1.41141611618435*Inputs!$D1438)+-13.9434310136436)-EXP(LN(8.91445372527085))))+12.8242417871908/(0.831299710986848*Inputs!$C1438))))))*-1.11948225848923+2.77011131343667)</f>
      </c>
      <c r="J1438" s="2">
        <f t="shared" si="6"/>
      </c>
    </row>
    <row r="1439">
      <c r="A1439" s="0">
        <v>1437</v>
      </c>
      <c r="B1439" s="2">
        <f>'Dataset'!B1439</f>
      </c>
      <c r="C1439" s="2">
        <f t="shared" si="1"/>
      </c>
      <c r="D1439" s="2">
        <f t="shared" si="2"/>
      </c>
      <c r="E1439" s="2">
        <f t="shared" si="3"/>
      </c>
      <c r="F1439" s="2">
        <f t="shared" si="4"/>
      </c>
      <c r="G1439" s="2">
        <f t="shared" si="5"/>
      </c>
      <c r="I1439" s="2">
        <f>=(LN((LN((1.85332787759622*Inputs!$L1439+17.9671552218274)*(((0.754095568563354+1.5281616784618*Inputs!$J1439)-LN(8.91445372527085))+2.23933103667951*Inputs!$E1439)*((-2.67341119824641/(1.41141611618435*Inputs!$D1439)-(12.8242417871908/(0.831299710986848*Inputs!$C1439)/(1.41141611618435*Inputs!$D1439)+1.5281616784618*Inputs!$J1439))-0.895547956262384*Inputs!$G1439)*((1.0629655196975*Inputs!$N1439/(-12.2284419385195/(2.52816429809514*Inputs!$B1439)*EXP(LN(8.91445372527085)))+2.23442184962039*Inputs!$G1439)-(-11.1503647444638+2.34614172834016*Inputs!$A1439*0.94809756755874*Inputs!$I1439)))-(1.97991506276778*Inputs!$H1439-12.8242417871908/(0.831564427183183*Inputs!$F1439)/((((0.691813176340248*Inputs!$K1439+1.42709967194278*Inputs!$M1439)/((1.85332787759622*Inputs!$L1439+(0.754095568563354+1.5281616784618*Inputs!$J1439))*EXP(LN(8.91445372527085)))+((-2.67341119824641/(1.41141611618435*Inputs!$D1439)+-13.9434310136436)-EXP(LN(8.91445372527085))))+12.8242417871908/(0.831299710986848*Inputs!$C1439))))))*-1.11948225848923+2.77011131343667)</f>
      </c>
      <c r="J1439" s="2">
        <f t="shared" si="6"/>
      </c>
    </row>
    <row r="1440">
      <c r="A1440" s="0">
        <v>1438</v>
      </c>
      <c r="B1440" s="2">
        <f>'Dataset'!B1440</f>
      </c>
      <c r="C1440" s="2">
        <f t="shared" si="1"/>
      </c>
      <c r="D1440" s="2">
        <f t="shared" si="2"/>
      </c>
      <c r="E1440" s="2">
        <f t="shared" si="3"/>
      </c>
      <c r="F1440" s="2">
        <f t="shared" si="4"/>
      </c>
      <c r="G1440" s="2">
        <f t="shared" si="5"/>
      </c>
      <c r="I1440" s="2">
        <f>=(LN((LN((1.85332787759622*Inputs!$L1440+17.9671552218274)*(((0.754095568563354+1.5281616784618*Inputs!$J1440)-LN(8.91445372527085))+2.23933103667951*Inputs!$E1440)*((-2.67341119824641/(1.41141611618435*Inputs!$D1440)-(12.8242417871908/(0.831299710986848*Inputs!$C1440)/(1.41141611618435*Inputs!$D1440)+1.5281616784618*Inputs!$J1440))-0.895547956262384*Inputs!$G1440)*((1.0629655196975*Inputs!$N1440/(-12.2284419385195/(2.52816429809514*Inputs!$B1440)*EXP(LN(8.91445372527085)))+2.23442184962039*Inputs!$G1440)-(-11.1503647444638+2.34614172834016*Inputs!$A1440*0.94809756755874*Inputs!$I1440)))-(1.97991506276778*Inputs!$H1440-12.8242417871908/(0.831564427183183*Inputs!$F1440)/((((0.691813176340248*Inputs!$K1440+1.42709967194278*Inputs!$M1440)/((1.85332787759622*Inputs!$L1440+(0.754095568563354+1.5281616784618*Inputs!$J1440))*EXP(LN(8.91445372527085)))+((-2.67341119824641/(1.41141611618435*Inputs!$D1440)+-13.9434310136436)-EXP(LN(8.91445372527085))))+12.8242417871908/(0.831299710986848*Inputs!$C1440))))))*-1.11948225848923+2.77011131343667)</f>
      </c>
      <c r="J1440" s="2">
        <f t="shared" si="6"/>
      </c>
    </row>
    <row r="1441">
      <c r="A1441" s="0">
        <v>1439</v>
      </c>
      <c r="B1441" s="2">
        <f>'Dataset'!B1441</f>
      </c>
      <c r="C1441" s="2">
        <f t="shared" si="1"/>
      </c>
      <c r="D1441" s="2">
        <f t="shared" si="2"/>
      </c>
      <c r="E1441" s="2">
        <f t="shared" si="3"/>
      </c>
      <c r="F1441" s="2">
        <f t="shared" si="4"/>
      </c>
      <c r="G1441" s="2">
        <f t="shared" si="5"/>
      </c>
      <c r="I1441" s="2">
        <f>=(LN((LN((1.85332787759622*Inputs!$L1441+17.9671552218274)*(((0.754095568563354+1.5281616784618*Inputs!$J1441)-LN(8.91445372527085))+2.23933103667951*Inputs!$E1441)*((-2.67341119824641/(1.41141611618435*Inputs!$D1441)-(12.8242417871908/(0.831299710986848*Inputs!$C1441)/(1.41141611618435*Inputs!$D1441)+1.5281616784618*Inputs!$J1441))-0.895547956262384*Inputs!$G1441)*((1.0629655196975*Inputs!$N1441/(-12.2284419385195/(2.52816429809514*Inputs!$B1441)*EXP(LN(8.91445372527085)))+2.23442184962039*Inputs!$G1441)-(-11.1503647444638+2.34614172834016*Inputs!$A1441*0.94809756755874*Inputs!$I1441)))-(1.97991506276778*Inputs!$H1441-12.8242417871908/(0.831564427183183*Inputs!$F1441)/((((0.691813176340248*Inputs!$K1441+1.42709967194278*Inputs!$M1441)/((1.85332787759622*Inputs!$L1441+(0.754095568563354+1.5281616784618*Inputs!$J1441))*EXP(LN(8.91445372527085)))+((-2.67341119824641/(1.41141611618435*Inputs!$D1441)+-13.9434310136436)-EXP(LN(8.91445372527085))))+12.8242417871908/(0.831299710986848*Inputs!$C1441))))))*-1.11948225848923+2.77011131343667)</f>
      </c>
      <c r="J1441" s="2">
        <f t="shared" si="6"/>
      </c>
    </row>
    <row r="1442">
      <c r="A1442" s="0">
        <v>1440</v>
      </c>
      <c r="B1442" s="2">
        <f>'Dataset'!B1442</f>
      </c>
      <c r="C1442" s="2">
        <f t="shared" si="1"/>
      </c>
      <c r="D1442" s="2">
        <f t="shared" si="2"/>
      </c>
      <c r="E1442" s="2">
        <f t="shared" si="3"/>
      </c>
      <c r="F1442" s="2">
        <f t="shared" si="4"/>
      </c>
      <c r="G1442" s="2">
        <f t="shared" si="5"/>
      </c>
      <c r="I1442" s="2">
        <f>=(LN((LN((1.85332787759622*Inputs!$L1442+17.9671552218274)*(((0.754095568563354+1.5281616784618*Inputs!$J1442)-LN(8.91445372527085))+2.23933103667951*Inputs!$E1442)*((-2.67341119824641/(1.41141611618435*Inputs!$D1442)-(12.8242417871908/(0.831299710986848*Inputs!$C1442)/(1.41141611618435*Inputs!$D1442)+1.5281616784618*Inputs!$J1442))-0.895547956262384*Inputs!$G1442)*((1.0629655196975*Inputs!$N1442/(-12.2284419385195/(2.52816429809514*Inputs!$B1442)*EXP(LN(8.91445372527085)))+2.23442184962039*Inputs!$G1442)-(-11.1503647444638+2.34614172834016*Inputs!$A1442*0.94809756755874*Inputs!$I1442)))-(1.97991506276778*Inputs!$H1442-12.8242417871908/(0.831564427183183*Inputs!$F1442)/((((0.691813176340248*Inputs!$K1442+1.42709967194278*Inputs!$M1442)/((1.85332787759622*Inputs!$L1442+(0.754095568563354+1.5281616784618*Inputs!$J1442))*EXP(LN(8.91445372527085)))+((-2.67341119824641/(1.41141611618435*Inputs!$D1442)+-13.9434310136436)-EXP(LN(8.91445372527085))))+12.8242417871908/(0.831299710986848*Inputs!$C1442))))))*-1.11948225848923+2.77011131343667)</f>
      </c>
      <c r="J1442" s="2">
        <f t="shared" si="6"/>
      </c>
    </row>
    <row r="1443">
      <c r="A1443" s="0">
        <v>1441</v>
      </c>
      <c r="B1443" s="2">
        <f>'Dataset'!B1443</f>
      </c>
      <c r="C1443" s="2">
        <f t="shared" si="1"/>
      </c>
      <c r="D1443" s="2">
        <f t="shared" si="2"/>
      </c>
      <c r="E1443" s="2">
        <f t="shared" si="3"/>
      </c>
      <c r="F1443" s="2">
        <f t="shared" si="4"/>
      </c>
      <c r="G1443" s="2">
        <f t="shared" si="5"/>
      </c>
      <c r="I1443" s="2">
        <f>=(LN((LN((1.85332787759622*Inputs!$L1443+17.9671552218274)*(((0.754095568563354+1.5281616784618*Inputs!$J1443)-LN(8.91445372527085))+2.23933103667951*Inputs!$E1443)*((-2.67341119824641/(1.41141611618435*Inputs!$D1443)-(12.8242417871908/(0.831299710986848*Inputs!$C1443)/(1.41141611618435*Inputs!$D1443)+1.5281616784618*Inputs!$J1443))-0.895547956262384*Inputs!$G1443)*((1.0629655196975*Inputs!$N1443/(-12.2284419385195/(2.52816429809514*Inputs!$B1443)*EXP(LN(8.91445372527085)))+2.23442184962039*Inputs!$G1443)-(-11.1503647444638+2.34614172834016*Inputs!$A1443*0.94809756755874*Inputs!$I1443)))-(1.97991506276778*Inputs!$H1443-12.8242417871908/(0.831564427183183*Inputs!$F1443)/((((0.691813176340248*Inputs!$K1443+1.42709967194278*Inputs!$M1443)/((1.85332787759622*Inputs!$L1443+(0.754095568563354+1.5281616784618*Inputs!$J1443))*EXP(LN(8.91445372527085)))+((-2.67341119824641/(1.41141611618435*Inputs!$D1443)+-13.9434310136436)-EXP(LN(8.91445372527085))))+12.8242417871908/(0.831299710986848*Inputs!$C1443))))))*-1.11948225848923+2.77011131343667)</f>
      </c>
      <c r="J1443" s="2">
        <f t="shared" si="6"/>
      </c>
    </row>
    <row r="1444">
      <c r="A1444" s="0">
        <v>1442</v>
      </c>
      <c r="B1444" s="2">
        <f>'Dataset'!B1444</f>
      </c>
      <c r="C1444" s="2">
        <f t="shared" si="1"/>
      </c>
      <c r="D1444" s="2">
        <f t="shared" si="2"/>
      </c>
      <c r="E1444" s="2">
        <f t="shared" si="3"/>
      </c>
      <c r="F1444" s="2">
        <f t="shared" si="4"/>
      </c>
      <c r="G1444" s="2">
        <f t="shared" si="5"/>
      </c>
      <c r="I1444" s="2">
        <f>=(LN((LN((1.85332787759622*Inputs!$L1444+17.9671552218274)*(((0.754095568563354+1.5281616784618*Inputs!$J1444)-LN(8.91445372527085))+2.23933103667951*Inputs!$E1444)*((-2.67341119824641/(1.41141611618435*Inputs!$D1444)-(12.8242417871908/(0.831299710986848*Inputs!$C1444)/(1.41141611618435*Inputs!$D1444)+1.5281616784618*Inputs!$J1444))-0.895547956262384*Inputs!$G1444)*((1.0629655196975*Inputs!$N1444/(-12.2284419385195/(2.52816429809514*Inputs!$B1444)*EXP(LN(8.91445372527085)))+2.23442184962039*Inputs!$G1444)-(-11.1503647444638+2.34614172834016*Inputs!$A1444*0.94809756755874*Inputs!$I1444)))-(1.97991506276778*Inputs!$H1444-12.8242417871908/(0.831564427183183*Inputs!$F1444)/((((0.691813176340248*Inputs!$K1444+1.42709967194278*Inputs!$M1444)/((1.85332787759622*Inputs!$L1444+(0.754095568563354+1.5281616784618*Inputs!$J1444))*EXP(LN(8.91445372527085)))+((-2.67341119824641/(1.41141611618435*Inputs!$D1444)+-13.9434310136436)-EXP(LN(8.91445372527085))))+12.8242417871908/(0.831299710986848*Inputs!$C1444))))))*-1.11948225848923+2.77011131343667)</f>
      </c>
      <c r="J1444" s="2">
        <f t="shared" si="6"/>
      </c>
    </row>
    <row r="1445">
      <c r="A1445" s="0">
        <v>1443</v>
      </c>
      <c r="B1445" s="2">
        <f>'Dataset'!B1445</f>
      </c>
      <c r="C1445" s="2">
        <f t="shared" si="1"/>
      </c>
      <c r="D1445" s="2">
        <f t="shared" si="2"/>
      </c>
      <c r="E1445" s="2">
        <f t="shared" si="3"/>
      </c>
      <c r="F1445" s="2">
        <f t="shared" si="4"/>
      </c>
      <c r="G1445" s="2">
        <f t="shared" si="5"/>
      </c>
      <c r="I1445" s="2">
        <f>=(LN((LN((1.85332787759622*Inputs!$L1445+17.9671552218274)*(((0.754095568563354+1.5281616784618*Inputs!$J1445)-LN(8.91445372527085))+2.23933103667951*Inputs!$E1445)*((-2.67341119824641/(1.41141611618435*Inputs!$D1445)-(12.8242417871908/(0.831299710986848*Inputs!$C1445)/(1.41141611618435*Inputs!$D1445)+1.5281616784618*Inputs!$J1445))-0.895547956262384*Inputs!$G1445)*((1.0629655196975*Inputs!$N1445/(-12.2284419385195/(2.52816429809514*Inputs!$B1445)*EXP(LN(8.91445372527085)))+2.23442184962039*Inputs!$G1445)-(-11.1503647444638+2.34614172834016*Inputs!$A1445*0.94809756755874*Inputs!$I1445)))-(1.97991506276778*Inputs!$H1445-12.8242417871908/(0.831564427183183*Inputs!$F1445)/((((0.691813176340248*Inputs!$K1445+1.42709967194278*Inputs!$M1445)/((1.85332787759622*Inputs!$L1445+(0.754095568563354+1.5281616784618*Inputs!$J1445))*EXP(LN(8.91445372527085)))+((-2.67341119824641/(1.41141611618435*Inputs!$D1445)+-13.9434310136436)-EXP(LN(8.91445372527085))))+12.8242417871908/(0.831299710986848*Inputs!$C1445))))))*-1.11948225848923+2.77011131343667)</f>
      </c>
      <c r="J1445" s="2">
        <f t="shared" si="6"/>
      </c>
    </row>
    <row r="1446">
      <c r="A1446" s="0">
        <v>1444</v>
      </c>
      <c r="B1446" s="2">
        <f>'Dataset'!B1446</f>
      </c>
      <c r="C1446" s="2">
        <f t="shared" si="1"/>
      </c>
      <c r="D1446" s="2">
        <f t="shared" si="2"/>
      </c>
      <c r="E1446" s="2">
        <f t="shared" si="3"/>
      </c>
      <c r="F1446" s="2">
        <f t="shared" si="4"/>
      </c>
      <c r="G1446" s="2">
        <f t="shared" si="5"/>
      </c>
      <c r="I1446" s="2">
        <f>=(LN((LN((1.85332787759622*Inputs!$L1446+17.9671552218274)*(((0.754095568563354+1.5281616784618*Inputs!$J1446)-LN(8.91445372527085))+2.23933103667951*Inputs!$E1446)*((-2.67341119824641/(1.41141611618435*Inputs!$D1446)-(12.8242417871908/(0.831299710986848*Inputs!$C1446)/(1.41141611618435*Inputs!$D1446)+1.5281616784618*Inputs!$J1446))-0.895547956262384*Inputs!$G1446)*((1.0629655196975*Inputs!$N1446/(-12.2284419385195/(2.52816429809514*Inputs!$B1446)*EXP(LN(8.91445372527085)))+2.23442184962039*Inputs!$G1446)-(-11.1503647444638+2.34614172834016*Inputs!$A1446*0.94809756755874*Inputs!$I1446)))-(1.97991506276778*Inputs!$H1446-12.8242417871908/(0.831564427183183*Inputs!$F1446)/((((0.691813176340248*Inputs!$K1446+1.42709967194278*Inputs!$M1446)/((1.85332787759622*Inputs!$L1446+(0.754095568563354+1.5281616784618*Inputs!$J1446))*EXP(LN(8.91445372527085)))+((-2.67341119824641/(1.41141611618435*Inputs!$D1446)+-13.9434310136436)-EXP(LN(8.91445372527085))))+12.8242417871908/(0.831299710986848*Inputs!$C1446))))))*-1.11948225848923+2.77011131343667)</f>
      </c>
      <c r="J1446" s="2">
        <f t="shared" si="6"/>
      </c>
    </row>
    <row r="1447">
      <c r="A1447" s="0">
        <v>1445</v>
      </c>
      <c r="B1447" s="2">
        <f>'Dataset'!B1447</f>
      </c>
      <c r="C1447" s="2">
        <f t="shared" si="1"/>
      </c>
      <c r="D1447" s="2">
        <f t="shared" si="2"/>
      </c>
      <c r="E1447" s="2">
        <f t="shared" si="3"/>
      </c>
      <c r="F1447" s="2">
        <f t="shared" si="4"/>
      </c>
      <c r="G1447" s="2">
        <f t="shared" si="5"/>
      </c>
      <c r="I1447" s="2">
        <f>=(LN((LN((1.85332787759622*Inputs!$L1447+17.9671552218274)*(((0.754095568563354+1.5281616784618*Inputs!$J1447)-LN(8.91445372527085))+2.23933103667951*Inputs!$E1447)*((-2.67341119824641/(1.41141611618435*Inputs!$D1447)-(12.8242417871908/(0.831299710986848*Inputs!$C1447)/(1.41141611618435*Inputs!$D1447)+1.5281616784618*Inputs!$J1447))-0.895547956262384*Inputs!$G1447)*((1.0629655196975*Inputs!$N1447/(-12.2284419385195/(2.52816429809514*Inputs!$B1447)*EXP(LN(8.91445372527085)))+2.23442184962039*Inputs!$G1447)-(-11.1503647444638+2.34614172834016*Inputs!$A1447*0.94809756755874*Inputs!$I1447)))-(1.97991506276778*Inputs!$H1447-12.8242417871908/(0.831564427183183*Inputs!$F1447)/((((0.691813176340248*Inputs!$K1447+1.42709967194278*Inputs!$M1447)/((1.85332787759622*Inputs!$L1447+(0.754095568563354+1.5281616784618*Inputs!$J1447))*EXP(LN(8.91445372527085)))+((-2.67341119824641/(1.41141611618435*Inputs!$D1447)+-13.9434310136436)-EXP(LN(8.91445372527085))))+12.8242417871908/(0.831299710986848*Inputs!$C1447))))))*-1.11948225848923+2.77011131343667)</f>
      </c>
      <c r="J1447" s="2">
        <f t="shared" si="6"/>
      </c>
    </row>
    <row r="1448">
      <c r="A1448" s="0">
        <v>1446</v>
      </c>
      <c r="B1448" s="2">
        <f>'Dataset'!B1448</f>
      </c>
      <c r="C1448" s="2">
        <f t="shared" si="1"/>
      </c>
      <c r="D1448" s="2">
        <f t="shared" si="2"/>
      </c>
      <c r="E1448" s="2">
        <f t="shared" si="3"/>
      </c>
      <c r="F1448" s="2">
        <f t="shared" si="4"/>
      </c>
      <c r="G1448" s="2">
        <f t="shared" si="5"/>
      </c>
      <c r="I1448" s="2">
        <f>=(LN((LN((1.85332787759622*Inputs!$L1448+17.9671552218274)*(((0.754095568563354+1.5281616784618*Inputs!$J1448)-LN(8.91445372527085))+2.23933103667951*Inputs!$E1448)*((-2.67341119824641/(1.41141611618435*Inputs!$D1448)-(12.8242417871908/(0.831299710986848*Inputs!$C1448)/(1.41141611618435*Inputs!$D1448)+1.5281616784618*Inputs!$J1448))-0.895547956262384*Inputs!$G1448)*((1.0629655196975*Inputs!$N1448/(-12.2284419385195/(2.52816429809514*Inputs!$B1448)*EXP(LN(8.91445372527085)))+2.23442184962039*Inputs!$G1448)-(-11.1503647444638+2.34614172834016*Inputs!$A1448*0.94809756755874*Inputs!$I1448)))-(1.97991506276778*Inputs!$H1448-12.8242417871908/(0.831564427183183*Inputs!$F1448)/((((0.691813176340248*Inputs!$K1448+1.42709967194278*Inputs!$M1448)/((1.85332787759622*Inputs!$L1448+(0.754095568563354+1.5281616784618*Inputs!$J1448))*EXP(LN(8.91445372527085)))+((-2.67341119824641/(1.41141611618435*Inputs!$D1448)+-13.9434310136436)-EXP(LN(8.91445372527085))))+12.8242417871908/(0.831299710986848*Inputs!$C1448))))))*-1.11948225848923+2.77011131343667)</f>
      </c>
      <c r="J1448" s="2">
        <f t="shared" si="6"/>
      </c>
    </row>
    <row r="1449">
      <c r="A1449" s="0">
        <v>1447</v>
      </c>
      <c r="B1449" s="2">
        <f>'Dataset'!B1449</f>
      </c>
      <c r="C1449" s="2">
        <f t="shared" si="1"/>
      </c>
      <c r="D1449" s="2">
        <f t="shared" si="2"/>
      </c>
      <c r="E1449" s="2">
        <f t="shared" si="3"/>
      </c>
      <c r="F1449" s="2">
        <f t="shared" si="4"/>
      </c>
      <c r="G1449" s="2">
        <f t="shared" si="5"/>
      </c>
      <c r="I1449" s="2">
        <f>=(LN((LN((1.85332787759622*Inputs!$L1449+17.9671552218274)*(((0.754095568563354+1.5281616784618*Inputs!$J1449)-LN(8.91445372527085))+2.23933103667951*Inputs!$E1449)*((-2.67341119824641/(1.41141611618435*Inputs!$D1449)-(12.8242417871908/(0.831299710986848*Inputs!$C1449)/(1.41141611618435*Inputs!$D1449)+1.5281616784618*Inputs!$J1449))-0.895547956262384*Inputs!$G1449)*((1.0629655196975*Inputs!$N1449/(-12.2284419385195/(2.52816429809514*Inputs!$B1449)*EXP(LN(8.91445372527085)))+2.23442184962039*Inputs!$G1449)-(-11.1503647444638+2.34614172834016*Inputs!$A1449*0.94809756755874*Inputs!$I1449)))-(1.97991506276778*Inputs!$H1449-12.8242417871908/(0.831564427183183*Inputs!$F1449)/((((0.691813176340248*Inputs!$K1449+1.42709967194278*Inputs!$M1449)/((1.85332787759622*Inputs!$L1449+(0.754095568563354+1.5281616784618*Inputs!$J1449))*EXP(LN(8.91445372527085)))+((-2.67341119824641/(1.41141611618435*Inputs!$D1449)+-13.9434310136436)-EXP(LN(8.91445372527085))))+12.8242417871908/(0.831299710986848*Inputs!$C1449))))))*-1.11948225848923+2.77011131343667)</f>
      </c>
      <c r="J1449" s="2">
        <f t="shared" si="6"/>
      </c>
    </row>
    <row r="1450">
      <c r="A1450" s="0">
        <v>1448</v>
      </c>
      <c r="B1450" s="2">
        <f>'Dataset'!B1450</f>
      </c>
      <c r="C1450" s="2">
        <f t="shared" si="1"/>
      </c>
      <c r="D1450" s="2">
        <f t="shared" si="2"/>
      </c>
      <c r="E1450" s="2">
        <f t="shared" si="3"/>
      </c>
      <c r="F1450" s="2">
        <f t="shared" si="4"/>
      </c>
      <c r="G1450" s="2">
        <f t="shared" si="5"/>
      </c>
      <c r="I1450" s="2">
        <f>=(LN((LN((1.85332787759622*Inputs!$L1450+17.9671552218274)*(((0.754095568563354+1.5281616784618*Inputs!$J1450)-LN(8.91445372527085))+2.23933103667951*Inputs!$E1450)*((-2.67341119824641/(1.41141611618435*Inputs!$D1450)-(12.8242417871908/(0.831299710986848*Inputs!$C1450)/(1.41141611618435*Inputs!$D1450)+1.5281616784618*Inputs!$J1450))-0.895547956262384*Inputs!$G1450)*((1.0629655196975*Inputs!$N1450/(-12.2284419385195/(2.52816429809514*Inputs!$B1450)*EXP(LN(8.91445372527085)))+2.23442184962039*Inputs!$G1450)-(-11.1503647444638+2.34614172834016*Inputs!$A1450*0.94809756755874*Inputs!$I1450)))-(1.97991506276778*Inputs!$H1450-12.8242417871908/(0.831564427183183*Inputs!$F1450)/((((0.691813176340248*Inputs!$K1450+1.42709967194278*Inputs!$M1450)/((1.85332787759622*Inputs!$L1450+(0.754095568563354+1.5281616784618*Inputs!$J1450))*EXP(LN(8.91445372527085)))+((-2.67341119824641/(1.41141611618435*Inputs!$D1450)+-13.9434310136436)-EXP(LN(8.91445372527085))))+12.8242417871908/(0.831299710986848*Inputs!$C1450))))))*-1.11948225848923+2.77011131343667)</f>
      </c>
      <c r="J1450" s="2">
        <f t="shared" si="6"/>
      </c>
    </row>
    <row r="1451">
      <c r="A1451" s="0">
        <v>1449</v>
      </c>
      <c r="B1451" s="2">
        <f>'Dataset'!B1451</f>
      </c>
      <c r="C1451" s="2">
        <f t="shared" si="1"/>
      </c>
      <c r="D1451" s="2">
        <f t="shared" si="2"/>
      </c>
      <c r="E1451" s="2">
        <f t="shared" si="3"/>
      </c>
      <c r="F1451" s="2">
        <f t="shared" si="4"/>
      </c>
      <c r="G1451" s="2">
        <f t="shared" si="5"/>
      </c>
      <c r="I1451" s="2">
        <f>=(LN((LN((1.85332787759622*Inputs!$L1451+17.9671552218274)*(((0.754095568563354+1.5281616784618*Inputs!$J1451)-LN(8.91445372527085))+2.23933103667951*Inputs!$E1451)*((-2.67341119824641/(1.41141611618435*Inputs!$D1451)-(12.8242417871908/(0.831299710986848*Inputs!$C1451)/(1.41141611618435*Inputs!$D1451)+1.5281616784618*Inputs!$J1451))-0.895547956262384*Inputs!$G1451)*((1.0629655196975*Inputs!$N1451/(-12.2284419385195/(2.52816429809514*Inputs!$B1451)*EXP(LN(8.91445372527085)))+2.23442184962039*Inputs!$G1451)-(-11.1503647444638+2.34614172834016*Inputs!$A1451*0.94809756755874*Inputs!$I1451)))-(1.97991506276778*Inputs!$H1451-12.8242417871908/(0.831564427183183*Inputs!$F1451)/((((0.691813176340248*Inputs!$K1451+1.42709967194278*Inputs!$M1451)/((1.85332787759622*Inputs!$L1451+(0.754095568563354+1.5281616784618*Inputs!$J1451))*EXP(LN(8.91445372527085)))+((-2.67341119824641/(1.41141611618435*Inputs!$D1451)+-13.9434310136436)-EXP(LN(8.91445372527085))))+12.8242417871908/(0.831299710986848*Inputs!$C1451))))))*-1.11948225848923+2.77011131343667)</f>
      </c>
      <c r="J1451" s="2">
        <f t="shared" si="6"/>
      </c>
    </row>
    <row r="1452">
      <c r="A1452" s="0">
        <v>1450</v>
      </c>
      <c r="B1452" s="2">
        <f>'Dataset'!B1452</f>
      </c>
      <c r="C1452" s="2">
        <f t="shared" si="1"/>
      </c>
      <c r="D1452" s="2">
        <f t="shared" si="2"/>
      </c>
      <c r="E1452" s="2">
        <f t="shared" si="3"/>
      </c>
      <c r="F1452" s="2">
        <f t="shared" si="4"/>
      </c>
      <c r="G1452" s="2">
        <f t="shared" si="5"/>
      </c>
      <c r="I1452" s="2">
        <f>=(LN((LN((1.85332787759622*Inputs!$L1452+17.9671552218274)*(((0.754095568563354+1.5281616784618*Inputs!$J1452)-LN(8.91445372527085))+2.23933103667951*Inputs!$E1452)*((-2.67341119824641/(1.41141611618435*Inputs!$D1452)-(12.8242417871908/(0.831299710986848*Inputs!$C1452)/(1.41141611618435*Inputs!$D1452)+1.5281616784618*Inputs!$J1452))-0.895547956262384*Inputs!$G1452)*((1.0629655196975*Inputs!$N1452/(-12.2284419385195/(2.52816429809514*Inputs!$B1452)*EXP(LN(8.91445372527085)))+2.23442184962039*Inputs!$G1452)-(-11.1503647444638+2.34614172834016*Inputs!$A1452*0.94809756755874*Inputs!$I1452)))-(1.97991506276778*Inputs!$H1452-12.8242417871908/(0.831564427183183*Inputs!$F1452)/((((0.691813176340248*Inputs!$K1452+1.42709967194278*Inputs!$M1452)/((1.85332787759622*Inputs!$L1452+(0.754095568563354+1.5281616784618*Inputs!$J1452))*EXP(LN(8.91445372527085)))+((-2.67341119824641/(1.41141611618435*Inputs!$D1452)+-13.9434310136436)-EXP(LN(8.91445372527085))))+12.8242417871908/(0.831299710986848*Inputs!$C1452))))))*-1.11948225848923+2.77011131343667)</f>
      </c>
      <c r="J1452" s="2">
        <f t="shared" si="6"/>
      </c>
    </row>
    <row r="1453">
      <c r="A1453" s="0">
        <v>1451</v>
      </c>
      <c r="B1453" s="2">
        <f>'Dataset'!B1453</f>
      </c>
      <c r="C1453" s="2">
        <f t="shared" si="1"/>
      </c>
      <c r="D1453" s="2">
        <f t="shared" si="2"/>
      </c>
      <c r="E1453" s="2">
        <f t="shared" si="3"/>
      </c>
      <c r="F1453" s="2">
        <f t="shared" si="4"/>
      </c>
      <c r="G1453" s="2">
        <f t="shared" si="5"/>
      </c>
      <c r="I1453" s="2">
        <f>=(LN((LN((1.85332787759622*Inputs!$L1453+17.9671552218274)*(((0.754095568563354+1.5281616784618*Inputs!$J1453)-LN(8.91445372527085))+2.23933103667951*Inputs!$E1453)*((-2.67341119824641/(1.41141611618435*Inputs!$D1453)-(12.8242417871908/(0.831299710986848*Inputs!$C1453)/(1.41141611618435*Inputs!$D1453)+1.5281616784618*Inputs!$J1453))-0.895547956262384*Inputs!$G1453)*((1.0629655196975*Inputs!$N1453/(-12.2284419385195/(2.52816429809514*Inputs!$B1453)*EXP(LN(8.91445372527085)))+2.23442184962039*Inputs!$G1453)-(-11.1503647444638+2.34614172834016*Inputs!$A1453*0.94809756755874*Inputs!$I1453)))-(1.97991506276778*Inputs!$H1453-12.8242417871908/(0.831564427183183*Inputs!$F1453)/((((0.691813176340248*Inputs!$K1453+1.42709967194278*Inputs!$M1453)/((1.85332787759622*Inputs!$L1453+(0.754095568563354+1.5281616784618*Inputs!$J1453))*EXP(LN(8.91445372527085)))+((-2.67341119824641/(1.41141611618435*Inputs!$D1453)+-13.9434310136436)-EXP(LN(8.91445372527085))))+12.8242417871908/(0.831299710986848*Inputs!$C1453))))))*-1.11948225848923+2.77011131343667)</f>
      </c>
      <c r="J1453" s="2">
        <f t="shared" si="6"/>
      </c>
    </row>
    <row r="1454">
      <c r="A1454" s="0">
        <v>1452</v>
      </c>
      <c r="B1454" s="2">
        <f>'Dataset'!B1454</f>
      </c>
      <c r="C1454" s="2">
        <f t="shared" si="1"/>
      </c>
      <c r="D1454" s="2">
        <f t="shared" si="2"/>
      </c>
      <c r="E1454" s="2">
        <f t="shared" si="3"/>
      </c>
      <c r="F1454" s="2">
        <f t="shared" si="4"/>
      </c>
      <c r="G1454" s="2">
        <f t="shared" si="5"/>
      </c>
      <c r="I1454" s="2">
        <f>=(LN((LN((1.85332787759622*Inputs!$L1454+17.9671552218274)*(((0.754095568563354+1.5281616784618*Inputs!$J1454)-LN(8.91445372527085))+2.23933103667951*Inputs!$E1454)*((-2.67341119824641/(1.41141611618435*Inputs!$D1454)-(12.8242417871908/(0.831299710986848*Inputs!$C1454)/(1.41141611618435*Inputs!$D1454)+1.5281616784618*Inputs!$J1454))-0.895547956262384*Inputs!$G1454)*((1.0629655196975*Inputs!$N1454/(-12.2284419385195/(2.52816429809514*Inputs!$B1454)*EXP(LN(8.91445372527085)))+2.23442184962039*Inputs!$G1454)-(-11.1503647444638+2.34614172834016*Inputs!$A1454*0.94809756755874*Inputs!$I1454)))-(1.97991506276778*Inputs!$H1454-12.8242417871908/(0.831564427183183*Inputs!$F1454)/((((0.691813176340248*Inputs!$K1454+1.42709967194278*Inputs!$M1454)/((1.85332787759622*Inputs!$L1454+(0.754095568563354+1.5281616784618*Inputs!$J1454))*EXP(LN(8.91445372527085)))+((-2.67341119824641/(1.41141611618435*Inputs!$D1454)+-13.9434310136436)-EXP(LN(8.91445372527085))))+12.8242417871908/(0.831299710986848*Inputs!$C1454))))))*-1.11948225848923+2.77011131343667)</f>
      </c>
      <c r="J1454" s="2">
        <f t="shared" si="6"/>
      </c>
    </row>
    <row r="1455">
      <c r="A1455" s="0">
        <v>1453</v>
      </c>
      <c r="B1455" s="2">
        <f>'Dataset'!B1455</f>
      </c>
      <c r="C1455" s="2">
        <f t="shared" si="1"/>
      </c>
      <c r="D1455" s="2">
        <f t="shared" si="2"/>
      </c>
      <c r="E1455" s="2">
        <f t="shared" si="3"/>
      </c>
      <c r="F1455" s="2">
        <f t="shared" si="4"/>
      </c>
      <c r="G1455" s="2">
        <f t="shared" si="5"/>
      </c>
      <c r="I1455" s="2">
        <f>=(LN((LN((1.85332787759622*Inputs!$L1455+17.9671552218274)*(((0.754095568563354+1.5281616784618*Inputs!$J1455)-LN(8.91445372527085))+2.23933103667951*Inputs!$E1455)*((-2.67341119824641/(1.41141611618435*Inputs!$D1455)-(12.8242417871908/(0.831299710986848*Inputs!$C1455)/(1.41141611618435*Inputs!$D1455)+1.5281616784618*Inputs!$J1455))-0.895547956262384*Inputs!$G1455)*((1.0629655196975*Inputs!$N1455/(-12.2284419385195/(2.52816429809514*Inputs!$B1455)*EXP(LN(8.91445372527085)))+2.23442184962039*Inputs!$G1455)-(-11.1503647444638+2.34614172834016*Inputs!$A1455*0.94809756755874*Inputs!$I1455)))-(1.97991506276778*Inputs!$H1455-12.8242417871908/(0.831564427183183*Inputs!$F1455)/((((0.691813176340248*Inputs!$K1455+1.42709967194278*Inputs!$M1455)/((1.85332787759622*Inputs!$L1455+(0.754095568563354+1.5281616784618*Inputs!$J1455))*EXP(LN(8.91445372527085)))+((-2.67341119824641/(1.41141611618435*Inputs!$D1455)+-13.9434310136436)-EXP(LN(8.91445372527085))))+12.8242417871908/(0.831299710986848*Inputs!$C1455))))))*-1.11948225848923+2.77011131343667)</f>
      </c>
      <c r="J1455" s="2">
        <f t="shared" si="6"/>
      </c>
    </row>
    <row r="1456">
      <c r="A1456" s="0">
        <v>1454</v>
      </c>
      <c r="B1456" s="2">
        <f>'Dataset'!B1456</f>
      </c>
      <c r="C1456" s="2">
        <f t="shared" si="1"/>
      </c>
      <c r="D1456" s="2">
        <f t="shared" si="2"/>
      </c>
      <c r="E1456" s="2">
        <f t="shared" si="3"/>
      </c>
      <c r="F1456" s="2">
        <f t="shared" si="4"/>
      </c>
      <c r="G1456" s="2">
        <f t="shared" si="5"/>
      </c>
      <c r="I1456" s="2">
        <f>=(LN((LN((1.85332787759622*Inputs!$L1456+17.9671552218274)*(((0.754095568563354+1.5281616784618*Inputs!$J1456)-LN(8.91445372527085))+2.23933103667951*Inputs!$E1456)*((-2.67341119824641/(1.41141611618435*Inputs!$D1456)-(12.8242417871908/(0.831299710986848*Inputs!$C1456)/(1.41141611618435*Inputs!$D1456)+1.5281616784618*Inputs!$J1456))-0.895547956262384*Inputs!$G1456)*((1.0629655196975*Inputs!$N1456/(-12.2284419385195/(2.52816429809514*Inputs!$B1456)*EXP(LN(8.91445372527085)))+2.23442184962039*Inputs!$G1456)-(-11.1503647444638+2.34614172834016*Inputs!$A1456*0.94809756755874*Inputs!$I1456)))-(1.97991506276778*Inputs!$H1456-12.8242417871908/(0.831564427183183*Inputs!$F1456)/((((0.691813176340248*Inputs!$K1456+1.42709967194278*Inputs!$M1456)/((1.85332787759622*Inputs!$L1456+(0.754095568563354+1.5281616784618*Inputs!$J1456))*EXP(LN(8.91445372527085)))+((-2.67341119824641/(1.41141611618435*Inputs!$D1456)+-13.9434310136436)-EXP(LN(8.91445372527085))))+12.8242417871908/(0.831299710986848*Inputs!$C1456))))))*-1.11948225848923+2.77011131343667)</f>
      </c>
      <c r="J1456" s="2">
        <f t="shared" si="6"/>
      </c>
    </row>
    <row r="1457">
      <c r="A1457" s="0">
        <v>1455</v>
      </c>
      <c r="B1457" s="2">
        <f>'Dataset'!B1457</f>
      </c>
      <c r="C1457" s="2">
        <f t="shared" si="1"/>
      </c>
      <c r="D1457" s="2">
        <f t="shared" si="2"/>
      </c>
      <c r="E1457" s="2">
        <f t="shared" si="3"/>
      </c>
      <c r="F1457" s="2">
        <f t="shared" si="4"/>
      </c>
      <c r="G1457" s="2">
        <f t="shared" si="5"/>
      </c>
      <c r="I1457" s="2">
        <f>=(LN((LN((1.85332787759622*Inputs!$L1457+17.9671552218274)*(((0.754095568563354+1.5281616784618*Inputs!$J1457)-LN(8.91445372527085))+2.23933103667951*Inputs!$E1457)*((-2.67341119824641/(1.41141611618435*Inputs!$D1457)-(12.8242417871908/(0.831299710986848*Inputs!$C1457)/(1.41141611618435*Inputs!$D1457)+1.5281616784618*Inputs!$J1457))-0.895547956262384*Inputs!$G1457)*((1.0629655196975*Inputs!$N1457/(-12.2284419385195/(2.52816429809514*Inputs!$B1457)*EXP(LN(8.91445372527085)))+2.23442184962039*Inputs!$G1457)-(-11.1503647444638+2.34614172834016*Inputs!$A1457*0.94809756755874*Inputs!$I1457)))-(1.97991506276778*Inputs!$H1457-12.8242417871908/(0.831564427183183*Inputs!$F1457)/((((0.691813176340248*Inputs!$K1457+1.42709967194278*Inputs!$M1457)/((1.85332787759622*Inputs!$L1457+(0.754095568563354+1.5281616784618*Inputs!$J1457))*EXP(LN(8.91445372527085)))+((-2.67341119824641/(1.41141611618435*Inputs!$D1457)+-13.9434310136436)-EXP(LN(8.91445372527085))))+12.8242417871908/(0.831299710986848*Inputs!$C1457))))))*-1.11948225848923+2.77011131343667)</f>
      </c>
      <c r="J1457" s="2">
        <f t="shared" si="6"/>
      </c>
    </row>
    <row r="1458">
      <c r="A1458" s="0">
        <v>1456</v>
      </c>
      <c r="B1458" s="2">
        <f>'Dataset'!B1458</f>
      </c>
      <c r="C1458" s="2">
        <f t="shared" si="1"/>
      </c>
      <c r="D1458" s="2">
        <f t="shared" si="2"/>
      </c>
      <c r="E1458" s="2">
        <f t="shared" si="3"/>
      </c>
      <c r="F1458" s="2">
        <f t="shared" si="4"/>
      </c>
      <c r="G1458" s="2">
        <f t="shared" si="5"/>
      </c>
      <c r="I1458" s="2">
        <f>=(LN((LN((1.85332787759622*Inputs!$L1458+17.9671552218274)*(((0.754095568563354+1.5281616784618*Inputs!$J1458)-LN(8.91445372527085))+2.23933103667951*Inputs!$E1458)*((-2.67341119824641/(1.41141611618435*Inputs!$D1458)-(12.8242417871908/(0.831299710986848*Inputs!$C1458)/(1.41141611618435*Inputs!$D1458)+1.5281616784618*Inputs!$J1458))-0.895547956262384*Inputs!$G1458)*((1.0629655196975*Inputs!$N1458/(-12.2284419385195/(2.52816429809514*Inputs!$B1458)*EXP(LN(8.91445372527085)))+2.23442184962039*Inputs!$G1458)-(-11.1503647444638+2.34614172834016*Inputs!$A1458*0.94809756755874*Inputs!$I1458)))-(1.97991506276778*Inputs!$H1458-12.8242417871908/(0.831564427183183*Inputs!$F1458)/((((0.691813176340248*Inputs!$K1458+1.42709967194278*Inputs!$M1458)/((1.85332787759622*Inputs!$L1458+(0.754095568563354+1.5281616784618*Inputs!$J1458))*EXP(LN(8.91445372527085)))+((-2.67341119824641/(1.41141611618435*Inputs!$D1458)+-13.9434310136436)-EXP(LN(8.91445372527085))))+12.8242417871908/(0.831299710986848*Inputs!$C1458))))))*-1.11948225848923+2.77011131343667)</f>
      </c>
      <c r="J1458" s="2">
        <f t="shared" si="6"/>
      </c>
    </row>
    <row r="1459">
      <c r="A1459" s="0">
        <v>1457</v>
      </c>
      <c r="B1459" s="2">
        <f>'Dataset'!B1459</f>
      </c>
      <c r="C1459" s="2">
        <f t="shared" si="1"/>
      </c>
      <c r="D1459" s="2">
        <f t="shared" si="2"/>
      </c>
      <c r="E1459" s="2">
        <f t="shared" si="3"/>
      </c>
      <c r="F1459" s="2">
        <f t="shared" si="4"/>
      </c>
      <c r="G1459" s="2">
        <f t="shared" si="5"/>
      </c>
      <c r="I1459" s="2">
        <f>=(LN((LN((1.85332787759622*Inputs!$L1459+17.9671552218274)*(((0.754095568563354+1.5281616784618*Inputs!$J1459)-LN(8.91445372527085))+2.23933103667951*Inputs!$E1459)*((-2.67341119824641/(1.41141611618435*Inputs!$D1459)-(12.8242417871908/(0.831299710986848*Inputs!$C1459)/(1.41141611618435*Inputs!$D1459)+1.5281616784618*Inputs!$J1459))-0.895547956262384*Inputs!$G1459)*((1.0629655196975*Inputs!$N1459/(-12.2284419385195/(2.52816429809514*Inputs!$B1459)*EXP(LN(8.91445372527085)))+2.23442184962039*Inputs!$G1459)-(-11.1503647444638+2.34614172834016*Inputs!$A1459*0.94809756755874*Inputs!$I1459)))-(1.97991506276778*Inputs!$H1459-12.8242417871908/(0.831564427183183*Inputs!$F1459)/((((0.691813176340248*Inputs!$K1459+1.42709967194278*Inputs!$M1459)/((1.85332787759622*Inputs!$L1459+(0.754095568563354+1.5281616784618*Inputs!$J1459))*EXP(LN(8.91445372527085)))+((-2.67341119824641/(1.41141611618435*Inputs!$D1459)+-13.9434310136436)-EXP(LN(8.91445372527085))))+12.8242417871908/(0.831299710986848*Inputs!$C1459))))))*-1.11948225848923+2.77011131343667)</f>
      </c>
      <c r="J1459" s="2">
        <f t="shared" si="6"/>
      </c>
    </row>
    <row r="1460">
      <c r="A1460" s="0">
        <v>1458</v>
      </c>
      <c r="B1460" s="2">
        <f>'Dataset'!B1460</f>
      </c>
      <c r="C1460" s="2">
        <f t="shared" si="1"/>
      </c>
      <c r="D1460" s="2">
        <f t="shared" si="2"/>
      </c>
      <c r="E1460" s="2">
        <f t="shared" si="3"/>
      </c>
      <c r="F1460" s="2">
        <f t="shared" si="4"/>
      </c>
      <c r="G1460" s="2">
        <f t="shared" si="5"/>
      </c>
      <c r="I1460" s="2">
        <f>=(LN((LN((1.85332787759622*Inputs!$L1460+17.9671552218274)*(((0.754095568563354+1.5281616784618*Inputs!$J1460)-LN(8.91445372527085))+2.23933103667951*Inputs!$E1460)*((-2.67341119824641/(1.41141611618435*Inputs!$D1460)-(12.8242417871908/(0.831299710986848*Inputs!$C1460)/(1.41141611618435*Inputs!$D1460)+1.5281616784618*Inputs!$J1460))-0.895547956262384*Inputs!$G1460)*((1.0629655196975*Inputs!$N1460/(-12.2284419385195/(2.52816429809514*Inputs!$B1460)*EXP(LN(8.91445372527085)))+2.23442184962039*Inputs!$G1460)-(-11.1503647444638+2.34614172834016*Inputs!$A1460*0.94809756755874*Inputs!$I1460)))-(1.97991506276778*Inputs!$H1460-12.8242417871908/(0.831564427183183*Inputs!$F1460)/((((0.691813176340248*Inputs!$K1460+1.42709967194278*Inputs!$M1460)/((1.85332787759622*Inputs!$L1460+(0.754095568563354+1.5281616784618*Inputs!$J1460))*EXP(LN(8.91445372527085)))+((-2.67341119824641/(1.41141611618435*Inputs!$D1460)+-13.9434310136436)-EXP(LN(8.91445372527085))))+12.8242417871908/(0.831299710986848*Inputs!$C1460))))))*-1.11948225848923+2.77011131343667)</f>
      </c>
      <c r="J1460" s="2">
        <f t="shared" si="6"/>
      </c>
    </row>
    <row r="1461">
      <c r="A1461" s="0">
        <v>1459</v>
      </c>
      <c r="B1461" s="2">
        <f>'Dataset'!B1461</f>
      </c>
      <c r="C1461" s="2">
        <f t="shared" si="1"/>
      </c>
      <c r="D1461" s="2">
        <f t="shared" si="2"/>
      </c>
      <c r="E1461" s="2">
        <f t="shared" si="3"/>
      </c>
      <c r="F1461" s="2">
        <f t="shared" si="4"/>
      </c>
      <c r="G1461" s="2">
        <f t="shared" si="5"/>
      </c>
      <c r="I1461" s="2">
        <f>=(LN((LN((1.85332787759622*Inputs!$L1461+17.9671552218274)*(((0.754095568563354+1.5281616784618*Inputs!$J1461)-LN(8.91445372527085))+2.23933103667951*Inputs!$E1461)*((-2.67341119824641/(1.41141611618435*Inputs!$D1461)-(12.8242417871908/(0.831299710986848*Inputs!$C1461)/(1.41141611618435*Inputs!$D1461)+1.5281616784618*Inputs!$J1461))-0.895547956262384*Inputs!$G1461)*((1.0629655196975*Inputs!$N1461/(-12.2284419385195/(2.52816429809514*Inputs!$B1461)*EXP(LN(8.91445372527085)))+2.23442184962039*Inputs!$G1461)-(-11.1503647444638+2.34614172834016*Inputs!$A1461*0.94809756755874*Inputs!$I1461)))-(1.97991506276778*Inputs!$H1461-12.8242417871908/(0.831564427183183*Inputs!$F1461)/((((0.691813176340248*Inputs!$K1461+1.42709967194278*Inputs!$M1461)/((1.85332787759622*Inputs!$L1461+(0.754095568563354+1.5281616784618*Inputs!$J1461))*EXP(LN(8.91445372527085)))+((-2.67341119824641/(1.41141611618435*Inputs!$D1461)+-13.9434310136436)-EXP(LN(8.91445372527085))))+12.8242417871908/(0.831299710986848*Inputs!$C1461))))))*-1.11948225848923+2.77011131343667)</f>
      </c>
      <c r="J1461" s="2">
        <f t="shared" si="6"/>
      </c>
    </row>
    <row r="1462">
      <c r="A1462" s="0">
        <v>1460</v>
      </c>
      <c r="B1462" s="2">
        <f>'Dataset'!B1462</f>
      </c>
      <c r="C1462" s="2">
        <f t="shared" si="1"/>
      </c>
      <c r="D1462" s="2">
        <f t="shared" si="2"/>
      </c>
      <c r="E1462" s="2">
        <f t="shared" si="3"/>
      </c>
      <c r="F1462" s="2">
        <f t="shared" si="4"/>
      </c>
      <c r="G1462" s="2">
        <f t="shared" si="5"/>
      </c>
      <c r="I1462" s="2">
        <f>=(LN((LN((1.85332787759622*Inputs!$L1462+17.9671552218274)*(((0.754095568563354+1.5281616784618*Inputs!$J1462)-LN(8.91445372527085))+2.23933103667951*Inputs!$E1462)*((-2.67341119824641/(1.41141611618435*Inputs!$D1462)-(12.8242417871908/(0.831299710986848*Inputs!$C1462)/(1.41141611618435*Inputs!$D1462)+1.5281616784618*Inputs!$J1462))-0.895547956262384*Inputs!$G1462)*((1.0629655196975*Inputs!$N1462/(-12.2284419385195/(2.52816429809514*Inputs!$B1462)*EXP(LN(8.91445372527085)))+2.23442184962039*Inputs!$G1462)-(-11.1503647444638+2.34614172834016*Inputs!$A1462*0.94809756755874*Inputs!$I1462)))-(1.97991506276778*Inputs!$H1462-12.8242417871908/(0.831564427183183*Inputs!$F1462)/((((0.691813176340248*Inputs!$K1462+1.42709967194278*Inputs!$M1462)/((1.85332787759622*Inputs!$L1462+(0.754095568563354+1.5281616784618*Inputs!$J1462))*EXP(LN(8.91445372527085)))+((-2.67341119824641/(1.41141611618435*Inputs!$D1462)+-13.9434310136436)-EXP(LN(8.91445372527085))))+12.8242417871908/(0.831299710986848*Inputs!$C1462))))))*-1.11948225848923+2.77011131343667)</f>
      </c>
      <c r="J1462" s="2">
        <f t="shared" si="6"/>
      </c>
    </row>
    <row r="1463">
      <c r="A1463" s="0">
        <v>1461</v>
      </c>
      <c r="B1463" s="2">
        <f>'Dataset'!B1463</f>
      </c>
      <c r="C1463" s="2">
        <f t="shared" si="1"/>
      </c>
      <c r="D1463" s="2">
        <f t="shared" si="2"/>
      </c>
      <c r="E1463" s="2">
        <f t="shared" si="3"/>
      </c>
      <c r="F1463" s="2">
        <f t="shared" si="4"/>
      </c>
      <c r="G1463" s="2">
        <f t="shared" si="5"/>
      </c>
      <c r="I1463" s="2">
        <f>=(LN((LN((1.85332787759622*Inputs!$L1463+17.9671552218274)*(((0.754095568563354+1.5281616784618*Inputs!$J1463)-LN(8.91445372527085))+2.23933103667951*Inputs!$E1463)*((-2.67341119824641/(1.41141611618435*Inputs!$D1463)-(12.8242417871908/(0.831299710986848*Inputs!$C1463)/(1.41141611618435*Inputs!$D1463)+1.5281616784618*Inputs!$J1463))-0.895547956262384*Inputs!$G1463)*((1.0629655196975*Inputs!$N1463/(-12.2284419385195/(2.52816429809514*Inputs!$B1463)*EXP(LN(8.91445372527085)))+2.23442184962039*Inputs!$G1463)-(-11.1503647444638+2.34614172834016*Inputs!$A1463*0.94809756755874*Inputs!$I1463)))-(1.97991506276778*Inputs!$H1463-12.8242417871908/(0.831564427183183*Inputs!$F1463)/((((0.691813176340248*Inputs!$K1463+1.42709967194278*Inputs!$M1463)/((1.85332787759622*Inputs!$L1463+(0.754095568563354+1.5281616784618*Inputs!$J1463))*EXP(LN(8.91445372527085)))+((-2.67341119824641/(1.41141611618435*Inputs!$D1463)+-13.9434310136436)-EXP(LN(8.91445372527085))))+12.8242417871908/(0.831299710986848*Inputs!$C1463))))))*-1.11948225848923+2.77011131343667)</f>
      </c>
      <c r="J1463" s="2">
        <f t="shared" si="6"/>
      </c>
    </row>
    <row r="1464">
      <c r="A1464" s="0">
        <v>1462</v>
      </c>
      <c r="B1464" s="2">
        <f>'Dataset'!B1464</f>
      </c>
      <c r="C1464" s="2">
        <f t="shared" si="1"/>
      </c>
      <c r="D1464" s="2">
        <f t="shared" si="2"/>
      </c>
      <c r="E1464" s="2">
        <f t="shared" si="3"/>
      </c>
      <c r="F1464" s="2">
        <f t="shared" si="4"/>
      </c>
      <c r="G1464" s="2">
        <f t="shared" si="5"/>
      </c>
      <c r="I1464" s="2">
        <f>=(LN((LN((1.85332787759622*Inputs!$L1464+17.9671552218274)*(((0.754095568563354+1.5281616784618*Inputs!$J1464)-LN(8.91445372527085))+2.23933103667951*Inputs!$E1464)*((-2.67341119824641/(1.41141611618435*Inputs!$D1464)-(12.8242417871908/(0.831299710986848*Inputs!$C1464)/(1.41141611618435*Inputs!$D1464)+1.5281616784618*Inputs!$J1464))-0.895547956262384*Inputs!$G1464)*((1.0629655196975*Inputs!$N1464/(-12.2284419385195/(2.52816429809514*Inputs!$B1464)*EXP(LN(8.91445372527085)))+2.23442184962039*Inputs!$G1464)-(-11.1503647444638+2.34614172834016*Inputs!$A1464*0.94809756755874*Inputs!$I1464)))-(1.97991506276778*Inputs!$H1464-12.8242417871908/(0.831564427183183*Inputs!$F1464)/((((0.691813176340248*Inputs!$K1464+1.42709967194278*Inputs!$M1464)/((1.85332787759622*Inputs!$L1464+(0.754095568563354+1.5281616784618*Inputs!$J1464))*EXP(LN(8.91445372527085)))+((-2.67341119824641/(1.41141611618435*Inputs!$D1464)+-13.9434310136436)-EXP(LN(8.91445372527085))))+12.8242417871908/(0.831299710986848*Inputs!$C1464))))))*-1.11948225848923+2.77011131343667)</f>
      </c>
      <c r="J1464" s="2">
        <f t="shared" si="6"/>
      </c>
    </row>
    <row r="1465">
      <c r="A1465" s="0">
        <v>1463</v>
      </c>
      <c r="B1465" s="2">
        <f>'Dataset'!B1465</f>
      </c>
      <c r="C1465" s="2">
        <f t="shared" si="1"/>
      </c>
      <c r="D1465" s="2">
        <f t="shared" si="2"/>
      </c>
      <c r="E1465" s="2">
        <f t="shared" si="3"/>
      </c>
      <c r="F1465" s="2">
        <f t="shared" si="4"/>
      </c>
      <c r="G1465" s="2">
        <f t="shared" si="5"/>
      </c>
      <c r="I1465" s="2">
        <f>=(LN((LN((1.85332787759622*Inputs!$L1465+17.9671552218274)*(((0.754095568563354+1.5281616784618*Inputs!$J1465)-LN(8.91445372527085))+2.23933103667951*Inputs!$E1465)*((-2.67341119824641/(1.41141611618435*Inputs!$D1465)-(12.8242417871908/(0.831299710986848*Inputs!$C1465)/(1.41141611618435*Inputs!$D1465)+1.5281616784618*Inputs!$J1465))-0.895547956262384*Inputs!$G1465)*((1.0629655196975*Inputs!$N1465/(-12.2284419385195/(2.52816429809514*Inputs!$B1465)*EXP(LN(8.91445372527085)))+2.23442184962039*Inputs!$G1465)-(-11.1503647444638+2.34614172834016*Inputs!$A1465*0.94809756755874*Inputs!$I1465)))-(1.97991506276778*Inputs!$H1465-12.8242417871908/(0.831564427183183*Inputs!$F1465)/((((0.691813176340248*Inputs!$K1465+1.42709967194278*Inputs!$M1465)/((1.85332787759622*Inputs!$L1465+(0.754095568563354+1.5281616784618*Inputs!$J1465))*EXP(LN(8.91445372527085)))+((-2.67341119824641/(1.41141611618435*Inputs!$D1465)+-13.9434310136436)-EXP(LN(8.91445372527085))))+12.8242417871908/(0.831299710986848*Inputs!$C1465))))))*-1.11948225848923+2.77011131343667)</f>
      </c>
      <c r="J1465" s="2">
        <f t="shared" si="6"/>
      </c>
    </row>
    <row r="1466">
      <c r="A1466" s="0">
        <v>1464</v>
      </c>
      <c r="B1466" s="2">
        <f>'Dataset'!B1466</f>
      </c>
      <c r="C1466" s="2">
        <f t="shared" si="1"/>
      </c>
      <c r="D1466" s="2">
        <f t="shared" si="2"/>
      </c>
      <c r="E1466" s="2">
        <f t="shared" si="3"/>
      </c>
      <c r="F1466" s="2">
        <f t="shared" si="4"/>
      </c>
      <c r="G1466" s="2">
        <f t="shared" si="5"/>
      </c>
      <c r="I1466" s="2">
        <f>=(LN((LN((1.85332787759622*Inputs!$L1466+17.9671552218274)*(((0.754095568563354+1.5281616784618*Inputs!$J1466)-LN(8.91445372527085))+2.23933103667951*Inputs!$E1466)*((-2.67341119824641/(1.41141611618435*Inputs!$D1466)-(12.8242417871908/(0.831299710986848*Inputs!$C1466)/(1.41141611618435*Inputs!$D1466)+1.5281616784618*Inputs!$J1466))-0.895547956262384*Inputs!$G1466)*((1.0629655196975*Inputs!$N1466/(-12.2284419385195/(2.52816429809514*Inputs!$B1466)*EXP(LN(8.91445372527085)))+2.23442184962039*Inputs!$G1466)-(-11.1503647444638+2.34614172834016*Inputs!$A1466*0.94809756755874*Inputs!$I1466)))-(1.97991506276778*Inputs!$H1466-12.8242417871908/(0.831564427183183*Inputs!$F1466)/((((0.691813176340248*Inputs!$K1466+1.42709967194278*Inputs!$M1466)/((1.85332787759622*Inputs!$L1466+(0.754095568563354+1.5281616784618*Inputs!$J1466))*EXP(LN(8.91445372527085)))+((-2.67341119824641/(1.41141611618435*Inputs!$D1466)+-13.9434310136436)-EXP(LN(8.91445372527085))))+12.8242417871908/(0.831299710986848*Inputs!$C1466))))))*-1.11948225848923+2.77011131343667)</f>
      </c>
      <c r="J1466" s="2">
        <f t="shared" si="6"/>
      </c>
    </row>
    <row r="1467">
      <c r="A1467" s="0">
        <v>1465</v>
      </c>
      <c r="B1467" s="2">
        <f>'Dataset'!B1467</f>
      </c>
      <c r="C1467" s="2">
        <f t="shared" si="1"/>
      </c>
      <c r="D1467" s="2">
        <f t="shared" si="2"/>
      </c>
      <c r="E1467" s="2">
        <f t="shared" si="3"/>
      </c>
      <c r="F1467" s="2">
        <f t="shared" si="4"/>
      </c>
      <c r="G1467" s="2">
        <f t="shared" si="5"/>
      </c>
      <c r="I1467" s="2">
        <f>=(LN((LN((1.85332787759622*Inputs!$L1467+17.9671552218274)*(((0.754095568563354+1.5281616784618*Inputs!$J1467)-LN(8.91445372527085))+2.23933103667951*Inputs!$E1467)*((-2.67341119824641/(1.41141611618435*Inputs!$D1467)-(12.8242417871908/(0.831299710986848*Inputs!$C1467)/(1.41141611618435*Inputs!$D1467)+1.5281616784618*Inputs!$J1467))-0.895547956262384*Inputs!$G1467)*((1.0629655196975*Inputs!$N1467/(-12.2284419385195/(2.52816429809514*Inputs!$B1467)*EXP(LN(8.91445372527085)))+2.23442184962039*Inputs!$G1467)-(-11.1503647444638+2.34614172834016*Inputs!$A1467*0.94809756755874*Inputs!$I1467)))-(1.97991506276778*Inputs!$H1467-12.8242417871908/(0.831564427183183*Inputs!$F1467)/((((0.691813176340248*Inputs!$K1467+1.42709967194278*Inputs!$M1467)/((1.85332787759622*Inputs!$L1467+(0.754095568563354+1.5281616784618*Inputs!$J1467))*EXP(LN(8.91445372527085)))+((-2.67341119824641/(1.41141611618435*Inputs!$D1467)+-13.9434310136436)-EXP(LN(8.91445372527085))))+12.8242417871908/(0.831299710986848*Inputs!$C1467))))))*-1.11948225848923+2.77011131343667)</f>
      </c>
      <c r="J1467" s="2">
        <f t="shared" si="6"/>
      </c>
    </row>
    <row r="1468">
      <c r="A1468" s="0">
        <v>1466</v>
      </c>
      <c r="B1468" s="2">
        <f>'Dataset'!B1468</f>
      </c>
      <c r="C1468" s="2">
        <f t="shared" si="1"/>
      </c>
      <c r="D1468" s="2">
        <f t="shared" si="2"/>
      </c>
      <c r="E1468" s="2">
        <f t="shared" si="3"/>
      </c>
      <c r="F1468" s="2">
        <f t="shared" si="4"/>
      </c>
      <c r="G1468" s="2">
        <f t="shared" si="5"/>
      </c>
      <c r="I1468" s="2">
        <f>=(LN((LN((1.85332787759622*Inputs!$L1468+17.9671552218274)*(((0.754095568563354+1.5281616784618*Inputs!$J1468)-LN(8.91445372527085))+2.23933103667951*Inputs!$E1468)*((-2.67341119824641/(1.41141611618435*Inputs!$D1468)-(12.8242417871908/(0.831299710986848*Inputs!$C1468)/(1.41141611618435*Inputs!$D1468)+1.5281616784618*Inputs!$J1468))-0.895547956262384*Inputs!$G1468)*((1.0629655196975*Inputs!$N1468/(-12.2284419385195/(2.52816429809514*Inputs!$B1468)*EXP(LN(8.91445372527085)))+2.23442184962039*Inputs!$G1468)-(-11.1503647444638+2.34614172834016*Inputs!$A1468*0.94809756755874*Inputs!$I1468)))-(1.97991506276778*Inputs!$H1468-12.8242417871908/(0.831564427183183*Inputs!$F1468)/((((0.691813176340248*Inputs!$K1468+1.42709967194278*Inputs!$M1468)/((1.85332787759622*Inputs!$L1468+(0.754095568563354+1.5281616784618*Inputs!$J1468))*EXP(LN(8.91445372527085)))+((-2.67341119824641/(1.41141611618435*Inputs!$D1468)+-13.9434310136436)-EXP(LN(8.91445372527085))))+12.8242417871908/(0.831299710986848*Inputs!$C1468))))))*-1.11948225848923+2.77011131343667)</f>
      </c>
      <c r="J1468" s="2">
        <f t="shared" si="6"/>
      </c>
    </row>
    <row r="1469">
      <c r="A1469" s="0">
        <v>1467</v>
      </c>
      <c r="B1469" s="2">
        <f>'Dataset'!B1469</f>
      </c>
      <c r="C1469" s="2">
        <f t="shared" si="1"/>
      </c>
      <c r="D1469" s="2">
        <f t="shared" si="2"/>
      </c>
      <c r="E1469" s="2">
        <f t="shared" si="3"/>
      </c>
      <c r="F1469" s="2">
        <f t="shared" si="4"/>
      </c>
      <c r="G1469" s="2">
        <f t="shared" si="5"/>
      </c>
      <c r="I1469" s="2">
        <f>=(LN((LN((1.85332787759622*Inputs!$L1469+17.9671552218274)*(((0.754095568563354+1.5281616784618*Inputs!$J1469)-LN(8.91445372527085))+2.23933103667951*Inputs!$E1469)*((-2.67341119824641/(1.41141611618435*Inputs!$D1469)-(12.8242417871908/(0.831299710986848*Inputs!$C1469)/(1.41141611618435*Inputs!$D1469)+1.5281616784618*Inputs!$J1469))-0.895547956262384*Inputs!$G1469)*((1.0629655196975*Inputs!$N1469/(-12.2284419385195/(2.52816429809514*Inputs!$B1469)*EXP(LN(8.91445372527085)))+2.23442184962039*Inputs!$G1469)-(-11.1503647444638+2.34614172834016*Inputs!$A1469*0.94809756755874*Inputs!$I1469)))-(1.97991506276778*Inputs!$H1469-12.8242417871908/(0.831564427183183*Inputs!$F1469)/((((0.691813176340248*Inputs!$K1469+1.42709967194278*Inputs!$M1469)/((1.85332787759622*Inputs!$L1469+(0.754095568563354+1.5281616784618*Inputs!$J1469))*EXP(LN(8.91445372527085)))+((-2.67341119824641/(1.41141611618435*Inputs!$D1469)+-13.9434310136436)-EXP(LN(8.91445372527085))))+12.8242417871908/(0.831299710986848*Inputs!$C1469))))))*-1.11948225848923+2.77011131343667)</f>
      </c>
      <c r="J1469" s="2">
        <f t="shared" si="6"/>
      </c>
    </row>
    <row r="1470">
      <c r="A1470" s="0">
        <v>1468</v>
      </c>
      <c r="B1470" s="2">
        <f>'Dataset'!B1470</f>
      </c>
      <c r="C1470" s="2">
        <f t="shared" si="1"/>
      </c>
      <c r="D1470" s="2">
        <f t="shared" si="2"/>
      </c>
      <c r="E1470" s="2">
        <f t="shared" si="3"/>
      </c>
      <c r="F1470" s="2">
        <f t="shared" si="4"/>
      </c>
      <c r="G1470" s="2">
        <f t="shared" si="5"/>
      </c>
      <c r="I1470" s="2">
        <f>=(LN((LN((1.85332787759622*Inputs!$L1470+17.9671552218274)*(((0.754095568563354+1.5281616784618*Inputs!$J1470)-LN(8.91445372527085))+2.23933103667951*Inputs!$E1470)*((-2.67341119824641/(1.41141611618435*Inputs!$D1470)-(12.8242417871908/(0.831299710986848*Inputs!$C1470)/(1.41141611618435*Inputs!$D1470)+1.5281616784618*Inputs!$J1470))-0.895547956262384*Inputs!$G1470)*((1.0629655196975*Inputs!$N1470/(-12.2284419385195/(2.52816429809514*Inputs!$B1470)*EXP(LN(8.91445372527085)))+2.23442184962039*Inputs!$G1470)-(-11.1503647444638+2.34614172834016*Inputs!$A1470*0.94809756755874*Inputs!$I1470)))-(1.97991506276778*Inputs!$H1470-12.8242417871908/(0.831564427183183*Inputs!$F1470)/((((0.691813176340248*Inputs!$K1470+1.42709967194278*Inputs!$M1470)/((1.85332787759622*Inputs!$L1470+(0.754095568563354+1.5281616784618*Inputs!$J1470))*EXP(LN(8.91445372527085)))+((-2.67341119824641/(1.41141611618435*Inputs!$D1470)+-13.9434310136436)-EXP(LN(8.91445372527085))))+12.8242417871908/(0.831299710986848*Inputs!$C1470))))))*-1.11948225848923+2.77011131343667)</f>
      </c>
      <c r="J1470" s="2">
        <f t="shared" si="6"/>
      </c>
    </row>
    <row r="1471">
      <c r="A1471" s="0">
        <v>1469</v>
      </c>
      <c r="B1471" s="2">
        <f>'Dataset'!B1471</f>
      </c>
      <c r="C1471" s="2">
        <f t="shared" si="1"/>
      </c>
      <c r="D1471" s="2">
        <f t="shared" si="2"/>
      </c>
      <c r="E1471" s="2">
        <f t="shared" si="3"/>
      </c>
      <c r="F1471" s="2">
        <f t="shared" si="4"/>
      </c>
      <c r="G1471" s="2">
        <f t="shared" si="5"/>
      </c>
      <c r="I1471" s="2">
        <f>=(LN((LN((1.85332787759622*Inputs!$L1471+17.9671552218274)*(((0.754095568563354+1.5281616784618*Inputs!$J1471)-LN(8.91445372527085))+2.23933103667951*Inputs!$E1471)*((-2.67341119824641/(1.41141611618435*Inputs!$D1471)-(12.8242417871908/(0.831299710986848*Inputs!$C1471)/(1.41141611618435*Inputs!$D1471)+1.5281616784618*Inputs!$J1471))-0.895547956262384*Inputs!$G1471)*((1.0629655196975*Inputs!$N1471/(-12.2284419385195/(2.52816429809514*Inputs!$B1471)*EXP(LN(8.91445372527085)))+2.23442184962039*Inputs!$G1471)-(-11.1503647444638+2.34614172834016*Inputs!$A1471*0.94809756755874*Inputs!$I1471)))-(1.97991506276778*Inputs!$H1471-12.8242417871908/(0.831564427183183*Inputs!$F1471)/((((0.691813176340248*Inputs!$K1471+1.42709967194278*Inputs!$M1471)/((1.85332787759622*Inputs!$L1471+(0.754095568563354+1.5281616784618*Inputs!$J1471))*EXP(LN(8.91445372527085)))+((-2.67341119824641/(1.41141611618435*Inputs!$D1471)+-13.9434310136436)-EXP(LN(8.91445372527085))))+12.8242417871908/(0.831299710986848*Inputs!$C1471))))))*-1.11948225848923+2.77011131343667)</f>
      </c>
      <c r="J1471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