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YuliaStrizova/Desktop/CUP IT_Данные/"/>
    </mc:Choice>
  </mc:AlternateContent>
  <xr:revisionPtr revIDLastSave="0" documentId="8_{700122F7-58AB-BF4D-85E0-52B4A53A0741}" xr6:coauthVersionLast="31" xr6:coauthVersionMax="31" xr10:uidLastSave="{00000000-0000-0000-0000-000000000000}"/>
  <bookViews>
    <workbookView xWindow="0" yWindow="460" windowWidth="28800" windowHeight="15820" xr2:uid="{00000000-000D-0000-FFFF-FFFF00000000}"/>
  </bookViews>
  <sheets>
    <sheet name="2018 год" sheetId="1" r:id="rId1"/>
    <sheet name="2017 год" sheetId="3" r:id="rId2"/>
    <sheet name="2016 год" sheetId="7" r:id="rId3"/>
    <sheet name="2015 год" sheetId="8" r:id="rId4"/>
    <sheet name="2014 год" sheetId="9" r:id="rId5"/>
    <sheet name="2013 год" sheetId="6" r:id="rId6"/>
    <sheet name="2012 год" sheetId="5" r:id="rId7"/>
    <sheet name="2011 год" sheetId="4" r:id="rId8"/>
  </sheets>
  <definedNames>
    <definedName name="_xlnm.Print_Area" localSheetId="4">'2014 год'!$A$1:$K$27</definedName>
    <definedName name="_xlnm.Print_Area" localSheetId="3">'2015 год'!$A$1:$J$30</definedName>
    <definedName name="_xlnm.Print_Area" localSheetId="2">'2016 год'!$A$1:$I$24</definedName>
    <definedName name="_xlnm.Print_Area" localSheetId="1">'2017 год'!$A$1:$J$21</definedName>
  </definedNames>
  <calcPr calcId="162913"/>
</workbook>
</file>

<file path=xl/calcChain.xml><?xml version="1.0" encoding="utf-8"?>
<calcChain xmlns="http://schemas.openxmlformats.org/spreadsheetml/2006/main">
  <c r="F4" i="9" l="1"/>
  <c r="G4" i="9" s="1"/>
  <c r="F5" i="9"/>
  <c r="G5" i="9" s="1"/>
  <c r="F6" i="9"/>
  <c r="G6" i="9" s="1"/>
  <c r="F7" i="9"/>
  <c r="G7" i="9" s="1"/>
  <c r="F8" i="9"/>
  <c r="G8" i="9" s="1"/>
  <c r="F9" i="9"/>
  <c r="G9" i="9" s="1"/>
  <c r="F14" i="9"/>
  <c r="G14" i="9" s="1"/>
</calcChain>
</file>

<file path=xl/sharedStrings.xml><?xml version="1.0" encoding="utf-8"?>
<sst xmlns="http://schemas.openxmlformats.org/spreadsheetml/2006/main" count="428" uniqueCount="177">
  <si>
    <t>Процентные ставки по операциям Банка России</t>
  </si>
  <si>
    <t>(% годовых)</t>
  </si>
  <si>
    <t>Назначение</t>
  </si>
  <si>
    <t>Вид инструмента</t>
  </si>
  <si>
    <t>Инструмент</t>
  </si>
  <si>
    <t>Срок</t>
  </si>
  <si>
    <t>Предоставление ликвидности</t>
  </si>
  <si>
    <t>1 день</t>
  </si>
  <si>
    <t>(ключевая ставка)</t>
  </si>
  <si>
    <t>Абсорбирование ликвидности</t>
  </si>
  <si>
    <t>Депозитные аукционы</t>
  </si>
  <si>
    <t>Депозитные операции</t>
  </si>
  <si>
    <t>1 день, до востребования</t>
  </si>
  <si>
    <t>Операции на открытом рынке (минимальные процентные ставки)</t>
  </si>
  <si>
    <t>Операции на открытом рынке (максимальные процентные ставки)</t>
  </si>
  <si>
    <t xml:space="preserve">Операции постоянного действия </t>
  </si>
  <si>
    <t>Операции постоянного действия</t>
  </si>
  <si>
    <t>Кредиты, обеспеченные нерыночными активами или поручительствами</t>
  </si>
  <si>
    <t>Аукционы РЕПО</t>
  </si>
  <si>
    <r>
      <t>Кредиты "овернайт"; сделки "валютный своп"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>; ломбардные кредиты; операции РЕПО</t>
    </r>
  </si>
  <si>
    <r>
      <t>Аукционы "валютный своп"</t>
    </r>
    <r>
      <rPr>
        <vertAlign val="superscript"/>
        <sz val="10"/>
        <rFont val="Times New Roman"/>
        <family val="1"/>
        <charset val="204"/>
      </rPr>
      <t>1</t>
    </r>
  </si>
  <si>
    <r>
      <t>1</t>
    </r>
    <r>
      <rPr>
        <i/>
        <sz val="10"/>
        <rFont val="Times New Roman"/>
        <family val="1"/>
        <charset val="204"/>
      </rPr>
      <t xml:space="preserve"> Указана процентная ставка по рублевой части; процентная ставка по валютной части приравнена к процентным ставкам LIBOR по кредитам на срок 1 день в соответствующих иностранных валютах.</t>
    </r>
  </si>
  <si>
    <t>3 месяца</t>
  </si>
  <si>
    <r>
      <t>Аукционы по предоставлению кредитов, обеспеченных нерыночными активами</t>
    </r>
    <r>
      <rPr>
        <vertAlign val="superscript"/>
        <sz val="10"/>
        <rFont val="Times New Roman"/>
        <family val="1"/>
        <charset val="204"/>
      </rPr>
      <t>2</t>
    </r>
  </si>
  <si>
    <r>
      <t>2</t>
    </r>
    <r>
      <rPr>
        <i/>
        <sz val="10"/>
        <rFont val="Times New Roman"/>
        <family val="1"/>
        <charset val="204"/>
      </rPr>
      <t xml:space="preserve"> Кредиты, предоставляемые по плавающей процентной ставке, привязанной к уровню ключевой ставки Банка России.</t>
    </r>
  </si>
  <si>
    <r>
      <t>3</t>
    </r>
    <r>
      <rPr>
        <i/>
        <sz val="10"/>
        <rFont val="Times New Roman"/>
        <family val="1"/>
        <charset val="204"/>
      </rPr>
      <t xml:space="preserve"> Операции "тонкой настройки".</t>
    </r>
  </si>
  <si>
    <r>
      <t>от 2 до 549 дней</t>
    </r>
    <r>
      <rPr>
        <vertAlign val="superscript"/>
        <sz val="10"/>
        <rFont val="Times New Roman"/>
        <family val="1"/>
        <charset val="204"/>
      </rPr>
      <t>2</t>
    </r>
  </si>
  <si>
    <r>
      <t>от 1 до 2 дней</t>
    </r>
    <r>
      <rPr>
        <vertAlign val="superscript"/>
        <sz val="10"/>
        <rFont val="Times New Roman"/>
        <family val="1"/>
        <charset val="204"/>
      </rPr>
      <t>3</t>
    </r>
  </si>
  <si>
    <r>
      <t>от 1 до 6 дней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, 1 неделя</t>
    </r>
  </si>
  <si>
    <t>c 18.12.2017</t>
  </si>
  <si>
    <t>c 12.02.2018</t>
  </si>
  <si>
    <t>Процентные ставки по операциям Банка России, проведение которых приостановлено</t>
  </si>
  <si>
    <t>Значения ставки рефинансирования до 01.01.2016</t>
  </si>
  <si>
    <t>c 30.10.2017</t>
  </si>
  <si>
    <t>c 18.09.2017</t>
  </si>
  <si>
    <t>c 19.06.2017</t>
  </si>
  <si>
    <t>cо 02.05.2017</t>
  </si>
  <si>
    <t>cо 27.03.2017</t>
  </si>
  <si>
    <t>с 28.02.11</t>
  </si>
  <si>
    <t>с 03.05.11</t>
  </si>
  <si>
    <t>с 31.05.11</t>
  </si>
  <si>
    <t>с 15.09.11</t>
  </si>
  <si>
    <t>с 26.12.11</t>
  </si>
  <si>
    <t>Операции постоянного действия (по фиксированным процентным ставкам)</t>
  </si>
  <si>
    <t>Кредиты «овернайт»</t>
  </si>
  <si>
    <t>1 день</t>
  </si>
  <si>
    <t>Сделки «валютный своп» (рублевая часть)</t>
  </si>
  <si>
    <t>Ломбардные кредиты, прямое РЕПО</t>
  </si>
  <si>
    <t>Ломбардные кредиты</t>
  </si>
  <si>
    <t>Прямое РЕПО</t>
  </si>
  <si>
    <t>Кредиты, обеспеченные золотом</t>
  </si>
  <si>
    <t>До 90 дней</t>
  </si>
  <si>
    <t>—</t>
  </si>
  <si>
    <t>От 91 до 180 дней</t>
  </si>
  <si>
    <t>Операции на открытом рынке (минимальные процентные ставки)</t>
  </si>
  <si>
    <t>Аукционы прямого РЕПО</t>
  </si>
  <si>
    <t>Ломбардные аукционы, аукционы прямого РЕПО</t>
  </si>
  <si>
    <t>7 дней</t>
  </si>
  <si>
    <t>3 месяца</t>
  </si>
  <si>
    <t>Операции на открытом рынке (максимальные процентные ставки)</t>
  </si>
  <si>
    <t>1 месяц</t>
  </si>
  <si>
    <t>1, 7 дней, до востребования</t>
  </si>
  <si>
    <t>Справочно:</t>
  </si>
  <si>
    <t>Ставка рефинансирования</t>
  </si>
  <si>
    <t>Дата последнего обновления: 23 декабря 2011 года.</t>
  </si>
  <si>
    <t>c 26.12.11</t>
  </si>
  <si>
    <t>c 18.06.12</t>
  </si>
  <si>
    <t>c 14.09.12</t>
  </si>
  <si>
    <t>c 11.12.12</t>
  </si>
  <si>
    <t>с 03.04.13</t>
  </si>
  <si>
    <t>Ломбардные кредиты, РЕПО</t>
  </si>
  <si>
    <t>РЕПО</t>
  </si>
  <si>
    <t>От 181 до 365 дней</t>
  </si>
  <si>
    <t>Ломбардные аукционы, аукционы РЕПО</t>
  </si>
  <si>
    <t>1 неделя</t>
  </si>
  <si>
    <t>12 месяцев</t>
  </si>
  <si>
    <t>Дата последнего обновления: 2 апреля 2013 года.</t>
  </si>
  <si>
    <t>с 16.05.13</t>
  </si>
  <si>
    <t>с 11.06.13</t>
  </si>
  <si>
    <t>с 16.09.13</t>
  </si>
  <si>
    <t>1 день,</t>
  </si>
  <si>
    <t>12 месяцев</t>
  </si>
  <si>
    <t>1 неделя</t>
  </si>
  <si>
    <t>1 день,</t>
  </si>
  <si>
    <t>до востребования</t>
  </si>
  <si>
    <t>Дата последнего обновления: 13 декабря 2013 года.</t>
  </si>
  <si>
    <r>
      <t>2</t>
    </r>
    <r>
      <rPr>
        <i/>
        <sz val="10"/>
        <rFont val="Times New Roman"/>
        <family val="1"/>
        <charset val="204"/>
      </rPr>
      <t xml:space="preserve"> Проведение аукционов приостановлено с 1.07.2016. </t>
    </r>
  </si>
  <si>
    <r>
      <t>1</t>
    </r>
    <r>
      <rPr>
        <i/>
        <sz val="10"/>
        <rFont val="Times New Roman"/>
        <family val="1"/>
        <charset val="204"/>
      </rPr>
      <t xml:space="preserve"> Кредиты, предоставляемые по плавающей процентной ставке, привязанной к уровню ключевой ставки Банка России.</t>
    </r>
  </si>
  <si>
    <t>Аукционы РЕПО и валютный своп</t>
  </si>
  <si>
    <t>36 месяцев</t>
  </si>
  <si>
    <r>
      <t>Ломбардные кредитные аукционы</t>
    </r>
    <r>
      <rPr>
        <vertAlign val="superscript"/>
        <sz val="10"/>
        <rFont val="Times New Roman"/>
        <family val="1"/>
        <charset val="204"/>
      </rPr>
      <t>1,2</t>
    </r>
  </si>
  <si>
    <r>
      <t>от 1 до 3 недель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, 3 месяца, 18 месяцев</t>
    </r>
    <r>
      <rPr>
        <vertAlign val="superscript"/>
        <sz val="10"/>
        <rFont val="Times New Roman"/>
        <family val="1"/>
        <charset val="204"/>
      </rPr>
      <t>2</t>
    </r>
  </si>
  <si>
    <r>
      <t>Аукционы по предоставлению кредитов, обеспеченных нерыночными активами</t>
    </r>
    <r>
      <rPr>
        <vertAlign val="superscript"/>
        <sz val="10"/>
        <rFont val="Times New Roman"/>
        <family val="1"/>
        <charset val="204"/>
      </rPr>
      <t>1</t>
    </r>
  </si>
  <si>
    <r>
      <t>от 2 до 549 дней</t>
    </r>
    <r>
      <rPr>
        <vertAlign val="superscript"/>
        <sz val="10"/>
        <rFont val="Times New Roman"/>
        <family val="1"/>
        <charset val="204"/>
      </rPr>
      <t>1</t>
    </r>
  </si>
  <si>
    <t>Кредиты "овернайт"; сделки "валютный своп" (рублевая часть); ломбардные кредиты; РЕПО</t>
  </si>
  <si>
    <t>c 19.09.2016</t>
  </si>
  <si>
    <t>c 14.06.2016</t>
  </si>
  <si>
    <t>c 03.08.2015</t>
  </si>
  <si>
    <t>Дата последнего обновления: 11 декабря 2015 года.</t>
  </si>
  <si>
    <t>Операции постоянного действия (по фиксированным процентным ставкам)</t>
  </si>
  <si>
    <t>c 16.06.2015</t>
  </si>
  <si>
    <t>c 05.05.2015</t>
  </si>
  <si>
    <t>c 16.03.2015</t>
  </si>
  <si>
    <t>c 02.02.2015</t>
  </si>
  <si>
    <t>c 16.12.2014</t>
  </si>
  <si>
    <t>Дата последнего обновления: 16 декабря 2014 года.</t>
  </si>
  <si>
    <t>c 12.12.2014</t>
  </si>
  <si>
    <t>c 05.11.2014</t>
  </si>
  <si>
    <t>c 28.07.2014</t>
  </si>
  <si>
    <t>c 28.04.2014</t>
  </si>
  <si>
    <t>c 03.03.2014
(с 11.00 мск)</t>
  </si>
  <si>
    <t>с 03.02.14</t>
  </si>
  <si>
    <r>
      <t>1 неделя</t>
    </r>
    <r>
      <rPr>
        <vertAlign val="superscript"/>
        <sz val="8.25"/>
        <color rgb="FF000000"/>
        <rFont val="Times New Roman"/>
        <family val="1"/>
        <charset val="204"/>
      </rPr>
      <t>1</t>
    </r>
  </si>
  <si>
    <r>
      <t>30 дней</t>
    </r>
    <r>
      <rPr>
        <vertAlign val="superscript"/>
        <sz val="8.25"/>
        <color rgb="FF000000"/>
        <rFont val="Times New Roman"/>
        <family val="1"/>
        <charset val="204"/>
      </rPr>
      <t>1</t>
    </r>
  </si>
  <si>
    <r>
      <t>12 месяцев</t>
    </r>
    <r>
      <rPr>
        <vertAlign val="superscript"/>
        <sz val="8.25"/>
        <color rgb="FF000000"/>
        <rFont val="Times New Roman"/>
        <family val="1"/>
        <charset val="204"/>
      </rPr>
      <t>1</t>
    </r>
  </si>
  <si>
    <r>
      <t>До 90 дней</t>
    </r>
    <r>
      <rPr>
        <vertAlign val="superscript"/>
        <sz val="8.25"/>
        <color rgb="FF000000"/>
        <rFont val="Times New Roman"/>
        <family val="1"/>
        <charset val="204"/>
      </rPr>
      <t>2</t>
    </r>
  </si>
  <si>
    <r>
      <t>От 91 до 180 дней</t>
    </r>
    <r>
      <rPr>
        <vertAlign val="superscript"/>
        <sz val="8.25"/>
        <color rgb="FF000000"/>
        <rFont val="Times New Roman"/>
        <family val="1"/>
        <charset val="204"/>
      </rPr>
      <t>2</t>
    </r>
  </si>
  <si>
    <r>
      <t>От 181 до 365 дней</t>
    </r>
    <r>
      <rPr>
        <vertAlign val="superscript"/>
        <sz val="8.25"/>
        <color rgb="FF000000"/>
        <rFont val="Times New Roman"/>
        <family val="1"/>
        <charset val="204"/>
      </rPr>
      <t>2</t>
    </r>
  </si>
  <si>
    <r>
      <t>До 90 дней</t>
    </r>
    <r>
      <rPr>
        <vertAlign val="superscript"/>
        <sz val="8.25"/>
        <color rgb="FF000000"/>
        <rFont val="Times New Roman"/>
        <family val="1"/>
        <charset val="204"/>
      </rPr>
      <t>3</t>
    </r>
  </si>
  <si>
    <r>
      <t>От 91 до 180 дней</t>
    </r>
    <r>
      <rPr>
        <vertAlign val="superscript"/>
        <sz val="8.25"/>
        <color rgb="FF000000"/>
        <rFont val="Times New Roman"/>
        <family val="1"/>
        <charset val="204"/>
      </rPr>
      <t>3</t>
    </r>
  </si>
  <si>
    <r>
      <t>От 181 до 365 дней</t>
    </r>
    <r>
      <rPr>
        <vertAlign val="superscript"/>
        <sz val="8.25"/>
        <color rgb="FF000000"/>
        <rFont val="Times New Roman"/>
        <family val="1"/>
        <charset val="204"/>
      </rPr>
      <t>3</t>
    </r>
  </si>
  <si>
    <r>
      <t>1 день</t>
    </r>
    <r>
      <rPr>
        <vertAlign val="superscript"/>
        <sz val="8.25"/>
        <color rgb="FF000000"/>
        <rFont val="Times New Roman"/>
        <family val="1"/>
        <charset val="204"/>
      </rPr>
      <t>4</t>
    </r>
  </si>
  <si>
    <r>
      <t>Аукционы по предоставлению кредитов, обеспеченных нерыночными активами</t>
    </r>
    <r>
      <rPr>
        <vertAlign val="superscript"/>
        <sz val="8.25"/>
        <color rgb="FF000000"/>
        <rFont val="Times New Roman"/>
        <family val="1"/>
        <charset val="204"/>
      </rPr>
      <t>5</t>
    </r>
  </si>
  <si>
    <r>
      <t>Аукционы по предоставлению кредитов, обеспеченных нерыночными активами или поручительствами</t>
    </r>
    <r>
      <rPr>
        <vertAlign val="superscript"/>
        <sz val="8.25"/>
        <color rgb="FF000000"/>
        <rFont val="Times New Roman"/>
        <family val="1"/>
        <charset val="204"/>
      </rPr>
      <t>5</t>
    </r>
  </si>
  <si>
    <r>
      <t>5,75</t>
    </r>
    <r>
      <rPr>
        <vertAlign val="superscript"/>
        <sz val="10.1"/>
        <color rgb="FF000000"/>
        <rFont val="Times New Roman"/>
        <family val="1"/>
        <charset val="204"/>
      </rPr>
      <t>6</t>
    </r>
  </si>
  <si>
    <r>
      <t>3 месяца</t>
    </r>
    <r>
      <rPr>
        <vertAlign val="superscript"/>
        <sz val="8.25"/>
        <color rgb="FF000000"/>
        <rFont val="Times New Roman"/>
        <family val="1"/>
        <charset val="204"/>
      </rPr>
      <t>7</t>
    </r>
  </si>
  <si>
    <r>
      <t>6 месяцев</t>
    </r>
    <r>
      <rPr>
        <vertAlign val="superscript"/>
        <sz val="8.25"/>
        <color rgb="FF000000"/>
        <rFont val="Times New Roman"/>
        <family val="1"/>
        <charset val="204"/>
      </rPr>
      <t>1</t>
    </r>
  </si>
  <si>
    <r>
      <t>12 месяцев</t>
    </r>
    <r>
      <rPr>
        <vertAlign val="superscript"/>
        <sz val="8.25"/>
        <color rgb="FF000000"/>
        <rFont val="Times New Roman"/>
        <family val="1"/>
        <charset val="204"/>
      </rPr>
      <t>7</t>
    </r>
  </si>
  <si>
    <r>
      <t>1 месяц</t>
    </r>
    <r>
      <rPr>
        <vertAlign val="superscript"/>
        <sz val="8.25"/>
        <color rgb="FF000000"/>
        <rFont val="Times New Roman"/>
        <family val="1"/>
        <charset val="204"/>
      </rPr>
      <t>1</t>
    </r>
  </si>
  <si>
    <r>
      <t>3 месяца</t>
    </r>
    <r>
      <rPr>
        <vertAlign val="superscript"/>
        <sz val="8.25"/>
        <color rgb="FF000000"/>
        <rFont val="Times New Roman"/>
        <family val="1"/>
        <charset val="204"/>
      </rPr>
      <t>1</t>
    </r>
  </si>
  <si>
    <r>
      <t>1 неделя</t>
    </r>
    <r>
      <rPr>
        <vertAlign val="superscript"/>
        <sz val="8.25"/>
        <color rgb="FF000000"/>
        <rFont val="Times New Roman"/>
        <family val="1"/>
        <charset val="204"/>
      </rPr>
      <t>1</t>
    </r>
    <r>
      <rPr>
        <sz val="10.1"/>
        <color rgb="FF000000"/>
        <rFont val="Times New Roman"/>
        <family val="1"/>
        <charset val="204"/>
      </rPr>
      <t>,</t>
    </r>
  </si>
  <si>
    <r>
      <t>1 месяц</t>
    </r>
    <r>
      <rPr>
        <vertAlign val="superscript"/>
        <sz val="8.25"/>
        <color rgb="FF000000"/>
        <rFont val="Times New Roman"/>
        <family val="1"/>
        <charset val="204"/>
      </rPr>
      <t>7</t>
    </r>
    <r>
      <rPr>
        <sz val="10.1"/>
        <color rgb="FF000000"/>
        <rFont val="Times New Roman"/>
        <family val="1"/>
        <charset val="204"/>
      </rPr>
      <t>,</t>
    </r>
  </si>
  <si>
    <r>
      <t>1 день, 1 неделя</t>
    </r>
    <r>
      <rPr>
        <vertAlign val="superscript"/>
        <sz val="10"/>
        <color theme="1"/>
        <rFont val="Times New Roman"/>
        <family val="1"/>
        <charset val="204"/>
      </rPr>
      <t>1</t>
    </r>
    <r>
      <rPr>
        <sz val="10"/>
        <color theme="1"/>
        <rFont val="Times New Roman"/>
        <family val="1"/>
        <charset val="204"/>
      </rPr>
      <t>, 1 месяц, до востребования</t>
    </r>
  </si>
  <si>
    <r>
      <t>1 день, 1 неделя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</si>
  <si>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30 дней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</si>
  <si>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12 месяцев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</si>
  <si>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6 месяцев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</si>
  <si>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1 месяц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</si>
  <si>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3 месяца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</si>
  <si>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Справочно:
Ставка рефинансирования</t>
    </r>
    <r>
      <rPr>
        <u/>
        <vertAlign val="superscript"/>
        <sz val="10"/>
        <color theme="10"/>
        <rFont val="Times New Roman"/>
        <family val="1"/>
        <charset val="204"/>
      </rPr>
      <t>4</t>
    </r>
  </si>
  <si>
    <r>
      <rPr>
        <i/>
        <u/>
        <vertAlign val="superscript"/>
        <sz val="10"/>
        <color theme="10"/>
        <rFont val="Times New Roman"/>
        <family val="1"/>
        <charset val="204"/>
      </rPr>
      <t>4</t>
    </r>
    <r>
      <rPr>
        <i/>
        <u/>
        <sz val="10"/>
        <color theme="10"/>
        <rFont val="Times New Roman"/>
        <family val="1"/>
        <charset val="204"/>
      </rPr>
      <t xml:space="preserve"> Значение ставки рефинансирования Банка России с 01.01.2016 года приравнено к значению ключевой ставки Банка России на соответствующую дату. С 01.01.2016 самостоятельное значение ставки рефинансирования не устанавливается. </t>
    </r>
    <r>
      <rPr>
        <i/>
        <u/>
        <sz val="10"/>
        <rFont val="Times New Roman"/>
        <family val="1"/>
        <charset val="204"/>
      </rPr>
      <t/>
    </r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</si>
  <si>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> Проведение операций приостановлено.</t>
    </r>
  </si>
  <si>
    <r>
      <rPr>
        <i/>
        <vertAlign val="superscript"/>
        <sz val="10"/>
        <color rgb="FF000000"/>
        <rFont val="Times New Roman"/>
        <family val="1"/>
        <charset val="204"/>
      </rPr>
      <t>2</t>
    </r>
    <r>
      <rPr>
        <i/>
        <sz val="10"/>
        <color rgb="FF000000"/>
        <rFont val="Times New Roman"/>
        <family val="1"/>
        <charset val="204"/>
      </rPr>
      <t> Процентная ставка по операциям предоставления кредитов, обеспеченных золотом, по фиксированным процентным ставкам на срок от 2 до 365 дней будет установлена на уровне 7,0% годовых с 03.02.2014.</t>
    </r>
  </si>
  <si>
    <r>
      <rPr>
        <i/>
        <vertAlign val="superscript"/>
        <sz val="10"/>
        <color rgb="FF000000"/>
        <rFont val="Times New Roman"/>
        <family val="1"/>
        <charset val="204"/>
      </rPr>
      <t>3</t>
    </r>
    <r>
      <rPr>
        <i/>
        <sz val="10"/>
        <color rgb="FF000000"/>
        <rFont val="Times New Roman"/>
        <family val="1"/>
        <charset val="204"/>
      </rPr>
      <t> Процентная ставка по операциям предоставления кредитов, обеспеченных нерыночными активами или поручительствами, по фиксированным процентным ставкам на срок от 2 до 365 дней будет установлена на уровне 7,25% годовых с 03.02.2014.</t>
    </r>
  </si>
  <si>
    <r>
      <rPr>
        <i/>
        <vertAlign val="superscript"/>
        <sz val="10"/>
        <color rgb="FF000000"/>
        <rFont val="Times New Roman"/>
        <family val="1"/>
        <charset val="204"/>
      </rPr>
      <t>4</t>
    </r>
    <r>
      <rPr>
        <i/>
        <sz val="10"/>
        <color rgb="FF000000"/>
        <rFont val="Times New Roman"/>
        <family val="1"/>
        <charset val="204"/>
      </rPr>
      <t> Проведение операций на ежедневной основе будет прекращено с 01.02.2014. Операции РЕПО на аукционной основе на сроки от 1 до 6 дней будут использоваться в качестве инструмента «тонкой настройки».</t>
    </r>
  </si>
  <si>
    <r>
      <rPr>
        <i/>
        <vertAlign val="superscript"/>
        <sz val="10"/>
        <color rgb="FF000000"/>
        <rFont val="Times New Roman"/>
        <family val="1"/>
        <charset val="204"/>
      </rPr>
      <t>5</t>
    </r>
    <r>
      <rPr>
        <i/>
        <sz val="10"/>
        <color rgb="FF000000"/>
        <rFont val="Times New Roman"/>
        <family val="1"/>
        <charset val="204"/>
      </rPr>
      <t> Кредиты, предоставляемые по плавающей процентной ставке, привязанной к уровню ключевой ставки Банка России.</t>
    </r>
  </si>
  <si>
    <r>
      <rPr>
        <i/>
        <vertAlign val="superscript"/>
        <sz val="10"/>
        <color rgb="FF000000"/>
        <rFont val="Times New Roman"/>
        <family val="1"/>
        <charset val="204"/>
      </rPr>
      <t>6</t>
    </r>
    <r>
      <rPr>
        <i/>
        <sz val="10"/>
        <color rgb="FF000000"/>
        <rFont val="Times New Roman"/>
        <family val="1"/>
        <charset val="204"/>
      </rPr>
      <t> Процентная ставка установлена с 15.07.2013.</t>
    </r>
  </si>
  <si>
    <r>
      <rPr>
        <i/>
        <vertAlign val="superscript"/>
        <sz val="10"/>
        <color rgb="FF000000"/>
        <rFont val="Times New Roman"/>
        <family val="1"/>
        <charset val="204"/>
      </rPr>
      <t>7</t>
    </r>
    <r>
      <rPr>
        <i/>
        <sz val="10"/>
        <color rgb="FF000000"/>
        <rFont val="Times New Roman"/>
        <family val="1"/>
        <charset val="204"/>
      </rPr>
      <t> Проведение операций будет приостановлено с 01.02.2014.</t>
    </r>
  </si>
  <si>
    <r>
      <t>Справочно:
Ставка рефинансирования</t>
    </r>
    <r>
      <rPr>
        <u/>
        <vertAlign val="superscript"/>
        <sz val="10"/>
        <rFont val="Times New Roman"/>
        <family val="1"/>
        <charset val="204"/>
      </rPr>
      <t>4</t>
    </r>
  </si>
  <si>
    <r>
      <t>Кредиты, обеспеченные золотом</t>
    </r>
    <r>
      <rPr>
        <vertAlign val="superscript"/>
        <sz val="10"/>
        <rFont val="Times New Roman"/>
        <family val="1"/>
        <charset val="204"/>
      </rPr>
      <t>1</t>
    </r>
  </si>
  <si>
    <r>
      <t>Кредиты, обеспеченные нерыночными активами или поручительствами</t>
    </r>
    <r>
      <rPr>
        <vertAlign val="superscript"/>
        <sz val="10"/>
        <rFont val="Times New Roman"/>
        <family val="1"/>
        <charset val="204"/>
      </rPr>
      <t>1</t>
    </r>
  </si>
  <si>
    <r>
      <t>Аукционы по предоставлению кредитов, обеспеченных нерыночными активами</t>
    </r>
    <r>
      <rPr>
        <vertAlign val="superscript"/>
        <sz val="10"/>
        <rFont val="Times New Roman"/>
        <family val="1"/>
        <charset val="204"/>
      </rPr>
      <t>3</t>
    </r>
  </si>
  <si>
    <r>
      <t>от 1 до 3 недель</t>
    </r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>, 3 месяца, 18 месяцев</t>
    </r>
    <r>
      <rPr>
        <vertAlign val="superscript"/>
        <sz val="10"/>
        <rFont val="Times New Roman"/>
        <family val="1"/>
        <charset val="204"/>
      </rPr>
      <t>4,5</t>
    </r>
  </si>
  <si>
    <r>
      <t>Ломбардные кредитные аукционы</t>
    </r>
    <r>
      <rPr>
        <vertAlign val="superscript"/>
        <sz val="10"/>
        <rFont val="Times New Roman"/>
        <family val="1"/>
        <charset val="204"/>
      </rPr>
      <t>3,4</t>
    </r>
  </si>
  <si>
    <r>
      <t>от 1 до 6 дней</t>
    </r>
    <r>
      <rPr>
        <vertAlign val="superscript"/>
        <sz val="10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>, 1 неделя</t>
    </r>
  </si>
  <si>
    <r>
      <t>от 1 до 6 дней</t>
    </r>
    <r>
      <rPr>
        <vertAlign val="superscript"/>
        <sz val="10"/>
        <rFont val="Times New Roman"/>
        <family val="1"/>
        <charset val="204"/>
      </rPr>
      <t>6,7</t>
    </r>
    <r>
      <rPr>
        <sz val="10"/>
        <rFont val="Times New Roman"/>
        <family val="1"/>
        <charset val="204"/>
      </rPr>
      <t>, 1 неделя</t>
    </r>
  </si>
  <si>
    <r>
      <t>Ставка рефинансирования</t>
    </r>
    <r>
      <rPr>
        <vertAlign val="superscript"/>
        <sz val="10"/>
        <rFont val="Times New Roman"/>
        <family val="1"/>
        <charset val="204"/>
      </rPr>
      <t>8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</si>
  <si>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С 30.06.2014 по 15.12.2014 кредиты на срок до 90 дней предоставлялись по фиксированной процентной ставке, на срок от 91 до 549 дней - по плавающей процентной ставке, привязанной к уровню ключевой ставки Банка России. С 16.12.2014 кредиты на срок от 2 до 549 дней предоставляются по плавающей процентной ставке, привязанной к уровню ключевой ставки Банка России.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</si>
  <si>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До 30.06.2014 кредиты предоставлялись на срок от 2 до 365 дней. </t>
    </r>
  </si>
  <si>
    <r>
      <t>3</t>
    </r>
    <r>
      <rPr>
        <i/>
        <sz val="10"/>
        <rFont val="Times New Roman"/>
        <family val="1"/>
        <charset val="204"/>
      </rPr>
      <t xml:space="preserve"> Кредиты, предоставляемые по плавающей процентной ставке, привязанной к уровню ключевой ставки Банка России.</t>
    </r>
  </si>
  <si>
    <r>
      <t>4</t>
    </r>
    <r>
      <rPr>
        <i/>
        <sz val="10"/>
        <rFont val="Times New Roman"/>
        <family val="1"/>
        <charset val="204"/>
      </rPr>
      <t xml:space="preserve"> Аукционы проводятся нерегулярно. </t>
    </r>
  </si>
  <si>
    <r>
      <t>5</t>
    </r>
    <r>
      <rPr>
        <i/>
        <sz val="10"/>
        <rFont val="Times New Roman"/>
        <family val="1"/>
        <charset val="204"/>
      </rPr>
      <t xml:space="preserve"> До 16.10.2014 кредиты предоставлялись на срок 12 месяцев.</t>
    </r>
  </si>
  <si>
    <r>
      <t>6</t>
    </r>
    <r>
      <rPr>
        <i/>
        <sz val="10"/>
        <rFont val="Times New Roman"/>
        <family val="1"/>
        <charset val="204"/>
      </rPr>
      <t xml:space="preserve"> Операции "тонкой настройки".</t>
    </r>
  </si>
  <si>
    <r>
      <t>7</t>
    </r>
    <r>
      <rPr>
        <i/>
        <sz val="10"/>
        <rFont val="Times New Roman"/>
        <family val="1"/>
        <charset val="204"/>
      </rPr>
      <t xml:space="preserve"> Максимальная процентная ставка по депозитным аукционам на сроки от 1 до 6 дней установлена с 17.02.2014.</t>
    </r>
  </si>
  <si>
    <r>
      <rPr>
        <i/>
        <u/>
        <vertAlign val="superscript"/>
        <sz val="10"/>
        <color theme="10"/>
        <rFont val="Times New Roman"/>
        <family val="1"/>
        <charset val="204"/>
      </rPr>
      <t>8</t>
    </r>
    <r>
      <rPr>
        <i/>
        <u/>
        <sz val="10"/>
        <color theme="10"/>
        <rFont val="Times New Roman"/>
        <family val="1"/>
        <charset val="204"/>
      </rPr>
      <t xml:space="preserve"> Значение ставки рефинансирования Банка России с 01.01.2016 года приравнено к значению ключевой ставки Банка России на соответствующую дату. С 01.01.2016 самостоятельное значение ставки рефинансирования не устанавливается. </t>
    </r>
    <r>
      <rPr>
        <i/>
        <u/>
        <sz val="10"/>
        <rFont val="Times New Roman"/>
        <family val="1"/>
        <charset val="204"/>
      </rPr>
      <t/>
    </r>
  </si>
  <si>
    <r>
      <t>3 месяца, 18 месяцев</t>
    </r>
    <r>
      <rPr>
        <vertAlign val="superscript"/>
        <sz val="10"/>
        <rFont val="Times New Roman"/>
        <family val="1"/>
        <charset val="204"/>
      </rPr>
      <t>4,5</t>
    </r>
  </si>
  <si>
    <r>
      <t>1, 7 дней</t>
    </r>
    <r>
      <rPr>
        <vertAlign val="superscript"/>
        <sz val="10"/>
        <color theme="1"/>
        <rFont val="Times New Roman"/>
        <family val="1"/>
        <charset val="204"/>
      </rPr>
      <t>1</t>
    </r>
  </si>
  <si>
    <r>
      <t>30 дней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</si>
  <si>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12 месяцев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</si>
  <si>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От 91 до 180 дней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</si>
  <si>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От 181 до 365 дней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</si>
  <si>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6 месяцев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</si>
  <si>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3 месяца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</si>
  <si>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> Проведение операций прямого РЕПО по фиксированной ставке на 7 дней приостановлено.</t>
    </r>
  </si>
  <si>
    <r>
      <rPr>
        <i/>
        <vertAlign val="superscript"/>
        <sz val="10"/>
        <color rgb="FF000000"/>
        <rFont val="Times New Roman"/>
        <family val="1"/>
        <charset val="204"/>
      </rPr>
      <t>2</t>
    </r>
    <r>
      <rPr>
        <i/>
        <sz val="10"/>
        <color rgb="FF000000"/>
        <rFont val="Times New Roman"/>
        <family val="1"/>
        <charset val="204"/>
      </rPr>
      <t> Проведение операций приостановлено.</t>
    </r>
  </si>
  <si>
    <r>
      <rPr>
        <i/>
        <vertAlign val="superscript"/>
        <sz val="10"/>
        <color rgb="FF000000"/>
        <rFont val="Times New Roman"/>
        <family val="1"/>
        <charset val="204"/>
      </rPr>
      <t>3</t>
    </r>
    <r>
      <rPr>
        <i/>
        <sz val="10"/>
        <color rgb="FF000000"/>
        <rFont val="Times New Roman"/>
        <family val="1"/>
        <charset val="204"/>
      </rPr>
      <t> Проведение операций приостановлено с 10.02.2011, возобновлено с 01.11.2011.</t>
    </r>
  </si>
  <si>
    <t>с 26.03.2018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</si>
</sst>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Times New Roman"/>
      <family val="1"/>
      <charset val="204"/>
    </font>
    <font>
      <b/>
      <sz val="12.1"/>
      <color rgb="FF000000"/>
      <name val="Times New Roman"/>
      <family val="1"/>
      <charset val="204"/>
    </font>
    <font>
      <i/>
      <vertAlign val="superscript"/>
      <sz val="10"/>
      <color rgb="FF001F4B"/>
      <name val="Times New Roman"/>
      <family val="1"/>
      <charset val="204"/>
    </font>
    <font>
      <sz val="10"/>
      <name val="Times New Roman"/>
      <family val="1"/>
      <charset val="204"/>
    </font>
    <font>
      <b/>
      <sz val="12.1"/>
      <name val="Times New Roman"/>
      <family val="1"/>
      <charset val="204"/>
    </font>
    <font>
      <sz val="12.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i/>
      <vertAlign val="superscript"/>
      <sz val="10"/>
      <name val="Times New Roman"/>
      <family val="1"/>
      <charset val="204"/>
    </font>
    <font>
      <i/>
      <u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.1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.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8.25"/>
      <color rgb="FF000000"/>
      <name val="Times New Roman"/>
      <family val="1"/>
      <charset val="204"/>
    </font>
    <font>
      <vertAlign val="superscript"/>
      <sz val="10.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u/>
      <vertAlign val="superscript"/>
      <sz val="10"/>
      <color theme="1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u/>
      <sz val="10"/>
      <color theme="10"/>
      <name val="Times New Roman"/>
      <family val="1"/>
      <charset val="204"/>
    </font>
    <font>
      <i/>
      <u/>
      <vertAlign val="superscript"/>
      <sz val="10"/>
      <color theme="1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vertAlign val="superscript"/>
      <sz val="10"/>
      <color rgb="FF000000"/>
      <name val="Times New Roman"/>
      <family val="1"/>
      <charset val="204"/>
    </font>
    <font>
      <u/>
      <sz val="10"/>
      <name val="Times New Roman"/>
      <family val="1"/>
      <charset val="204"/>
    </font>
    <font>
      <u/>
      <vertAlign val="superscript"/>
      <sz val="10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thin">
        <color rgb="FF000000"/>
      </top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/>
      <bottom/>
      <diagonal/>
    </border>
    <border>
      <left style="medium">
        <color rgb="FF4B5B65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4B5B65"/>
      </bottom>
      <diagonal/>
    </border>
    <border>
      <left style="thin">
        <color rgb="FF000000"/>
      </left>
      <right style="medium">
        <color rgb="FF4B5B65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4B5B65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8" fillId="2" borderId="0" xfId="0" applyFont="1" applyFill="1"/>
    <xf numFmtId="0" fontId="4" fillId="2" borderId="23" xfId="0" applyFont="1" applyFill="1" applyBorder="1" applyAlignment="1">
      <alignment vertical="center"/>
    </xf>
    <xf numFmtId="2" fontId="4" fillId="2" borderId="25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 wrapText="1"/>
    </xf>
    <xf numFmtId="0" fontId="4" fillId="2" borderId="27" xfId="0" applyFont="1" applyFill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2" fontId="0" fillId="0" borderId="0" xfId="0" applyNumberFormat="1"/>
    <xf numFmtId="2" fontId="4" fillId="2" borderId="15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wrapText="1"/>
    </xf>
    <xf numFmtId="0" fontId="4" fillId="2" borderId="0" xfId="0" quotePrefix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0" fillId="2" borderId="0" xfId="0" applyFill="1" applyBorder="1"/>
    <xf numFmtId="0" fontId="10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19" fillId="0" borderId="0" xfId="0" applyFont="1"/>
    <xf numFmtId="0" fontId="19" fillId="0" borderId="0" xfId="0" applyFont="1" applyFill="1"/>
    <xf numFmtId="0" fontId="4" fillId="2" borderId="22" xfId="0" applyFont="1" applyFill="1" applyBorder="1" applyAlignment="1">
      <alignment horizontal="left" vertical="top" wrapText="1"/>
    </xf>
    <xf numFmtId="0" fontId="8" fillId="2" borderId="20" xfId="0" applyFont="1" applyFill="1" applyBorder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 wrapText="1"/>
    </xf>
    <xf numFmtId="2" fontId="4" fillId="2" borderId="19" xfId="0" applyNumberFormat="1" applyFont="1" applyFill="1" applyBorder="1" applyAlignment="1">
      <alignment horizontal="center" vertical="center" wrapText="1"/>
    </xf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8" fillId="2" borderId="22" xfId="0" applyFont="1" applyFill="1" applyBorder="1"/>
    <xf numFmtId="0" fontId="4" fillId="2" borderId="34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vertical="top" wrapText="1"/>
    </xf>
    <xf numFmtId="0" fontId="14" fillId="2" borderId="32" xfId="0" applyFont="1" applyFill="1" applyBorder="1" applyAlignment="1">
      <alignment vertical="center" wrapText="1"/>
    </xf>
    <xf numFmtId="0" fontId="14" fillId="2" borderId="32" xfId="0" applyFont="1" applyFill="1" applyBorder="1" applyAlignment="1">
      <alignment horizontal="right" vertical="center" wrapText="1"/>
    </xf>
    <xf numFmtId="0" fontId="19" fillId="2" borderId="32" xfId="0" applyFont="1" applyFill="1" applyBorder="1" applyAlignment="1">
      <alignment vertical="center"/>
    </xf>
    <xf numFmtId="0" fontId="19" fillId="2" borderId="32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2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17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top" wrapText="1"/>
    </xf>
    <xf numFmtId="0" fontId="31" fillId="2" borderId="0" xfId="0" applyFont="1" applyFill="1" applyBorder="1" applyAlignment="1">
      <alignment vertical="top" wrapText="1"/>
    </xf>
    <xf numFmtId="0" fontId="32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vertical="top" wrapText="1"/>
    </xf>
    <xf numFmtId="0" fontId="15" fillId="2" borderId="32" xfId="0" applyFont="1" applyFill="1" applyBorder="1" applyAlignment="1">
      <alignment vertical="center"/>
    </xf>
    <xf numFmtId="0" fontId="15" fillId="2" borderId="32" xfId="0" applyFont="1" applyFill="1" applyBorder="1" applyAlignment="1">
      <alignment horizontal="right" vertical="center" wrapText="1"/>
    </xf>
    <xf numFmtId="49" fontId="15" fillId="2" borderId="32" xfId="0" applyNumberFormat="1" applyFont="1" applyFill="1" applyBorder="1" applyAlignment="1">
      <alignment horizontal="right" vertical="center" wrapText="1"/>
    </xf>
    <xf numFmtId="0" fontId="15" fillId="2" borderId="32" xfId="0" applyFont="1" applyFill="1" applyBorder="1" applyAlignment="1">
      <alignment vertical="top"/>
    </xf>
    <xf numFmtId="0" fontId="14" fillId="2" borderId="0" xfId="0" applyFont="1" applyFill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3" fillId="2" borderId="0" xfId="0" applyFont="1" applyFill="1" applyAlignment="1"/>
    <xf numFmtId="0" fontId="23" fillId="2" borderId="0" xfId="0" applyFont="1" applyFill="1"/>
    <xf numFmtId="0" fontId="19" fillId="2" borderId="0" xfId="0" applyFont="1" applyFill="1"/>
    <xf numFmtId="0" fontId="19" fillId="2" borderId="0" xfId="0" applyFont="1" applyFill="1" applyBorder="1"/>
    <xf numFmtId="0" fontId="4" fillId="2" borderId="22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quotePrefix="1" applyFont="1" applyFill="1" applyBorder="1" applyAlignment="1">
      <alignment horizontal="center" vertical="center" wrapText="1"/>
    </xf>
    <xf numFmtId="0" fontId="4" fillId="2" borderId="0" xfId="0" applyFont="1" applyFill="1"/>
    <xf numFmtId="2" fontId="4" fillId="2" borderId="24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/>
    <xf numFmtId="0" fontId="9" fillId="2" borderId="0" xfId="0" applyFont="1" applyFill="1"/>
    <xf numFmtId="0" fontId="9" fillId="2" borderId="0" xfId="0" applyFont="1" applyFill="1" applyAlignment="1"/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9" xfId="0" applyNumberFormat="1" applyFont="1" applyFill="1" applyBorder="1" applyAlignment="1">
      <alignment horizontal="center" vertical="center" wrapText="1"/>
    </xf>
    <xf numFmtId="2" fontId="4" fillId="0" borderId="24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4" fillId="2" borderId="0" xfId="1" applyFont="1" applyFill="1" applyBorder="1" applyAlignment="1">
      <alignment horizontal="left" vertical="center" wrapText="1"/>
    </xf>
    <xf numFmtId="0" fontId="24" fillId="2" borderId="0" xfId="1" applyFont="1" applyFill="1" applyAlignment="1"/>
    <xf numFmtId="0" fontId="4" fillId="2" borderId="9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4" fillId="2" borderId="29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vertical="top" wrapText="1"/>
    </xf>
    <xf numFmtId="0" fontId="4" fillId="2" borderId="14" xfId="0" applyFont="1" applyFill="1" applyBorder="1" applyAlignment="1">
      <alignment vertical="center"/>
    </xf>
    <xf numFmtId="0" fontId="28" fillId="2" borderId="21" xfId="1" applyFont="1" applyFill="1" applyBorder="1" applyAlignment="1">
      <alignment horizontal="left" vertical="top" wrapText="1"/>
    </xf>
    <xf numFmtId="0" fontId="28" fillId="2" borderId="22" xfId="1" applyFont="1" applyFill="1" applyBorder="1" applyAlignment="1">
      <alignment horizontal="left" vertical="top" wrapText="1"/>
    </xf>
    <xf numFmtId="0" fontId="0" fillId="0" borderId="22" xfId="0" applyBorder="1" applyAlignment="1"/>
    <xf numFmtId="0" fontId="0" fillId="0" borderId="20" xfId="0" applyBorder="1" applyAlignment="1"/>
    <xf numFmtId="0" fontId="4" fillId="2" borderId="29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19" fillId="2" borderId="22" xfId="0" applyFont="1" applyFill="1" applyBorder="1" applyAlignment="1"/>
    <xf numFmtId="0" fontId="19" fillId="2" borderId="20" xfId="0" applyFont="1" applyFill="1" applyBorder="1" applyAlignment="1"/>
    <xf numFmtId="0" fontId="4" fillId="2" borderId="0" xfId="0" applyFont="1" applyFill="1" applyAlignment="1"/>
    <xf numFmtId="0" fontId="21" fillId="2" borderId="21" xfId="1" applyFont="1" applyFill="1" applyBorder="1" applyAlignment="1">
      <alignment horizontal="left" vertical="top" wrapText="1"/>
    </xf>
    <xf numFmtId="0" fontId="21" fillId="2" borderId="22" xfId="1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vertical="center" wrapText="1"/>
    </xf>
    <xf numFmtId="2" fontId="4" fillId="2" borderId="31" xfId="0" applyNumberFormat="1" applyFont="1" applyFill="1" applyBorder="1" applyAlignment="1">
      <alignment horizontal="center" vertical="center" wrapText="1"/>
    </xf>
    <xf numFmtId="2" fontId="4" fillId="2" borderId="3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1" fillId="2" borderId="22" xfId="1" applyFont="1" applyFill="1" applyBorder="1" applyAlignment="1"/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left" vertical="center" wrapText="1"/>
    </xf>
    <xf numFmtId="0" fontId="4" fillId="2" borderId="35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right" vertical="center" wrapText="1"/>
    </xf>
    <xf numFmtId="0" fontId="15" fillId="2" borderId="32" xfId="0" applyFont="1" applyFill="1" applyBorder="1" applyAlignment="1">
      <alignment vertical="top" wrapText="1"/>
    </xf>
    <xf numFmtId="0" fontId="15" fillId="2" borderId="32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26" fillId="2" borderId="0" xfId="0" applyFont="1" applyFill="1" applyAlignment="1">
      <alignment horizontal="left" vertical="center" wrapText="1"/>
    </xf>
    <xf numFmtId="0" fontId="14" fillId="2" borderId="42" xfId="0" applyFont="1" applyFill="1" applyBorder="1" applyAlignment="1">
      <alignment vertical="top" wrapText="1"/>
    </xf>
    <xf numFmtId="0" fontId="14" fillId="2" borderId="43" xfId="0" applyFont="1" applyFill="1" applyBorder="1" applyAlignment="1">
      <alignment vertical="top" wrapText="1"/>
    </xf>
    <xf numFmtId="0" fontId="14" fillId="2" borderId="44" xfId="0" applyFont="1" applyFill="1" applyBorder="1" applyAlignment="1">
      <alignment vertical="top" wrapText="1"/>
    </xf>
    <xf numFmtId="0" fontId="14" fillId="2" borderId="39" xfId="0" applyFont="1" applyFill="1" applyBorder="1" applyAlignment="1">
      <alignment vertical="top" wrapText="1"/>
    </xf>
    <xf numFmtId="0" fontId="14" fillId="2" borderId="40" xfId="0" applyFont="1" applyFill="1" applyBorder="1" applyAlignment="1">
      <alignment vertical="top" wrapText="1"/>
    </xf>
    <xf numFmtId="0" fontId="14" fillId="2" borderId="41" xfId="0" applyFont="1" applyFill="1" applyBorder="1" applyAlignment="1">
      <alignment vertical="top" wrapText="1"/>
    </xf>
    <xf numFmtId="0" fontId="14" fillId="2" borderId="32" xfId="0" applyFont="1" applyFill="1" applyBorder="1" applyAlignment="1">
      <alignment vertical="top" wrapText="1"/>
    </xf>
    <xf numFmtId="0" fontId="19" fillId="2" borderId="32" xfId="0" applyFont="1" applyFill="1" applyBorder="1" applyAlignment="1">
      <alignment vertical="top" wrapText="1"/>
    </xf>
    <xf numFmtId="0" fontId="14" fillId="2" borderId="32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DKP/instruments_dkp/interest_rates/" TargetMode="External"/><Relationship Id="rId2" Type="http://schemas.openxmlformats.org/officeDocument/2006/relationships/hyperlink" Target="http://www.cbr.ru/pw.aspx?file=/statistics/credit_statistics/refinancing_rates.htm" TargetMode="External"/><Relationship Id="rId1" Type="http://schemas.openxmlformats.org/officeDocument/2006/relationships/hyperlink" Target="http://www.cbr.ru/StaticHtml/File/17377/3894-u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br.ru/pw.aspx?file=/statistics/credit_statistics/refinancing_rates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pw.aspx?file=/statistics/credit_statistics/refinancing_rates.htm" TargetMode="External"/><Relationship Id="rId2" Type="http://schemas.openxmlformats.org/officeDocument/2006/relationships/hyperlink" Target="http://www.cbr.ru/StaticHtml/File/17143/rates_table.pdf" TargetMode="External"/><Relationship Id="rId1" Type="http://schemas.openxmlformats.org/officeDocument/2006/relationships/hyperlink" Target="http://www.cbr.ru/pw.aspx?file=/statistics/credit_statistics/refinancing_rates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cbr.ru/StaticHtml/File/17377/3894-u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pw.aspx?file=/statistics/credit_statistics/refinancing_rates.htm" TargetMode="External"/><Relationship Id="rId2" Type="http://schemas.openxmlformats.org/officeDocument/2006/relationships/hyperlink" Target="http://www.cbr.ru/StaticHtml/File/17143/rates_table.pdf" TargetMode="External"/><Relationship Id="rId1" Type="http://schemas.openxmlformats.org/officeDocument/2006/relationships/hyperlink" Target="http://www.cbr.ru/pw.aspx?file=/statistics/credit_statistics/refinancing_rates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br.ru/StaticHtml/File/17377/3894-u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StaticHtml/File/17377/3894-u.pdf" TargetMode="External"/><Relationship Id="rId2" Type="http://schemas.openxmlformats.org/officeDocument/2006/relationships/hyperlink" Target="http://www.cbr.ru/pw.aspx?file=/statistics/credit_statistics/refinancing_rates.htm" TargetMode="External"/><Relationship Id="rId1" Type="http://schemas.openxmlformats.org/officeDocument/2006/relationships/hyperlink" Target="http://www.cbr.ru/StaticHtml/File/17143/rates_table.pdf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r.ru/StaticHtml/File/17143/rates_tab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H22"/>
  <sheetViews>
    <sheetView tabSelected="1" zoomScaleNormal="100" zoomScaleSheetLayoutView="90" workbookViewId="0">
      <selection activeCell="D27" sqref="D27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7" width="10.6640625" customWidth="1"/>
  </cols>
  <sheetData>
    <row r="1" spans="1:8" ht="22.5" customHeight="1" x14ac:dyDescent="0.2">
      <c r="A1" s="98" t="s">
        <v>0</v>
      </c>
      <c r="B1" s="98"/>
      <c r="C1" s="98"/>
      <c r="D1" s="98"/>
      <c r="E1" s="98"/>
      <c r="F1" s="98"/>
    </row>
    <row r="2" spans="1:8" ht="17" thickBot="1" x14ac:dyDescent="0.25">
      <c r="A2" s="99" t="s">
        <v>1</v>
      </c>
      <c r="B2" s="99"/>
      <c r="C2" s="99"/>
      <c r="D2" s="99"/>
      <c r="E2" s="99"/>
      <c r="F2" s="99"/>
    </row>
    <row r="3" spans="1:8" ht="17" thickTop="1" thickBot="1" x14ac:dyDescent="0.25">
      <c r="A3" s="2" t="s">
        <v>2</v>
      </c>
      <c r="B3" s="3" t="s">
        <v>3</v>
      </c>
      <c r="C3" s="4" t="s">
        <v>4</v>
      </c>
      <c r="D3" s="3" t="s">
        <v>5</v>
      </c>
      <c r="E3" s="5" t="s">
        <v>29</v>
      </c>
      <c r="F3" s="5" t="s">
        <v>30</v>
      </c>
      <c r="G3" s="5" t="s">
        <v>176</v>
      </c>
    </row>
    <row r="4" spans="1:8" ht="29" thickBot="1" x14ac:dyDescent="0.25">
      <c r="A4" s="102" t="s">
        <v>6</v>
      </c>
      <c r="B4" s="106" t="s">
        <v>15</v>
      </c>
      <c r="C4" s="6" t="s">
        <v>19</v>
      </c>
      <c r="D4" s="7" t="s">
        <v>7</v>
      </c>
      <c r="E4" s="39">
        <v>8.75</v>
      </c>
      <c r="F4" s="89">
        <v>8.5</v>
      </c>
      <c r="G4" s="89">
        <v>8.25</v>
      </c>
      <c r="H4" s="16"/>
    </row>
    <row r="5" spans="1:8" ht="16" thickBot="1" x14ac:dyDescent="0.25">
      <c r="A5" s="103"/>
      <c r="B5" s="108"/>
      <c r="C5" s="110" t="s">
        <v>17</v>
      </c>
      <c r="D5" s="7" t="s">
        <v>7</v>
      </c>
      <c r="E5" s="39">
        <v>8.75</v>
      </c>
      <c r="F5" s="89">
        <v>8.5</v>
      </c>
      <c r="G5" s="89">
        <v>8.25</v>
      </c>
      <c r="H5" s="16"/>
    </row>
    <row r="6" spans="1:8" ht="16" thickBot="1" x14ac:dyDescent="0.25">
      <c r="A6" s="103"/>
      <c r="B6" s="107"/>
      <c r="C6" s="111"/>
      <c r="D6" s="7" t="s">
        <v>26</v>
      </c>
      <c r="E6" s="39">
        <v>9.5</v>
      </c>
      <c r="F6" s="89">
        <v>9.25</v>
      </c>
      <c r="G6" s="89">
        <v>9</v>
      </c>
      <c r="H6" s="16"/>
    </row>
    <row r="7" spans="1:8" ht="29" thickBot="1" x14ac:dyDescent="0.25">
      <c r="A7" s="103"/>
      <c r="B7" s="106" t="s">
        <v>13</v>
      </c>
      <c r="C7" s="6" t="s">
        <v>23</v>
      </c>
      <c r="D7" s="9" t="s">
        <v>22</v>
      </c>
      <c r="E7" s="40">
        <v>8</v>
      </c>
      <c r="F7" s="90">
        <v>7.75</v>
      </c>
      <c r="G7" s="90">
        <v>7.5</v>
      </c>
      <c r="H7" s="16"/>
    </row>
    <row r="8" spans="1:8" ht="16" thickBot="1" x14ac:dyDescent="0.25">
      <c r="A8" s="103"/>
      <c r="B8" s="108"/>
      <c r="C8" s="13" t="s">
        <v>20</v>
      </c>
      <c r="D8" s="14" t="s">
        <v>27</v>
      </c>
      <c r="E8" s="85"/>
      <c r="F8" s="91"/>
      <c r="G8" s="91"/>
      <c r="H8" s="16"/>
    </row>
    <row r="9" spans="1:8" ht="16" thickBot="1" x14ac:dyDescent="0.25">
      <c r="A9" s="109"/>
      <c r="B9" s="107"/>
      <c r="C9" s="13" t="s">
        <v>18</v>
      </c>
      <c r="D9" s="15" t="s">
        <v>28</v>
      </c>
      <c r="E9" s="10">
        <v>7.75</v>
      </c>
      <c r="F9" s="10">
        <v>7.5</v>
      </c>
      <c r="G9" s="10">
        <v>7.25</v>
      </c>
      <c r="H9" s="16"/>
    </row>
    <row r="10" spans="1:8" ht="26" x14ac:dyDescent="0.2">
      <c r="A10" s="102" t="s">
        <v>9</v>
      </c>
      <c r="B10" s="106" t="s">
        <v>14</v>
      </c>
      <c r="C10" s="104" t="s">
        <v>10</v>
      </c>
      <c r="D10" s="112" t="s">
        <v>28</v>
      </c>
      <c r="E10" s="11" t="s">
        <v>8</v>
      </c>
      <c r="F10" s="11" t="s">
        <v>8</v>
      </c>
      <c r="G10" s="11" t="s">
        <v>8</v>
      </c>
      <c r="H10" s="16"/>
    </row>
    <row r="11" spans="1:8" ht="16" thickBot="1" x14ac:dyDescent="0.25">
      <c r="A11" s="103"/>
      <c r="B11" s="107"/>
      <c r="C11" s="105"/>
      <c r="D11" s="113"/>
      <c r="E11" s="12"/>
      <c r="F11" s="12"/>
      <c r="G11" s="12"/>
      <c r="H11" s="16"/>
    </row>
    <row r="12" spans="1:8" x14ac:dyDescent="0.2">
      <c r="A12" s="103"/>
      <c r="B12" s="106" t="s">
        <v>16</v>
      </c>
      <c r="C12" s="110" t="s">
        <v>11</v>
      </c>
      <c r="D12" s="118" t="s">
        <v>12</v>
      </c>
      <c r="E12" s="115">
        <v>6.75</v>
      </c>
      <c r="F12" s="114">
        <v>6.5</v>
      </c>
      <c r="G12" s="114">
        <v>6.25</v>
      </c>
      <c r="H12" s="16"/>
    </row>
    <row r="13" spans="1:8" ht="16" thickBot="1" x14ac:dyDescent="0.25">
      <c r="A13" s="103"/>
      <c r="B13" s="108"/>
      <c r="C13" s="117"/>
      <c r="D13" s="118"/>
      <c r="E13" s="115"/>
      <c r="F13" s="114"/>
      <c r="G13" s="114"/>
      <c r="H13" s="16"/>
    </row>
    <row r="14" spans="1:8" ht="16" thickBot="1" x14ac:dyDescent="0.25">
      <c r="A14" s="119" t="s">
        <v>148</v>
      </c>
      <c r="B14" s="120"/>
      <c r="C14" s="120"/>
      <c r="D14" s="120"/>
      <c r="E14" s="121"/>
      <c r="F14" s="121"/>
      <c r="G14" s="122"/>
    </row>
    <row r="15" spans="1:8" s="29" customFormat="1" x14ac:dyDescent="0.2">
      <c r="A15" s="18"/>
      <c r="B15" s="18"/>
      <c r="C15" s="18"/>
      <c r="D15" s="18"/>
      <c r="E15" s="87"/>
      <c r="F15" s="87"/>
    </row>
    <row r="16" spans="1:8" s="29" customFormat="1" ht="30" customHeight="1" x14ac:dyDescent="0.2">
      <c r="A16" s="116" t="s">
        <v>21</v>
      </c>
      <c r="B16" s="116"/>
      <c r="C16" s="116"/>
      <c r="D16" s="116"/>
      <c r="E16" s="116"/>
      <c r="F16" s="116"/>
      <c r="G16" s="116"/>
    </row>
    <row r="17" spans="1:6" s="29" customFormat="1" x14ac:dyDescent="0.2">
      <c r="A17" s="116" t="s">
        <v>24</v>
      </c>
      <c r="B17" s="116"/>
      <c r="C17" s="116"/>
      <c r="D17" s="116"/>
      <c r="E17" s="88"/>
      <c r="F17" s="87"/>
    </row>
    <row r="18" spans="1:6" s="29" customFormat="1" x14ac:dyDescent="0.2">
      <c r="A18" s="116" t="s">
        <v>25</v>
      </c>
      <c r="B18" s="116"/>
      <c r="C18" s="116"/>
      <c r="D18" s="116"/>
      <c r="E18" s="88"/>
      <c r="F18" s="87"/>
    </row>
    <row r="19" spans="1:6" s="29" customFormat="1" x14ac:dyDescent="0.2">
      <c r="A19" s="100" t="s">
        <v>140</v>
      </c>
      <c r="B19" s="100"/>
      <c r="C19" s="100"/>
      <c r="D19" s="100"/>
      <c r="E19" s="100"/>
      <c r="F19" s="100"/>
    </row>
    <row r="20" spans="1:6" s="29" customFormat="1" x14ac:dyDescent="0.2">
      <c r="A20" s="100" t="s">
        <v>32</v>
      </c>
      <c r="B20" s="100"/>
      <c r="C20" s="100"/>
      <c r="D20" s="100"/>
      <c r="E20" s="77"/>
      <c r="F20" s="78"/>
    </row>
    <row r="21" spans="1:6" s="29" customFormat="1" x14ac:dyDescent="0.2">
      <c r="A21" s="100" t="s">
        <v>31</v>
      </c>
      <c r="B21" s="100"/>
      <c r="C21" s="100"/>
      <c r="D21" s="101"/>
      <c r="E21" s="77"/>
      <c r="F21" s="78"/>
    </row>
    <row r="22" spans="1:6" x14ac:dyDescent="0.2">
      <c r="A22" s="31"/>
      <c r="B22" s="31"/>
      <c r="C22" s="31"/>
      <c r="D22" s="31"/>
      <c r="E22" s="31"/>
      <c r="F22" s="31"/>
    </row>
  </sheetData>
  <mergeCells count="23">
    <mergeCell ref="A17:D17"/>
    <mergeCell ref="A18:D18"/>
    <mergeCell ref="C12:C13"/>
    <mergeCell ref="D12:D13"/>
    <mergeCell ref="A16:G16"/>
    <mergeCell ref="G12:G13"/>
    <mergeCell ref="A14:G14"/>
    <mergeCell ref="A1:F1"/>
    <mergeCell ref="A2:F2"/>
    <mergeCell ref="A19:F19"/>
    <mergeCell ref="A21:D21"/>
    <mergeCell ref="A10:A13"/>
    <mergeCell ref="C10:C11"/>
    <mergeCell ref="B10:B11"/>
    <mergeCell ref="B12:B13"/>
    <mergeCell ref="A4:A9"/>
    <mergeCell ref="C5:C6"/>
    <mergeCell ref="B4:B6"/>
    <mergeCell ref="B7:B9"/>
    <mergeCell ref="D10:D11"/>
    <mergeCell ref="A20:D20"/>
    <mergeCell ref="F12:F13"/>
    <mergeCell ref="E12:E13"/>
  </mergeCells>
  <hyperlinks>
    <hyperlink ref="A19:D19" r:id="rId1" display="4 Значение ставки рефинансирования Банка России с 01.01.2016 года приравнено к значению ключевой ставки Банка России на соответствующую дату. С 01.01.2016 самостоятельное значение ставки рефинансирования не устанавливается. " xr:uid="{00000000-0004-0000-0000-000000000000}"/>
    <hyperlink ref="A14:D14" r:id="rId2" display="http://www.cbr.ru/pw.aspx?file=/statistics/credit_statistics/refinancing_rates.htm" xr:uid="{00000000-0004-0000-0000-000001000000}"/>
    <hyperlink ref="A21:D21" r:id="rId3" location="a_35857file" display="Процентные ставки по операциям Банка России, проведение которых приостановлено" xr:uid="{00000000-0004-0000-0000-000002000000}"/>
    <hyperlink ref="A20:D20" r:id="rId4" display="Значения ставки рефинансирования до 01.01.2016" xr:uid="{00000000-0004-0000-0000-000003000000}"/>
  </hyperlinks>
  <pageMargins left="0.7" right="0.7" top="0.75" bottom="0.75" header="0.3" footer="0.3"/>
  <pageSetup paperSize="9" scale="84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2"/>
  <sheetViews>
    <sheetView zoomScaleNormal="100" zoomScaleSheetLayoutView="90" workbookViewId="0">
      <selection activeCell="A10" sqref="A10:A13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10" width="10.6640625" customWidth="1"/>
  </cols>
  <sheetData>
    <row r="1" spans="1:12" ht="22.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17" thickBot="1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ht="28" thickTop="1" thickBot="1" x14ac:dyDescent="0.25">
      <c r="A3" s="2" t="s">
        <v>2</v>
      </c>
      <c r="B3" s="3" t="s">
        <v>3</v>
      </c>
      <c r="C3" s="4" t="s">
        <v>4</v>
      </c>
      <c r="D3" s="3" t="s">
        <v>5</v>
      </c>
      <c r="E3" s="5" t="s">
        <v>37</v>
      </c>
      <c r="F3" s="5" t="s">
        <v>36</v>
      </c>
      <c r="G3" s="5" t="s">
        <v>35</v>
      </c>
      <c r="H3" s="5" t="s">
        <v>34</v>
      </c>
      <c r="I3" s="5" t="s">
        <v>33</v>
      </c>
      <c r="J3" s="5" t="s">
        <v>29</v>
      </c>
    </row>
    <row r="4" spans="1:12" ht="29" thickBot="1" x14ac:dyDescent="0.25">
      <c r="A4" s="102" t="s">
        <v>6</v>
      </c>
      <c r="B4" s="106" t="s">
        <v>15</v>
      </c>
      <c r="C4" s="6" t="s">
        <v>19</v>
      </c>
      <c r="D4" s="93" t="s">
        <v>7</v>
      </c>
      <c r="E4" s="39">
        <v>10.75</v>
      </c>
      <c r="F4" s="39">
        <v>10.25</v>
      </c>
      <c r="G4" s="39">
        <v>10</v>
      </c>
      <c r="H4" s="39">
        <v>9.5</v>
      </c>
      <c r="I4" s="39">
        <v>9.25</v>
      </c>
      <c r="J4" s="39">
        <v>8.75</v>
      </c>
      <c r="K4" s="16"/>
      <c r="L4" s="16"/>
    </row>
    <row r="5" spans="1:12" ht="16" thickBot="1" x14ac:dyDescent="0.25">
      <c r="A5" s="103"/>
      <c r="B5" s="108"/>
      <c r="C5" s="110" t="s">
        <v>17</v>
      </c>
      <c r="D5" s="93" t="s">
        <v>7</v>
      </c>
      <c r="E5" s="39">
        <v>10.75</v>
      </c>
      <c r="F5" s="39">
        <v>10.25</v>
      </c>
      <c r="G5" s="39">
        <v>10</v>
      </c>
      <c r="H5" s="39">
        <v>9.5</v>
      </c>
      <c r="I5" s="39">
        <v>9.25</v>
      </c>
      <c r="J5" s="39">
        <v>8.75</v>
      </c>
      <c r="K5" s="16"/>
      <c r="L5" s="16"/>
    </row>
    <row r="6" spans="1:12" ht="16" thickBot="1" x14ac:dyDescent="0.25">
      <c r="A6" s="103"/>
      <c r="B6" s="107"/>
      <c r="C6" s="111"/>
      <c r="D6" s="93" t="s">
        <v>26</v>
      </c>
      <c r="E6" s="39">
        <v>11.5</v>
      </c>
      <c r="F6" s="39">
        <v>11</v>
      </c>
      <c r="G6" s="39">
        <v>10.75</v>
      </c>
      <c r="H6" s="39">
        <v>10.25</v>
      </c>
      <c r="I6" s="39">
        <v>10</v>
      </c>
      <c r="J6" s="39">
        <v>9.5</v>
      </c>
      <c r="K6" s="16"/>
      <c r="L6" s="16"/>
    </row>
    <row r="7" spans="1:12" ht="29" thickBot="1" x14ac:dyDescent="0.25">
      <c r="A7" s="103"/>
      <c r="B7" s="106" t="s">
        <v>13</v>
      </c>
      <c r="C7" s="6" t="s">
        <v>23</v>
      </c>
      <c r="D7" s="95" t="s">
        <v>22</v>
      </c>
      <c r="E7" s="40">
        <v>10</v>
      </c>
      <c r="F7" s="40">
        <v>9.5</v>
      </c>
      <c r="G7" s="40">
        <v>9.25</v>
      </c>
      <c r="H7" s="40">
        <v>8.75</v>
      </c>
      <c r="I7" s="40">
        <v>8.5</v>
      </c>
      <c r="J7" s="40">
        <v>8</v>
      </c>
      <c r="K7" s="16"/>
      <c r="L7" s="16"/>
    </row>
    <row r="8" spans="1:12" ht="16" thickBot="1" x14ac:dyDescent="0.25">
      <c r="A8" s="103"/>
      <c r="B8" s="108"/>
      <c r="C8" s="13" t="s">
        <v>20</v>
      </c>
      <c r="D8" s="96" t="s">
        <v>27</v>
      </c>
      <c r="E8" s="85"/>
      <c r="F8" s="85"/>
      <c r="G8" s="85"/>
      <c r="H8" s="85"/>
      <c r="I8" s="85"/>
      <c r="J8" s="85"/>
      <c r="K8" s="16"/>
      <c r="L8" s="16"/>
    </row>
    <row r="9" spans="1:12" ht="16" thickBot="1" x14ac:dyDescent="0.25">
      <c r="A9" s="109"/>
      <c r="B9" s="107"/>
      <c r="C9" s="13" t="s">
        <v>18</v>
      </c>
      <c r="D9" s="97" t="s">
        <v>28</v>
      </c>
      <c r="E9" s="10">
        <v>9.75</v>
      </c>
      <c r="F9" s="10">
        <v>9.25</v>
      </c>
      <c r="G9" s="10">
        <v>9</v>
      </c>
      <c r="H9" s="10">
        <v>8.5</v>
      </c>
      <c r="I9" s="10">
        <v>8.25</v>
      </c>
      <c r="J9" s="10">
        <v>7.75</v>
      </c>
      <c r="K9" s="16"/>
      <c r="L9" s="16"/>
    </row>
    <row r="10" spans="1:12" ht="26" x14ac:dyDescent="0.2">
      <c r="A10" s="102" t="s">
        <v>9</v>
      </c>
      <c r="B10" s="106" t="s">
        <v>14</v>
      </c>
      <c r="C10" s="104" t="s">
        <v>10</v>
      </c>
      <c r="D10" s="123" t="s">
        <v>28</v>
      </c>
      <c r="E10" s="11" t="s">
        <v>8</v>
      </c>
      <c r="F10" s="11" t="s">
        <v>8</v>
      </c>
      <c r="G10" s="11" t="s">
        <v>8</v>
      </c>
      <c r="H10" s="11" t="s">
        <v>8</v>
      </c>
      <c r="I10" s="11" t="s">
        <v>8</v>
      </c>
      <c r="J10" s="11" t="s">
        <v>8</v>
      </c>
      <c r="K10" s="16"/>
      <c r="L10" s="16"/>
    </row>
    <row r="11" spans="1:12" ht="16" thickBot="1" x14ac:dyDescent="0.25">
      <c r="A11" s="103"/>
      <c r="B11" s="107"/>
      <c r="C11" s="105"/>
      <c r="D11" s="124"/>
      <c r="E11" s="12"/>
      <c r="F11" s="12"/>
      <c r="G11" s="12"/>
      <c r="H11" s="12"/>
      <c r="I11" s="12"/>
      <c r="J11" s="12"/>
      <c r="K11" s="16"/>
      <c r="L11" s="16"/>
    </row>
    <row r="12" spans="1:12" x14ac:dyDescent="0.2">
      <c r="A12" s="103"/>
      <c r="B12" s="106" t="s">
        <v>16</v>
      </c>
      <c r="C12" s="110" t="s">
        <v>11</v>
      </c>
      <c r="D12" s="130" t="s">
        <v>12</v>
      </c>
      <c r="E12" s="115">
        <v>8.75</v>
      </c>
      <c r="F12" s="115">
        <v>8.25</v>
      </c>
      <c r="G12" s="115">
        <v>8</v>
      </c>
      <c r="H12" s="115">
        <v>7.5</v>
      </c>
      <c r="I12" s="131">
        <v>7.25</v>
      </c>
      <c r="J12" s="115">
        <v>6.75</v>
      </c>
      <c r="K12" s="16"/>
      <c r="L12" s="16"/>
    </row>
    <row r="13" spans="1:12" ht="16" thickBot="1" x14ac:dyDescent="0.25">
      <c r="A13" s="103"/>
      <c r="B13" s="108"/>
      <c r="C13" s="117"/>
      <c r="D13" s="130"/>
      <c r="E13" s="115"/>
      <c r="F13" s="115"/>
      <c r="G13" s="115"/>
      <c r="H13" s="115"/>
      <c r="I13" s="132"/>
      <c r="J13" s="115"/>
      <c r="K13" s="16"/>
      <c r="L13" s="16"/>
    </row>
    <row r="14" spans="1:12" s="31" customFormat="1" ht="14" thickBot="1" x14ac:dyDescent="0.2">
      <c r="A14" s="128" t="s">
        <v>139</v>
      </c>
      <c r="B14" s="129"/>
      <c r="C14" s="129"/>
      <c r="D14" s="129"/>
      <c r="E14" s="125"/>
      <c r="F14" s="125"/>
      <c r="G14" s="125"/>
      <c r="H14" s="125"/>
      <c r="I14" s="125"/>
      <c r="J14" s="126"/>
    </row>
    <row r="15" spans="1:12" s="32" customFormat="1" ht="13" x14ac:dyDescent="0.15">
      <c r="A15" s="19"/>
      <c r="B15" s="19"/>
      <c r="C15" s="19"/>
      <c r="D15" s="19"/>
      <c r="E15" s="79"/>
      <c r="F15" s="79"/>
      <c r="G15" s="79"/>
      <c r="H15" s="79"/>
      <c r="I15" s="79"/>
      <c r="J15" s="79"/>
    </row>
    <row r="16" spans="1:12" s="32" customFormat="1" x14ac:dyDescent="0.15">
      <c r="A16" s="116" t="s">
        <v>21</v>
      </c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0" s="32" customFormat="1" x14ac:dyDescent="0.15">
      <c r="A17" s="116" t="s">
        <v>24</v>
      </c>
      <c r="B17" s="116"/>
      <c r="C17" s="116"/>
      <c r="D17" s="116"/>
      <c r="E17" s="127"/>
      <c r="F17" s="127"/>
      <c r="G17" s="127"/>
      <c r="H17" s="86"/>
      <c r="I17" s="86"/>
      <c r="J17" s="79"/>
    </row>
    <row r="18" spans="1:10" s="32" customFormat="1" x14ac:dyDescent="0.15">
      <c r="A18" s="116" t="s">
        <v>25</v>
      </c>
      <c r="B18" s="116"/>
      <c r="C18" s="116"/>
      <c r="D18" s="116"/>
      <c r="E18" s="127"/>
      <c r="F18" s="127"/>
      <c r="G18" s="127"/>
      <c r="H18" s="86"/>
      <c r="I18" s="86"/>
      <c r="J18" s="79"/>
    </row>
    <row r="19" spans="1:10" s="32" customFormat="1" ht="13" x14ac:dyDescent="0.15">
      <c r="A19" s="100" t="s">
        <v>140</v>
      </c>
      <c r="B19" s="100"/>
      <c r="C19" s="100"/>
      <c r="D19" s="100"/>
      <c r="E19" s="100"/>
      <c r="F19" s="100"/>
      <c r="G19" s="79"/>
      <c r="H19" s="79"/>
      <c r="I19" s="79"/>
      <c r="J19" s="79"/>
    </row>
    <row r="20" spans="1:10" s="32" customFormat="1" ht="13" x14ac:dyDescent="0.15">
      <c r="A20" s="100" t="s">
        <v>32</v>
      </c>
      <c r="B20" s="100"/>
      <c r="C20" s="100"/>
      <c r="D20" s="100"/>
      <c r="E20" s="77"/>
      <c r="F20" s="78"/>
      <c r="G20" s="79"/>
      <c r="H20" s="79"/>
      <c r="I20" s="79"/>
      <c r="J20" s="79"/>
    </row>
    <row r="21" spans="1:10" s="32" customFormat="1" ht="13" x14ac:dyDescent="0.15">
      <c r="A21" s="100" t="s">
        <v>31</v>
      </c>
      <c r="B21" s="100"/>
      <c r="C21" s="100"/>
      <c r="D21" s="101"/>
      <c r="E21" s="77"/>
      <c r="F21" s="78"/>
      <c r="G21" s="79"/>
      <c r="H21" s="79"/>
      <c r="I21" s="79"/>
      <c r="J21" s="79"/>
    </row>
    <row r="22" spans="1:10" s="32" customFormat="1" ht="13" x14ac:dyDescent="0.15"/>
  </sheetData>
  <mergeCells count="27">
    <mergeCell ref="A1:J1"/>
    <mergeCell ref="A2:J2"/>
    <mergeCell ref="A10:A13"/>
    <mergeCell ref="C10:C11"/>
    <mergeCell ref="B10:B11"/>
    <mergeCell ref="B12:B13"/>
    <mergeCell ref="J12:J13"/>
    <mergeCell ref="C12:C13"/>
    <mergeCell ref="D12:D13"/>
    <mergeCell ref="E12:E13"/>
    <mergeCell ref="G12:G13"/>
    <mergeCell ref="F12:F13"/>
    <mergeCell ref="H12:H13"/>
    <mergeCell ref="I12:I13"/>
    <mergeCell ref="A19:F19"/>
    <mergeCell ref="A20:D20"/>
    <mergeCell ref="A21:D21"/>
    <mergeCell ref="A4:A9"/>
    <mergeCell ref="C5:C6"/>
    <mergeCell ref="B4:B6"/>
    <mergeCell ref="B7:B9"/>
    <mergeCell ref="D10:D11"/>
    <mergeCell ref="E14:J14"/>
    <mergeCell ref="A17:G17"/>
    <mergeCell ref="A18:G18"/>
    <mergeCell ref="A14:D14"/>
    <mergeCell ref="A16:J16"/>
  </mergeCells>
  <hyperlinks>
    <hyperlink ref="A14:D14" r:id="rId1" display="http://www.cbr.ru/pw.aspx?file=/statistics/credit_statistics/refinancing_rates.htm" xr:uid="{00000000-0004-0000-0100-000000000000}"/>
    <hyperlink ref="A21:D21" r:id="rId2" display="Процентные ставки по операциям Банка России, проведение которых приостановлено" xr:uid="{00000000-0004-0000-0100-000001000000}"/>
    <hyperlink ref="A20:D20" r:id="rId3" display="Значения ставки рефинансирования до 01.01.2016" xr:uid="{00000000-0004-0000-0100-000002000000}"/>
    <hyperlink ref="A19:D19" r:id="rId4" display="4 Значение ставки рефинансирования Банка России с 01.01.2016 года приравнено к значению ключевой ставки Банка России на соответствующую дату. С 01.01.2016 самостоятельное значение ставки рефинансирования не устанавливается. " xr:uid="{00000000-0004-0000-0100-000003000000}"/>
  </hyperlinks>
  <pageMargins left="0.7" right="0.7" top="0.75" bottom="0.75" header="0.3" footer="0.3"/>
  <pageSetup paperSize="9" scale="63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0"/>
  <sheetViews>
    <sheetView zoomScaleNormal="100" zoomScaleSheetLayoutView="85" workbookViewId="0">
      <selection activeCell="A4" sqref="A4:A11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7" width="10.6640625" customWidth="1"/>
  </cols>
  <sheetData>
    <row r="1" spans="1:7" ht="22.5" customHeight="1" x14ac:dyDescent="0.2">
      <c r="A1" s="98" t="s">
        <v>0</v>
      </c>
      <c r="B1" s="98"/>
      <c r="C1" s="98"/>
      <c r="D1" s="98"/>
      <c r="E1" s="98"/>
      <c r="F1" s="98"/>
      <c r="G1" s="98"/>
    </row>
    <row r="2" spans="1:7" ht="17" thickBot="1" x14ac:dyDescent="0.25">
      <c r="A2" s="99" t="s">
        <v>1</v>
      </c>
      <c r="B2" s="99"/>
      <c r="C2" s="99"/>
      <c r="D2" s="99"/>
      <c r="E2" s="99"/>
      <c r="F2" s="99"/>
      <c r="G2" s="99"/>
    </row>
    <row r="3" spans="1:7" ht="17" thickTop="1" thickBot="1" x14ac:dyDescent="0.25">
      <c r="A3" s="2" t="s">
        <v>2</v>
      </c>
      <c r="B3" s="3" t="s">
        <v>3</v>
      </c>
      <c r="C3" s="4" t="s">
        <v>4</v>
      </c>
      <c r="D3" s="3" t="s">
        <v>5</v>
      </c>
      <c r="E3" s="5" t="s">
        <v>97</v>
      </c>
      <c r="F3" s="5" t="s">
        <v>96</v>
      </c>
      <c r="G3" s="5" t="s">
        <v>95</v>
      </c>
    </row>
    <row r="4" spans="1:7" ht="27" thickBot="1" x14ac:dyDescent="0.25">
      <c r="A4" s="102" t="s">
        <v>6</v>
      </c>
      <c r="B4" s="106" t="s">
        <v>15</v>
      </c>
      <c r="C4" s="6" t="s">
        <v>94</v>
      </c>
      <c r="D4" s="93" t="s">
        <v>7</v>
      </c>
      <c r="E4" s="39">
        <v>12</v>
      </c>
      <c r="F4" s="39">
        <v>11.5</v>
      </c>
      <c r="G4" s="39">
        <v>11</v>
      </c>
    </row>
    <row r="5" spans="1:7" ht="16" thickBot="1" x14ac:dyDescent="0.25">
      <c r="A5" s="103"/>
      <c r="B5" s="108"/>
      <c r="C5" s="110" t="s">
        <v>50</v>
      </c>
      <c r="D5" s="93" t="s">
        <v>7</v>
      </c>
      <c r="E5" s="39">
        <v>12</v>
      </c>
      <c r="F5" s="39">
        <v>11.5</v>
      </c>
      <c r="G5" s="39">
        <v>11</v>
      </c>
    </row>
    <row r="6" spans="1:7" ht="16" thickBot="1" x14ac:dyDescent="0.25">
      <c r="A6" s="103"/>
      <c r="B6" s="108"/>
      <c r="C6" s="111"/>
      <c r="D6" s="93" t="s">
        <v>93</v>
      </c>
      <c r="E6" s="39">
        <v>12.5</v>
      </c>
      <c r="F6" s="39">
        <v>12</v>
      </c>
      <c r="G6" s="39">
        <v>11.5</v>
      </c>
    </row>
    <row r="7" spans="1:7" ht="16" thickBot="1" x14ac:dyDescent="0.25">
      <c r="A7" s="103"/>
      <c r="B7" s="108"/>
      <c r="C7" s="110" t="s">
        <v>17</v>
      </c>
      <c r="D7" s="93" t="s">
        <v>7</v>
      </c>
      <c r="E7" s="39">
        <v>12</v>
      </c>
      <c r="F7" s="39">
        <v>11.5</v>
      </c>
      <c r="G7" s="39">
        <v>11</v>
      </c>
    </row>
    <row r="8" spans="1:7" ht="16" thickBot="1" x14ac:dyDescent="0.25">
      <c r="A8" s="103"/>
      <c r="B8" s="107"/>
      <c r="C8" s="111"/>
      <c r="D8" s="93" t="s">
        <v>93</v>
      </c>
      <c r="E8" s="39">
        <v>12.75</v>
      </c>
      <c r="F8" s="39">
        <v>12.25</v>
      </c>
      <c r="G8" s="39">
        <v>11.75</v>
      </c>
    </row>
    <row r="9" spans="1:7" ht="31" thickBot="1" x14ac:dyDescent="0.25">
      <c r="A9" s="103"/>
      <c r="B9" s="106" t="s">
        <v>13</v>
      </c>
      <c r="C9" s="6" t="s">
        <v>92</v>
      </c>
      <c r="D9" s="93" t="s">
        <v>91</v>
      </c>
      <c r="E9" s="40">
        <v>11.25</v>
      </c>
      <c r="F9" s="40">
        <v>10.75</v>
      </c>
      <c r="G9" s="40">
        <v>10.25</v>
      </c>
    </row>
    <row r="10" spans="1:7" ht="16" thickBot="1" x14ac:dyDescent="0.25">
      <c r="A10" s="103"/>
      <c r="B10" s="108"/>
      <c r="C10" s="6" t="s">
        <v>90</v>
      </c>
      <c r="D10" s="94" t="s">
        <v>89</v>
      </c>
      <c r="E10" s="41">
        <v>11.25</v>
      </c>
      <c r="F10" s="41">
        <v>10.75</v>
      </c>
      <c r="G10" s="41">
        <v>10.25</v>
      </c>
    </row>
    <row r="11" spans="1:7" ht="16" thickBot="1" x14ac:dyDescent="0.25">
      <c r="A11" s="109"/>
      <c r="B11" s="107"/>
      <c r="C11" s="6" t="s">
        <v>88</v>
      </c>
      <c r="D11" s="94" t="s">
        <v>28</v>
      </c>
      <c r="E11" s="17">
        <v>11</v>
      </c>
      <c r="F11" s="17">
        <v>10.5</v>
      </c>
      <c r="G11" s="17">
        <v>10</v>
      </c>
    </row>
    <row r="12" spans="1:7" ht="26" x14ac:dyDescent="0.2">
      <c r="A12" s="102" t="s">
        <v>9</v>
      </c>
      <c r="B12" s="106" t="s">
        <v>14</v>
      </c>
      <c r="C12" s="110" t="s">
        <v>10</v>
      </c>
      <c r="D12" s="134" t="s">
        <v>28</v>
      </c>
      <c r="E12" s="24" t="s">
        <v>8</v>
      </c>
      <c r="F12" s="24" t="s">
        <v>8</v>
      </c>
      <c r="G12" s="24" t="s">
        <v>8</v>
      </c>
    </row>
    <row r="13" spans="1:7" ht="16" thickBot="1" x14ac:dyDescent="0.25">
      <c r="A13" s="103"/>
      <c r="B13" s="107"/>
      <c r="C13" s="111"/>
      <c r="D13" s="135"/>
      <c r="E13" s="23"/>
      <c r="F13" s="23"/>
      <c r="G13" s="23"/>
    </row>
    <row r="14" spans="1:7" x14ac:dyDescent="0.2">
      <c r="A14" s="103"/>
      <c r="B14" s="106" t="s">
        <v>16</v>
      </c>
      <c r="C14" s="110" t="s">
        <v>11</v>
      </c>
      <c r="D14" s="133" t="s">
        <v>12</v>
      </c>
      <c r="E14" s="115">
        <v>10</v>
      </c>
      <c r="F14" s="115">
        <v>9.5</v>
      </c>
      <c r="G14" s="115">
        <v>9</v>
      </c>
    </row>
    <row r="15" spans="1:7" ht="16" thickBot="1" x14ac:dyDescent="0.25">
      <c r="A15" s="103"/>
      <c r="B15" s="108"/>
      <c r="C15" s="117"/>
      <c r="D15" s="130"/>
      <c r="E15" s="115"/>
      <c r="F15" s="115"/>
      <c r="G15" s="115"/>
    </row>
    <row r="16" spans="1:7" ht="16" thickBot="1" x14ac:dyDescent="0.25">
      <c r="A16" s="128" t="s">
        <v>139</v>
      </c>
      <c r="B16" s="129"/>
      <c r="C16" s="129"/>
      <c r="D16" s="129"/>
      <c r="E16" s="136"/>
      <c r="F16" s="125"/>
      <c r="G16" s="126"/>
    </row>
    <row r="17" spans="1:7" s="29" customFormat="1" x14ac:dyDescent="0.2">
      <c r="A17" s="19"/>
      <c r="B17" s="19"/>
      <c r="C17" s="19"/>
      <c r="D17" s="19"/>
      <c r="E17" s="22"/>
      <c r="F17" s="79"/>
      <c r="G17" s="79"/>
    </row>
    <row r="18" spans="1:7" s="29" customFormat="1" x14ac:dyDescent="0.2">
      <c r="A18" s="21"/>
      <c r="B18" s="21"/>
      <c r="C18" s="21"/>
      <c r="D18" s="21"/>
      <c r="E18" s="84"/>
      <c r="F18" s="79"/>
      <c r="G18" s="79"/>
    </row>
    <row r="19" spans="1:7" s="29" customFormat="1" x14ac:dyDescent="0.2">
      <c r="A19" s="116" t="s">
        <v>87</v>
      </c>
      <c r="B19" s="116"/>
      <c r="C19" s="116"/>
      <c r="D19" s="116"/>
      <c r="E19" s="76"/>
      <c r="F19" s="79"/>
      <c r="G19" s="79"/>
    </row>
    <row r="20" spans="1:7" s="29" customFormat="1" x14ac:dyDescent="0.2">
      <c r="A20" s="116" t="s">
        <v>86</v>
      </c>
      <c r="B20" s="116"/>
      <c r="C20" s="116"/>
      <c r="D20" s="116"/>
      <c r="E20" s="76"/>
      <c r="F20" s="79"/>
      <c r="G20" s="79"/>
    </row>
    <row r="21" spans="1:7" s="29" customFormat="1" x14ac:dyDescent="0.2">
      <c r="A21" s="116" t="s">
        <v>25</v>
      </c>
      <c r="B21" s="116"/>
      <c r="C21" s="116"/>
      <c r="D21" s="116"/>
      <c r="E21" s="76"/>
      <c r="F21" s="79"/>
      <c r="G21" s="79"/>
    </row>
    <row r="22" spans="1:7" s="29" customFormat="1" x14ac:dyDescent="0.2">
      <c r="A22" s="100" t="s">
        <v>140</v>
      </c>
      <c r="B22" s="100"/>
      <c r="C22" s="100"/>
      <c r="D22" s="100"/>
      <c r="E22" s="100"/>
      <c r="F22" s="100"/>
      <c r="G22" s="79"/>
    </row>
    <row r="23" spans="1:7" s="29" customFormat="1" x14ac:dyDescent="0.2">
      <c r="A23" s="100" t="s">
        <v>32</v>
      </c>
      <c r="B23" s="100"/>
      <c r="C23" s="100"/>
      <c r="D23" s="100"/>
      <c r="E23" s="77"/>
      <c r="F23" s="78"/>
      <c r="G23" s="79"/>
    </row>
    <row r="24" spans="1:7" s="29" customFormat="1" x14ac:dyDescent="0.2">
      <c r="A24" s="100" t="s">
        <v>31</v>
      </c>
      <c r="B24" s="100"/>
      <c r="C24" s="100"/>
      <c r="D24" s="101"/>
      <c r="E24" s="77"/>
      <c r="F24" s="78"/>
      <c r="G24" s="79"/>
    </row>
    <row r="25" spans="1:7" s="29" customFormat="1" x14ac:dyDescent="0.2"/>
    <row r="26" spans="1:7" s="29" customFormat="1" x14ac:dyDescent="0.2">
      <c r="A26" s="30"/>
    </row>
    <row r="27" spans="1:7" s="29" customFormat="1" x14ac:dyDescent="0.2"/>
    <row r="28" spans="1:7" s="29" customFormat="1" x14ac:dyDescent="0.2"/>
    <row r="29" spans="1:7" s="29" customFormat="1" x14ac:dyDescent="0.2"/>
    <row r="30" spans="1:7" s="29" customFormat="1" x14ac:dyDescent="0.2"/>
  </sheetData>
  <mergeCells count="25">
    <mergeCell ref="A24:D24"/>
    <mergeCell ref="A21:D21"/>
    <mergeCell ref="A20:D20"/>
    <mergeCell ref="A19:D19"/>
    <mergeCell ref="A16:E16"/>
    <mergeCell ref="A22:F22"/>
    <mergeCell ref="A23:D23"/>
    <mergeCell ref="A1:G1"/>
    <mergeCell ref="A2:G2"/>
    <mergeCell ref="B4:B8"/>
    <mergeCell ref="B9:B11"/>
    <mergeCell ref="D12:D13"/>
    <mergeCell ref="A12:A15"/>
    <mergeCell ref="C12:C13"/>
    <mergeCell ref="B12:B13"/>
    <mergeCell ref="B14:B15"/>
    <mergeCell ref="F14:F15"/>
    <mergeCell ref="G14:G15"/>
    <mergeCell ref="F16:G16"/>
    <mergeCell ref="A4:A11"/>
    <mergeCell ref="C5:C6"/>
    <mergeCell ref="C7:C8"/>
    <mergeCell ref="C14:C15"/>
    <mergeCell ref="D14:D15"/>
    <mergeCell ref="E14:E15"/>
  </mergeCells>
  <hyperlinks>
    <hyperlink ref="A16:E16" r:id="rId1" display="http://www.cbr.ru/pw.aspx?file=/statistics/credit_statistics/refinancing_rates.htm" xr:uid="{00000000-0004-0000-0200-000000000000}"/>
    <hyperlink ref="A24:D24" r:id="rId2" display="Процентные ставки по операциям Банка России, проведение которых приостановлено" xr:uid="{00000000-0004-0000-0200-000001000000}"/>
    <hyperlink ref="A23:D23" r:id="rId3" display="Значения ставки рефинансирования до 01.01.2016" xr:uid="{00000000-0004-0000-0200-000002000000}"/>
    <hyperlink ref="A22:D22" r:id="rId4" display="4 Значение ставки рефинансирования Банка России с 01.01.2016 года приравнено к значению ключевой ставки Банка России на соответствующую дату. С 01.01.2016 самостоятельное значение ставки рефинансирования не устанавливается. " xr:uid="{00000000-0004-0000-0200-000003000000}"/>
  </hyperlinks>
  <pageMargins left="0.7" right="0.7" top="0.75" bottom="0.75" header="0.3" footer="0.3"/>
  <pageSetup paperSize="9" scale="73"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0"/>
  <sheetViews>
    <sheetView zoomScaleNormal="100" zoomScaleSheetLayoutView="85" workbookViewId="0">
      <selection activeCell="M13" sqref="M13"/>
    </sheetView>
  </sheetViews>
  <sheetFormatPr baseColWidth="10" defaultColWidth="8.83203125" defaultRowHeight="15" x14ac:dyDescent="0.2"/>
  <cols>
    <col min="1" max="1" width="27.1640625" customWidth="1"/>
    <col min="2" max="2" width="31.5" customWidth="1"/>
    <col min="3" max="3" width="42.83203125" customWidth="1"/>
    <col min="4" max="4" width="21.5" customWidth="1"/>
    <col min="5" max="10" width="10.6640625" customWidth="1"/>
  </cols>
  <sheetData>
    <row r="1" spans="1:10" ht="22.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7" thickBot="1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" thickTop="1" thickBot="1" x14ac:dyDescent="0.25">
      <c r="A3" s="2" t="s">
        <v>2</v>
      </c>
      <c r="B3" s="3" t="s">
        <v>3</v>
      </c>
      <c r="C3" s="4" t="s">
        <v>4</v>
      </c>
      <c r="D3" s="3" t="s">
        <v>5</v>
      </c>
      <c r="E3" s="5" t="s">
        <v>104</v>
      </c>
      <c r="F3" s="5" t="s">
        <v>103</v>
      </c>
      <c r="G3" s="5" t="s">
        <v>102</v>
      </c>
      <c r="H3" s="5" t="s">
        <v>101</v>
      </c>
      <c r="I3" s="5" t="s">
        <v>100</v>
      </c>
      <c r="J3" s="5" t="s">
        <v>97</v>
      </c>
    </row>
    <row r="4" spans="1:10" ht="27" thickBot="1" x14ac:dyDescent="0.25">
      <c r="A4" s="102" t="s">
        <v>6</v>
      </c>
      <c r="B4" s="106" t="s">
        <v>99</v>
      </c>
      <c r="C4" s="6" t="s">
        <v>94</v>
      </c>
      <c r="D4" s="7" t="s">
        <v>7</v>
      </c>
      <c r="E4" s="39">
        <v>18</v>
      </c>
      <c r="F4" s="39">
        <v>16</v>
      </c>
      <c r="G4" s="39">
        <v>15</v>
      </c>
      <c r="H4" s="39">
        <v>13.5</v>
      </c>
      <c r="I4" s="39">
        <v>12.5</v>
      </c>
      <c r="J4" s="39">
        <v>12</v>
      </c>
    </row>
    <row r="5" spans="1:10" ht="16" thickBot="1" x14ac:dyDescent="0.25">
      <c r="A5" s="103"/>
      <c r="B5" s="108"/>
      <c r="C5" s="110" t="s">
        <v>149</v>
      </c>
      <c r="D5" s="7" t="s">
        <v>7</v>
      </c>
      <c r="E5" s="39">
        <v>18</v>
      </c>
      <c r="F5" s="39">
        <v>16</v>
      </c>
      <c r="G5" s="39">
        <v>15</v>
      </c>
      <c r="H5" s="39">
        <v>13.5</v>
      </c>
      <c r="I5" s="39">
        <v>12.5</v>
      </c>
      <c r="J5" s="39">
        <v>12</v>
      </c>
    </row>
    <row r="6" spans="1:10" ht="16" thickBot="1" x14ac:dyDescent="0.25">
      <c r="A6" s="103"/>
      <c r="B6" s="108"/>
      <c r="C6" s="111"/>
      <c r="D6" s="7" t="s">
        <v>26</v>
      </c>
      <c r="E6" s="39">
        <v>18.5</v>
      </c>
      <c r="F6" s="39">
        <v>16.5</v>
      </c>
      <c r="G6" s="39">
        <v>15.5</v>
      </c>
      <c r="H6" s="39">
        <v>14</v>
      </c>
      <c r="I6" s="39">
        <v>13</v>
      </c>
      <c r="J6" s="39">
        <v>12.5</v>
      </c>
    </row>
    <row r="7" spans="1:10" ht="16" thickBot="1" x14ac:dyDescent="0.25">
      <c r="A7" s="103"/>
      <c r="B7" s="108"/>
      <c r="C7" s="110" t="s">
        <v>150</v>
      </c>
      <c r="D7" s="7" t="s">
        <v>7</v>
      </c>
      <c r="E7" s="39">
        <v>18</v>
      </c>
      <c r="F7" s="39">
        <v>16</v>
      </c>
      <c r="G7" s="39">
        <v>15</v>
      </c>
      <c r="H7" s="39">
        <v>13.5</v>
      </c>
      <c r="I7" s="39">
        <v>12.5</v>
      </c>
      <c r="J7" s="39">
        <v>12</v>
      </c>
    </row>
    <row r="8" spans="1:10" ht="16" thickBot="1" x14ac:dyDescent="0.25">
      <c r="A8" s="103"/>
      <c r="B8" s="107"/>
      <c r="C8" s="111"/>
      <c r="D8" s="7" t="s">
        <v>26</v>
      </c>
      <c r="E8" s="39">
        <v>18.75</v>
      </c>
      <c r="F8" s="39">
        <v>16.75</v>
      </c>
      <c r="G8" s="39">
        <v>15.75</v>
      </c>
      <c r="H8" s="39">
        <v>14.25</v>
      </c>
      <c r="I8" s="39">
        <v>13.25</v>
      </c>
      <c r="J8" s="39">
        <v>12.75</v>
      </c>
    </row>
    <row r="9" spans="1:10" ht="31" thickBot="1" x14ac:dyDescent="0.25">
      <c r="A9" s="103"/>
      <c r="B9" s="106" t="s">
        <v>13</v>
      </c>
      <c r="C9" s="6" t="s">
        <v>151</v>
      </c>
      <c r="D9" s="93" t="s">
        <v>152</v>
      </c>
      <c r="E9" s="40">
        <v>17.25</v>
      </c>
      <c r="F9" s="40">
        <v>15.25</v>
      </c>
      <c r="G9" s="40">
        <v>14.25</v>
      </c>
      <c r="H9" s="40">
        <v>12.75</v>
      </c>
      <c r="I9" s="40">
        <v>11.75</v>
      </c>
      <c r="J9" s="40">
        <v>11.25</v>
      </c>
    </row>
    <row r="10" spans="1:10" ht="16" thickBot="1" x14ac:dyDescent="0.25">
      <c r="A10" s="103"/>
      <c r="B10" s="108"/>
      <c r="C10" s="6" t="s">
        <v>153</v>
      </c>
      <c r="D10" s="25" t="s">
        <v>89</v>
      </c>
      <c r="E10" s="41">
        <v>17.25</v>
      </c>
      <c r="F10" s="41">
        <v>15.25</v>
      </c>
      <c r="G10" s="41">
        <v>14.25</v>
      </c>
      <c r="H10" s="41">
        <v>12.75</v>
      </c>
      <c r="I10" s="41">
        <v>11.75</v>
      </c>
      <c r="J10" s="41">
        <v>11.25</v>
      </c>
    </row>
    <row r="11" spans="1:10" ht="16" thickBot="1" x14ac:dyDescent="0.25">
      <c r="A11" s="109"/>
      <c r="B11" s="107"/>
      <c r="C11" s="6" t="s">
        <v>88</v>
      </c>
      <c r="D11" s="25" t="s">
        <v>154</v>
      </c>
      <c r="E11" s="17">
        <v>17</v>
      </c>
      <c r="F11" s="17">
        <v>15</v>
      </c>
      <c r="G11" s="17">
        <v>14</v>
      </c>
      <c r="H11" s="17">
        <v>12.5</v>
      </c>
      <c r="I11" s="17">
        <v>11.5</v>
      </c>
      <c r="J11" s="17">
        <v>11</v>
      </c>
    </row>
    <row r="12" spans="1:10" ht="26" x14ac:dyDescent="0.2">
      <c r="A12" s="102" t="s">
        <v>9</v>
      </c>
      <c r="B12" s="106" t="s">
        <v>14</v>
      </c>
      <c r="C12" s="110" t="s">
        <v>10</v>
      </c>
      <c r="D12" s="139" t="s">
        <v>155</v>
      </c>
      <c r="E12" s="24" t="s">
        <v>8</v>
      </c>
      <c r="F12" s="24" t="s">
        <v>8</v>
      </c>
      <c r="G12" s="24" t="s">
        <v>8</v>
      </c>
      <c r="H12" s="24" t="s">
        <v>8</v>
      </c>
      <c r="I12" s="24" t="s">
        <v>8</v>
      </c>
      <c r="J12" s="24" t="s">
        <v>8</v>
      </c>
    </row>
    <row r="13" spans="1:10" ht="16" thickBot="1" x14ac:dyDescent="0.25">
      <c r="A13" s="103"/>
      <c r="B13" s="107"/>
      <c r="C13" s="111"/>
      <c r="D13" s="140"/>
      <c r="E13" s="23"/>
      <c r="F13" s="23"/>
      <c r="G13" s="23"/>
      <c r="H13" s="23"/>
      <c r="I13" s="23"/>
      <c r="J13" s="23"/>
    </row>
    <row r="14" spans="1:10" x14ac:dyDescent="0.2">
      <c r="A14" s="103"/>
      <c r="B14" s="106" t="s">
        <v>99</v>
      </c>
      <c r="C14" s="110" t="s">
        <v>11</v>
      </c>
      <c r="D14" s="141" t="s">
        <v>12</v>
      </c>
      <c r="E14" s="115">
        <v>16</v>
      </c>
      <c r="F14" s="115">
        <v>14</v>
      </c>
      <c r="G14" s="115">
        <v>13</v>
      </c>
      <c r="H14" s="115">
        <v>11.5</v>
      </c>
      <c r="I14" s="115">
        <v>10.5</v>
      </c>
      <c r="J14" s="115">
        <v>10</v>
      </c>
    </row>
    <row r="15" spans="1:10" ht="24" customHeight="1" thickBot="1" x14ac:dyDescent="0.25">
      <c r="A15" s="103"/>
      <c r="B15" s="108"/>
      <c r="C15" s="117"/>
      <c r="D15" s="118"/>
      <c r="E15" s="115"/>
      <c r="F15" s="115"/>
      <c r="G15" s="115"/>
      <c r="H15" s="115"/>
      <c r="I15" s="115"/>
      <c r="J15" s="115"/>
    </row>
    <row r="16" spans="1:10" ht="16" thickBot="1" x14ac:dyDescent="0.25">
      <c r="A16" s="137" t="s">
        <v>62</v>
      </c>
      <c r="B16" s="138"/>
      <c r="C16" s="138"/>
      <c r="D16" s="138"/>
      <c r="E16" s="33"/>
      <c r="F16" s="33"/>
      <c r="G16" s="33"/>
      <c r="H16" s="33"/>
      <c r="I16" s="33"/>
      <c r="J16" s="34"/>
    </row>
    <row r="17" spans="1:10" ht="16" thickBot="1" x14ac:dyDescent="0.25">
      <c r="A17" s="143" t="s">
        <v>156</v>
      </c>
      <c r="B17" s="144"/>
      <c r="C17" s="144"/>
      <c r="D17" s="144"/>
      <c r="E17" s="81"/>
      <c r="F17" s="81"/>
      <c r="G17" s="82"/>
      <c r="H17" s="82"/>
      <c r="I17" s="82"/>
      <c r="J17" s="83"/>
    </row>
    <row r="18" spans="1:10" x14ac:dyDescent="0.2">
      <c r="A18" s="19"/>
      <c r="B18" s="19"/>
      <c r="C18" s="19"/>
      <c r="D18" s="19"/>
      <c r="E18" s="35"/>
      <c r="F18" s="35"/>
      <c r="G18" s="36"/>
      <c r="H18" s="36"/>
      <c r="I18" s="36"/>
      <c r="J18" s="22"/>
    </row>
    <row r="19" spans="1:10" x14ac:dyDescent="0.2">
      <c r="A19" s="21"/>
      <c r="B19" s="21"/>
      <c r="C19" s="21"/>
      <c r="D19" s="21"/>
      <c r="E19" s="19"/>
      <c r="F19" s="19"/>
      <c r="G19" s="19"/>
      <c r="H19" s="19"/>
      <c r="I19" s="19"/>
      <c r="J19" s="8"/>
    </row>
    <row r="20" spans="1:10" ht="30" customHeight="1" x14ac:dyDescent="0.2">
      <c r="A20" s="146" t="s">
        <v>157</v>
      </c>
      <c r="B20" s="146"/>
      <c r="C20" s="146"/>
      <c r="D20" s="146"/>
      <c r="E20" s="146"/>
      <c r="F20" s="146"/>
      <c r="G20" s="146"/>
      <c r="H20" s="146"/>
      <c r="I20" s="146"/>
      <c r="J20" s="146"/>
    </row>
    <row r="21" spans="1:10" x14ac:dyDescent="0.2">
      <c r="A21" s="145" t="s">
        <v>158</v>
      </c>
      <c r="B21" s="145"/>
      <c r="C21" s="145"/>
      <c r="D21" s="145"/>
      <c r="E21" s="18"/>
      <c r="F21" s="18"/>
      <c r="G21" s="37"/>
      <c r="H21" s="37"/>
      <c r="I21" s="37"/>
      <c r="J21" s="20"/>
    </row>
    <row r="22" spans="1:10" x14ac:dyDescent="0.2">
      <c r="A22" s="116" t="s">
        <v>159</v>
      </c>
      <c r="B22" s="116"/>
      <c r="C22" s="116"/>
      <c r="D22" s="116"/>
      <c r="E22" s="27"/>
      <c r="F22" s="27"/>
      <c r="G22" s="27"/>
      <c r="H22" s="27"/>
      <c r="I22" s="27"/>
      <c r="J22" s="20"/>
    </row>
    <row r="23" spans="1:10" x14ac:dyDescent="0.2">
      <c r="A23" s="116" t="s">
        <v>160</v>
      </c>
      <c r="B23" s="116"/>
      <c r="C23" s="116"/>
      <c r="D23" s="116"/>
      <c r="E23" s="27"/>
      <c r="F23" s="27"/>
      <c r="G23" s="27"/>
      <c r="H23" s="27"/>
      <c r="I23" s="27"/>
      <c r="J23" s="20"/>
    </row>
    <row r="24" spans="1:10" x14ac:dyDescent="0.2">
      <c r="A24" s="116" t="s">
        <v>161</v>
      </c>
      <c r="B24" s="116"/>
      <c r="C24" s="116"/>
      <c r="D24" s="116"/>
      <c r="E24" s="27"/>
      <c r="F24" s="27"/>
      <c r="G24" s="27"/>
      <c r="H24" s="27"/>
      <c r="I24" s="27"/>
      <c r="J24" s="20"/>
    </row>
    <row r="25" spans="1:10" x14ac:dyDescent="0.2">
      <c r="A25" s="116" t="s">
        <v>162</v>
      </c>
      <c r="B25" s="116"/>
      <c r="C25" s="116"/>
      <c r="D25" s="116"/>
      <c r="E25" s="27"/>
      <c r="F25" s="27"/>
      <c r="G25" s="27"/>
      <c r="H25" s="27"/>
      <c r="I25" s="27"/>
      <c r="J25" s="20"/>
    </row>
    <row r="26" spans="1:10" x14ac:dyDescent="0.2">
      <c r="A26" s="116" t="s">
        <v>163</v>
      </c>
      <c r="B26" s="116"/>
      <c r="C26" s="116"/>
      <c r="D26" s="116"/>
      <c r="E26" s="27"/>
      <c r="F26" s="27"/>
      <c r="G26" s="27"/>
      <c r="H26" s="27"/>
      <c r="I26" s="27"/>
      <c r="J26" s="20"/>
    </row>
    <row r="27" spans="1:10" x14ac:dyDescent="0.2">
      <c r="A27" s="100" t="s">
        <v>164</v>
      </c>
      <c r="B27" s="100"/>
      <c r="C27" s="100"/>
      <c r="D27" s="100"/>
      <c r="E27" s="100"/>
      <c r="F27" s="100"/>
      <c r="G27" s="1"/>
      <c r="H27" s="1"/>
      <c r="I27" s="1"/>
      <c r="J27" s="1"/>
    </row>
    <row r="28" spans="1:10" x14ac:dyDescent="0.2">
      <c r="A28" s="100" t="s">
        <v>32</v>
      </c>
      <c r="B28" s="100"/>
      <c r="C28" s="100"/>
      <c r="D28" s="100"/>
      <c r="E28" s="77"/>
      <c r="F28" s="78"/>
      <c r="G28" s="1"/>
      <c r="H28" s="1"/>
      <c r="I28" s="1"/>
      <c r="J28" s="1"/>
    </row>
    <row r="29" spans="1:10" x14ac:dyDescent="0.2">
      <c r="A29" s="100" t="s">
        <v>31</v>
      </c>
      <c r="B29" s="100"/>
      <c r="C29" s="100"/>
      <c r="D29" s="101"/>
      <c r="E29" s="77"/>
      <c r="F29" s="78"/>
      <c r="G29" s="1"/>
      <c r="H29" s="1"/>
      <c r="I29" s="1"/>
      <c r="J29" s="1"/>
    </row>
    <row r="30" spans="1:10" x14ac:dyDescent="0.2">
      <c r="A30" s="142" t="s">
        <v>98</v>
      </c>
      <c r="B30" s="142"/>
      <c r="C30" s="142"/>
      <c r="D30" s="142"/>
      <c r="E30" s="28"/>
      <c r="F30" s="28"/>
      <c r="G30" s="28"/>
      <c r="H30" s="28"/>
      <c r="I30" s="28"/>
      <c r="J30" s="26"/>
    </row>
  </sheetData>
  <mergeCells count="33">
    <mergeCell ref="A30:D30"/>
    <mergeCell ref="A17:D17"/>
    <mergeCell ref="A25:D25"/>
    <mergeCell ref="A26:D26"/>
    <mergeCell ref="A23:D23"/>
    <mergeCell ref="A24:D24"/>
    <mergeCell ref="A22:D22"/>
    <mergeCell ref="A21:D21"/>
    <mergeCell ref="A27:F27"/>
    <mergeCell ref="A28:D28"/>
    <mergeCell ref="A29:D29"/>
    <mergeCell ref="A20:J20"/>
    <mergeCell ref="A1:J1"/>
    <mergeCell ref="A2:J2"/>
    <mergeCell ref="A12:A15"/>
    <mergeCell ref="C12:C13"/>
    <mergeCell ref="A16:D16"/>
    <mergeCell ref="B12:B13"/>
    <mergeCell ref="B14:B15"/>
    <mergeCell ref="H14:H15"/>
    <mergeCell ref="F14:F15"/>
    <mergeCell ref="B9:B11"/>
    <mergeCell ref="I14:I15"/>
    <mergeCell ref="D12:D13"/>
    <mergeCell ref="C14:C15"/>
    <mergeCell ref="D14:D15"/>
    <mergeCell ref="G14:G15"/>
    <mergeCell ref="J14:J15"/>
    <mergeCell ref="A4:A11"/>
    <mergeCell ref="C5:C6"/>
    <mergeCell ref="C7:C8"/>
    <mergeCell ref="B4:B8"/>
    <mergeCell ref="E14:E15"/>
  </mergeCells>
  <hyperlinks>
    <hyperlink ref="A29:D29" r:id="rId1" display="Процентные ставки по операциям Банка России, проведение которых приостановлено" xr:uid="{00000000-0004-0000-0300-000000000000}"/>
    <hyperlink ref="A28:D28" r:id="rId2" display="Значения ставки рефинансирования до 01.01.2016" xr:uid="{00000000-0004-0000-0300-000001000000}"/>
    <hyperlink ref="A27:D27" r:id="rId3" display="4 Значение ставки рефинансирования Банка России с 01.01.2016 года приравнено к значению ключевой ставки Банка России на соответствующую дату. С 01.01.2016 самостоятельное значение ставки рефинансирования не устанавливается. " xr:uid="{00000000-0004-0000-0300-000002000000}"/>
  </hyperlinks>
  <pageMargins left="0.7" right="0.7" top="0.75" bottom="0.75" header="0.3" footer="0.3"/>
  <pageSetup paperSize="9" scale="67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3"/>
  <sheetViews>
    <sheetView zoomScaleNormal="100" zoomScaleSheetLayoutView="85" workbookViewId="0">
      <selection activeCell="E26" sqref="E26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11" width="10.6640625" customWidth="1"/>
    <col min="12" max="12" width="37.5" customWidth="1"/>
  </cols>
  <sheetData>
    <row r="1" spans="1:12" ht="22.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17" thickBot="1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2" ht="28" thickTop="1" thickBot="1" x14ac:dyDescent="0.25">
      <c r="A3" s="2" t="s">
        <v>2</v>
      </c>
      <c r="B3" s="3" t="s">
        <v>3</v>
      </c>
      <c r="C3" s="4" t="s">
        <v>4</v>
      </c>
      <c r="D3" s="3" t="s">
        <v>5</v>
      </c>
      <c r="E3" s="38" t="s">
        <v>111</v>
      </c>
      <c r="F3" s="5" t="s">
        <v>110</v>
      </c>
      <c r="G3" s="5" t="s">
        <v>109</v>
      </c>
      <c r="H3" s="5" t="s">
        <v>108</v>
      </c>
      <c r="I3" s="5" t="s">
        <v>107</v>
      </c>
      <c r="J3" s="5" t="s">
        <v>106</v>
      </c>
      <c r="K3" s="5" t="s">
        <v>104</v>
      </c>
    </row>
    <row r="4" spans="1:12" ht="27" thickBot="1" x14ac:dyDescent="0.25">
      <c r="A4" s="102" t="s">
        <v>6</v>
      </c>
      <c r="B4" s="106" t="s">
        <v>99</v>
      </c>
      <c r="C4" s="6" t="s">
        <v>94</v>
      </c>
      <c r="D4" s="7" t="s">
        <v>7</v>
      </c>
      <c r="E4" s="39">
        <v>6.5</v>
      </c>
      <c r="F4" s="39">
        <f t="shared" ref="F4:F9" si="0">E4+1.5</f>
        <v>8</v>
      </c>
      <c r="G4" s="39">
        <f t="shared" ref="G4:G9" si="1">F4+0.5</f>
        <v>8.5</v>
      </c>
      <c r="H4" s="39">
        <v>9</v>
      </c>
      <c r="I4" s="39">
        <v>10.5</v>
      </c>
      <c r="J4" s="39">
        <v>11.5</v>
      </c>
      <c r="K4" s="39">
        <v>18</v>
      </c>
      <c r="L4" s="16"/>
    </row>
    <row r="5" spans="1:12" ht="16" thickBot="1" x14ac:dyDescent="0.25">
      <c r="A5" s="103"/>
      <c r="B5" s="108"/>
      <c r="C5" s="110" t="s">
        <v>149</v>
      </c>
      <c r="D5" s="7" t="s">
        <v>7</v>
      </c>
      <c r="E5" s="39">
        <v>6.5</v>
      </c>
      <c r="F5" s="39">
        <f t="shared" si="0"/>
        <v>8</v>
      </c>
      <c r="G5" s="39">
        <f t="shared" si="1"/>
        <v>8.5</v>
      </c>
      <c r="H5" s="39">
        <v>9</v>
      </c>
      <c r="I5" s="39">
        <v>10.5</v>
      </c>
      <c r="J5" s="39">
        <v>11.5</v>
      </c>
      <c r="K5" s="39">
        <v>18</v>
      </c>
      <c r="L5" s="16"/>
    </row>
    <row r="6" spans="1:12" ht="16" thickBot="1" x14ac:dyDescent="0.25">
      <c r="A6" s="103"/>
      <c r="B6" s="108"/>
      <c r="C6" s="111"/>
      <c r="D6" s="7" t="s">
        <v>26</v>
      </c>
      <c r="E6" s="39">
        <v>7</v>
      </c>
      <c r="F6" s="39">
        <f t="shared" si="0"/>
        <v>8.5</v>
      </c>
      <c r="G6" s="39">
        <f t="shared" si="1"/>
        <v>9</v>
      </c>
      <c r="H6" s="39">
        <v>9.5</v>
      </c>
      <c r="I6" s="39">
        <v>11</v>
      </c>
      <c r="J6" s="39">
        <v>12</v>
      </c>
      <c r="K6" s="39">
        <v>18.5</v>
      </c>
      <c r="L6" s="16"/>
    </row>
    <row r="7" spans="1:12" ht="16" thickBot="1" x14ac:dyDescent="0.25">
      <c r="A7" s="103"/>
      <c r="B7" s="108"/>
      <c r="C7" s="110" t="s">
        <v>150</v>
      </c>
      <c r="D7" s="7" t="s">
        <v>7</v>
      </c>
      <c r="E7" s="39">
        <v>6.5</v>
      </c>
      <c r="F7" s="39">
        <f t="shared" si="0"/>
        <v>8</v>
      </c>
      <c r="G7" s="39">
        <f t="shared" si="1"/>
        <v>8.5</v>
      </c>
      <c r="H7" s="39">
        <v>9</v>
      </c>
      <c r="I7" s="39">
        <v>10.5</v>
      </c>
      <c r="J7" s="39">
        <v>11.5</v>
      </c>
      <c r="K7" s="39">
        <v>18</v>
      </c>
      <c r="L7" s="16"/>
    </row>
    <row r="8" spans="1:12" ht="16" thickBot="1" x14ac:dyDescent="0.25">
      <c r="A8" s="103"/>
      <c r="B8" s="107"/>
      <c r="C8" s="111"/>
      <c r="D8" s="7" t="s">
        <v>26</v>
      </c>
      <c r="E8" s="39">
        <v>7.25</v>
      </c>
      <c r="F8" s="39">
        <f t="shared" si="0"/>
        <v>8.75</v>
      </c>
      <c r="G8" s="39">
        <f t="shared" si="1"/>
        <v>9.25</v>
      </c>
      <c r="H8" s="39">
        <v>9.75</v>
      </c>
      <c r="I8" s="39">
        <v>11.25</v>
      </c>
      <c r="J8" s="39">
        <v>12.25</v>
      </c>
      <c r="K8" s="39">
        <v>18.75</v>
      </c>
      <c r="L8" s="16"/>
    </row>
    <row r="9" spans="1:12" ht="29" thickBot="1" x14ac:dyDescent="0.25">
      <c r="A9" s="103"/>
      <c r="B9" s="106" t="s">
        <v>13</v>
      </c>
      <c r="C9" s="6" t="s">
        <v>151</v>
      </c>
      <c r="D9" s="7" t="s">
        <v>165</v>
      </c>
      <c r="E9" s="40">
        <v>5.75</v>
      </c>
      <c r="F9" s="40">
        <f t="shared" si="0"/>
        <v>7.25</v>
      </c>
      <c r="G9" s="40">
        <f t="shared" si="1"/>
        <v>7.75</v>
      </c>
      <c r="H9" s="40">
        <v>8.25</v>
      </c>
      <c r="I9" s="40">
        <v>9.75</v>
      </c>
      <c r="J9" s="40">
        <v>10.75</v>
      </c>
      <c r="K9" s="40">
        <v>17.25</v>
      </c>
      <c r="L9" s="16"/>
    </row>
    <row r="10" spans="1:12" ht="16" thickBot="1" x14ac:dyDescent="0.25">
      <c r="A10" s="103"/>
      <c r="B10" s="108"/>
      <c r="C10" s="6" t="s">
        <v>153</v>
      </c>
      <c r="D10" s="25" t="s">
        <v>89</v>
      </c>
      <c r="E10" s="41"/>
      <c r="F10" s="41"/>
      <c r="G10" s="41"/>
      <c r="H10" s="41"/>
      <c r="I10" s="41"/>
      <c r="J10" s="41">
        <v>10.75</v>
      </c>
      <c r="K10" s="41">
        <v>17.25</v>
      </c>
      <c r="L10" s="16"/>
    </row>
    <row r="11" spans="1:12" ht="16" thickBot="1" x14ac:dyDescent="0.25">
      <c r="A11" s="109"/>
      <c r="B11" s="107"/>
      <c r="C11" s="6" t="s">
        <v>18</v>
      </c>
      <c r="D11" s="25" t="s">
        <v>154</v>
      </c>
      <c r="E11" s="42">
        <v>5.5</v>
      </c>
      <c r="F11" s="17">
        <v>7</v>
      </c>
      <c r="G11" s="17">
        <v>7.5</v>
      </c>
      <c r="H11" s="17">
        <v>8</v>
      </c>
      <c r="I11" s="17">
        <v>9.5</v>
      </c>
      <c r="J11" s="17">
        <v>10.5</v>
      </c>
      <c r="K11" s="17">
        <v>17</v>
      </c>
      <c r="L11" s="16"/>
    </row>
    <row r="12" spans="1:12" ht="26" x14ac:dyDescent="0.2">
      <c r="A12" s="102" t="s">
        <v>9</v>
      </c>
      <c r="B12" s="106" t="s">
        <v>14</v>
      </c>
      <c r="C12" s="110" t="s">
        <v>10</v>
      </c>
      <c r="D12" s="139" t="s">
        <v>155</v>
      </c>
      <c r="E12" s="43" t="s">
        <v>8</v>
      </c>
      <c r="F12" s="24" t="s">
        <v>8</v>
      </c>
      <c r="G12" s="24" t="s">
        <v>8</v>
      </c>
      <c r="H12" s="24" t="s">
        <v>8</v>
      </c>
      <c r="I12" s="24" t="s">
        <v>8</v>
      </c>
      <c r="J12" s="24" t="s">
        <v>8</v>
      </c>
      <c r="K12" s="24" t="s">
        <v>8</v>
      </c>
      <c r="L12" s="16"/>
    </row>
    <row r="13" spans="1:12" ht="16" thickBot="1" x14ac:dyDescent="0.25">
      <c r="A13" s="103"/>
      <c r="B13" s="107"/>
      <c r="C13" s="111"/>
      <c r="D13" s="140"/>
      <c r="E13" s="44"/>
      <c r="F13" s="23"/>
      <c r="G13" s="23"/>
      <c r="H13" s="23"/>
      <c r="I13" s="23"/>
      <c r="J13" s="23"/>
      <c r="K13" s="23"/>
      <c r="L13" s="16"/>
    </row>
    <row r="14" spans="1:12" x14ac:dyDescent="0.2">
      <c r="A14" s="103"/>
      <c r="B14" s="106" t="s">
        <v>99</v>
      </c>
      <c r="C14" s="110" t="s">
        <v>11</v>
      </c>
      <c r="D14" s="141" t="s">
        <v>12</v>
      </c>
      <c r="E14" s="115">
        <v>4.5</v>
      </c>
      <c r="F14" s="115">
        <f>E14+1.5</f>
        <v>6</v>
      </c>
      <c r="G14" s="115">
        <f>F14+0.5</f>
        <v>6.5</v>
      </c>
      <c r="H14" s="115">
        <v>7</v>
      </c>
      <c r="I14" s="115">
        <v>8.5</v>
      </c>
      <c r="J14" s="115">
        <v>9.5</v>
      </c>
      <c r="K14" s="115">
        <v>16</v>
      </c>
      <c r="L14" s="16"/>
    </row>
    <row r="15" spans="1:12" ht="21" customHeight="1" thickBot="1" x14ac:dyDescent="0.25">
      <c r="A15" s="103"/>
      <c r="B15" s="108"/>
      <c r="C15" s="117"/>
      <c r="D15" s="118"/>
      <c r="E15" s="115"/>
      <c r="F15" s="115"/>
      <c r="G15" s="115"/>
      <c r="H15" s="115"/>
      <c r="I15" s="115"/>
      <c r="J15" s="115"/>
      <c r="K15" s="115"/>
      <c r="L15" s="16"/>
    </row>
    <row r="16" spans="1:12" ht="16" thickBot="1" x14ac:dyDescent="0.25">
      <c r="A16" s="137" t="s">
        <v>62</v>
      </c>
      <c r="B16" s="138"/>
      <c r="C16" s="138"/>
      <c r="D16" s="138"/>
      <c r="E16" s="138"/>
      <c r="F16" s="138"/>
      <c r="G16" s="45"/>
      <c r="H16" s="45"/>
      <c r="I16" s="45"/>
      <c r="J16" s="45"/>
      <c r="K16" s="34"/>
    </row>
    <row r="17" spans="1:11" ht="16" thickBot="1" x14ac:dyDescent="0.25">
      <c r="A17" s="143" t="s">
        <v>63</v>
      </c>
      <c r="B17" s="144"/>
      <c r="C17" s="144"/>
      <c r="D17" s="147"/>
      <c r="E17" s="46">
        <v>8.25</v>
      </c>
      <c r="F17" s="46">
        <v>8.25</v>
      </c>
      <c r="G17" s="47">
        <v>8.25</v>
      </c>
      <c r="H17" s="47">
        <v>8.25</v>
      </c>
      <c r="I17" s="47">
        <v>8.25</v>
      </c>
      <c r="J17" s="47">
        <v>8.25</v>
      </c>
      <c r="K17" s="47">
        <v>8.25</v>
      </c>
    </row>
    <row r="18" spans="1:11" s="29" customFormat="1" x14ac:dyDescent="0.2">
      <c r="A18" s="19"/>
      <c r="B18" s="19"/>
      <c r="C18" s="19"/>
      <c r="D18" s="19"/>
      <c r="E18" s="36"/>
      <c r="F18" s="36"/>
      <c r="G18" s="36"/>
      <c r="H18" s="36"/>
      <c r="I18" s="36"/>
      <c r="J18" s="36"/>
      <c r="K18" s="8"/>
    </row>
    <row r="19" spans="1:11" s="29" customFormat="1" ht="33" customHeight="1" x14ac:dyDescent="0.2">
      <c r="A19" s="146" t="s">
        <v>157</v>
      </c>
      <c r="B19" s="146"/>
      <c r="C19" s="146"/>
      <c r="D19" s="146"/>
      <c r="E19" s="146"/>
      <c r="F19" s="146"/>
      <c r="G19" s="146"/>
      <c r="H19" s="146"/>
      <c r="I19" s="146"/>
      <c r="J19" s="146"/>
      <c r="K19" s="92"/>
    </row>
    <row r="20" spans="1:11" s="29" customFormat="1" x14ac:dyDescent="0.2">
      <c r="A20" s="145" t="s">
        <v>158</v>
      </c>
      <c r="B20" s="145"/>
      <c r="C20" s="145"/>
      <c r="D20" s="145"/>
      <c r="E20" s="75"/>
      <c r="F20" s="75"/>
      <c r="G20" s="36"/>
      <c r="H20" s="36"/>
      <c r="I20" s="36"/>
      <c r="J20" s="36"/>
      <c r="K20" s="20"/>
    </row>
    <row r="21" spans="1:11" s="29" customFormat="1" x14ac:dyDescent="0.2">
      <c r="A21" s="116" t="s">
        <v>159</v>
      </c>
      <c r="B21" s="116"/>
      <c r="C21" s="116"/>
      <c r="D21" s="116"/>
      <c r="E21" s="116"/>
      <c r="F21" s="116"/>
      <c r="G21" s="76"/>
      <c r="H21" s="20"/>
      <c r="I21" s="20"/>
      <c r="J21" s="20"/>
      <c r="K21" s="20"/>
    </row>
    <row r="22" spans="1:11" s="29" customFormat="1" x14ac:dyDescent="0.2">
      <c r="A22" s="116" t="s">
        <v>160</v>
      </c>
      <c r="B22" s="116"/>
      <c r="C22" s="116"/>
      <c r="D22" s="116"/>
      <c r="E22" s="116"/>
      <c r="F22" s="116"/>
      <c r="G22" s="76"/>
      <c r="H22" s="20"/>
      <c r="I22" s="20"/>
      <c r="J22" s="20"/>
      <c r="K22" s="20"/>
    </row>
    <row r="23" spans="1:11" s="29" customFormat="1" x14ac:dyDescent="0.2">
      <c r="A23" s="116" t="s">
        <v>161</v>
      </c>
      <c r="B23" s="116"/>
      <c r="C23" s="116"/>
      <c r="D23" s="116"/>
      <c r="E23" s="116"/>
      <c r="F23" s="116"/>
      <c r="G23" s="76"/>
      <c r="H23" s="20"/>
      <c r="I23" s="20"/>
      <c r="J23" s="20"/>
      <c r="K23" s="20"/>
    </row>
    <row r="24" spans="1:11" s="29" customFormat="1" x14ac:dyDescent="0.2">
      <c r="A24" s="116" t="s">
        <v>162</v>
      </c>
      <c r="B24" s="116"/>
      <c r="C24" s="116"/>
      <c r="D24" s="116"/>
      <c r="E24" s="116"/>
      <c r="F24" s="116"/>
      <c r="G24" s="76"/>
      <c r="H24" s="20"/>
      <c r="I24" s="20"/>
      <c r="J24" s="20"/>
      <c r="K24" s="20"/>
    </row>
    <row r="25" spans="1:11" s="29" customFormat="1" x14ac:dyDescent="0.2">
      <c r="A25" s="116" t="s">
        <v>163</v>
      </c>
      <c r="B25" s="116"/>
      <c r="C25" s="116"/>
      <c r="D25" s="116"/>
      <c r="E25" s="116"/>
      <c r="F25" s="116"/>
      <c r="G25" s="76"/>
      <c r="H25" s="20"/>
      <c r="I25" s="20"/>
      <c r="J25" s="20"/>
      <c r="K25" s="20"/>
    </row>
    <row r="26" spans="1:11" s="29" customFormat="1" x14ac:dyDescent="0.2">
      <c r="A26" s="100" t="s">
        <v>31</v>
      </c>
      <c r="B26" s="100"/>
      <c r="C26" s="100"/>
      <c r="D26" s="101"/>
      <c r="E26" s="77"/>
      <c r="F26" s="78"/>
      <c r="G26" s="79"/>
      <c r="H26" s="1"/>
      <c r="I26" s="1"/>
      <c r="J26" s="1"/>
      <c r="K26" s="1"/>
    </row>
    <row r="27" spans="1:11" s="29" customFormat="1" x14ac:dyDescent="0.2">
      <c r="A27" s="142" t="s">
        <v>105</v>
      </c>
      <c r="B27" s="142"/>
      <c r="C27" s="142"/>
      <c r="D27" s="142"/>
      <c r="E27" s="142"/>
      <c r="F27" s="142"/>
      <c r="G27" s="80"/>
      <c r="H27" s="26"/>
      <c r="I27" s="26"/>
      <c r="J27" s="26"/>
      <c r="K27" s="26"/>
    </row>
    <row r="28" spans="1:11" s="29" customFormat="1" x14ac:dyDescent="0.2"/>
    <row r="29" spans="1:11" s="29" customFormat="1" x14ac:dyDescent="0.2">
      <c r="A29" s="30"/>
    </row>
    <row r="30" spans="1:11" s="29" customFormat="1" x14ac:dyDescent="0.2"/>
    <row r="31" spans="1:11" s="29" customFormat="1" x14ac:dyDescent="0.2"/>
    <row r="32" spans="1:11" s="29" customFormat="1" x14ac:dyDescent="0.2"/>
    <row r="33" s="29" customFormat="1" x14ac:dyDescent="0.2"/>
  </sheetData>
  <mergeCells count="32">
    <mergeCell ref="A19:J19"/>
    <mergeCell ref="A27:F27"/>
    <mergeCell ref="E14:E15"/>
    <mergeCell ref="A17:D17"/>
    <mergeCell ref="G14:G15"/>
    <mergeCell ref="H14:H15"/>
    <mergeCell ref="A26:D26"/>
    <mergeCell ref="A12:A15"/>
    <mergeCell ref="C12:C13"/>
    <mergeCell ref="A21:F21"/>
    <mergeCell ref="A20:D20"/>
    <mergeCell ref="A24:F24"/>
    <mergeCell ref="A25:F25"/>
    <mergeCell ref="A16:F16"/>
    <mergeCell ref="A22:F22"/>
    <mergeCell ref="A23:F23"/>
    <mergeCell ref="I14:I15"/>
    <mergeCell ref="K14:K15"/>
    <mergeCell ref="A1:K1"/>
    <mergeCell ref="A2:K2"/>
    <mergeCell ref="D12:D13"/>
    <mergeCell ref="C14:C15"/>
    <mergeCell ref="D14:D15"/>
    <mergeCell ref="A4:A11"/>
    <mergeCell ref="F14:F15"/>
    <mergeCell ref="J14:J15"/>
    <mergeCell ref="B9:B11"/>
    <mergeCell ref="B4:B8"/>
    <mergeCell ref="B12:B13"/>
    <mergeCell ref="B14:B15"/>
    <mergeCell ref="C5:C6"/>
    <mergeCell ref="C7:C8"/>
  </mergeCells>
  <hyperlinks>
    <hyperlink ref="A26:D26" r:id="rId1" display="Процентные ставки по операциям Банка России, проведение которых приостановлено" xr:uid="{00000000-0004-0000-0400-000000000000}"/>
  </hyperlinks>
  <pageMargins left="0.7" right="0.7" top="0.75" bottom="0.75" header="0.3" footer="0.3"/>
  <pageSetup paperSize="9" scale="58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zoomScaleNormal="100" workbookViewId="0">
      <selection activeCell="H43" sqref="H43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9" width="10.6640625" customWidth="1"/>
  </cols>
  <sheetData>
    <row r="1" spans="1:13" s="29" customFormat="1" ht="22.5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65"/>
      <c r="K1" s="65"/>
      <c r="L1" s="1"/>
      <c r="M1" s="1"/>
    </row>
    <row r="2" spans="1:13" s="29" customFormat="1" ht="17" thickBot="1" x14ac:dyDescent="0.25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66"/>
      <c r="K2" s="66"/>
      <c r="L2" s="1"/>
      <c r="M2" s="1"/>
    </row>
    <row r="3" spans="1:13" ht="16" thickBot="1" x14ac:dyDescent="0.25">
      <c r="A3" s="67" t="s">
        <v>2</v>
      </c>
      <c r="B3" s="67" t="s">
        <v>3</v>
      </c>
      <c r="C3" s="67" t="s">
        <v>4</v>
      </c>
      <c r="D3" s="68" t="s">
        <v>5</v>
      </c>
      <c r="E3" s="68" t="s">
        <v>68</v>
      </c>
      <c r="F3" s="68" t="s">
        <v>69</v>
      </c>
      <c r="G3" s="68" t="s">
        <v>77</v>
      </c>
      <c r="H3" s="68" t="s">
        <v>78</v>
      </c>
      <c r="I3" s="68" t="s">
        <v>79</v>
      </c>
      <c r="J3" s="26"/>
      <c r="K3" s="26"/>
      <c r="L3" s="1"/>
      <c r="M3" s="1"/>
    </row>
    <row r="4" spans="1:13" ht="16" thickBot="1" x14ac:dyDescent="0.25">
      <c r="A4" s="151" t="s">
        <v>6</v>
      </c>
      <c r="B4" s="152" t="s">
        <v>43</v>
      </c>
      <c r="C4" s="69" t="s">
        <v>44</v>
      </c>
      <c r="D4" s="70" t="s">
        <v>7</v>
      </c>
      <c r="E4" s="71">
        <v>8.25</v>
      </c>
      <c r="F4" s="71">
        <v>8.25</v>
      </c>
      <c r="G4" s="71">
        <v>8.25</v>
      </c>
      <c r="H4" s="71">
        <v>8.25</v>
      </c>
      <c r="I4" s="71">
        <v>6.5</v>
      </c>
      <c r="J4" s="1"/>
      <c r="K4" s="1"/>
      <c r="L4" s="1"/>
      <c r="M4" s="1"/>
    </row>
    <row r="5" spans="1:13" ht="16" thickBot="1" x14ac:dyDescent="0.25">
      <c r="A5" s="151"/>
      <c r="B5" s="153"/>
      <c r="C5" s="69" t="s">
        <v>46</v>
      </c>
      <c r="D5" s="70" t="s">
        <v>7</v>
      </c>
      <c r="E5" s="71">
        <v>6.5</v>
      </c>
      <c r="F5" s="71">
        <v>6.5</v>
      </c>
      <c r="G5" s="71">
        <v>6.5</v>
      </c>
      <c r="H5" s="71">
        <v>6.5</v>
      </c>
      <c r="I5" s="71">
        <v>6.5</v>
      </c>
      <c r="J5" s="1"/>
      <c r="K5" s="1"/>
      <c r="L5" s="1"/>
      <c r="M5" s="1"/>
    </row>
    <row r="6" spans="1:13" ht="16" thickBot="1" x14ac:dyDescent="0.25">
      <c r="A6" s="151"/>
      <c r="B6" s="153"/>
      <c r="C6" s="151" t="s">
        <v>70</v>
      </c>
      <c r="D6" s="70" t="s">
        <v>80</v>
      </c>
      <c r="E6" s="150">
        <v>6.5</v>
      </c>
      <c r="F6" s="150">
        <v>6.5</v>
      </c>
      <c r="G6" s="150">
        <v>6.5</v>
      </c>
      <c r="H6" s="150">
        <v>6.5</v>
      </c>
      <c r="I6" s="150">
        <v>6.5</v>
      </c>
      <c r="J6" s="1"/>
      <c r="K6" s="1"/>
      <c r="L6" s="1"/>
      <c r="M6" s="1"/>
    </row>
    <row r="7" spans="1:13" ht="16" thickBot="1" x14ac:dyDescent="0.25">
      <c r="A7" s="151"/>
      <c r="B7" s="153"/>
      <c r="C7" s="151"/>
      <c r="D7" s="70" t="s">
        <v>112</v>
      </c>
      <c r="E7" s="150"/>
      <c r="F7" s="150"/>
      <c r="G7" s="150"/>
      <c r="H7" s="150"/>
      <c r="I7" s="150"/>
      <c r="J7" s="1"/>
      <c r="K7" s="1"/>
      <c r="L7" s="1"/>
      <c r="M7" s="1"/>
    </row>
    <row r="8" spans="1:13" ht="16" thickBot="1" x14ac:dyDescent="0.25">
      <c r="A8" s="151"/>
      <c r="B8" s="153"/>
      <c r="C8" s="69" t="s">
        <v>48</v>
      </c>
      <c r="D8" s="70" t="s">
        <v>113</v>
      </c>
      <c r="E8" s="71">
        <v>6.5</v>
      </c>
      <c r="F8" s="71">
        <v>6.5</v>
      </c>
      <c r="G8" s="71">
        <v>6.5</v>
      </c>
      <c r="H8" s="71">
        <v>6.5</v>
      </c>
      <c r="I8" s="71">
        <v>6.5</v>
      </c>
      <c r="J8" s="1"/>
      <c r="K8" s="1"/>
      <c r="L8" s="1"/>
      <c r="M8" s="1"/>
    </row>
    <row r="9" spans="1:13" ht="16" thickBot="1" x14ac:dyDescent="0.25">
      <c r="A9" s="151"/>
      <c r="B9" s="153"/>
      <c r="C9" s="69" t="s">
        <v>71</v>
      </c>
      <c r="D9" s="70" t="s">
        <v>114</v>
      </c>
      <c r="E9" s="71">
        <v>8</v>
      </c>
      <c r="F9" s="71">
        <v>7.75</v>
      </c>
      <c r="G9" s="71">
        <v>7.5</v>
      </c>
      <c r="H9" s="71">
        <v>7.25</v>
      </c>
      <c r="I9" s="71">
        <v>7.25</v>
      </c>
      <c r="J9" s="1"/>
      <c r="K9" s="1"/>
      <c r="L9" s="1"/>
      <c r="M9" s="1"/>
    </row>
    <row r="10" spans="1:13" ht="16" thickBot="1" x14ac:dyDescent="0.25">
      <c r="A10" s="151"/>
      <c r="B10" s="153"/>
      <c r="C10" s="151" t="s">
        <v>50</v>
      </c>
      <c r="D10" s="70" t="s">
        <v>7</v>
      </c>
      <c r="E10" s="71">
        <v>7</v>
      </c>
      <c r="F10" s="71">
        <v>6.75</v>
      </c>
      <c r="G10" s="71">
        <v>6.5</v>
      </c>
      <c r="H10" s="71">
        <v>6.5</v>
      </c>
      <c r="I10" s="71">
        <v>6.5</v>
      </c>
      <c r="J10" s="1"/>
      <c r="K10" s="1"/>
      <c r="L10" s="1"/>
      <c r="M10" s="1"/>
    </row>
    <row r="11" spans="1:13" ht="16" thickBot="1" x14ac:dyDescent="0.25">
      <c r="A11" s="151"/>
      <c r="B11" s="153"/>
      <c r="C11" s="151"/>
      <c r="D11" s="70" t="s">
        <v>115</v>
      </c>
      <c r="E11" s="71">
        <v>7</v>
      </c>
      <c r="F11" s="71">
        <v>6.75</v>
      </c>
      <c r="G11" s="71">
        <v>6.5</v>
      </c>
      <c r="H11" s="71">
        <v>6.5</v>
      </c>
      <c r="I11" s="71">
        <v>6.5</v>
      </c>
      <c r="J11" s="1"/>
      <c r="K11" s="1"/>
      <c r="L11" s="1"/>
      <c r="M11" s="1"/>
    </row>
    <row r="12" spans="1:13" ht="16" thickBot="1" x14ac:dyDescent="0.25">
      <c r="A12" s="151"/>
      <c r="B12" s="153"/>
      <c r="C12" s="151"/>
      <c r="D12" s="70" t="s">
        <v>116</v>
      </c>
      <c r="E12" s="71">
        <v>7.5</v>
      </c>
      <c r="F12" s="71">
        <v>7.25</v>
      </c>
      <c r="G12" s="71">
        <v>7</v>
      </c>
      <c r="H12" s="71">
        <v>7</v>
      </c>
      <c r="I12" s="71">
        <v>7</v>
      </c>
      <c r="J12" s="1"/>
      <c r="K12" s="1"/>
      <c r="L12" s="1"/>
      <c r="M12" s="1"/>
    </row>
    <row r="13" spans="1:13" ht="16" thickBot="1" x14ac:dyDescent="0.25">
      <c r="A13" s="151"/>
      <c r="B13" s="153"/>
      <c r="C13" s="151"/>
      <c r="D13" s="70" t="s">
        <v>117</v>
      </c>
      <c r="E13" s="71">
        <v>8</v>
      </c>
      <c r="F13" s="71">
        <v>7.75</v>
      </c>
      <c r="G13" s="71">
        <v>7.5</v>
      </c>
      <c r="H13" s="71">
        <v>7.25</v>
      </c>
      <c r="I13" s="71">
        <v>7.25</v>
      </c>
      <c r="J13" s="1"/>
      <c r="K13" s="1"/>
      <c r="L13" s="1"/>
      <c r="M13" s="1"/>
    </row>
    <row r="14" spans="1:13" ht="16" thickBot="1" x14ac:dyDescent="0.25">
      <c r="A14" s="151"/>
      <c r="B14" s="153"/>
      <c r="C14" s="151" t="s">
        <v>17</v>
      </c>
      <c r="D14" s="70" t="s">
        <v>7</v>
      </c>
      <c r="E14" s="71">
        <v>7.25</v>
      </c>
      <c r="F14" s="71">
        <v>7</v>
      </c>
      <c r="G14" s="71">
        <v>6.75</v>
      </c>
      <c r="H14" s="71">
        <v>6.75</v>
      </c>
      <c r="I14" s="71">
        <v>6.5</v>
      </c>
      <c r="J14" s="1"/>
      <c r="K14" s="1"/>
      <c r="L14" s="1"/>
      <c r="M14" s="1"/>
    </row>
    <row r="15" spans="1:13" ht="16" thickBot="1" x14ac:dyDescent="0.25">
      <c r="A15" s="151"/>
      <c r="B15" s="153"/>
      <c r="C15" s="151"/>
      <c r="D15" s="70" t="s">
        <v>118</v>
      </c>
      <c r="E15" s="71">
        <v>7.25</v>
      </c>
      <c r="F15" s="71">
        <v>7</v>
      </c>
      <c r="G15" s="71">
        <v>6.75</v>
      </c>
      <c r="H15" s="71">
        <v>6.75</v>
      </c>
      <c r="I15" s="71">
        <v>6.75</v>
      </c>
      <c r="J15" s="1"/>
      <c r="K15" s="1"/>
      <c r="L15" s="1"/>
      <c r="M15" s="1"/>
    </row>
    <row r="16" spans="1:13" ht="16" thickBot="1" x14ac:dyDescent="0.25">
      <c r="A16" s="151"/>
      <c r="B16" s="153"/>
      <c r="C16" s="151"/>
      <c r="D16" s="70" t="s">
        <v>119</v>
      </c>
      <c r="E16" s="71">
        <v>7.75</v>
      </c>
      <c r="F16" s="71">
        <v>7.5</v>
      </c>
      <c r="G16" s="71">
        <v>7.25</v>
      </c>
      <c r="H16" s="71">
        <v>7.25</v>
      </c>
      <c r="I16" s="71">
        <v>7.25</v>
      </c>
      <c r="J16" s="1"/>
      <c r="K16" s="1"/>
      <c r="L16" s="1"/>
      <c r="M16" s="1"/>
    </row>
    <row r="17" spans="1:13" ht="16" thickBot="1" x14ac:dyDescent="0.25">
      <c r="A17" s="151"/>
      <c r="B17" s="153"/>
      <c r="C17" s="151"/>
      <c r="D17" s="70" t="s">
        <v>120</v>
      </c>
      <c r="E17" s="71">
        <v>8.25</v>
      </c>
      <c r="F17" s="71">
        <v>8</v>
      </c>
      <c r="G17" s="71">
        <v>7.75</v>
      </c>
      <c r="H17" s="71">
        <v>7.5</v>
      </c>
      <c r="I17" s="71">
        <v>7.5</v>
      </c>
      <c r="J17" s="1"/>
      <c r="K17" s="1"/>
      <c r="L17" s="1"/>
      <c r="M17" s="1"/>
    </row>
    <row r="18" spans="1:13" ht="16" thickBot="1" x14ac:dyDescent="0.25">
      <c r="A18" s="151"/>
      <c r="B18" s="152" t="s">
        <v>54</v>
      </c>
      <c r="C18" s="69" t="s">
        <v>18</v>
      </c>
      <c r="D18" s="70" t="s">
        <v>121</v>
      </c>
      <c r="E18" s="71">
        <v>5.5</v>
      </c>
      <c r="F18" s="71">
        <v>5.5</v>
      </c>
      <c r="G18" s="71">
        <v>5.5</v>
      </c>
      <c r="H18" s="71">
        <v>5.5</v>
      </c>
      <c r="I18" s="71">
        <v>5.5</v>
      </c>
      <c r="J18" s="1"/>
      <c r="K18" s="1"/>
      <c r="L18" s="1"/>
      <c r="M18" s="1"/>
    </row>
    <row r="19" spans="1:13" ht="27" thickBot="1" x14ac:dyDescent="0.25">
      <c r="A19" s="151"/>
      <c r="B19" s="153"/>
      <c r="C19" s="69" t="s">
        <v>122</v>
      </c>
      <c r="D19" s="70" t="s">
        <v>22</v>
      </c>
      <c r="E19" s="71" t="s">
        <v>52</v>
      </c>
      <c r="F19" s="71" t="s">
        <v>52</v>
      </c>
      <c r="G19" s="71" t="s">
        <v>52</v>
      </c>
      <c r="H19" s="71" t="s">
        <v>52</v>
      </c>
      <c r="I19" s="71">
        <v>5.75</v>
      </c>
      <c r="J19" s="1"/>
      <c r="K19" s="1"/>
      <c r="L19" s="1"/>
      <c r="M19" s="1"/>
    </row>
    <row r="20" spans="1:13" ht="27" thickBot="1" x14ac:dyDescent="0.25">
      <c r="A20" s="151"/>
      <c r="B20" s="153"/>
      <c r="C20" s="69" t="s">
        <v>123</v>
      </c>
      <c r="D20" s="70" t="s">
        <v>81</v>
      </c>
      <c r="E20" s="71" t="s">
        <v>52</v>
      </c>
      <c r="F20" s="71" t="s">
        <v>52</v>
      </c>
      <c r="G20" s="71" t="s">
        <v>52</v>
      </c>
      <c r="H20" s="72" t="s">
        <v>124</v>
      </c>
      <c r="I20" s="71">
        <v>5.75</v>
      </c>
      <c r="J20" s="1"/>
      <c r="K20" s="1"/>
      <c r="L20" s="1"/>
      <c r="M20" s="1"/>
    </row>
    <row r="21" spans="1:13" ht="16" thickBot="1" x14ac:dyDescent="0.25">
      <c r="A21" s="151"/>
      <c r="B21" s="153"/>
      <c r="C21" s="151" t="s">
        <v>73</v>
      </c>
      <c r="D21" s="70" t="s">
        <v>82</v>
      </c>
      <c r="E21" s="71">
        <v>5.5</v>
      </c>
      <c r="F21" s="71">
        <v>5.5</v>
      </c>
      <c r="G21" s="71">
        <v>5.5</v>
      </c>
      <c r="H21" s="71">
        <v>5.5</v>
      </c>
      <c r="I21" s="71">
        <v>5.5</v>
      </c>
      <c r="J21" s="1"/>
      <c r="K21" s="1"/>
      <c r="L21" s="1"/>
      <c r="M21" s="1"/>
    </row>
    <row r="22" spans="1:13" ht="16" thickBot="1" x14ac:dyDescent="0.25">
      <c r="A22" s="151"/>
      <c r="B22" s="153"/>
      <c r="C22" s="151"/>
      <c r="D22" s="70" t="s">
        <v>125</v>
      </c>
      <c r="E22" s="71">
        <v>7</v>
      </c>
      <c r="F22" s="71">
        <v>6.75</v>
      </c>
      <c r="G22" s="71">
        <v>6.5</v>
      </c>
      <c r="H22" s="71">
        <v>6.5</v>
      </c>
      <c r="I22" s="71">
        <v>6.5</v>
      </c>
      <c r="J22" s="1"/>
      <c r="K22" s="1"/>
      <c r="L22" s="1"/>
      <c r="M22" s="1"/>
    </row>
    <row r="23" spans="1:13" ht="16" thickBot="1" x14ac:dyDescent="0.25">
      <c r="A23" s="151"/>
      <c r="B23" s="153"/>
      <c r="C23" s="151"/>
      <c r="D23" s="70" t="s">
        <v>126</v>
      </c>
      <c r="E23" s="71">
        <v>7.5</v>
      </c>
      <c r="F23" s="71">
        <v>7.25</v>
      </c>
      <c r="G23" s="71">
        <v>7</v>
      </c>
      <c r="H23" s="71">
        <v>7</v>
      </c>
      <c r="I23" s="71">
        <v>7</v>
      </c>
      <c r="J23" s="1"/>
      <c r="K23" s="1"/>
      <c r="L23" s="1"/>
      <c r="M23" s="1"/>
    </row>
    <row r="24" spans="1:13" ht="16" thickBot="1" x14ac:dyDescent="0.25">
      <c r="A24" s="151"/>
      <c r="B24" s="153"/>
      <c r="C24" s="151"/>
      <c r="D24" s="70" t="s">
        <v>127</v>
      </c>
      <c r="E24" s="71">
        <v>8</v>
      </c>
      <c r="F24" s="71">
        <v>7.75</v>
      </c>
      <c r="G24" s="71">
        <v>7.5</v>
      </c>
      <c r="H24" s="71">
        <v>7.25</v>
      </c>
      <c r="I24" s="71">
        <v>7.25</v>
      </c>
      <c r="J24" s="1"/>
      <c r="K24" s="1"/>
      <c r="L24" s="1"/>
      <c r="M24" s="1"/>
    </row>
    <row r="25" spans="1:13" ht="16" thickBot="1" x14ac:dyDescent="0.25">
      <c r="A25" s="151" t="s">
        <v>9</v>
      </c>
      <c r="B25" s="152" t="s">
        <v>59</v>
      </c>
      <c r="C25" s="151" t="s">
        <v>10</v>
      </c>
      <c r="D25" s="70" t="s">
        <v>82</v>
      </c>
      <c r="E25" s="71">
        <v>5</v>
      </c>
      <c r="F25" s="71">
        <v>5</v>
      </c>
      <c r="G25" s="71">
        <v>5</v>
      </c>
      <c r="H25" s="71">
        <v>5</v>
      </c>
      <c r="I25" s="71">
        <v>5.5</v>
      </c>
      <c r="J25" s="1"/>
      <c r="K25" s="1"/>
      <c r="L25" s="1"/>
      <c r="M25" s="1"/>
    </row>
    <row r="26" spans="1:13" ht="16" thickBot="1" x14ac:dyDescent="0.25">
      <c r="A26" s="151"/>
      <c r="B26" s="153"/>
      <c r="C26" s="151"/>
      <c r="D26" s="70" t="s">
        <v>128</v>
      </c>
      <c r="E26" s="71">
        <v>5.75</v>
      </c>
      <c r="F26" s="71">
        <v>5.75</v>
      </c>
      <c r="G26" s="71">
        <v>5.75</v>
      </c>
      <c r="H26" s="71">
        <v>5.75</v>
      </c>
      <c r="I26" s="71">
        <v>5.75</v>
      </c>
      <c r="J26" s="1"/>
      <c r="K26" s="1"/>
      <c r="L26" s="1"/>
      <c r="M26" s="1"/>
    </row>
    <row r="27" spans="1:13" ht="16" thickBot="1" x14ac:dyDescent="0.25">
      <c r="A27" s="151"/>
      <c r="B27" s="153"/>
      <c r="C27" s="151"/>
      <c r="D27" s="70" t="s">
        <v>129</v>
      </c>
      <c r="E27" s="71">
        <v>6.75</v>
      </c>
      <c r="F27" s="71">
        <v>6.75</v>
      </c>
      <c r="G27" s="71">
        <v>6.5</v>
      </c>
      <c r="H27" s="71">
        <v>6.5</v>
      </c>
      <c r="I27" s="71">
        <v>6.5</v>
      </c>
      <c r="J27" s="1"/>
      <c r="K27" s="1"/>
      <c r="L27" s="1"/>
      <c r="M27" s="1"/>
    </row>
    <row r="28" spans="1:13" ht="16" thickBot="1" x14ac:dyDescent="0.25">
      <c r="A28" s="151"/>
      <c r="B28" s="152" t="s">
        <v>43</v>
      </c>
      <c r="C28" s="151" t="s">
        <v>11</v>
      </c>
      <c r="D28" s="70" t="s">
        <v>83</v>
      </c>
      <c r="E28" s="150">
        <v>4.5</v>
      </c>
      <c r="F28" s="150">
        <v>4.5</v>
      </c>
      <c r="G28" s="150">
        <v>4.5</v>
      </c>
      <c r="H28" s="150">
        <v>4.5</v>
      </c>
      <c r="I28" s="150">
        <v>4.5</v>
      </c>
      <c r="J28" s="1"/>
      <c r="K28" s="1"/>
      <c r="L28" s="1"/>
      <c r="M28" s="1"/>
    </row>
    <row r="29" spans="1:13" ht="16" thickBot="1" x14ac:dyDescent="0.25">
      <c r="A29" s="151"/>
      <c r="B29" s="153"/>
      <c r="C29" s="151"/>
      <c r="D29" s="70" t="s">
        <v>130</v>
      </c>
      <c r="E29" s="150"/>
      <c r="F29" s="150"/>
      <c r="G29" s="150"/>
      <c r="H29" s="150"/>
      <c r="I29" s="150"/>
      <c r="J29" s="1"/>
      <c r="K29" s="1"/>
      <c r="L29" s="1"/>
      <c r="M29" s="1"/>
    </row>
    <row r="30" spans="1:13" ht="16" thickBot="1" x14ac:dyDescent="0.25">
      <c r="A30" s="151"/>
      <c r="B30" s="153"/>
      <c r="C30" s="151"/>
      <c r="D30" s="70" t="s">
        <v>131</v>
      </c>
      <c r="E30" s="150"/>
      <c r="F30" s="150"/>
      <c r="G30" s="150"/>
      <c r="H30" s="150"/>
      <c r="I30" s="150"/>
      <c r="J30" s="1"/>
      <c r="K30" s="1"/>
      <c r="L30" s="1"/>
      <c r="M30" s="1"/>
    </row>
    <row r="31" spans="1:13" ht="16" thickBot="1" x14ac:dyDescent="0.25">
      <c r="A31" s="151"/>
      <c r="B31" s="153"/>
      <c r="C31" s="151"/>
      <c r="D31" s="73" t="s">
        <v>84</v>
      </c>
      <c r="E31" s="150"/>
      <c r="F31" s="150"/>
      <c r="G31" s="150"/>
      <c r="H31" s="150"/>
      <c r="I31" s="150"/>
      <c r="J31" s="1"/>
      <c r="K31" s="1"/>
      <c r="L31" s="1"/>
      <c r="M31" s="1"/>
    </row>
    <row r="32" spans="1:13" ht="16" thickBot="1" x14ac:dyDescent="0.25">
      <c r="A32" s="151" t="s">
        <v>62</v>
      </c>
      <c r="B32" s="151"/>
      <c r="C32" s="151"/>
      <c r="D32" s="151"/>
      <c r="E32" s="151"/>
      <c r="F32" s="151"/>
      <c r="G32" s="151"/>
      <c r="H32" s="151"/>
      <c r="I32" s="151"/>
      <c r="J32" s="1"/>
      <c r="K32" s="1"/>
      <c r="L32" s="1"/>
      <c r="M32" s="1"/>
    </row>
    <row r="33" spans="1:13" ht="16" thickBot="1" x14ac:dyDescent="0.25">
      <c r="A33" s="151" t="s">
        <v>63</v>
      </c>
      <c r="B33" s="151"/>
      <c r="C33" s="151"/>
      <c r="D33" s="151"/>
      <c r="E33" s="69">
        <v>8.25</v>
      </c>
      <c r="F33" s="69">
        <v>8.25</v>
      </c>
      <c r="G33" s="69">
        <v>8.25</v>
      </c>
      <c r="H33" s="69">
        <v>8.25</v>
      </c>
      <c r="I33" s="69">
        <v>8.25</v>
      </c>
      <c r="J33" s="1"/>
      <c r="K33" s="1"/>
      <c r="L33" s="1"/>
      <c r="M33" s="1"/>
    </row>
    <row r="34" spans="1:13" x14ac:dyDescent="0.2">
      <c r="A34" s="57"/>
      <c r="B34" s="58"/>
      <c r="C34" s="58"/>
      <c r="D34" s="58"/>
      <c r="E34" s="58"/>
      <c r="F34" s="58"/>
      <c r="G34" s="58"/>
      <c r="H34" s="58"/>
      <c r="I34" s="58"/>
      <c r="J34" s="1"/>
      <c r="K34" s="1"/>
      <c r="L34" s="1"/>
      <c r="M34" s="1"/>
    </row>
    <row r="35" spans="1:13" x14ac:dyDescent="0.2">
      <c r="A35" s="59" t="s">
        <v>141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59" t="s">
        <v>142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30.75" customHeight="1" x14ac:dyDescent="0.2">
      <c r="A37" s="154" t="s">
        <v>143</v>
      </c>
      <c r="B37" s="154"/>
      <c r="C37" s="154"/>
      <c r="D37" s="154"/>
      <c r="E37" s="154"/>
      <c r="F37" s="154"/>
      <c r="G37" s="154"/>
      <c r="H37" s="154"/>
      <c r="I37" s="154"/>
      <c r="J37" s="1"/>
      <c r="K37" s="1"/>
      <c r="L37" s="1"/>
      <c r="M37" s="1"/>
    </row>
    <row r="38" spans="1:13" x14ac:dyDescent="0.2">
      <c r="A38" s="59" t="s">
        <v>144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59" t="s">
        <v>145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59" t="s">
        <v>146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59" t="s">
        <v>147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74" t="s">
        <v>85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</sheetData>
  <mergeCells count="27">
    <mergeCell ref="B18:B24"/>
    <mergeCell ref="A37:I37"/>
    <mergeCell ref="A33:D33"/>
    <mergeCell ref="B25:B27"/>
    <mergeCell ref="B28:B31"/>
    <mergeCell ref="G28:G31"/>
    <mergeCell ref="A25:A31"/>
    <mergeCell ref="C25:C27"/>
    <mergeCell ref="C28:C31"/>
    <mergeCell ref="E28:E31"/>
    <mergeCell ref="F28:F31"/>
    <mergeCell ref="A1:I1"/>
    <mergeCell ref="A2:I2"/>
    <mergeCell ref="H28:H31"/>
    <mergeCell ref="I28:I31"/>
    <mergeCell ref="A32:I32"/>
    <mergeCell ref="I6:I7"/>
    <mergeCell ref="C10:C13"/>
    <mergeCell ref="C14:C17"/>
    <mergeCell ref="C21:C24"/>
    <mergeCell ref="H6:H7"/>
    <mergeCell ref="A4:A24"/>
    <mergeCell ref="C6:C7"/>
    <mergeCell ref="E6:E7"/>
    <mergeCell ref="F6:F7"/>
    <mergeCell ref="G6:G7"/>
    <mergeCell ref="B4:B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zoomScaleNormal="100" workbookViewId="0">
      <selection activeCell="C30" sqref="C30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9" width="10.6640625" customWidth="1"/>
  </cols>
  <sheetData>
    <row r="1" spans="1:11" s="29" customFormat="1" ht="22.5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48"/>
      <c r="K1" s="48"/>
    </row>
    <row r="2" spans="1:11" s="29" customFormat="1" ht="17" thickBot="1" x14ac:dyDescent="0.25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49"/>
      <c r="K2" s="49"/>
    </row>
    <row r="3" spans="1:11" ht="16" thickBot="1" x14ac:dyDescent="0.25">
      <c r="A3" s="50" t="s">
        <v>2</v>
      </c>
      <c r="B3" s="51" t="s">
        <v>3</v>
      </c>
      <c r="C3" s="50" t="s">
        <v>4</v>
      </c>
      <c r="D3" s="50" t="s">
        <v>5</v>
      </c>
      <c r="E3" s="50" t="s">
        <v>65</v>
      </c>
      <c r="F3" s="50" t="s">
        <v>66</v>
      </c>
      <c r="G3" s="50" t="s">
        <v>67</v>
      </c>
      <c r="H3" s="50" t="s">
        <v>68</v>
      </c>
      <c r="I3" s="50" t="s">
        <v>69</v>
      </c>
    </row>
    <row r="4" spans="1:11" ht="16" thickBot="1" x14ac:dyDescent="0.25">
      <c r="A4" s="161" t="s">
        <v>6</v>
      </c>
      <c r="B4" s="161" t="s">
        <v>43</v>
      </c>
      <c r="C4" s="52" t="s">
        <v>44</v>
      </c>
      <c r="D4" s="53" t="s">
        <v>45</v>
      </c>
      <c r="E4" s="54">
        <v>8</v>
      </c>
      <c r="F4" s="54">
        <v>8</v>
      </c>
      <c r="G4" s="54">
        <v>8.25</v>
      </c>
      <c r="H4" s="54">
        <v>8.25</v>
      </c>
      <c r="I4" s="54">
        <v>8.25</v>
      </c>
    </row>
    <row r="5" spans="1:11" ht="16" thickBot="1" x14ac:dyDescent="0.25">
      <c r="A5" s="161"/>
      <c r="B5" s="162"/>
      <c r="C5" s="52" t="s">
        <v>46</v>
      </c>
      <c r="D5" s="53" t="s">
        <v>45</v>
      </c>
      <c r="E5" s="54">
        <v>8</v>
      </c>
      <c r="F5" s="54">
        <v>6.5</v>
      </c>
      <c r="G5" s="54">
        <v>6.75</v>
      </c>
      <c r="H5" s="54">
        <v>6.5</v>
      </c>
      <c r="I5" s="54">
        <v>6.5</v>
      </c>
    </row>
    <row r="6" spans="1:11" ht="16" thickBot="1" x14ac:dyDescent="0.25">
      <c r="A6" s="161"/>
      <c r="B6" s="162"/>
      <c r="C6" s="52" t="s">
        <v>70</v>
      </c>
      <c r="D6" s="55" t="s">
        <v>133</v>
      </c>
      <c r="E6" s="54">
        <v>6.25</v>
      </c>
      <c r="F6" s="54">
        <v>6.25</v>
      </c>
      <c r="G6" s="54">
        <v>6.5</v>
      </c>
      <c r="H6" s="54">
        <v>6.5</v>
      </c>
      <c r="I6" s="54">
        <v>6.5</v>
      </c>
    </row>
    <row r="7" spans="1:11" ht="16" thickBot="1" x14ac:dyDescent="0.25">
      <c r="A7" s="161"/>
      <c r="B7" s="162"/>
      <c r="C7" s="52" t="s">
        <v>48</v>
      </c>
      <c r="D7" s="55" t="s">
        <v>134</v>
      </c>
      <c r="E7" s="54">
        <v>6.25</v>
      </c>
      <c r="F7" s="54">
        <v>6.25</v>
      </c>
      <c r="G7" s="54">
        <v>6.5</v>
      </c>
      <c r="H7" s="54">
        <v>6.5</v>
      </c>
      <c r="I7" s="54">
        <v>6.5</v>
      </c>
    </row>
    <row r="8" spans="1:11" ht="16" thickBot="1" x14ac:dyDescent="0.25">
      <c r="A8" s="161"/>
      <c r="B8" s="162"/>
      <c r="C8" s="52" t="s">
        <v>71</v>
      </c>
      <c r="D8" s="55" t="s">
        <v>135</v>
      </c>
      <c r="E8" s="54">
        <v>7.75</v>
      </c>
      <c r="F8" s="54">
        <v>7.75</v>
      </c>
      <c r="G8" s="54">
        <v>8</v>
      </c>
      <c r="H8" s="54">
        <v>8</v>
      </c>
      <c r="I8" s="54">
        <v>7.75</v>
      </c>
    </row>
    <row r="9" spans="1:11" ht="16" thickBot="1" x14ac:dyDescent="0.25">
      <c r="A9" s="161"/>
      <c r="B9" s="162"/>
      <c r="C9" s="161" t="s">
        <v>50</v>
      </c>
      <c r="D9" s="53" t="s">
        <v>51</v>
      </c>
      <c r="E9" s="54">
        <v>6.75</v>
      </c>
      <c r="F9" s="54">
        <v>6.75</v>
      </c>
      <c r="G9" s="54">
        <v>7</v>
      </c>
      <c r="H9" s="54">
        <v>7</v>
      </c>
      <c r="I9" s="54">
        <v>6.75</v>
      </c>
    </row>
    <row r="10" spans="1:11" ht="16" thickBot="1" x14ac:dyDescent="0.25">
      <c r="A10" s="161"/>
      <c r="B10" s="162"/>
      <c r="C10" s="161"/>
      <c r="D10" s="53" t="s">
        <v>53</v>
      </c>
      <c r="E10" s="54">
        <v>7.25</v>
      </c>
      <c r="F10" s="54">
        <v>7.25</v>
      </c>
      <c r="G10" s="54">
        <v>7.5</v>
      </c>
      <c r="H10" s="54">
        <v>7.5</v>
      </c>
      <c r="I10" s="54">
        <v>7.25</v>
      </c>
    </row>
    <row r="11" spans="1:11" ht="16" thickBot="1" x14ac:dyDescent="0.25">
      <c r="A11" s="161"/>
      <c r="B11" s="162"/>
      <c r="C11" s="161"/>
      <c r="D11" s="53" t="s">
        <v>72</v>
      </c>
      <c r="E11" s="54" t="s">
        <v>52</v>
      </c>
      <c r="F11" s="54">
        <v>7.75</v>
      </c>
      <c r="G11" s="54">
        <v>8</v>
      </c>
      <c r="H11" s="54">
        <v>8</v>
      </c>
      <c r="I11" s="54">
        <v>7.75</v>
      </c>
    </row>
    <row r="12" spans="1:11" ht="16" thickBot="1" x14ac:dyDescent="0.25">
      <c r="A12" s="161"/>
      <c r="B12" s="162"/>
      <c r="C12" s="161" t="s">
        <v>17</v>
      </c>
      <c r="D12" s="53" t="s">
        <v>51</v>
      </c>
      <c r="E12" s="54">
        <v>7</v>
      </c>
      <c r="F12" s="54">
        <v>7</v>
      </c>
      <c r="G12" s="54">
        <v>7.25</v>
      </c>
      <c r="H12" s="54">
        <v>7.25</v>
      </c>
      <c r="I12" s="54">
        <v>7</v>
      </c>
    </row>
    <row r="13" spans="1:11" ht="16" thickBot="1" x14ac:dyDescent="0.25">
      <c r="A13" s="161"/>
      <c r="B13" s="162"/>
      <c r="C13" s="161"/>
      <c r="D13" s="53" t="s">
        <v>53</v>
      </c>
      <c r="E13" s="54">
        <v>7.5</v>
      </c>
      <c r="F13" s="54">
        <v>7.5</v>
      </c>
      <c r="G13" s="54">
        <v>7.75</v>
      </c>
      <c r="H13" s="54">
        <v>7.75</v>
      </c>
      <c r="I13" s="54">
        <v>7.5</v>
      </c>
    </row>
    <row r="14" spans="1:11" ht="16" thickBot="1" x14ac:dyDescent="0.25">
      <c r="A14" s="161"/>
      <c r="B14" s="162"/>
      <c r="C14" s="161"/>
      <c r="D14" s="53" t="s">
        <v>72</v>
      </c>
      <c r="E14" s="54">
        <v>8</v>
      </c>
      <c r="F14" s="54">
        <v>8</v>
      </c>
      <c r="G14" s="54">
        <v>8.25</v>
      </c>
      <c r="H14" s="54">
        <v>8.25</v>
      </c>
      <c r="I14" s="54">
        <v>8</v>
      </c>
    </row>
    <row r="15" spans="1:11" ht="16" thickBot="1" x14ac:dyDescent="0.25">
      <c r="A15" s="161"/>
      <c r="B15" s="161" t="s">
        <v>54</v>
      </c>
      <c r="C15" s="52" t="s">
        <v>18</v>
      </c>
      <c r="D15" s="53" t="s">
        <v>45</v>
      </c>
      <c r="E15" s="54">
        <v>5.25</v>
      </c>
      <c r="F15" s="54">
        <v>5.25</v>
      </c>
      <c r="G15" s="54">
        <v>5.5</v>
      </c>
      <c r="H15" s="54">
        <v>5.5</v>
      </c>
      <c r="I15" s="54">
        <v>5.5</v>
      </c>
    </row>
    <row r="16" spans="1:11" ht="16" thickBot="1" x14ac:dyDescent="0.25">
      <c r="A16" s="161"/>
      <c r="B16" s="162"/>
      <c r="C16" s="161" t="s">
        <v>73</v>
      </c>
      <c r="D16" s="53" t="s">
        <v>74</v>
      </c>
      <c r="E16" s="54">
        <v>5.25</v>
      </c>
      <c r="F16" s="54">
        <v>5.25</v>
      </c>
      <c r="G16" s="54">
        <v>5.5</v>
      </c>
      <c r="H16" s="54">
        <v>5.5</v>
      </c>
      <c r="I16" s="54">
        <v>5.5</v>
      </c>
    </row>
    <row r="17" spans="1:9" ht="16" thickBot="1" x14ac:dyDescent="0.25">
      <c r="A17" s="161"/>
      <c r="B17" s="162"/>
      <c r="C17" s="161"/>
      <c r="D17" s="53" t="s">
        <v>58</v>
      </c>
      <c r="E17" s="54">
        <v>6.75</v>
      </c>
      <c r="F17" s="54">
        <v>6.75</v>
      </c>
      <c r="G17" s="54">
        <v>7</v>
      </c>
      <c r="H17" s="54">
        <v>7</v>
      </c>
      <c r="I17" s="54">
        <v>6.75</v>
      </c>
    </row>
    <row r="18" spans="1:9" ht="16" thickBot="1" x14ac:dyDescent="0.25">
      <c r="A18" s="161"/>
      <c r="B18" s="162"/>
      <c r="C18" s="161"/>
      <c r="D18" s="55" t="s">
        <v>136</v>
      </c>
      <c r="E18" s="54">
        <v>7.25</v>
      </c>
      <c r="F18" s="54">
        <v>7.25</v>
      </c>
      <c r="G18" s="54">
        <v>7.5</v>
      </c>
      <c r="H18" s="54">
        <v>7.5</v>
      </c>
      <c r="I18" s="54">
        <v>7.25</v>
      </c>
    </row>
    <row r="19" spans="1:9" ht="16" thickBot="1" x14ac:dyDescent="0.25">
      <c r="A19" s="161"/>
      <c r="B19" s="162"/>
      <c r="C19" s="161"/>
      <c r="D19" s="53" t="s">
        <v>75</v>
      </c>
      <c r="E19" s="54">
        <v>7.75</v>
      </c>
      <c r="F19" s="54">
        <v>7.75</v>
      </c>
      <c r="G19" s="54">
        <v>8</v>
      </c>
      <c r="H19" s="54">
        <v>8</v>
      </c>
      <c r="I19" s="54">
        <v>7.75</v>
      </c>
    </row>
    <row r="20" spans="1:9" ht="16" thickBot="1" x14ac:dyDescent="0.25">
      <c r="A20" s="161" t="s">
        <v>9</v>
      </c>
      <c r="B20" s="161" t="s">
        <v>59</v>
      </c>
      <c r="C20" s="161" t="s">
        <v>10</v>
      </c>
      <c r="D20" s="53" t="s">
        <v>74</v>
      </c>
      <c r="E20" s="54" t="s">
        <v>52</v>
      </c>
      <c r="F20" s="54">
        <v>4.75</v>
      </c>
      <c r="G20" s="54">
        <v>5</v>
      </c>
      <c r="H20" s="54">
        <v>5</v>
      </c>
      <c r="I20" s="54">
        <v>5</v>
      </c>
    </row>
    <row r="21" spans="1:9" ht="16" thickBot="1" x14ac:dyDescent="0.25">
      <c r="A21" s="162"/>
      <c r="B21" s="162"/>
      <c r="C21" s="161"/>
      <c r="D21" s="55" t="s">
        <v>137</v>
      </c>
      <c r="E21" s="54">
        <v>5.5</v>
      </c>
      <c r="F21" s="54">
        <v>5.5</v>
      </c>
      <c r="G21" s="54">
        <v>5.75</v>
      </c>
      <c r="H21" s="54">
        <v>5.75</v>
      </c>
      <c r="I21" s="54">
        <v>5.75</v>
      </c>
    </row>
    <row r="22" spans="1:9" ht="16" thickBot="1" x14ac:dyDescent="0.25">
      <c r="A22" s="162"/>
      <c r="B22" s="162"/>
      <c r="C22" s="161"/>
      <c r="D22" s="55" t="s">
        <v>138</v>
      </c>
      <c r="E22" s="54">
        <v>6.5</v>
      </c>
      <c r="F22" s="54">
        <v>6.5</v>
      </c>
      <c r="G22" s="54">
        <v>6.75</v>
      </c>
      <c r="H22" s="54">
        <v>6.75</v>
      </c>
      <c r="I22" s="54">
        <v>6.75</v>
      </c>
    </row>
    <row r="23" spans="1:9" ht="29" thickBot="1" x14ac:dyDescent="0.25">
      <c r="A23" s="162"/>
      <c r="B23" s="52" t="s">
        <v>43</v>
      </c>
      <c r="C23" s="52" t="s">
        <v>11</v>
      </c>
      <c r="D23" s="56" t="s">
        <v>132</v>
      </c>
      <c r="E23" s="54">
        <v>4</v>
      </c>
      <c r="F23" s="54">
        <v>4</v>
      </c>
      <c r="G23" s="54">
        <v>4.25</v>
      </c>
      <c r="H23" s="54">
        <v>4.5</v>
      </c>
      <c r="I23" s="54">
        <v>4.5</v>
      </c>
    </row>
    <row r="24" spans="1:9" ht="16" thickBot="1" x14ac:dyDescent="0.25">
      <c r="A24" s="155" t="s">
        <v>62</v>
      </c>
      <c r="B24" s="156"/>
      <c r="C24" s="156"/>
      <c r="D24" s="156"/>
      <c r="E24" s="156"/>
      <c r="F24" s="156"/>
      <c r="G24" s="156"/>
      <c r="H24" s="156"/>
      <c r="I24" s="157"/>
    </row>
    <row r="25" spans="1:9" ht="16" thickBot="1" x14ac:dyDescent="0.25">
      <c r="A25" s="158" t="s">
        <v>63</v>
      </c>
      <c r="B25" s="159"/>
      <c r="C25" s="159"/>
      <c r="D25" s="160"/>
      <c r="E25" s="52">
        <v>8</v>
      </c>
      <c r="F25" s="52">
        <v>8</v>
      </c>
      <c r="G25" s="52">
        <v>8.25</v>
      </c>
      <c r="H25" s="52">
        <v>8.25</v>
      </c>
      <c r="I25" s="52">
        <v>8.25</v>
      </c>
    </row>
    <row r="26" spans="1:9" x14ac:dyDescent="0.2">
      <c r="A26" s="57"/>
      <c r="B26" s="58"/>
      <c r="C26" s="58"/>
      <c r="D26" s="58"/>
      <c r="E26" s="58"/>
      <c r="F26" s="58"/>
      <c r="G26" s="58"/>
      <c r="H26" s="58"/>
      <c r="I26" s="58"/>
    </row>
    <row r="27" spans="1:9" x14ac:dyDescent="0.2">
      <c r="A27" s="59" t="s">
        <v>141</v>
      </c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60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59" t="s">
        <v>76</v>
      </c>
      <c r="B29" s="1"/>
      <c r="C29" s="1"/>
      <c r="D29" s="1"/>
      <c r="E29" s="1"/>
      <c r="F29" s="1"/>
      <c r="G29" s="1"/>
      <c r="H29" s="1"/>
      <c r="I29" s="1"/>
    </row>
  </sheetData>
  <mergeCells count="13">
    <mergeCell ref="A1:I1"/>
    <mergeCell ref="A2:I2"/>
    <mergeCell ref="A24:I24"/>
    <mergeCell ref="A25:D25"/>
    <mergeCell ref="B20:B22"/>
    <mergeCell ref="B15:B19"/>
    <mergeCell ref="A4:A19"/>
    <mergeCell ref="A20:A23"/>
    <mergeCell ref="B4:B14"/>
    <mergeCell ref="C9:C11"/>
    <mergeCell ref="C12:C14"/>
    <mergeCell ref="C16:C19"/>
    <mergeCell ref="C20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8"/>
  <sheetViews>
    <sheetView zoomScaleNormal="100" workbookViewId="0">
      <selection activeCell="B31" sqref="B31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42.83203125" customWidth="1"/>
    <col min="4" max="4" width="21.5" customWidth="1"/>
    <col min="5" max="9" width="10.6640625" customWidth="1"/>
  </cols>
  <sheetData>
    <row r="1" spans="1:11" s="29" customFormat="1" ht="22.5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48"/>
      <c r="K1" s="48"/>
    </row>
    <row r="2" spans="1:11" s="29" customFormat="1" ht="17" thickBot="1" x14ac:dyDescent="0.25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49"/>
      <c r="K2" s="49"/>
    </row>
    <row r="3" spans="1:11" ht="16" thickBot="1" x14ac:dyDescent="0.25">
      <c r="A3" s="50" t="s">
        <v>2</v>
      </c>
      <c r="B3" s="50" t="s">
        <v>3</v>
      </c>
      <c r="C3" s="50" t="s">
        <v>4</v>
      </c>
      <c r="D3" s="50" t="s">
        <v>5</v>
      </c>
      <c r="E3" s="51" t="s">
        <v>38</v>
      </c>
      <c r="F3" s="51" t="s">
        <v>39</v>
      </c>
      <c r="G3" s="51" t="s">
        <v>40</v>
      </c>
      <c r="H3" s="51" t="s">
        <v>41</v>
      </c>
      <c r="I3" s="51" t="s">
        <v>42</v>
      </c>
    </row>
    <row r="4" spans="1:11" ht="16" thickBot="1" x14ac:dyDescent="0.25">
      <c r="A4" s="161" t="s">
        <v>6</v>
      </c>
      <c r="B4" s="163" t="s">
        <v>43</v>
      </c>
      <c r="C4" s="53" t="s">
        <v>44</v>
      </c>
      <c r="D4" s="53" t="s">
        <v>45</v>
      </c>
      <c r="E4" s="54">
        <v>8</v>
      </c>
      <c r="F4" s="54">
        <v>8.25</v>
      </c>
      <c r="G4" s="54">
        <v>8.25</v>
      </c>
      <c r="H4" s="54">
        <v>8.25</v>
      </c>
      <c r="I4" s="54">
        <v>8</v>
      </c>
    </row>
    <row r="5" spans="1:11" ht="16" thickBot="1" x14ac:dyDescent="0.25">
      <c r="A5" s="161"/>
      <c r="B5" s="163"/>
      <c r="C5" s="53" t="s">
        <v>46</v>
      </c>
      <c r="D5" s="53" t="s">
        <v>45</v>
      </c>
      <c r="E5" s="54">
        <v>8</v>
      </c>
      <c r="F5" s="54">
        <v>8.25</v>
      </c>
      <c r="G5" s="54">
        <v>8.25</v>
      </c>
      <c r="H5" s="54">
        <v>8.25</v>
      </c>
      <c r="I5" s="54">
        <v>8</v>
      </c>
    </row>
    <row r="6" spans="1:11" ht="16" thickBot="1" x14ac:dyDescent="0.25">
      <c r="A6" s="161"/>
      <c r="B6" s="163"/>
      <c r="C6" s="53" t="s">
        <v>47</v>
      </c>
      <c r="D6" s="55" t="s">
        <v>166</v>
      </c>
      <c r="E6" s="54">
        <v>6.75</v>
      </c>
      <c r="F6" s="54">
        <v>6.75</v>
      </c>
      <c r="G6" s="54">
        <v>6.75</v>
      </c>
      <c r="H6" s="54">
        <v>6.5</v>
      </c>
      <c r="I6" s="54">
        <v>6.25</v>
      </c>
    </row>
    <row r="7" spans="1:11" ht="16" thickBot="1" x14ac:dyDescent="0.25">
      <c r="A7" s="161"/>
      <c r="B7" s="163"/>
      <c r="C7" s="53" t="s">
        <v>48</v>
      </c>
      <c r="D7" s="55" t="s">
        <v>167</v>
      </c>
      <c r="E7" s="54">
        <v>6.75</v>
      </c>
      <c r="F7" s="54">
        <v>6.75</v>
      </c>
      <c r="G7" s="54">
        <v>6.75</v>
      </c>
      <c r="H7" s="54">
        <v>6.5</v>
      </c>
      <c r="I7" s="54">
        <v>6.25</v>
      </c>
    </row>
    <row r="8" spans="1:11" ht="16" thickBot="1" x14ac:dyDescent="0.25">
      <c r="A8" s="161"/>
      <c r="B8" s="163"/>
      <c r="C8" s="53" t="s">
        <v>49</v>
      </c>
      <c r="D8" s="55" t="s">
        <v>168</v>
      </c>
      <c r="E8" s="54">
        <v>7.75</v>
      </c>
      <c r="F8" s="54">
        <v>8</v>
      </c>
      <c r="G8" s="54">
        <v>8</v>
      </c>
      <c r="H8" s="54">
        <v>7.75</v>
      </c>
      <c r="I8" s="54">
        <v>7.75</v>
      </c>
    </row>
    <row r="9" spans="1:11" ht="16" thickBot="1" x14ac:dyDescent="0.25">
      <c r="A9" s="161"/>
      <c r="B9" s="163"/>
      <c r="C9" s="163" t="s">
        <v>50</v>
      </c>
      <c r="D9" s="53" t="s">
        <v>51</v>
      </c>
      <c r="E9" s="54" t="s">
        <v>52</v>
      </c>
      <c r="F9" s="54" t="s">
        <v>52</v>
      </c>
      <c r="G9" s="54" t="s">
        <v>52</v>
      </c>
      <c r="H9" s="54">
        <v>6.75</v>
      </c>
      <c r="I9" s="54">
        <v>6.75</v>
      </c>
    </row>
    <row r="10" spans="1:11" ht="16" thickBot="1" x14ac:dyDescent="0.25">
      <c r="A10" s="161"/>
      <c r="B10" s="163"/>
      <c r="C10" s="163"/>
      <c r="D10" s="53" t="s">
        <v>53</v>
      </c>
      <c r="E10" s="54" t="s">
        <v>52</v>
      </c>
      <c r="F10" s="54" t="s">
        <v>52</v>
      </c>
      <c r="G10" s="54" t="s">
        <v>52</v>
      </c>
      <c r="H10" s="54" t="s">
        <v>52</v>
      </c>
      <c r="I10" s="54">
        <v>7.25</v>
      </c>
    </row>
    <row r="11" spans="1:11" ht="16" thickBot="1" x14ac:dyDescent="0.25">
      <c r="A11" s="161"/>
      <c r="B11" s="163"/>
      <c r="C11" s="163" t="s">
        <v>17</v>
      </c>
      <c r="D11" s="53" t="s">
        <v>51</v>
      </c>
      <c r="E11" s="54">
        <v>7</v>
      </c>
      <c r="F11" s="54">
        <v>7.25</v>
      </c>
      <c r="G11" s="54">
        <v>7.25</v>
      </c>
      <c r="H11" s="54">
        <v>7</v>
      </c>
      <c r="I11" s="54">
        <v>7</v>
      </c>
    </row>
    <row r="12" spans="1:11" ht="16" thickBot="1" x14ac:dyDescent="0.25">
      <c r="A12" s="161"/>
      <c r="B12" s="163"/>
      <c r="C12" s="163"/>
      <c r="D12" s="55" t="s">
        <v>169</v>
      </c>
      <c r="E12" s="54">
        <v>7.5</v>
      </c>
      <c r="F12" s="54">
        <v>7.75</v>
      </c>
      <c r="G12" s="54">
        <v>7.75</v>
      </c>
      <c r="H12" s="54">
        <v>7.5</v>
      </c>
      <c r="I12" s="54">
        <v>7.5</v>
      </c>
    </row>
    <row r="13" spans="1:11" ht="16" thickBot="1" x14ac:dyDescent="0.25">
      <c r="A13" s="161"/>
      <c r="B13" s="163"/>
      <c r="C13" s="163"/>
      <c r="D13" s="55" t="s">
        <v>170</v>
      </c>
      <c r="E13" s="54">
        <v>8</v>
      </c>
      <c r="F13" s="54">
        <v>8.25</v>
      </c>
      <c r="G13" s="54">
        <v>8.25</v>
      </c>
      <c r="H13" s="54">
        <v>8.25</v>
      </c>
      <c r="I13" s="54">
        <v>8</v>
      </c>
    </row>
    <row r="14" spans="1:11" ht="16" thickBot="1" x14ac:dyDescent="0.25">
      <c r="A14" s="161"/>
      <c r="B14" s="163" t="s">
        <v>54</v>
      </c>
      <c r="C14" s="53" t="s">
        <v>55</v>
      </c>
      <c r="D14" s="53" t="s">
        <v>45</v>
      </c>
      <c r="E14" s="54">
        <v>5.25</v>
      </c>
      <c r="F14" s="54">
        <v>5.5</v>
      </c>
      <c r="G14" s="54">
        <v>5.5</v>
      </c>
      <c r="H14" s="54">
        <v>5.25</v>
      </c>
      <c r="I14" s="54">
        <v>5.25</v>
      </c>
    </row>
    <row r="15" spans="1:11" ht="16" thickBot="1" x14ac:dyDescent="0.25">
      <c r="A15" s="161"/>
      <c r="B15" s="163"/>
      <c r="C15" s="163" t="s">
        <v>56</v>
      </c>
      <c r="D15" s="53" t="s">
        <v>57</v>
      </c>
      <c r="E15" s="54">
        <v>5.25</v>
      </c>
      <c r="F15" s="54">
        <v>5.5</v>
      </c>
      <c r="G15" s="54">
        <v>5.5</v>
      </c>
      <c r="H15" s="54">
        <v>5.25</v>
      </c>
      <c r="I15" s="54">
        <v>5.25</v>
      </c>
    </row>
    <row r="16" spans="1:11" ht="16" thickBot="1" x14ac:dyDescent="0.25">
      <c r="A16" s="161"/>
      <c r="B16" s="163"/>
      <c r="C16" s="163"/>
      <c r="D16" s="53" t="s">
        <v>58</v>
      </c>
      <c r="E16" s="54">
        <v>6.75</v>
      </c>
      <c r="F16" s="54">
        <v>7</v>
      </c>
      <c r="G16" s="54">
        <v>7</v>
      </c>
      <c r="H16" s="54">
        <v>6.75</v>
      </c>
      <c r="I16" s="54">
        <v>6.75</v>
      </c>
    </row>
    <row r="17" spans="1:9" ht="16" thickBot="1" x14ac:dyDescent="0.25">
      <c r="A17" s="161"/>
      <c r="B17" s="163"/>
      <c r="C17" s="163"/>
      <c r="D17" s="55" t="s">
        <v>171</v>
      </c>
      <c r="E17" s="54">
        <v>7.25</v>
      </c>
      <c r="F17" s="54">
        <v>7.5</v>
      </c>
      <c r="G17" s="54">
        <v>7.5</v>
      </c>
      <c r="H17" s="54">
        <v>7.25</v>
      </c>
      <c r="I17" s="54">
        <v>7.25</v>
      </c>
    </row>
    <row r="18" spans="1:9" ht="16" thickBot="1" x14ac:dyDescent="0.25">
      <c r="A18" s="161"/>
      <c r="B18" s="163"/>
      <c r="C18" s="163"/>
      <c r="D18" s="55" t="s">
        <v>168</v>
      </c>
      <c r="E18" s="54">
        <v>7.75</v>
      </c>
      <c r="F18" s="54">
        <v>8</v>
      </c>
      <c r="G18" s="54">
        <v>8</v>
      </c>
      <c r="H18" s="54">
        <v>7.75</v>
      </c>
      <c r="I18" s="54">
        <v>7.75</v>
      </c>
    </row>
    <row r="19" spans="1:9" ht="16" thickBot="1" x14ac:dyDescent="0.25">
      <c r="A19" s="161" t="s">
        <v>9</v>
      </c>
      <c r="B19" s="163" t="s">
        <v>59</v>
      </c>
      <c r="C19" s="163" t="s">
        <v>10</v>
      </c>
      <c r="D19" s="53" t="s">
        <v>60</v>
      </c>
      <c r="E19" s="54">
        <v>5</v>
      </c>
      <c r="F19" s="54">
        <v>5.25</v>
      </c>
      <c r="G19" s="54">
        <v>5.5</v>
      </c>
      <c r="H19" s="54">
        <v>5.5</v>
      </c>
      <c r="I19" s="54">
        <v>5.5</v>
      </c>
    </row>
    <row r="20" spans="1:9" ht="16" thickBot="1" x14ac:dyDescent="0.25">
      <c r="A20" s="161"/>
      <c r="B20" s="163"/>
      <c r="C20" s="163"/>
      <c r="D20" s="55" t="s">
        <v>172</v>
      </c>
      <c r="E20" s="54">
        <v>6</v>
      </c>
      <c r="F20" s="54">
        <v>6.25</v>
      </c>
      <c r="G20" s="54">
        <v>6.5</v>
      </c>
      <c r="H20" s="54">
        <v>6.5</v>
      </c>
      <c r="I20" s="54">
        <v>6.5</v>
      </c>
    </row>
    <row r="21" spans="1:9" ht="27" thickBot="1" x14ac:dyDescent="0.25">
      <c r="A21" s="161"/>
      <c r="B21" s="53" t="s">
        <v>43</v>
      </c>
      <c r="C21" s="53" t="s">
        <v>11</v>
      </c>
      <c r="D21" s="53" t="s">
        <v>61</v>
      </c>
      <c r="E21" s="54">
        <v>3</v>
      </c>
      <c r="F21" s="54">
        <v>3.25</v>
      </c>
      <c r="G21" s="54">
        <v>3.5</v>
      </c>
      <c r="H21" s="54">
        <v>3.75</v>
      </c>
      <c r="I21" s="54">
        <v>4</v>
      </c>
    </row>
    <row r="22" spans="1:9" ht="16" thickBot="1" x14ac:dyDescent="0.25">
      <c r="A22" s="155" t="s">
        <v>62</v>
      </c>
      <c r="B22" s="156"/>
      <c r="C22" s="156"/>
      <c r="D22" s="156"/>
      <c r="E22" s="156"/>
      <c r="F22" s="156"/>
      <c r="G22" s="156"/>
      <c r="H22" s="156"/>
      <c r="I22" s="157"/>
    </row>
    <row r="23" spans="1:9" ht="16" thickBot="1" x14ac:dyDescent="0.25">
      <c r="A23" s="158" t="s">
        <v>63</v>
      </c>
      <c r="B23" s="159"/>
      <c r="C23" s="159"/>
      <c r="D23" s="160"/>
      <c r="E23" s="61">
        <v>8</v>
      </c>
      <c r="F23" s="61">
        <v>8.25</v>
      </c>
      <c r="G23" s="61">
        <v>8.25</v>
      </c>
      <c r="H23" s="61">
        <v>8.25</v>
      </c>
      <c r="I23" s="61">
        <v>8</v>
      </c>
    </row>
    <row r="24" spans="1:9" x14ac:dyDescent="0.2">
      <c r="A24" s="62"/>
      <c r="B24" s="63"/>
      <c r="C24" s="63"/>
      <c r="D24" s="63"/>
      <c r="E24" s="63"/>
      <c r="F24" s="63"/>
      <c r="G24" s="63"/>
      <c r="H24" s="63"/>
      <c r="I24" s="63"/>
    </row>
    <row r="25" spans="1:9" x14ac:dyDescent="0.2">
      <c r="A25" s="59" t="s">
        <v>173</v>
      </c>
      <c r="B25" s="64"/>
      <c r="C25" s="64"/>
      <c r="D25" s="64"/>
      <c r="E25" s="64"/>
      <c r="F25" s="64"/>
      <c r="G25" s="64"/>
      <c r="H25" s="64"/>
      <c r="I25" s="64"/>
    </row>
    <row r="26" spans="1:9" x14ac:dyDescent="0.2">
      <c r="A26" s="59" t="s">
        <v>174</v>
      </c>
      <c r="B26" s="64"/>
      <c r="C26" s="64"/>
      <c r="D26" s="64"/>
      <c r="E26" s="64"/>
      <c r="F26" s="64"/>
      <c r="G26" s="64"/>
      <c r="H26" s="64"/>
      <c r="I26" s="64"/>
    </row>
    <row r="27" spans="1:9" x14ac:dyDescent="0.2">
      <c r="A27" s="59" t="s">
        <v>175</v>
      </c>
      <c r="B27" s="64"/>
      <c r="C27" s="64"/>
      <c r="D27" s="64"/>
      <c r="E27" s="64"/>
      <c r="F27" s="64"/>
      <c r="G27" s="64"/>
      <c r="H27" s="64"/>
      <c r="I27" s="64"/>
    </row>
    <row r="28" spans="1:9" x14ac:dyDescent="0.2">
      <c r="A28" s="59" t="s">
        <v>64</v>
      </c>
      <c r="B28" s="64"/>
      <c r="C28" s="64"/>
      <c r="D28" s="64"/>
      <c r="E28" s="64"/>
      <c r="F28" s="64"/>
      <c r="G28" s="64"/>
      <c r="H28" s="64"/>
      <c r="I28" s="64"/>
    </row>
  </sheetData>
  <mergeCells count="13">
    <mergeCell ref="A22:I22"/>
    <mergeCell ref="A23:D23"/>
    <mergeCell ref="A4:A18"/>
    <mergeCell ref="B4:B13"/>
    <mergeCell ref="C9:C10"/>
    <mergeCell ref="C11:C13"/>
    <mergeCell ref="B14:B18"/>
    <mergeCell ref="C15:C18"/>
    <mergeCell ref="A1:I1"/>
    <mergeCell ref="A2:I2"/>
    <mergeCell ref="A19:A21"/>
    <mergeCell ref="B19:B20"/>
    <mergeCell ref="C19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2018 год</vt:lpstr>
      <vt:lpstr>2017 год</vt:lpstr>
      <vt:lpstr>2016 год</vt:lpstr>
      <vt:lpstr>2015 год</vt:lpstr>
      <vt:lpstr>2014 год</vt:lpstr>
      <vt:lpstr>2013 год</vt:lpstr>
      <vt:lpstr>2012 год</vt:lpstr>
      <vt:lpstr>2011 год</vt:lpstr>
      <vt:lpstr>'2014 год'!Область_печати</vt:lpstr>
      <vt:lpstr>'2015 год'!Область_печати</vt:lpstr>
      <vt:lpstr>'2016 год'!Область_печати</vt:lpstr>
      <vt:lpstr>'2017 год'!Область_печати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Vlasova</dc:creator>
  <cp:lastModifiedBy>Юлия Стрижова</cp:lastModifiedBy>
  <cp:lastPrinted>2015-12-11T10:20:35Z</cp:lastPrinted>
  <dcterms:created xsi:type="dcterms:W3CDTF">2014-03-03T06:02:27Z</dcterms:created>
  <dcterms:modified xsi:type="dcterms:W3CDTF">2018-03-30T12:43:53Z</dcterms:modified>
</cp:coreProperties>
</file>