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hp\Documents\"/>
    </mc:Choice>
  </mc:AlternateContent>
  <xr:revisionPtr revIDLastSave="0" documentId="13_ncr:1_{D9D495C0-4A9F-4A04-941B-1B053C9760A0}" xr6:coauthVersionLast="47" xr6:coauthVersionMax="47" xr10:uidLastSave="{00000000-0000-0000-0000-000000000000}"/>
  <bookViews>
    <workbookView xWindow="-120" yWindow="-120" windowWidth="20730" windowHeight="11040" activeTab="3" xr2:uid="{1DA81B69-59FE-45DC-86DC-161F1B5705FB}"/>
  </bookViews>
  <sheets>
    <sheet name="Dataset" sheetId="5" r:id="rId1"/>
    <sheet name="Map" sheetId="7" r:id="rId2"/>
    <sheet name="Pivot_table" sheetId="3" r:id="rId3"/>
    <sheet name="Dashboard" sheetId="2" r:id="rId4"/>
  </sheets>
  <definedNames>
    <definedName name="_xlnm._FilterDatabase" localSheetId="0" hidden="1">Dataset!$A$1:$R$944</definedName>
    <definedName name="_xlchart.v5.0" hidden="1">Map!$D$3</definedName>
    <definedName name="_xlchart.v5.1" hidden="1">Map!$D$4:$D$10</definedName>
    <definedName name="_xlchart.v5.2" hidden="1">Map!$E$3</definedName>
    <definedName name="_xlchart.v5.3" hidden="1">Map!$E$4:$E$10</definedName>
    <definedName name="_xlchart.v5.4" hidden="1">Map!$D$3</definedName>
    <definedName name="_xlchart.v5.5" hidden="1">Map!$D$4:$D$10</definedName>
    <definedName name="_xlchart.v5.6" hidden="1">Map!$E$3</definedName>
    <definedName name="_xlchart.v5.7" hidden="1">Map!$E$4:$E$10</definedName>
    <definedName name="_xlcn.WorksheetConnection_DatasetA1S944" hidden="1">Dataset!$A$1:$R$944</definedName>
    <definedName name="Slicer_Area">#N/A</definedName>
    <definedName name="Slicer_Average_Rating">#N/A</definedName>
    <definedName name="Slicer_City">#N/A</definedName>
    <definedName name="Slicer_Restaurant_Type">#N/A</definedName>
    <definedName name="Slicer_Total_Rating_String">#N/A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ataset!$A$1:$S$94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R944" i="5" l="1"/>
  <c r="J944" i="5"/>
  <c r="C944" i="5" a="1"/>
  <c r="C944" i="5" s="1"/>
  <c r="R943" i="5"/>
  <c r="J943" i="5"/>
  <c r="C943" i="5" a="1"/>
  <c r="C943" i="5" s="1"/>
  <c r="R942" i="5"/>
  <c r="J942" i="5"/>
  <c r="C942" i="5" a="1"/>
  <c r="C942" i="5" s="1"/>
  <c r="R941" i="5"/>
  <c r="J941" i="5"/>
  <c r="C941" i="5" a="1"/>
  <c r="C941" i="5" s="1"/>
  <c r="R940" i="5"/>
  <c r="J940" i="5"/>
  <c r="C940" i="5" a="1"/>
  <c r="C940" i="5" s="1"/>
  <c r="R939" i="5"/>
  <c r="J939" i="5"/>
  <c r="C939" i="5" a="1"/>
  <c r="C939" i="5" s="1"/>
  <c r="R938" i="5"/>
  <c r="J938" i="5"/>
  <c r="C938" i="5" a="1"/>
  <c r="C938" i="5" s="1"/>
  <c r="R937" i="5"/>
  <c r="J937" i="5"/>
  <c r="C937" i="5" a="1"/>
  <c r="C937" i="5" s="1"/>
  <c r="R936" i="5"/>
  <c r="J936" i="5"/>
  <c r="C936" i="5" a="1"/>
  <c r="C936" i="5" s="1"/>
  <c r="R935" i="5"/>
  <c r="J935" i="5"/>
  <c r="C935" i="5" a="1"/>
  <c r="C935" i="5" s="1"/>
  <c r="R934" i="5"/>
  <c r="J934" i="5"/>
  <c r="C934" i="5" a="1"/>
  <c r="C934" i="5" s="1"/>
  <c r="R933" i="5"/>
  <c r="J933" i="5"/>
  <c r="C933" i="5" a="1"/>
  <c r="C933" i="5" s="1"/>
  <c r="R932" i="5"/>
  <c r="J932" i="5"/>
  <c r="C932" i="5" a="1"/>
  <c r="C932" i="5" s="1"/>
  <c r="R931" i="5"/>
  <c r="J931" i="5"/>
  <c r="C931" i="5" a="1"/>
  <c r="C931" i="5" s="1"/>
  <c r="R930" i="5"/>
  <c r="J930" i="5"/>
  <c r="C930" i="5" a="1"/>
  <c r="C930" i="5" s="1"/>
  <c r="R929" i="5"/>
  <c r="J929" i="5"/>
  <c r="C929" i="5" a="1"/>
  <c r="C929" i="5" s="1"/>
  <c r="R928" i="5"/>
  <c r="J928" i="5"/>
  <c r="C928" i="5" a="1"/>
  <c r="C928" i="5" s="1"/>
  <c r="R927" i="5"/>
  <c r="J927" i="5"/>
  <c r="C927" i="5" a="1"/>
  <c r="C927" i="5" s="1"/>
  <c r="R926" i="5"/>
  <c r="J926" i="5"/>
  <c r="C926" i="5" a="1"/>
  <c r="C926" i="5" s="1"/>
  <c r="R925" i="5"/>
  <c r="J925" i="5"/>
  <c r="C925" i="5" a="1"/>
  <c r="C925" i="5" s="1"/>
  <c r="R924" i="5"/>
  <c r="J924" i="5"/>
  <c r="C924" i="5" a="1"/>
  <c r="C924" i="5" s="1"/>
  <c r="R923" i="5"/>
  <c r="J923" i="5"/>
  <c r="C923" i="5" a="1"/>
  <c r="C923" i="5" s="1"/>
  <c r="R922" i="5"/>
  <c r="J922" i="5"/>
  <c r="C922" i="5" a="1"/>
  <c r="C922" i="5" s="1"/>
  <c r="R921" i="5"/>
  <c r="J921" i="5"/>
  <c r="C921" i="5" a="1"/>
  <c r="C921" i="5" s="1"/>
  <c r="R920" i="5"/>
  <c r="J920" i="5"/>
  <c r="C920" i="5" a="1"/>
  <c r="C920" i="5" s="1"/>
  <c r="R919" i="5"/>
  <c r="J919" i="5"/>
  <c r="C919" i="5" a="1"/>
  <c r="C919" i="5" s="1"/>
  <c r="R918" i="5"/>
  <c r="J918" i="5"/>
  <c r="C918" i="5" a="1"/>
  <c r="C918" i="5" s="1"/>
  <c r="R917" i="5"/>
  <c r="J917" i="5"/>
  <c r="C917" i="5" a="1"/>
  <c r="C917" i="5" s="1"/>
  <c r="R916" i="5"/>
  <c r="J916" i="5"/>
  <c r="C916" i="5" a="1"/>
  <c r="C916" i="5" s="1"/>
  <c r="R915" i="5"/>
  <c r="J915" i="5"/>
  <c r="C915" i="5" a="1"/>
  <c r="C915" i="5" s="1"/>
  <c r="R914" i="5"/>
  <c r="J914" i="5"/>
  <c r="C914" i="5" a="1"/>
  <c r="C914" i="5" s="1"/>
  <c r="R913" i="5"/>
  <c r="J913" i="5"/>
  <c r="C913" i="5" a="1"/>
  <c r="C913" i="5" s="1"/>
  <c r="R912" i="5"/>
  <c r="J912" i="5"/>
  <c r="C912" i="5" a="1"/>
  <c r="C912" i="5" s="1"/>
  <c r="R911" i="5"/>
  <c r="J911" i="5"/>
  <c r="C911" i="5" a="1"/>
  <c r="C911" i="5" s="1"/>
  <c r="R910" i="5"/>
  <c r="J910" i="5"/>
  <c r="C910" i="5" a="1"/>
  <c r="C910" i="5" s="1"/>
  <c r="R909" i="5"/>
  <c r="J909" i="5"/>
  <c r="C909" i="5" a="1"/>
  <c r="C909" i="5" s="1"/>
  <c r="R908" i="5"/>
  <c r="J908" i="5"/>
  <c r="C908" i="5" a="1"/>
  <c r="C908" i="5" s="1"/>
  <c r="R907" i="5"/>
  <c r="J907" i="5"/>
  <c r="C907" i="5" a="1"/>
  <c r="C907" i="5" s="1"/>
  <c r="R906" i="5"/>
  <c r="J906" i="5"/>
  <c r="C906" i="5" a="1"/>
  <c r="C906" i="5" s="1"/>
  <c r="R905" i="5"/>
  <c r="J905" i="5"/>
  <c r="C905" i="5" a="1"/>
  <c r="C905" i="5" s="1"/>
  <c r="R904" i="5"/>
  <c r="J904" i="5"/>
  <c r="C904" i="5" a="1"/>
  <c r="C904" i="5" s="1"/>
  <c r="R903" i="5"/>
  <c r="J903" i="5"/>
  <c r="C903" i="5" a="1"/>
  <c r="C903" i="5" s="1"/>
  <c r="R902" i="5"/>
  <c r="J902" i="5"/>
  <c r="C902" i="5" a="1"/>
  <c r="C902" i="5" s="1"/>
  <c r="R901" i="5"/>
  <c r="J901" i="5"/>
  <c r="C901" i="5" a="1"/>
  <c r="C901" i="5" s="1"/>
  <c r="R900" i="5"/>
  <c r="J900" i="5"/>
  <c r="C900" i="5" a="1"/>
  <c r="C900" i="5" s="1"/>
  <c r="R899" i="5"/>
  <c r="J899" i="5"/>
  <c r="C899" i="5" a="1"/>
  <c r="C899" i="5" s="1"/>
  <c r="R898" i="5"/>
  <c r="J898" i="5"/>
  <c r="C898" i="5" a="1"/>
  <c r="C898" i="5" s="1"/>
  <c r="R897" i="5"/>
  <c r="J897" i="5"/>
  <c r="C897" i="5" a="1"/>
  <c r="C897" i="5" s="1"/>
  <c r="R896" i="5"/>
  <c r="J896" i="5"/>
  <c r="C896" i="5" a="1"/>
  <c r="C896" i="5" s="1"/>
  <c r="R895" i="5"/>
  <c r="J895" i="5"/>
  <c r="C895" i="5" a="1"/>
  <c r="C895" i="5" s="1"/>
  <c r="R894" i="5"/>
  <c r="J894" i="5"/>
  <c r="C894" i="5" a="1"/>
  <c r="C894" i="5" s="1"/>
  <c r="R893" i="5"/>
  <c r="J893" i="5"/>
  <c r="C893" i="5" a="1"/>
  <c r="C893" i="5" s="1"/>
  <c r="R892" i="5"/>
  <c r="J892" i="5"/>
  <c r="C892" i="5" a="1"/>
  <c r="C892" i="5" s="1"/>
  <c r="R891" i="5"/>
  <c r="J891" i="5"/>
  <c r="C891" i="5" a="1"/>
  <c r="C891" i="5" s="1"/>
  <c r="R890" i="5"/>
  <c r="J890" i="5"/>
  <c r="C890" i="5" a="1"/>
  <c r="C890" i="5" s="1"/>
  <c r="R889" i="5"/>
  <c r="J889" i="5"/>
  <c r="C889" i="5" a="1"/>
  <c r="C889" i="5" s="1"/>
  <c r="R888" i="5"/>
  <c r="J888" i="5"/>
  <c r="C888" i="5" a="1"/>
  <c r="C888" i="5" s="1"/>
  <c r="R887" i="5"/>
  <c r="J887" i="5"/>
  <c r="C887" i="5" a="1"/>
  <c r="C887" i="5" s="1"/>
  <c r="R886" i="5"/>
  <c r="J886" i="5"/>
  <c r="C886" i="5" a="1"/>
  <c r="C886" i="5" s="1"/>
  <c r="R885" i="5"/>
  <c r="J885" i="5"/>
  <c r="C885" i="5" a="1"/>
  <c r="C885" i="5" s="1"/>
  <c r="R884" i="5"/>
  <c r="J884" i="5"/>
  <c r="C884" i="5" a="1"/>
  <c r="C884" i="5" s="1"/>
  <c r="R883" i="5"/>
  <c r="J883" i="5"/>
  <c r="C883" i="5" a="1"/>
  <c r="C883" i="5" s="1"/>
  <c r="R882" i="5"/>
  <c r="J882" i="5"/>
  <c r="C882" i="5" a="1"/>
  <c r="C882" i="5" s="1"/>
  <c r="R881" i="5"/>
  <c r="J881" i="5"/>
  <c r="C881" i="5" a="1"/>
  <c r="C881" i="5" s="1"/>
  <c r="R880" i="5"/>
  <c r="J880" i="5"/>
  <c r="C880" i="5" a="1"/>
  <c r="C880" i="5" s="1"/>
  <c r="R879" i="5"/>
  <c r="J879" i="5"/>
  <c r="C879" i="5" a="1"/>
  <c r="C879" i="5" s="1"/>
  <c r="R878" i="5"/>
  <c r="J878" i="5"/>
  <c r="C878" i="5" a="1"/>
  <c r="C878" i="5" s="1"/>
  <c r="R877" i="5"/>
  <c r="J877" i="5"/>
  <c r="C877" i="5" a="1"/>
  <c r="C877" i="5" s="1"/>
  <c r="R876" i="5"/>
  <c r="J876" i="5"/>
  <c r="C876" i="5" a="1"/>
  <c r="C876" i="5" s="1"/>
  <c r="R875" i="5"/>
  <c r="J875" i="5"/>
  <c r="C875" i="5" a="1"/>
  <c r="C875" i="5" s="1"/>
  <c r="R874" i="5"/>
  <c r="J874" i="5"/>
  <c r="C874" i="5" a="1"/>
  <c r="C874" i="5" s="1"/>
  <c r="R873" i="5"/>
  <c r="J873" i="5"/>
  <c r="C873" i="5" a="1"/>
  <c r="C873" i="5" s="1"/>
  <c r="R872" i="5"/>
  <c r="J872" i="5"/>
  <c r="C872" i="5" a="1"/>
  <c r="C872" i="5" s="1"/>
  <c r="R871" i="5"/>
  <c r="J871" i="5"/>
  <c r="C871" i="5" a="1"/>
  <c r="C871" i="5" s="1"/>
  <c r="R870" i="5"/>
  <c r="J870" i="5"/>
  <c r="C870" i="5" a="1"/>
  <c r="C870" i="5" s="1"/>
  <c r="R869" i="5"/>
  <c r="J869" i="5"/>
  <c r="C869" i="5" a="1"/>
  <c r="C869" i="5" s="1"/>
  <c r="R868" i="5"/>
  <c r="J868" i="5"/>
  <c r="C868" i="5" a="1"/>
  <c r="C868" i="5" s="1"/>
  <c r="R867" i="5"/>
  <c r="J867" i="5"/>
  <c r="C867" i="5" a="1"/>
  <c r="C867" i="5" s="1"/>
  <c r="R866" i="5"/>
  <c r="J866" i="5"/>
  <c r="C866" i="5" a="1"/>
  <c r="C866" i="5" s="1"/>
  <c r="R865" i="5"/>
  <c r="J865" i="5"/>
  <c r="C865" i="5" a="1"/>
  <c r="C865" i="5" s="1"/>
  <c r="R864" i="5"/>
  <c r="J864" i="5"/>
  <c r="C864" i="5" a="1"/>
  <c r="C864" i="5" s="1"/>
  <c r="R863" i="5"/>
  <c r="J863" i="5"/>
  <c r="C863" i="5" a="1"/>
  <c r="C863" i="5" s="1"/>
  <c r="R862" i="5"/>
  <c r="J862" i="5"/>
  <c r="C862" i="5" a="1"/>
  <c r="C862" i="5" s="1"/>
  <c r="R861" i="5"/>
  <c r="J861" i="5"/>
  <c r="C861" i="5" a="1"/>
  <c r="C861" i="5" s="1"/>
  <c r="R860" i="5"/>
  <c r="J860" i="5"/>
  <c r="C860" i="5" a="1"/>
  <c r="C860" i="5" s="1"/>
  <c r="R859" i="5"/>
  <c r="J859" i="5"/>
  <c r="C859" i="5" a="1"/>
  <c r="C859" i="5" s="1"/>
  <c r="R858" i="5"/>
  <c r="J858" i="5"/>
  <c r="C858" i="5" a="1"/>
  <c r="C858" i="5" s="1"/>
  <c r="R857" i="5"/>
  <c r="J857" i="5"/>
  <c r="C857" i="5" a="1"/>
  <c r="C857" i="5" s="1"/>
  <c r="R856" i="5"/>
  <c r="J856" i="5"/>
  <c r="C856" i="5" a="1"/>
  <c r="C856" i="5" s="1"/>
  <c r="R855" i="5"/>
  <c r="J855" i="5"/>
  <c r="C855" i="5" a="1"/>
  <c r="C855" i="5" s="1"/>
  <c r="R854" i="5"/>
  <c r="J854" i="5"/>
  <c r="C854" i="5" a="1"/>
  <c r="C854" i="5" s="1"/>
  <c r="R853" i="5"/>
  <c r="J853" i="5"/>
  <c r="C853" i="5" a="1"/>
  <c r="C853" i="5" s="1"/>
  <c r="R852" i="5"/>
  <c r="J852" i="5"/>
  <c r="C852" i="5" a="1"/>
  <c r="C852" i="5" s="1"/>
  <c r="R851" i="5"/>
  <c r="J851" i="5"/>
  <c r="C851" i="5" a="1"/>
  <c r="C851" i="5" s="1"/>
  <c r="R850" i="5"/>
  <c r="J850" i="5"/>
  <c r="C850" i="5" a="1"/>
  <c r="C850" i="5" s="1"/>
  <c r="R849" i="5"/>
  <c r="J849" i="5"/>
  <c r="C849" i="5" a="1"/>
  <c r="C849" i="5" s="1"/>
  <c r="R848" i="5"/>
  <c r="J848" i="5"/>
  <c r="C848" i="5" a="1"/>
  <c r="C848" i="5" s="1"/>
  <c r="R847" i="5"/>
  <c r="J847" i="5"/>
  <c r="C847" i="5" a="1"/>
  <c r="C847" i="5" s="1"/>
  <c r="R846" i="5"/>
  <c r="J846" i="5"/>
  <c r="C846" i="5" a="1"/>
  <c r="C846" i="5" s="1"/>
  <c r="R845" i="5"/>
  <c r="J845" i="5"/>
  <c r="C845" i="5" a="1"/>
  <c r="C845" i="5" s="1"/>
  <c r="R844" i="5"/>
  <c r="J844" i="5"/>
  <c r="C844" i="5" a="1"/>
  <c r="C844" i="5" s="1"/>
  <c r="R843" i="5"/>
  <c r="J843" i="5"/>
  <c r="C843" i="5" a="1"/>
  <c r="C843" i="5" s="1"/>
  <c r="R842" i="5"/>
  <c r="J842" i="5"/>
  <c r="C842" i="5" a="1"/>
  <c r="C842" i="5" s="1"/>
  <c r="R841" i="5"/>
  <c r="J841" i="5"/>
  <c r="C841" i="5" a="1"/>
  <c r="C841" i="5" s="1"/>
  <c r="R840" i="5"/>
  <c r="J840" i="5"/>
  <c r="C840" i="5" a="1"/>
  <c r="C840" i="5" s="1"/>
  <c r="R839" i="5"/>
  <c r="J839" i="5"/>
  <c r="C839" i="5" a="1"/>
  <c r="C839" i="5" s="1"/>
  <c r="R838" i="5"/>
  <c r="J838" i="5"/>
  <c r="C838" i="5" a="1"/>
  <c r="C838" i="5" s="1"/>
  <c r="R837" i="5"/>
  <c r="J837" i="5"/>
  <c r="C837" i="5" a="1"/>
  <c r="C837" i="5" s="1"/>
  <c r="R836" i="5"/>
  <c r="J836" i="5"/>
  <c r="C836" i="5" a="1"/>
  <c r="C836" i="5" s="1"/>
  <c r="R835" i="5"/>
  <c r="J835" i="5"/>
  <c r="C835" i="5" a="1"/>
  <c r="C835" i="5" s="1"/>
  <c r="R834" i="5"/>
  <c r="J834" i="5"/>
  <c r="C834" i="5" a="1"/>
  <c r="C834" i="5" s="1"/>
  <c r="R833" i="5"/>
  <c r="J833" i="5"/>
  <c r="C833" i="5" a="1"/>
  <c r="C833" i="5" s="1"/>
  <c r="R832" i="5"/>
  <c r="J832" i="5"/>
  <c r="C832" i="5" a="1"/>
  <c r="C832" i="5" s="1"/>
  <c r="R831" i="5"/>
  <c r="J831" i="5"/>
  <c r="C831" i="5" a="1"/>
  <c r="C831" i="5" s="1"/>
  <c r="R830" i="5"/>
  <c r="J830" i="5"/>
  <c r="C830" i="5" a="1"/>
  <c r="C830" i="5" s="1"/>
  <c r="R829" i="5"/>
  <c r="J829" i="5"/>
  <c r="C829" i="5" a="1"/>
  <c r="C829" i="5" s="1"/>
  <c r="R828" i="5"/>
  <c r="J828" i="5"/>
  <c r="C828" i="5" a="1"/>
  <c r="C828" i="5" s="1"/>
  <c r="R827" i="5"/>
  <c r="J827" i="5"/>
  <c r="C827" i="5" a="1"/>
  <c r="C827" i="5" s="1"/>
  <c r="R826" i="5"/>
  <c r="J826" i="5"/>
  <c r="C826" i="5" a="1"/>
  <c r="C826" i="5" s="1"/>
  <c r="R825" i="5"/>
  <c r="J825" i="5"/>
  <c r="C825" i="5" a="1"/>
  <c r="C825" i="5" s="1"/>
  <c r="R824" i="5"/>
  <c r="J824" i="5"/>
  <c r="C824" i="5" a="1"/>
  <c r="C824" i="5" s="1"/>
  <c r="R823" i="5"/>
  <c r="J823" i="5"/>
  <c r="C823" i="5" a="1"/>
  <c r="C823" i="5" s="1"/>
  <c r="R822" i="5"/>
  <c r="J822" i="5"/>
  <c r="C822" i="5" a="1"/>
  <c r="C822" i="5" s="1"/>
  <c r="R821" i="5"/>
  <c r="J821" i="5"/>
  <c r="C821" i="5" a="1"/>
  <c r="C821" i="5" s="1"/>
  <c r="R820" i="5"/>
  <c r="J820" i="5"/>
  <c r="C820" i="5" a="1"/>
  <c r="C820" i="5" s="1"/>
  <c r="R819" i="5"/>
  <c r="J819" i="5"/>
  <c r="C819" i="5" a="1"/>
  <c r="C819" i="5" s="1"/>
  <c r="R818" i="5"/>
  <c r="J818" i="5"/>
  <c r="C818" i="5" a="1"/>
  <c r="C818" i="5" s="1"/>
  <c r="R817" i="5"/>
  <c r="J817" i="5"/>
  <c r="C817" i="5" a="1"/>
  <c r="C817" i="5" s="1"/>
  <c r="R816" i="5"/>
  <c r="J816" i="5"/>
  <c r="C816" i="5" a="1"/>
  <c r="C816" i="5" s="1"/>
  <c r="R815" i="5"/>
  <c r="J815" i="5"/>
  <c r="C815" i="5" a="1"/>
  <c r="C815" i="5" s="1"/>
  <c r="R814" i="5"/>
  <c r="J814" i="5"/>
  <c r="C814" i="5" a="1"/>
  <c r="C814" i="5" s="1"/>
  <c r="R813" i="5"/>
  <c r="J813" i="5"/>
  <c r="C813" i="5" a="1"/>
  <c r="C813" i="5" s="1"/>
  <c r="R812" i="5"/>
  <c r="J812" i="5"/>
  <c r="C812" i="5" a="1"/>
  <c r="C812" i="5" s="1"/>
  <c r="R811" i="5"/>
  <c r="J811" i="5"/>
  <c r="C811" i="5" a="1"/>
  <c r="C811" i="5" s="1"/>
  <c r="R810" i="5"/>
  <c r="J810" i="5"/>
  <c r="C810" i="5" a="1"/>
  <c r="C810" i="5" s="1"/>
  <c r="R809" i="5"/>
  <c r="J809" i="5"/>
  <c r="C809" i="5" a="1"/>
  <c r="C809" i="5" s="1"/>
  <c r="R808" i="5"/>
  <c r="J808" i="5"/>
  <c r="C808" i="5" a="1"/>
  <c r="C808" i="5" s="1"/>
  <c r="R807" i="5"/>
  <c r="J807" i="5"/>
  <c r="C807" i="5" a="1"/>
  <c r="C807" i="5" s="1"/>
  <c r="R806" i="5"/>
  <c r="J806" i="5"/>
  <c r="C806" i="5" a="1"/>
  <c r="C806" i="5" s="1"/>
  <c r="R805" i="5"/>
  <c r="J805" i="5"/>
  <c r="C805" i="5" a="1"/>
  <c r="C805" i="5" s="1"/>
  <c r="R804" i="5"/>
  <c r="J804" i="5"/>
  <c r="C804" i="5" a="1"/>
  <c r="C804" i="5" s="1"/>
  <c r="R803" i="5"/>
  <c r="J803" i="5"/>
  <c r="C803" i="5" a="1"/>
  <c r="C803" i="5" s="1"/>
  <c r="R802" i="5"/>
  <c r="J802" i="5"/>
  <c r="C802" i="5" a="1"/>
  <c r="C802" i="5" s="1"/>
  <c r="R801" i="5"/>
  <c r="J801" i="5"/>
  <c r="C801" i="5" a="1"/>
  <c r="C801" i="5" s="1"/>
  <c r="R800" i="5"/>
  <c r="J800" i="5"/>
  <c r="C800" i="5" a="1"/>
  <c r="C800" i="5" s="1"/>
  <c r="R799" i="5"/>
  <c r="J799" i="5"/>
  <c r="C799" i="5" a="1"/>
  <c r="C799" i="5" s="1"/>
  <c r="R798" i="5"/>
  <c r="J798" i="5"/>
  <c r="C798" i="5" a="1"/>
  <c r="C798" i="5" s="1"/>
  <c r="R797" i="5"/>
  <c r="J797" i="5"/>
  <c r="C797" i="5" a="1"/>
  <c r="C797" i="5" s="1"/>
  <c r="R796" i="5"/>
  <c r="J796" i="5"/>
  <c r="C796" i="5" a="1"/>
  <c r="C796" i="5" s="1"/>
  <c r="R795" i="5"/>
  <c r="J795" i="5"/>
  <c r="C795" i="5" a="1"/>
  <c r="C795" i="5" s="1"/>
  <c r="R794" i="5"/>
  <c r="J794" i="5"/>
  <c r="C794" i="5" a="1"/>
  <c r="C794" i="5" s="1"/>
  <c r="R793" i="5"/>
  <c r="J793" i="5"/>
  <c r="C793" i="5" a="1"/>
  <c r="C793" i="5" s="1"/>
  <c r="R792" i="5"/>
  <c r="J792" i="5"/>
  <c r="C792" i="5" a="1"/>
  <c r="C792" i="5" s="1"/>
  <c r="R791" i="5"/>
  <c r="J791" i="5"/>
  <c r="C791" i="5" a="1"/>
  <c r="C791" i="5" s="1"/>
  <c r="R790" i="5"/>
  <c r="J790" i="5"/>
  <c r="C790" i="5" a="1"/>
  <c r="C790" i="5" s="1"/>
  <c r="R789" i="5"/>
  <c r="J789" i="5"/>
  <c r="C789" i="5" a="1"/>
  <c r="C789" i="5" s="1"/>
  <c r="R788" i="5"/>
  <c r="J788" i="5"/>
  <c r="C788" i="5" a="1"/>
  <c r="C788" i="5" s="1"/>
  <c r="R787" i="5"/>
  <c r="J787" i="5"/>
  <c r="C787" i="5" a="1"/>
  <c r="C787" i="5" s="1"/>
  <c r="R786" i="5"/>
  <c r="J786" i="5"/>
  <c r="C786" i="5" a="1"/>
  <c r="C786" i="5" s="1"/>
  <c r="R785" i="5"/>
  <c r="J785" i="5"/>
  <c r="C785" i="5" a="1"/>
  <c r="C785" i="5" s="1"/>
  <c r="R784" i="5"/>
  <c r="J784" i="5"/>
  <c r="C784" i="5" a="1"/>
  <c r="C784" i="5" s="1"/>
  <c r="R783" i="5"/>
  <c r="J783" i="5"/>
  <c r="C783" i="5" a="1"/>
  <c r="C783" i="5" s="1"/>
  <c r="R782" i="5"/>
  <c r="J782" i="5"/>
  <c r="C782" i="5" a="1"/>
  <c r="C782" i="5" s="1"/>
  <c r="R781" i="5"/>
  <c r="J781" i="5"/>
  <c r="C781" i="5" a="1"/>
  <c r="C781" i="5" s="1"/>
  <c r="R780" i="5"/>
  <c r="J780" i="5"/>
  <c r="C780" i="5" a="1"/>
  <c r="C780" i="5" s="1"/>
  <c r="R779" i="5"/>
  <c r="J779" i="5"/>
  <c r="C779" i="5" a="1"/>
  <c r="C779" i="5" s="1"/>
  <c r="R778" i="5"/>
  <c r="J778" i="5"/>
  <c r="C778" i="5" a="1"/>
  <c r="C778" i="5" s="1"/>
  <c r="R777" i="5"/>
  <c r="J777" i="5"/>
  <c r="C777" i="5" a="1"/>
  <c r="C777" i="5" s="1"/>
  <c r="R776" i="5"/>
  <c r="J776" i="5"/>
  <c r="C776" i="5" a="1"/>
  <c r="C776" i="5" s="1"/>
  <c r="R775" i="5"/>
  <c r="J775" i="5"/>
  <c r="C775" i="5" a="1"/>
  <c r="C775" i="5" s="1"/>
  <c r="R774" i="5"/>
  <c r="J774" i="5"/>
  <c r="C774" i="5" a="1"/>
  <c r="C774" i="5" s="1"/>
  <c r="R773" i="5"/>
  <c r="J773" i="5"/>
  <c r="C773" i="5" a="1"/>
  <c r="C773" i="5" s="1"/>
  <c r="R772" i="5"/>
  <c r="J772" i="5"/>
  <c r="C772" i="5" a="1"/>
  <c r="C772" i="5" s="1"/>
  <c r="R771" i="5"/>
  <c r="J771" i="5"/>
  <c r="C771" i="5" a="1"/>
  <c r="C771" i="5" s="1"/>
  <c r="R770" i="5"/>
  <c r="J770" i="5"/>
  <c r="C770" i="5" a="1"/>
  <c r="C770" i="5" s="1"/>
  <c r="R769" i="5"/>
  <c r="J769" i="5"/>
  <c r="C769" i="5" a="1"/>
  <c r="C769" i="5" s="1"/>
  <c r="R768" i="5"/>
  <c r="J768" i="5"/>
  <c r="C768" i="5" a="1"/>
  <c r="C768" i="5" s="1"/>
  <c r="R767" i="5"/>
  <c r="J767" i="5"/>
  <c r="C767" i="5" a="1"/>
  <c r="C767" i="5" s="1"/>
  <c r="R766" i="5"/>
  <c r="J766" i="5"/>
  <c r="C766" i="5" a="1"/>
  <c r="C766" i="5" s="1"/>
  <c r="R765" i="5"/>
  <c r="J765" i="5"/>
  <c r="C765" i="5" a="1"/>
  <c r="C765" i="5" s="1"/>
  <c r="R764" i="5"/>
  <c r="J764" i="5"/>
  <c r="C764" i="5" a="1"/>
  <c r="C764" i="5" s="1"/>
  <c r="R763" i="5"/>
  <c r="J763" i="5"/>
  <c r="C763" i="5" a="1"/>
  <c r="C763" i="5" s="1"/>
  <c r="R762" i="5"/>
  <c r="J762" i="5"/>
  <c r="C762" i="5" a="1"/>
  <c r="C762" i="5" s="1"/>
  <c r="R761" i="5"/>
  <c r="J761" i="5"/>
  <c r="C761" i="5" a="1"/>
  <c r="C761" i="5" s="1"/>
  <c r="R760" i="5"/>
  <c r="J760" i="5"/>
  <c r="C760" i="5" a="1"/>
  <c r="C760" i="5" s="1"/>
  <c r="R759" i="5"/>
  <c r="J759" i="5"/>
  <c r="C759" i="5" a="1"/>
  <c r="C759" i="5" s="1"/>
  <c r="R758" i="5"/>
  <c r="J758" i="5"/>
  <c r="C758" i="5" a="1"/>
  <c r="C758" i="5" s="1"/>
  <c r="R757" i="5"/>
  <c r="J757" i="5"/>
  <c r="C757" i="5" a="1"/>
  <c r="C757" i="5" s="1"/>
  <c r="R756" i="5"/>
  <c r="J756" i="5"/>
  <c r="C756" i="5" a="1"/>
  <c r="C756" i="5" s="1"/>
  <c r="R755" i="5"/>
  <c r="J755" i="5"/>
  <c r="C755" i="5" a="1"/>
  <c r="C755" i="5" s="1"/>
  <c r="R754" i="5"/>
  <c r="J754" i="5"/>
  <c r="C754" i="5" a="1"/>
  <c r="C754" i="5" s="1"/>
  <c r="R753" i="5"/>
  <c r="J753" i="5"/>
  <c r="C753" i="5" a="1"/>
  <c r="C753" i="5" s="1"/>
  <c r="R752" i="5"/>
  <c r="J752" i="5"/>
  <c r="C752" i="5" a="1"/>
  <c r="C752" i="5" s="1"/>
  <c r="R751" i="5"/>
  <c r="J751" i="5"/>
  <c r="C751" i="5" a="1"/>
  <c r="C751" i="5" s="1"/>
  <c r="R750" i="5"/>
  <c r="J750" i="5"/>
  <c r="C750" i="5" a="1"/>
  <c r="C750" i="5" s="1"/>
  <c r="R749" i="5"/>
  <c r="J749" i="5"/>
  <c r="C749" i="5" a="1"/>
  <c r="C749" i="5" s="1"/>
  <c r="R748" i="5"/>
  <c r="J748" i="5"/>
  <c r="C748" i="5" a="1"/>
  <c r="C748" i="5" s="1"/>
  <c r="R747" i="5"/>
  <c r="J747" i="5"/>
  <c r="C747" i="5" a="1"/>
  <c r="C747" i="5" s="1"/>
  <c r="R746" i="5"/>
  <c r="J746" i="5"/>
  <c r="C746" i="5" a="1"/>
  <c r="C746" i="5" s="1"/>
  <c r="R745" i="5"/>
  <c r="J745" i="5"/>
  <c r="C745" i="5" a="1"/>
  <c r="C745" i="5" s="1"/>
  <c r="R744" i="5"/>
  <c r="J744" i="5"/>
  <c r="C744" i="5" a="1"/>
  <c r="C744" i="5" s="1"/>
  <c r="R743" i="5"/>
  <c r="J743" i="5"/>
  <c r="C743" i="5" a="1"/>
  <c r="C743" i="5" s="1"/>
  <c r="R742" i="5"/>
  <c r="J742" i="5"/>
  <c r="C742" i="5" a="1"/>
  <c r="C742" i="5" s="1"/>
  <c r="R741" i="5"/>
  <c r="J741" i="5"/>
  <c r="C741" i="5" a="1"/>
  <c r="C741" i="5" s="1"/>
  <c r="R740" i="5"/>
  <c r="J740" i="5"/>
  <c r="C740" i="5" a="1"/>
  <c r="C740" i="5" s="1"/>
  <c r="R739" i="5"/>
  <c r="J739" i="5"/>
  <c r="C739" i="5" a="1"/>
  <c r="C739" i="5" s="1"/>
  <c r="R738" i="5"/>
  <c r="J738" i="5"/>
  <c r="C738" i="5" a="1"/>
  <c r="C738" i="5" s="1"/>
  <c r="R737" i="5"/>
  <c r="J737" i="5"/>
  <c r="C737" i="5" a="1"/>
  <c r="C737" i="5" s="1"/>
  <c r="R736" i="5"/>
  <c r="J736" i="5"/>
  <c r="C736" i="5" a="1"/>
  <c r="C736" i="5" s="1"/>
  <c r="R735" i="5"/>
  <c r="J735" i="5"/>
  <c r="C735" i="5" a="1"/>
  <c r="C735" i="5" s="1"/>
  <c r="R734" i="5"/>
  <c r="J734" i="5"/>
  <c r="C734" i="5" a="1"/>
  <c r="C734" i="5" s="1"/>
  <c r="R733" i="5"/>
  <c r="J733" i="5"/>
  <c r="C733" i="5" a="1"/>
  <c r="C733" i="5" s="1"/>
  <c r="R732" i="5"/>
  <c r="J732" i="5"/>
  <c r="C732" i="5" a="1"/>
  <c r="C732" i="5" s="1"/>
  <c r="R731" i="5"/>
  <c r="J731" i="5"/>
  <c r="C731" i="5" a="1"/>
  <c r="C731" i="5" s="1"/>
  <c r="R730" i="5"/>
  <c r="J730" i="5"/>
  <c r="C730" i="5" a="1"/>
  <c r="C730" i="5" s="1"/>
  <c r="R729" i="5"/>
  <c r="J729" i="5"/>
  <c r="C729" i="5" a="1"/>
  <c r="C729" i="5" s="1"/>
  <c r="R728" i="5"/>
  <c r="J728" i="5"/>
  <c r="C728" i="5" a="1"/>
  <c r="C728" i="5" s="1"/>
  <c r="R727" i="5"/>
  <c r="J727" i="5"/>
  <c r="C727" i="5" a="1"/>
  <c r="C727" i="5" s="1"/>
  <c r="R726" i="5"/>
  <c r="J726" i="5"/>
  <c r="C726" i="5" a="1"/>
  <c r="C726" i="5" s="1"/>
  <c r="R725" i="5"/>
  <c r="J725" i="5"/>
  <c r="C725" i="5" a="1"/>
  <c r="C725" i="5" s="1"/>
  <c r="R724" i="5"/>
  <c r="J724" i="5"/>
  <c r="C724" i="5" a="1"/>
  <c r="C724" i="5" s="1"/>
  <c r="R723" i="5"/>
  <c r="J723" i="5"/>
  <c r="C723" i="5" a="1"/>
  <c r="C723" i="5" s="1"/>
  <c r="R722" i="5"/>
  <c r="J722" i="5"/>
  <c r="C722" i="5" a="1"/>
  <c r="C722" i="5" s="1"/>
  <c r="R721" i="5"/>
  <c r="J721" i="5"/>
  <c r="C721" i="5" a="1"/>
  <c r="C721" i="5" s="1"/>
  <c r="R720" i="5"/>
  <c r="J720" i="5"/>
  <c r="C720" i="5" a="1"/>
  <c r="C720" i="5" s="1"/>
  <c r="R719" i="5"/>
  <c r="J719" i="5"/>
  <c r="C719" i="5" a="1"/>
  <c r="C719" i="5" s="1"/>
  <c r="R718" i="5"/>
  <c r="J718" i="5"/>
  <c r="C718" i="5" a="1"/>
  <c r="C718" i="5" s="1"/>
  <c r="R717" i="5"/>
  <c r="J717" i="5"/>
  <c r="C717" i="5" a="1"/>
  <c r="C717" i="5" s="1"/>
  <c r="R716" i="5"/>
  <c r="J716" i="5"/>
  <c r="C716" i="5" a="1"/>
  <c r="C716" i="5" s="1"/>
  <c r="R715" i="5"/>
  <c r="J715" i="5"/>
  <c r="C715" i="5" a="1"/>
  <c r="C715" i="5" s="1"/>
  <c r="R714" i="5"/>
  <c r="J714" i="5"/>
  <c r="C714" i="5" a="1"/>
  <c r="C714" i="5" s="1"/>
  <c r="R713" i="5"/>
  <c r="J713" i="5"/>
  <c r="C713" i="5" a="1"/>
  <c r="C713" i="5" s="1"/>
  <c r="R712" i="5"/>
  <c r="J712" i="5"/>
  <c r="C712" i="5" a="1"/>
  <c r="C712" i="5" s="1"/>
  <c r="R711" i="5"/>
  <c r="J711" i="5"/>
  <c r="C711" i="5" a="1"/>
  <c r="C711" i="5" s="1"/>
  <c r="R710" i="5"/>
  <c r="J710" i="5"/>
  <c r="C710" i="5" a="1"/>
  <c r="C710" i="5" s="1"/>
  <c r="R709" i="5"/>
  <c r="J709" i="5"/>
  <c r="C709" i="5" a="1"/>
  <c r="C709" i="5" s="1"/>
  <c r="R708" i="5"/>
  <c r="J708" i="5"/>
  <c r="C708" i="5" a="1"/>
  <c r="C708" i="5" s="1"/>
  <c r="R707" i="5"/>
  <c r="J707" i="5"/>
  <c r="C707" i="5" a="1"/>
  <c r="C707" i="5" s="1"/>
  <c r="R706" i="5"/>
  <c r="J706" i="5"/>
  <c r="C706" i="5" a="1"/>
  <c r="C706" i="5" s="1"/>
  <c r="R705" i="5"/>
  <c r="J705" i="5"/>
  <c r="C705" i="5" a="1"/>
  <c r="C705" i="5" s="1"/>
  <c r="R704" i="5"/>
  <c r="J704" i="5"/>
  <c r="C704" i="5" a="1"/>
  <c r="C704" i="5" s="1"/>
  <c r="R703" i="5"/>
  <c r="J703" i="5"/>
  <c r="C703" i="5" a="1"/>
  <c r="C703" i="5" s="1"/>
  <c r="R702" i="5"/>
  <c r="J702" i="5"/>
  <c r="C702" i="5" a="1"/>
  <c r="C702" i="5" s="1"/>
  <c r="R701" i="5"/>
  <c r="J701" i="5"/>
  <c r="C701" i="5" a="1"/>
  <c r="C701" i="5" s="1"/>
  <c r="R700" i="5"/>
  <c r="J700" i="5"/>
  <c r="C700" i="5" a="1"/>
  <c r="C700" i="5" s="1"/>
  <c r="R699" i="5"/>
  <c r="J699" i="5"/>
  <c r="C699" i="5" a="1"/>
  <c r="C699" i="5" s="1"/>
  <c r="R698" i="5"/>
  <c r="J698" i="5"/>
  <c r="C698" i="5" a="1"/>
  <c r="C698" i="5" s="1"/>
  <c r="R697" i="5"/>
  <c r="J697" i="5"/>
  <c r="C697" i="5" a="1"/>
  <c r="C697" i="5" s="1"/>
  <c r="R696" i="5"/>
  <c r="J696" i="5"/>
  <c r="C696" i="5" a="1"/>
  <c r="C696" i="5" s="1"/>
  <c r="R695" i="5"/>
  <c r="J695" i="5"/>
  <c r="C695" i="5" a="1"/>
  <c r="C695" i="5" s="1"/>
  <c r="R694" i="5"/>
  <c r="J694" i="5"/>
  <c r="C694" i="5" a="1"/>
  <c r="C694" i="5" s="1"/>
  <c r="R693" i="5"/>
  <c r="J693" i="5"/>
  <c r="C693" i="5" a="1"/>
  <c r="C693" i="5" s="1"/>
  <c r="R692" i="5"/>
  <c r="J692" i="5"/>
  <c r="C692" i="5" a="1"/>
  <c r="C692" i="5" s="1"/>
  <c r="R691" i="5"/>
  <c r="J691" i="5"/>
  <c r="C691" i="5" a="1"/>
  <c r="C691" i="5" s="1"/>
  <c r="R690" i="5"/>
  <c r="J690" i="5"/>
  <c r="C690" i="5" a="1"/>
  <c r="C690" i="5" s="1"/>
  <c r="R689" i="5"/>
  <c r="J689" i="5"/>
  <c r="C689" i="5" a="1"/>
  <c r="C689" i="5" s="1"/>
  <c r="R688" i="5"/>
  <c r="J688" i="5"/>
  <c r="C688" i="5" a="1"/>
  <c r="C688" i="5" s="1"/>
  <c r="R687" i="5"/>
  <c r="J687" i="5"/>
  <c r="C687" i="5" a="1"/>
  <c r="C687" i="5" s="1"/>
  <c r="R686" i="5"/>
  <c r="J686" i="5"/>
  <c r="C686" i="5" a="1"/>
  <c r="C686" i="5" s="1"/>
  <c r="R685" i="5"/>
  <c r="J685" i="5"/>
  <c r="C685" i="5" a="1"/>
  <c r="C685" i="5" s="1"/>
  <c r="R684" i="5"/>
  <c r="J684" i="5"/>
  <c r="C684" i="5" a="1"/>
  <c r="C684" i="5" s="1"/>
  <c r="R683" i="5"/>
  <c r="J683" i="5"/>
  <c r="C683" i="5" a="1"/>
  <c r="C683" i="5" s="1"/>
  <c r="R682" i="5"/>
  <c r="J682" i="5"/>
  <c r="C682" i="5" a="1"/>
  <c r="C682" i="5" s="1"/>
  <c r="R681" i="5"/>
  <c r="J681" i="5"/>
  <c r="C681" i="5" a="1"/>
  <c r="C681" i="5" s="1"/>
  <c r="R680" i="5"/>
  <c r="J680" i="5"/>
  <c r="C680" i="5" a="1"/>
  <c r="C680" i="5" s="1"/>
  <c r="R679" i="5"/>
  <c r="J679" i="5"/>
  <c r="C679" i="5" a="1"/>
  <c r="C679" i="5" s="1"/>
  <c r="R678" i="5"/>
  <c r="J678" i="5"/>
  <c r="C678" i="5" a="1"/>
  <c r="C678" i="5" s="1"/>
  <c r="R677" i="5"/>
  <c r="J677" i="5"/>
  <c r="C677" i="5" a="1"/>
  <c r="C677" i="5" s="1"/>
  <c r="R676" i="5"/>
  <c r="J676" i="5"/>
  <c r="C676" i="5" a="1"/>
  <c r="C676" i="5" s="1"/>
  <c r="R675" i="5"/>
  <c r="J675" i="5"/>
  <c r="C675" i="5" a="1"/>
  <c r="C675" i="5" s="1"/>
  <c r="R674" i="5"/>
  <c r="J674" i="5"/>
  <c r="C674" i="5" a="1"/>
  <c r="C674" i="5" s="1"/>
  <c r="R673" i="5"/>
  <c r="J673" i="5"/>
  <c r="C673" i="5" a="1"/>
  <c r="C673" i="5" s="1"/>
  <c r="R672" i="5"/>
  <c r="J672" i="5"/>
  <c r="C672" i="5" a="1"/>
  <c r="C672" i="5" s="1"/>
  <c r="R671" i="5"/>
  <c r="J671" i="5"/>
  <c r="C671" i="5" a="1"/>
  <c r="C671" i="5" s="1"/>
  <c r="R670" i="5"/>
  <c r="J670" i="5"/>
  <c r="C670" i="5" a="1"/>
  <c r="C670" i="5" s="1"/>
  <c r="R669" i="5"/>
  <c r="J669" i="5"/>
  <c r="C669" i="5" a="1"/>
  <c r="C669" i="5" s="1"/>
  <c r="R668" i="5"/>
  <c r="J668" i="5"/>
  <c r="C668" i="5" a="1"/>
  <c r="C668" i="5" s="1"/>
  <c r="R667" i="5"/>
  <c r="J667" i="5"/>
  <c r="C667" i="5" a="1"/>
  <c r="C667" i="5" s="1"/>
  <c r="R666" i="5"/>
  <c r="J666" i="5"/>
  <c r="C666" i="5" a="1"/>
  <c r="C666" i="5" s="1"/>
  <c r="R665" i="5"/>
  <c r="J665" i="5"/>
  <c r="C665" i="5" a="1"/>
  <c r="C665" i="5" s="1"/>
  <c r="R664" i="5"/>
  <c r="J664" i="5"/>
  <c r="C664" i="5" a="1"/>
  <c r="C664" i="5" s="1"/>
  <c r="R663" i="5"/>
  <c r="J663" i="5"/>
  <c r="C663" i="5" a="1"/>
  <c r="C663" i="5" s="1"/>
  <c r="R662" i="5"/>
  <c r="J662" i="5"/>
  <c r="C662" i="5" a="1"/>
  <c r="C662" i="5" s="1"/>
  <c r="R661" i="5"/>
  <c r="J661" i="5"/>
  <c r="C661" i="5" a="1"/>
  <c r="C661" i="5" s="1"/>
  <c r="R660" i="5"/>
  <c r="J660" i="5"/>
  <c r="C660" i="5" a="1"/>
  <c r="C660" i="5" s="1"/>
  <c r="R659" i="5"/>
  <c r="J659" i="5"/>
  <c r="C659" i="5" a="1"/>
  <c r="C659" i="5" s="1"/>
  <c r="R658" i="5"/>
  <c r="J658" i="5"/>
  <c r="C658" i="5" a="1"/>
  <c r="C658" i="5" s="1"/>
  <c r="R657" i="5"/>
  <c r="J657" i="5"/>
  <c r="C657" i="5" a="1"/>
  <c r="C657" i="5" s="1"/>
  <c r="R656" i="5"/>
  <c r="J656" i="5"/>
  <c r="C656" i="5" a="1"/>
  <c r="C656" i="5" s="1"/>
  <c r="R655" i="5"/>
  <c r="J655" i="5"/>
  <c r="C655" i="5" a="1"/>
  <c r="C655" i="5" s="1"/>
  <c r="R654" i="5"/>
  <c r="J654" i="5"/>
  <c r="C654" i="5" a="1"/>
  <c r="C654" i="5" s="1"/>
  <c r="R653" i="5"/>
  <c r="J653" i="5"/>
  <c r="C653" i="5" a="1"/>
  <c r="C653" i="5" s="1"/>
  <c r="R652" i="5"/>
  <c r="J652" i="5"/>
  <c r="C652" i="5" a="1"/>
  <c r="C652" i="5" s="1"/>
  <c r="R651" i="5"/>
  <c r="J651" i="5"/>
  <c r="C651" i="5" a="1"/>
  <c r="C651" i="5" s="1"/>
  <c r="R650" i="5"/>
  <c r="J650" i="5"/>
  <c r="C650" i="5" a="1"/>
  <c r="C650" i="5" s="1"/>
  <c r="R649" i="5"/>
  <c r="J649" i="5"/>
  <c r="C649" i="5" a="1"/>
  <c r="C649" i="5" s="1"/>
  <c r="R648" i="5"/>
  <c r="J648" i="5"/>
  <c r="C648" i="5" a="1"/>
  <c r="C648" i="5" s="1"/>
  <c r="R647" i="5"/>
  <c r="J647" i="5"/>
  <c r="C647" i="5" a="1"/>
  <c r="C647" i="5" s="1"/>
  <c r="R646" i="5"/>
  <c r="J646" i="5"/>
  <c r="C646" i="5" a="1"/>
  <c r="C646" i="5" s="1"/>
  <c r="R645" i="5"/>
  <c r="J645" i="5"/>
  <c r="C645" i="5" a="1"/>
  <c r="C645" i="5" s="1"/>
  <c r="R644" i="5"/>
  <c r="J644" i="5"/>
  <c r="C644" i="5" a="1"/>
  <c r="C644" i="5" s="1"/>
  <c r="R643" i="5"/>
  <c r="J643" i="5"/>
  <c r="C643" i="5" a="1"/>
  <c r="C643" i="5" s="1"/>
  <c r="R642" i="5"/>
  <c r="J642" i="5"/>
  <c r="C642" i="5" a="1"/>
  <c r="C642" i="5" s="1"/>
  <c r="R641" i="5"/>
  <c r="J641" i="5"/>
  <c r="C641" i="5" a="1"/>
  <c r="C641" i="5" s="1"/>
  <c r="R640" i="5"/>
  <c r="J640" i="5"/>
  <c r="C640" i="5" a="1"/>
  <c r="C640" i="5" s="1"/>
  <c r="R639" i="5"/>
  <c r="J639" i="5"/>
  <c r="C639" i="5" a="1"/>
  <c r="C639" i="5" s="1"/>
  <c r="R638" i="5"/>
  <c r="J638" i="5"/>
  <c r="C638" i="5" a="1"/>
  <c r="C638" i="5" s="1"/>
  <c r="R637" i="5"/>
  <c r="J637" i="5"/>
  <c r="C637" i="5" a="1"/>
  <c r="C637" i="5" s="1"/>
  <c r="R636" i="5"/>
  <c r="J636" i="5"/>
  <c r="C636" i="5" a="1"/>
  <c r="C636" i="5" s="1"/>
  <c r="R635" i="5"/>
  <c r="J635" i="5"/>
  <c r="C635" i="5" a="1"/>
  <c r="C635" i="5" s="1"/>
  <c r="R634" i="5"/>
  <c r="J634" i="5"/>
  <c r="C634" i="5" a="1"/>
  <c r="C634" i="5" s="1"/>
  <c r="R633" i="5"/>
  <c r="J633" i="5"/>
  <c r="C633" i="5" a="1"/>
  <c r="C633" i="5" s="1"/>
  <c r="R632" i="5"/>
  <c r="J632" i="5"/>
  <c r="C632" i="5" a="1"/>
  <c r="C632" i="5" s="1"/>
  <c r="R631" i="5"/>
  <c r="J631" i="5"/>
  <c r="C631" i="5" a="1"/>
  <c r="C631" i="5" s="1"/>
  <c r="R630" i="5"/>
  <c r="J630" i="5"/>
  <c r="C630" i="5" a="1"/>
  <c r="C630" i="5" s="1"/>
  <c r="R629" i="5"/>
  <c r="J629" i="5"/>
  <c r="C629" i="5" a="1"/>
  <c r="C629" i="5" s="1"/>
  <c r="R628" i="5"/>
  <c r="J628" i="5"/>
  <c r="C628" i="5" a="1"/>
  <c r="C628" i="5" s="1"/>
  <c r="R627" i="5"/>
  <c r="J627" i="5"/>
  <c r="C627" i="5" a="1"/>
  <c r="C627" i="5" s="1"/>
  <c r="R626" i="5"/>
  <c r="J626" i="5"/>
  <c r="C626" i="5" a="1"/>
  <c r="C626" i="5" s="1"/>
  <c r="R625" i="5"/>
  <c r="J625" i="5"/>
  <c r="C625" i="5" a="1"/>
  <c r="C625" i="5" s="1"/>
  <c r="R624" i="5"/>
  <c r="J624" i="5"/>
  <c r="C624" i="5" a="1"/>
  <c r="C624" i="5" s="1"/>
  <c r="R623" i="5"/>
  <c r="J623" i="5"/>
  <c r="C623" i="5" a="1"/>
  <c r="C623" i="5" s="1"/>
  <c r="R622" i="5"/>
  <c r="J622" i="5"/>
  <c r="C622" i="5" a="1"/>
  <c r="C622" i="5" s="1"/>
  <c r="R621" i="5"/>
  <c r="J621" i="5"/>
  <c r="C621" i="5" a="1"/>
  <c r="C621" i="5" s="1"/>
  <c r="R620" i="5"/>
  <c r="J620" i="5"/>
  <c r="C620" i="5" a="1"/>
  <c r="C620" i="5" s="1"/>
  <c r="R619" i="5"/>
  <c r="J619" i="5"/>
  <c r="C619" i="5" a="1"/>
  <c r="C619" i="5" s="1"/>
  <c r="R618" i="5"/>
  <c r="J618" i="5"/>
  <c r="C618" i="5" a="1"/>
  <c r="C618" i="5" s="1"/>
  <c r="R617" i="5"/>
  <c r="J617" i="5"/>
  <c r="C617" i="5" a="1"/>
  <c r="C617" i="5" s="1"/>
  <c r="R616" i="5"/>
  <c r="J616" i="5"/>
  <c r="C616" i="5" a="1"/>
  <c r="C616" i="5" s="1"/>
  <c r="R615" i="5"/>
  <c r="J615" i="5"/>
  <c r="C615" i="5" a="1"/>
  <c r="C615" i="5" s="1"/>
  <c r="R614" i="5"/>
  <c r="J614" i="5"/>
  <c r="C614" i="5" a="1"/>
  <c r="C614" i="5" s="1"/>
  <c r="R613" i="5"/>
  <c r="J613" i="5"/>
  <c r="C613" i="5" a="1"/>
  <c r="C613" i="5" s="1"/>
  <c r="R612" i="5"/>
  <c r="J612" i="5"/>
  <c r="C612" i="5" a="1"/>
  <c r="C612" i="5" s="1"/>
  <c r="R611" i="5"/>
  <c r="J611" i="5"/>
  <c r="C611" i="5" a="1"/>
  <c r="C611" i="5" s="1"/>
  <c r="R610" i="5"/>
  <c r="J610" i="5"/>
  <c r="C610" i="5" a="1"/>
  <c r="C610" i="5" s="1"/>
  <c r="R609" i="5"/>
  <c r="J609" i="5"/>
  <c r="C609" i="5" a="1"/>
  <c r="C609" i="5" s="1"/>
  <c r="R608" i="5"/>
  <c r="J608" i="5"/>
  <c r="C608" i="5" a="1"/>
  <c r="C608" i="5" s="1"/>
  <c r="R607" i="5"/>
  <c r="J607" i="5"/>
  <c r="C607" i="5" a="1"/>
  <c r="C607" i="5" s="1"/>
  <c r="R606" i="5"/>
  <c r="J606" i="5"/>
  <c r="C606" i="5" a="1"/>
  <c r="C606" i="5" s="1"/>
  <c r="R605" i="5"/>
  <c r="J605" i="5"/>
  <c r="C605" i="5" a="1"/>
  <c r="C605" i="5" s="1"/>
  <c r="R604" i="5"/>
  <c r="J604" i="5"/>
  <c r="C604" i="5" a="1"/>
  <c r="C604" i="5" s="1"/>
  <c r="R603" i="5"/>
  <c r="J603" i="5"/>
  <c r="C603" i="5" a="1"/>
  <c r="C603" i="5" s="1"/>
  <c r="R602" i="5"/>
  <c r="J602" i="5"/>
  <c r="C602" i="5" a="1"/>
  <c r="C602" i="5" s="1"/>
  <c r="R601" i="5"/>
  <c r="J601" i="5"/>
  <c r="C601" i="5" a="1"/>
  <c r="C601" i="5" s="1"/>
  <c r="R600" i="5"/>
  <c r="J600" i="5"/>
  <c r="C600" i="5" a="1"/>
  <c r="C600" i="5" s="1"/>
  <c r="R599" i="5"/>
  <c r="J599" i="5"/>
  <c r="C599" i="5" a="1"/>
  <c r="C599" i="5" s="1"/>
  <c r="R598" i="5"/>
  <c r="J598" i="5"/>
  <c r="C598" i="5" a="1"/>
  <c r="C598" i="5" s="1"/>
  <c r="R597" i="5"/>
  <c r="J597" i="5"/>
  <c r="C597" i="5" a="1"/>
  <c r="C597" i="5" s="1"/>
  <c r="R596" i="5"/>
  <c r="J596" i="5"/>
  <c r="C596" i="5" a="1"/>
  <c r="C596" i="5" s="1"/>
  <c r="R595" i="5"/>
  <c r="J595" i="5"/>
  <c r="C595" i="5" a="1"/>
  <c r="C595" i="5" s="1"/>
  <c r="R594" i="5"/>
  <c r="J594" i="5"/>
  <c r="C594" i="5" a="1"/>
  <c r="C594" i="5" s="1"/>
  <c r="R593" i="5"/>
  <c r="J593" i="5"/>
  <c r="C593" i="5" a="1"/>
  <c r="C593" i="5" s="1"/>
  <c r="R592" i="5"/>
  <c r="J592" i="5"/>
  <c r="C592" i="5" a="1"/>
  <c r="C592" i="5" s="1"/>
  <c r="R591" i="5"/>
  <c r="J591" i="5"/>
  <c r="C591" i="5" a="1"/>
  <c r="C591" i="5" s="1"/>
  <c r="R590" i="5"/>
  <c r="J590" i="5"/>
  <c r="C590" i="5" a="1"/>
  <c r="C590" i="5" s="1"/>
  <c r="R589" i="5"/>
  <c r="J589" i="5"/>
  <c r="C589" i="5" a="1"/>
  <c r="C589" i="5" s="1"/>
  <c r="R588" i="5"/>
  <c r="J588" i="5"/>
  <c r="C588" i="5" a="1"/>
  <c r="C588" i="5" s="1"/>
  <c r="R587" i="5"/>
  <c r="J587" i="5"/>
  <c r="C587" i="5" a="1"/>
  <c r="C587" i="5" s="1"/>
  <c r="R586" i="5"/>
  <c r="J586" i="5"/>
  <c r="C586" i="5" a="1"/>
  <c r="C586" i="5" s="1"/>
  <c r="R585" i="5"/>
  <c r="J585" i="5"/>
  <c r="C585" i="5" a="1"/>
  <c r="C585" i="5" s="1"/>
  <c r="R584" i="5"/>
  <c r="J584" i="5"/>
  <c r="C584" i="5" a="1"/>
  <c r="C584" i="5" s="1"/>
  <c r="R583" i="5"/>
  <c r="J583" i="5"/>
  <c r="C583" i="5" a="1"/>
  <c r="C583" i="5" s="1"/>
  <c r="R582" i="5"/>
  <c r="J582" i="5"/>
  <c r="C582" i="5" a="1"/>
  <c r="C582" i="5" s="1"/>
  <c r="R581" i="5"/>
  <c r="J581" i="5"/>
  <c r="C581" i="5" a="1"/>
  <c r="C581" i="5" s="1"/>
  <c r="R580" i="5"/>
  <c r="J580" i="5"/>
  <c r="C580" i="5" a="1"/>
  <c r="C580" i="5" s="1"/>
  <c r="R579" i="5"/>
  <c r="J579" i="5"/>
  <c r="C579" i="5" a="1"/>
  <c r="C579" i="5" s="1"/>
  <c r="R578" i="5"/>
  <c r="J578" i="5"/>
  <c r="C578" i="5" a="1"/>
  <c r="C578" i="5" s="1"/>
  <c r="R577" i="5"/>
  <c r="J577" i="5"/>
  <c r="C577" i="5" a="1"/>
  <c r="C577" i="5" s="1"/>
  <c r="R576" i="5"/>
  <c r="J576" i="5"/>
  <c r="C576" i="5" a="1"/>
  <c r="C576" i="5" s="1"/>
  <c r="R575" i="5"/>
  <c r="J575" i="5"/>
  <c r="C575" i="5" a="1"/>
  <c r="C575" i="5" s="1"/>
  <c r="R574" i="5"/>
  <c r="J574" i="5"/>
  <c r="C574" i="5" a="1"/>
  <c r="C574" i="5" s="1"/>
  <c r="R573" i="5"/>
  <c r="J573" i="5"/>
  <c r="C573" i="5" a="1"/>
  <c r="C573" i="5" s="1"/>
  <c r="R572" i="5"/>
  <c r="J572" i="5"/>
  <c r="C572" i="5" a="1"/>
  <c r="C572" i="5" s="1"/>
  <c r="R571" i="5"/>
  <c r="J571" i="5"/>
  <c r="C571" i="5" a="1"/>
  <c r="C571" i="5" s="1"/>
  <c r="R570" i="5"/>
  <c r="J570" i="5"/>
  <c r="C570" i="5" a="1"/>
  <c r="C570" i="5" s="1"/>
  <c r="R569" i="5"/>
  <c r="J569" i="5"/>
  <c r="C569" i="5" a="1"/>
  <c r="C569" i="5" s="1"/>
  <c r="R568" i="5"/>
  <c r="J568" i="5"/>
  <c r="C568" i="5" a="1"/>
  <c r="C568" i="5" s="1"/>
  <c r="R567" i="5"/>
  <c r="J567" i="5"/>
  <c r="C567" i="5" a="1"/>
  <c r="C567" i="5" s="1"/>
  <c r="R566" i="5"/>
  <c r="J566" i="5"/>
  <c r="C566" i="5" a="1"/>
  <c r="C566" i="5" s="1"/>
  <c r="R565" i="5"/>
  <c r="J565" i="5"/>
  <c r="C565" i="5" a="1"/>
  <c r="C565" i="5" s="1"/>
  <c r="R564" i="5"/>
  <c r="J564" i="5"/>
  <c r="C564" i="5" a="1"/>
  <c r="C564" i="5" s="1"/>
  <c r="R563" i="5"/>
  <c r="J563" i="5"/>
  <c r="C563" i="5" a="1"/>
  <c r="C563" i="5" s="1"/>
  <c r="R562" i="5"/>
  <c r="J562" i="5"/>
  <c r="C562" i="5" a="1"/>
  <c r="C562" i="5" s="1"/>
  <c r="R561" i="5"/>
  <c r="J561" i="5"/>
  <c r="C561" i="5" a="1"/>
  <c r="C561" i="5" s="1"/>
  <c r="R560" i="5"/>
  <c r="J560" i="5"/>
  <c r="C560" i="5" a="1"/>
  <c r="C560" i="5" s="1"/>
  <c r="R559" i="5"/>
  <c r="J559" i="5"/>
  <c r="C559" i="5" a="1"/>
  <c r="C559" i="5" s="1"/>
  <c r="R558" i="5"/>
  <c r="J558" i="5"/>
  <c r="C558" i="5" a="1"/>
  <c r="C558" i="5" s="1"/>
  <c r="R557" i="5"/>
  <c r="J557" i="5"/>
  <c r="C557" i="5" a="1"/>
  <c r="C557" i="5" s="1"/>
  <c r="R556" i="5"/>
  <c r="J556" i="5"/>
  <c r="C556" i="5" a="1"/>
  <c r="C556" i="5" s="1"/>
  <c r="R555" i="5"/>
  <c r="J555" i="5"/>
  <c r="C555" i="5" a="1"/>
  <c r="C555" i="5" s="1"/>
  <c r="R554" i="5"/>
  <c r="J554" i="5"/>
  <c r="C554" i="5" a="1"/>
  <c r="C554" i="5" s="1"/>
  <c r="R553" i="5"/>
  <c r="J553" i="5"/>
  <c r="C553" i="5" a="1"/>
  <c r="C553" i="5" s="1"/>
  <c r="R552" i="5"/>
  <c r="J552" i="5"/>
  <c r="C552" i="5" a="1"/>
  <c r="C552" i="5" s="1"/>
  <c r="R551" i="5"/>
  <c r="J551" i="5"/>
  <c r="C551" i="5" a="1"/>
  <c r="C551" i="5" s="1"/>
  <c r="R550" i="5"/>
  <c r="J550" i="5"/>
  <c r="C550" i="5" a="1"/>
  <c r="C550" i="5" s="1"/>
  <c r="R549" i="5"/>
  <c r="J549" i="5"/>
  <c r="C549" i="5" a="1"/>
  <c r="C549" i="5" s="1"/>
  <c r="R548" i="5"/>
  <c r="J548" i="5"/>
  <c r="C548" i="5" a="1"/>
  <c r="C548" i="5" s="1"/>
  <c r="R547" i="5"/>
  <c r="J547" i="5"/>
  <c r="C547" i="5" a="1"/>
  <c r="C547" i="5" s="1"/>
  <c r="R546" i="5"/>
  <c r="J546" i="5"/>
  <c r="C546" i="5" a="1"/>
  <c r="C546" i="5" s="1"/>
  <c r="R545" i="5"/>
  <c r="J545" i="5"/>
  <c r="C545" i="5" a="1"/>
  <c r="C545" i="5" s="1"/>
  <c r="R544" i="5"/>
  <c r="J544" i="5"/>
  <c r="C544" i="5" a="1"/>
  <c r="C544" i="5" s="1"/>
  <c r="R543" i="5"/>
  <c r="J543" i="5"/>
  <c r="C543" i="5" a="1"/>
  <c r="C543" i="5" s="1"/>
  <c r="R542" i="5"/>
  <c r="J542" i="5"/>
  <c r="C542" i="5" a="1"/>
  <c r="C542" i="5" s="1"/>
  <c r="R541" i="5"/>
  <c r="J541" i="5"/>
  <c r="C541" i="5" a="1"/>
  <c r="C541" i="5" s="1"/>
  <c r="R540" i="5"/>
  <c r="J540" i="5"/>
  <c r="C540" i="5" a="1"/>
  <c r="C540" i="5" s="1"/>
  <c r="R539" i="5"/>
  <c r="J539" i="5"/>
  <c r="C539" i="5" a="1"/>
  <c r="C539" i="5" s="1"/>
  <c r="R538" i="5"/>
  <c r="J538" i="5"/>
  <c r="C538" i="5" a="1"/>
  <c r="C538" i="5" s="1"/>
  <c r="R537" i="5"/>
  <c r="J537" i="5"/>
  <c r="C537" i="5" a="1"/>
  <c r="C537" i="5" s="1"/>
  <c r="R536" i="5"/>
  <c r="J536" i="5"/>
  <c r="C536" i="5" a="1"/>
  <c r="C536" i="5" s="1"/>
  <c r="R535" i="5"/>
  <c r="J535" i="5"/>
  <c r="C535" i="5" a="1"/>
  <c r="C535" i="5" s="1"/>
  <c r="R534" i="5"/>
  <c r="J534" i="5"/>
  <c r="C534" i="5" a="1"/>
  <c r="C534" i="5" s="1"/>
  <c r="R533" i="5"/>
  <c r="J533" i="5"/>
  <c r="C533" i="5" a="1"/>
  <c r="C533" i="5" s="1"/>
  <c r="R532" i="5"/>
  <c r="J532" i="5"/>
  <c r="C532" i="5" a="1"/>
  <c r="C532" i="5" s="1"/>
  <c r="R531" i="5"/>
  <c r="J531" i="5"/>
  <c r="C531" i="5" a="1"/>
  <c r="C531" i="5" s="1"/>
  <c r="R530" i="5"/>
  <c r="J530" i="5"/>
  <c r="C530" i="5" a="1"/>
  <c r="C530" i="5" s="1"/>
  <c r="R529" i="5"/>
  <c r="J529" i="5"/>
  <c r="C529" i="5" a="1"/>
  <c r="C529" i="5" s="1"/>
  <c r="R528" i="5"/>
  <c r="J528" i="5"/>
  <c r="C528" i="5" a="1"/>
  <c r="C528" i="5" s="1"/>
  <c r="R527" i="5"/>
  <c r="J527" i="5"/>
  <c r="C527" i="5" a="1"/>
  <c r="C527" i="5" s="1"/>
  <c r="R526" i="5"/>
  <c r="J526" i="5"/>
  <c r="C526" i="5" a="1"/>
  <c r="C526" i="5" s="1"/>
  <c r="R525" i="5"/>
  <c r="J525" i="5"/>
  <c r="C525" i="5" a="1"/>
  <c r="C525" i="5" s="1"/>
  <c r="R524" i="5"/>
  <c r="J524" i="5"/>
  <c r="C524" i="5" a="1"/>
  <c r="C524" i="5" s="1"/>
  <c r="R523" i="5"/>
  <c r="J523" i="5"/>
  <c r="C523" i="5" a="1"/>
  <c r="C523" i="5" s="1"/>
  <c r="R522" i="5"/>
  <c r="J522" i="5"/>
  <c r="C522" i="5" a="1"/>
  <c r="C522" i="5" s="1"/>
  <c r="R521" i="5"/>
  <c r="J521" i="5"/>
  <c r="C521" i="5" a="1"/>
  <c r="C521" i="5" s="1"/>
  <c r="R520" i="5"/>
  <c r="J520" i="5"/>
  <c r="C520" i="5" a="1"/>
  <c r="C520" i="5" s="1"/>
  <c r="R519" i="5"/>
  <c r="J519" i="5"/>
  <c r="C519" i="5" a="1"/>
  <c r="C519" i="5" s="1"/>
  <c r="R518" i="5"/>
  <c r="J518" i="5"/>
  <c r="C518" i="5" a="1"/>
  <c r="C518" i="5" s="1"/>
  <c r="R517" i="5"/>
  <c r="J517" i="5"/>
  <c r="C517" i="5" a="1"/>
  <c r="C517" i="5" s="1"/>
  <c r="R516" i="5"/>
  <c r="J516" i="5"/>
  <c r="C516" i="5" a="1"/>
  <c r="C516" i="5" s="1"/>
  <c r="R515" i="5"/>
  <c r="J515" i="5"/>
  <c r="C515" i="5" a="1"/>
  <c r="C515" i="5" s="1"/>
  <c r="R514" i="5"/>
  <c r="J514" i="5"/>
  <c r="C514" i="5" a="1"/>
  <c r="C514" i="5" s="1"/>
  <c r="R513" i="5"/>
  <c r="J513" i="5"/>
  <c r="C513" i="5" a="1"/>
  <c r="C513" i="5" s="1"/>
  <c r="R512" i="5"/>
  <c r="J512" i="5"/>
  <c r="C512" i="5" a="1"/>
  <c r="C512" i="5" s="1"/>
  <c r="R511" i="5"/>
  <c r="J511" i="5"/>
  <c r="C511" i="5" a="1"/>
  <c r="C511" i="5" s="1"/>
  <c r="R510" i="5"/>
  <c r="J510" i="5"/>
  <c r="C510" i="5" a="1"/>
  <c r="C510" i="5" s="1"/>
  <c r="R509" i="5"/>
  <c r="J509" i="5"/>
  <c r="C509" i="5" a="1"/>
  <c r="C509" i="5" s="1"/>
  <c r="R508" i="5"/>
  <c r="J508" i="5"/>
  <c r="C508" i="5" a="1"/>
  <c r="C508" i="5" s="1"/>
  <c r="R507" i="5"/>
  <c r="J507" i="5"/>
  <c r="C507" i="5" a="1"/>
  <c r="C507" i="5" s="1"/>
  <c r="R506" i="5"/>
  <c r="J506" i="5"/>
  <c r="C506" i="5" a="1"/>
  <c r="C506" i="5" s="1"/>
  <c r="R505" i="5"/>
  <c r="J505" i="5"/>
  <c r="C505" i="5" a="1"/>
  <c r="C505" i="5" s="1"/>
  <c r="R504" i="5"/>
  <c r="J504" i="5"/>
  <c r="C504" i="5" a="1"/>
  <c r="C504" i="5" s="1"/>
  <c r="R503" i="5"/>
  <c r="J503" i="5"/>
  <c r="C503" i="5" a="1"/>
  <c r="C503" i="5" s="1"/>
  <c r="R502" i="5"/>
  <c r="J502" i="5"/>
  <c r="C502" i="5" a="1"/>
  <c r="C502" i="5" s="1"/>
  <c r="R501" i="5"/>
  <c r="J501" i="5"/>
  <c r="C501" i="5" a="1"/>
  <c r="C501" i="5" s="1"/>
  <c r="R500" i="5"/>
  <c r="J500" i="5"/>
  <c r="C500" i="5" a="1"/>
  <c r="C500" i="5" s="1"/>
  <c r="R499" i="5"/>
  <c r="J499" i="5"/>
  <c r="C499" i="5" a="1"/>
  <c r="C499" i="5" s="1"/>
  <c r="R498" i="5"/>
  <c r="J498" i="5"/>
  <c r="C498" i="5" a="1"/>
  <c r="C498" i="5" s="1"/>
  <c r="R497" i="5"/>
  <c r="J497" i="5"/>
  <c r="C497" i="5" a="1"/>
  <c r="C497" i="5" s="1"/>
  <c r="R496" i="5"/>
  <c r="J496" i="5"/>
  <c r="C496" i="5" a="1"/>
  <c r="C496" i="5" s="1"/>
  <c r="R495" i="5"/>
  <c r="J495" i="5"/>
  <c r="C495" i="5" a="1"/>
  <c r="C495" i="5" s="1"/>
  <c r="R494" i="5"/>
  <c r="J494" i="5"/>
  <c r="C494" i="5" a="1"/>
  <c r="C494" i="5" s="1"/>
  <c r="R493" i="5"/>
  <c r="J493" i="5"/>
  <c r="C493" i="5" a="1"/>
  <c r="C493" i="5" s="1"/>
  <c r="R492" i="5"/>
  <c r="J492" i="5"/>
  <c r="C492" i="5" a="1"/>
  <c r="C492" i="5" s="1"/>
  <c r="R491" i="5"/>
  <c r="J491" i="5"/>
  <c r="C491" i="5" a="1"/>
  <c r="C491" i="5" s="1"/>
  <c r="R490" i="5"/>
  <c r="J490" i="5"/>
  <c r="C490" i="5" a="1"/>
  <c r="C490" i="5" s="1"/>
  <c r="R489" i="5"/>
  <c r="J489" i="5"/>
  <c r="C489" i="5" a="1"/>
  <c r="C489" i="5" s="1"/>
  <c r="R488" i="5"/>
  <c r="J488" i="5"/>
  <c r="C488" i="5" a="1"/>
  <c r="C488" i="5" s="1"/>
  <c r="R487" i="5"/>
  <c r="J487" i="5"/>
  <c r="C487" i="5" a="1"/>
  <c r="C487" i="5" s="1"/>
  <c r="R486" i="5"/>
  <c r="J486" i="5"/>
  <c r="C486" i="5" a="1"/>
  <c r="C486" i="5" s="1"/>
  <c r="R485" i="5"/>
  <c r="J485" i="5"/>
  <c r="C485" i="5" a="1"/>
  <c r="C485" i="5" s="1"/>
  <c r="R484" i="5"/>
  <c r="J484" i="5"/>
  <c r="C484" i="5" a="1"/>
  <c r="C484" i="5" s="1"/>
  <c r="R483" i="5"/>
  <c r="J483" i="5"/>
  <c r="C483" i="5" a="1"/>
  <c r="C483" i="5" s="1"/>
  <c r="R482" i="5"/>
  <c r="J482" i="5"/>
  <c r="C482" i="5" a="1"/>
  <c r="C482" i="5" s="1"/>
  <c r="R481" i="5"/>
  <c r="J481" i="5"/>
  <c r="C481" i="5" a="1"/>
  <c r="C481" i="5" s="1"/>
  <c r="R480" i="5"/>
  <c r="J480" i="5"/>
  <c r="C480" i="5" a="1"/>
  <c r="C480" i="5" s="1"/>
  <c r="R479" i="5"/>
  <c r="J479" i="5"/>
  <c r="C479" i="5" a="1"/>
  <c r="C479" i="5" s="1"/>
  <c r="R478" i="5"/>
  <c r="J478" i="5"/>
  <c r="C478" i="5" a="1"/>
  <c r="C478" i="5" s="1"/>
  <c r="R477" i="5"/>
  <c r="J477" i="5"/>
  <c r="C477" i="5" a="1"/>
  <c r="C477" i="5" s="1"/>
  <c r="R476" i="5"/>
  <c r="J476" i="5"/>
  <c r="C476" i="5" a="1"/>
  <c r="C476" i="5" s="1"/>
  <c r="R475" i="5"/>
  <c r="J475" i="5"/>
  <c r="C475" i="5" a="1"/>
  <c r="C475" i="5" s="1"/>
  <c r="R474" i="5"/>
  <c r="J474" i="5"/>
  <c r="C474" i="5" a="1"/>
  <c r="C474" i="5" s="1"/>
  <c r="R473" i="5"/>
  <c r="J473" i="5"/>
  <c r="C473" i="5" a="1"/>
  <c r="C473" i="5" s="1"/>
  <c r="R472" i="5"/>
  <c r="J472" i="5"/>
  <c r="C472" i="5" a="1"/>
  <c r="C472" i="5" s="1"/>
  <c r="R471" i="5"/>
  <c r="J471" i="5"/>
  <c r="C471" i="5" a="1"/>
  <c r="C471" i="5" s="1"/>
  <c r="R470" i="5"/>
  <c r="J470" i="5"/>
  <c r="C470" i="5" a="1"/>
  <c r="C470" i="5" s="1"/>
  <c r="R469" i="5"/>
  <c r="J469" i="5"/>
  <c r="C469" i="5" a="1"/>
  <c r="C469" i="5" s="1"/>
  <c r="R468" i="5"/>
  <c r="J468" i="5"/>
  <c r="C468" i="5" a="1"/>
  <c r="C468" i="5" s="1"/>
  <c r="R467" i="5"/>
  <c r="J467" i="5"/>
  <c r="C467" i="5" a="1"/>
  <c r="C467" i="5" s="1"/>
  <c r="R466" i="5"/>
  <c r="J466" i="5"/>
  <c r="C466" i="5" a="1"/>
  <c r="C466" i="5" s="1"/>
  <c r="R465" i="5"/>
  <c r="J465" i="5"/>
  <c r="C465" i="5" a="1"/>
  <c r="C465" i="5" s="1"/>
  <c r="R464" i="5"/>
  <c r="J464" i="5"/>
  <c r="C464" i="5" a="1"/>
  <c r="C464" i="5" s="1"/>
  <c r="R463" i="5"/>
  <c r="J463" i="5"/>
  <c r="C463" i="5" a="1"/>
  <c r="C463" i="5" s="1"/>
  <c r="R462" i="5"/>
  <c r="J462" i="5"/>
  <c r="C462" i="5" a="1"/>
  <c r="C462" i="5" s="1"/>
  <c r="R461" i="5"/>
  <c r="J461" i="5"/>
  <c r="C461" i="5" a="1"/>
  <c r="C461" i="5" s="1"/>
  <c r="R460" i="5"/>
  <c r="J460" i="5"/>
  <c r="C460" i="5" a="1"/>
  <c r="C460" i="5" s="1"/>
  <c r="R459" i="5"/>
  <c r="J459" i="5"/>
  <c r="C459" i="5" a="1"/>
  <c r="C459" i="5" s="1"/>
  <c r="R458" i="5"/>
  <c r="J458" i="5"/>
  <c r="C458" i="5" a="1"/>
  <c r="C458" i="5" s="1"/>
  <c r="R457" i="5"/>
  <c r="J457" i="5"/>
  <c r="C457" i="5" a="1"/>
  <c r="C457" i="5" s="1"/>
  <c r="R456" i="5"/>
  <c r="J456" i="5"/>
  <c r="C456" i="5" a="1"/>
  <c r="C456" i="5" s="1"/>
  <c r="R455" i="5"/>
  <c r="J455" i="5"/>
  <c r="C455" i="5" a="1"/>
  <c r="C455" i="5" s="1"/>
  <c r="R454" i="5"/>
  <c r="J454" i="5"/>
  <c r="C454" i="5" a="1"/>
  <c r="C454" i="5" s="1"/>
  <c r="R453" i="5"/>
  <c r="J453" i="5"/>
  <c r="C453" i="5" a="1"/>
  <c r="C453" i="5" s="1"/>
  <c r="R452" i="5"/>
  <c r="J452" i="5"/>
  <c r="C452" i="5" a="1"/>
  <c r="C452" i="5" s="1"/>
  <c r="R451" i="5"/>
  <c r="J451" i="5"/>
  <c r="C451" i="5" a="1"/>
  <c r="C451" i="5" s="1"/>
  <c r="R450" i="5"/>
  <c r="J450" i="5"/>
  <c r="C450" i="5" a="1"/>
  <c r="C450" i="5" s="1"/>
  <c r="R449" i="5"/>
  <c r="J449" i="5"/>
  <c r="C449" i="5" a="1"/>
  <c r="C449" i="5" s="1"/>
  <c r="R448" i="5"/>
  <c r="J448" i="5"/>
  <c r="C448" i="5" a="1"/>
  <c r="C448" i="5" s="1"/>
  <c r="R447" i="5"/>
  <c r="J447" i="5"/>
  <c r="C447" i="5" a="1"/>
  <c r="C447" i="5" s="1"/>
  <c r="R446" i="5"/>
  <c r="J446" i="5"/>
  <c r="C446" i="5" a="1"/>
  <c r="C446" i="5" s="1"/>
  <c r="R445" i="5"/>
  <c r="J445" i="5"/>
  <c r="C445" i="5" a="1"/>
  <c r="C445" i="5" s="1"/>
  <c r="R444" i="5"/>
  <c r="J444" i="5"/>
  <c r="C444" i="5" a="1"/>
  <c r="C444" i="5" s="1"/>
  <c r="R443" i="5"/>
  <c r="J443" i="5"/>
  <c r="C443" i="5" a="1"/>
  <c r="C443" i="5" s="1"/>
  <c r="R442" i="5"/>
  <c r="J442" i="5"/>
  <c r="C442" i="5" a="1"/>
  <c r="C442" i="5" s="1"/>
  <c r="R441" i="5"/>
  <c r="J441" i="5"/>
  <c r="C441" i="5" a="1"/>
  <c r="C441" i="5" s="1"/>
  <c r="R440" i="5"/>
  <c r="J440" i="5"/>
  <c r="C440" i="5" a="1"/>
  <c r="C440" i="5" s="1"/>
  <c r="R439" i="5"/>
  <c r="J439" i="5"/>
  <c r="C439" i="5" a="1"/>
  <c r="C439" i="5" s="1"/>
  <c r="R438" i="5"/>
  <c r="J438" i="5"/>
  <c r="C438" i="5" a="1"/>
  <c r="C438" i="5" s="1"/>
  <c r="R437" i="5"/>
  <c r="J437" i="5"/>
  <c r="C437" i="5" a="1"/>
  <c r="C437" i="5" s="1"/>
  <c r="R436" i="5"/>
  <c r="J436" i="5"/>
  <c r="C436" i="5" a="1"/>
  <c r="C436" i="5" s="1"/>
  <c r="R435" i="5"/>
  <c r="J435" i="5"/>
  <c r="C435" i="5" a="1"/>
  <c r="C435" i="5" s="1"/>
  <c r="R434" i="5"/>
  <c r="J434" i="5"/>
  <c r="C434" i="5" a="1"/>
  <c r="C434" i="5" s="1"/>
  <c r="R433" i="5"/>
  <c r="J433" i="5"/>
  <c r="C433" i="5" a="1"/>
  <c r="C433" i="5" s="1"/>
  <c r="R432" i="5"/>
  <c r="J432" i="5"/>
  <c r="C432" i="5" a="1"/>
  <c r="C432" i="5" s="1"/>
  <c r="R431" i="5"/>
  <c r="J431" i="5"/>
  <c r="C431" i="5" a="1"/>
  <c r="C431" i="5" s="1"/>
  <c r="R430" i="5"/>
  <c r="J430" i="5"/>
  <c r="C430" i="5" a="1"/>
  <c r="C430" i="5" s="1"/>
  <c r="R429" i="5"/>
  <c r="J429" i="5"/>
  <c r="C429" i="5" a="1"/>
  <c r="C429" i="5" s="1"/>
  <c r="R428" i="5"/>
  <c r="J428" i="5"/>
  <c r="C428" i="5" a="1"/>
  <c r="C428" i="5" s="1"/>
  <c r="R427" i="5"/>
  <c r="J427" i="5"/>
  <c r="C427" i="5" a="1"/>
  <c r="C427" i="5" s="1"/>
  <c r="R426" i="5"/>
  <c r="J426" i="5"/>
  <c r="C426" i="5" a="1"/>
  <c r="C426" i="5" s="1"/>
  <c r="R425" i="5"/>
  <c r="J425" i="5"/>
  <c r="C425" i="5" a="1"/>
  <c r="C425" i="5" s="1"/>
  <c r="R424" i="5"/>
  <c r="J424" i="5"/>
  <c r="C424" i="5" a="1"/>
  <c r="C424" i="5" s="1"/>
  <c r="R423" i="5"/>
  <c r="J423" i="5"/>
  <c r="C423" i="5" a="1"/>
  <c r="C423" i="5" s="1"/>
  <c r="R422" i="5"/>
  <c r="J422" i="5"/>
  <c r="C422" i="5" a="1"/>
  <c r="C422" i="5" s="1"/>
  <c r="R421" i="5"/>
  <c r="J421" i="5"/>
  <c r="C421" i="5" a="1"/>
  <c r="C421" i="5" s="1"/>
  <c r="R420" i="5"/>
  <c r="J420" i="5"/>
  <c r="C420" i="5" a="1"/>
  <c r="C420" i="5" s="1"/>
  <c r="R419" i="5"/>
  <c r="J419" i="5"/>
  <c r="C419" i="5" a="1"/>
  <c r="C419" i="5" s="1"/>
  <c r="R418" i="5"/>
  <c r="J418" i="5"/>
  <c r="C418" i="5" a="1"/>
  <c r="C418" i="5" s="1"/>
  <c r="R417" i="5"/>
  <c r="J417" i="5"/>
  <c r="C417" i="5" a="1"/>
  <c r="C417" i="5" s="1"/>
  <c r="R416" i="5"/>
  <c r="J416" i="5"/>
  <c r="C416" i="5" a="1"/>
  <c r="C416" i="5" s="1"/>
  <c r="R415" i="5"/>
  <c r="J415" i="5"/>
  <c r="C415" i="5" a="1"/>
  <c r="C415" i="5" s="1"/>
  <c r="R414" i="5"/>
  <c r="J414" i="5"/>
  <c r="C414" i="5" a="1"/>
  <c r="C414" i="5" s="1"/>
  <c r="R413" i="5"/>
  <c r="J413" i="5"/>
  <c r="C413" i="5" a="1"/>
  <c r="C413" i="5" s="1"/>
  <c r="R412" i="5"/>
  <c r="J412" i="5"/>
  <c r="C412" i="5" a="1"/>
  <c r="C412" i="5" s="1"/>
  <c r="R411" i="5"/>
  <c r="J411" i="5"/>
  <c r="C411" i="5" a="1"/>
  <c r="C411" i="5" s="1"/>
  <c r="R410" i="5"/>
  <c r="J410" i="5"/>
  <c r="C410" i="5" a="1"/>
  <c r="C410" i="5" s="1"/>
  <c r="R409" i="5"/>
  <c r="J409" i="5"/>
  <c r="C409" i="5" a="1"/>
  <c r="C409" i="5" s="1"/>
  <c r="R408" i="5"/>
  <c r="J408" i="5"/>
  <c r="C408" i="5" a="1"/>
  <c r="C408" i="5" s="1"/>
  <c r="R407" i="5"/>
  <c r="J407" i="5"/>
  <c r="C407" i="5" a="1"/>
  <c r="C407" i="5" s="1"/>
  <c r="R406" i="5"/>
  <c r="J406" i="5"/>
  <c r="C406" i="5" a="1"/>
  <c r="C406" i="5" s="1"/>
  <c r="R405" i="5"/>
  <c r="J405" i="5"/>
  <c r="C405" i="5" a="1"/>
  <c r="C405" i="5" s="1"/>
  <c r="R404" i="5"/>
  <c r="J404" i="5"/>
  <c r="C404" i="5" a="1"/>
  <c r="C404" i="5" s="1"/>
  <c r="R403" i="5"/>
  <c r="J403" i="5"/>
  <c r="C403" i="5" a="1"/>
  <c r="C403" i="5" s="1"/>
  <c r="R402" i="5"/>
  <c r="J402" i="5"/>
  <c r="C402" i="5" a="1"/>
  <c r="C402" i="5" s="1"/>
  <c r="R401" i="5"/>
  <c r="J401" i="5"/>
  <c r="C401" i="5" a="1"/>
  <c r="C401" i="5" s="1"/>
  <c r="R400" i="5"/>
  <c r="J400" i="5"/>
  <c r="C400" i="5" a="1"/>
  <c r="C400" i="5" s="1"/>
  <c r="R399" i="5"/>
  <c r="J399" i="5"/>
  <c r="C399" i="5" a="1"/>
  <c r="C399" i="5" s="1"/>
  <c r="R398" i="5"/>
  <c r="J398" i="5"/>
  <c r="C398" i="5" a="1"/>
  <c r="C398" i="5" s="1"/>
  <c r="R397" i="5"/>
  <c r="J397" i="5"/>
  <c r="C397" i="5" a="1"/>
  <c r="C397" i="5" s="1"/>
  <c r="R396" i="5"/>
  <c r="J396" i="5"/>
  <c r="C396" i="5" a="1"/>
  <c r="C396" i="5" s="1"/>
  <c r="R395" i="5"/>
  <c r="J395" i="5"/>
  <c r="C395" i="5" a="1"/>
  <c r="C395" i="5" s="1"/>
  <c r="R394" i="5"/>
  <c r="J394" i="5"/>
  <c r="C394" i="5" a="1"/>
  <c r="C394" i="5" s="1"/>
  <c r="R393" i="5"/>
  <c r="J393" i="5"/>
  <c r="C393" i="5" a="1"/>
  <c r="C393" i="5" s="1"/>
  <c r="R392" i="5"/>
  <c r="J392" i="5"/>
  <c r="C392" i="5" a="1"/>
  <c r="C392" i="5" s="1"/>
  <c r="R391" i="5"/>
  <c r="J391" i="5"/>
  <c r="C391" i="5" a="1"/>
  <c r="C391" i="5" s="1"/>
  <c r="R390" i="5"/>
  <c r="J390" i="5"/>
  <c r="C390" i="5" a="1"/>
  <c r="C390" i="5" s="1"/>
  <c r="R389" i="5"/>
  <c r="J389" i="5"/>
  <c r="C389" i="5" a="1"/>
  <c r="C389" i="5" s="1"/>
  <c r="R388" i="5"/>
  <c r="J388" i="5"/>
  <c r="C388" i="5" a="1"/>
  <c r="C388" i="5" s="1"/>
  <c r="R387" i="5"/>
  <c r="J387" i="5"/>
  <c r="C387" i="5" a="1"/>
  <c r="C387" i="5" s="1"/>
  <c r="R386" i="5"/>
  <c r="J386" i="5"/>
  <c r="C386" i="5" a="1"/>
  <c r="C386" i="5" s="1"/>
  <c r="R385" i="5"/>
  <c r="J385" i="5"/>
  <c r="C385" i="5" a="1"/>
  <c r="C385" i="5" s="1"/>
  <c r="R384" i="5"/>
  <c r="J384" i="5"/>
  <c r="C384" i="5" a="1"/>
  <c r="C384" i="5" s="1"/>
  <c r="R383" i="5"/>
  <c r="J383" i="5"/>
  <c r="C383" i="5" a="1"/>
  <c r="C383" i="5" s="1"/>
  <c r="R382" i="5"/>
  <c r="J382" i="5"/>
  <c r="C382" i="5" a="1"/>
  <c r="C382" i="5" s="1"/>
  <c r="R381" i="5"/>
  <c r="J381" i="5"/>
  <c r="C381" i="5" a="1"/>
  <c r="C381" i="5" s="1"/>
  <c r="R380" i="5"/>
  <c r="J380" i="5"/>
  <c r="C380" i="5" a="1"/>
  <c r="C380" i="5" s="1"/>
  <c r="R379" i="5"/>
  <c r="J379" i="5"/>
  <c r="C379" i="5" a="1"/>
  <c r="C379" i="5" s="1"/>
  <c r="R378" i="5"/>
  <c r="J378" i="5"/>
  <c r="C378" i="5" a="1"/>
  <c r="C378" i="5" s="1"/>
  <c r="R377" i="5"/>
  <c r="J377" i="5"/>
  <c r="C377" i="5" a="1"/>
  <c r="C377" i="5" s="1"/>
  <c r="R376" i="5"/>
  <c r="J376" i="5"/>
  <c r="C376" i="5" a="1"/>
  <c r="C376" i="5" s="1"/>
  <c r="R375" i="5"/>
  <c r="J375" i="5"/>
  <c r="C375" i="5" a="1"/>
  <c r="C375" i="5" s="1"/>
  <c r="R374" i="5"/>
  <c r="J374" i="5"/>
  <c r="C374" i="5" a="1"/>
  <c r="C374" i="5" s="1"/>
  <c r="R373" i="5"/>
  <c r="J373" i="5"/>
  <c r="C373" i="5" a="1"/>
  <c r="C373" i="5" s="1"/>
  <c r="R372" i="5"/>
  <c r="J372" i="5"/>
  <c r="C372" i="5" a="1"/>
  <c r="C372" i="5" s="1"/>
  <c r="R371" i="5"/>
  <c r="J371" i="5"/>
  <c r="C371" i="5" a="1"/>
  <c r="C371" i="5" s="1"/>
  <c r="R370" i="5"/>
  <c r="J370" i="5"/>
  <c r="C370" i="5" a="1"/>
  <c r="C370" i="5" s="1"/>
  <c r="R369" i="5"/>
  <c r="J369" i="5"/>
  <c r="C369" i="5" a="1"/>
  <c r="C369" i="5" s="1"/>
  <c r="R368" i="5"/>
  <c r="J368" i="5"/>
  <c r="C368" i="5" a="1"/>
  <c r="C368" i="5" s="1"/>
  <c r="R367" i="5"/>
  <c r="J367" i="5"/>
  <c r="C367" i="5" a="1"/>
  <c r="C367" i="5" s="1"/>
  <c r="R366" i="5"/>
  <c r="J366" i="5"/>
  <c r="C366" i="5" a="1"/>
  <c r="C366" i="5" s="1"/>
  <c r="R365" i="5"/>
  <c r="J365" i="5"/>
  <c r="C365" i="5" a="1"/>
  <c r="C365" i="5" s="1"/>
  <c r="R364" i="5"/>
  <c r="J364" i="5"/>
  <c r="C364" i="5" a="1"/>
  <c r="C364" i="5" s="1"/>
  <c r="R363" i="5"/>
  <c r="J363" i="5"/>
  <c r="C363" i="5" a="1"/>
  <c r="C363" i="5" s="1"/>
  <c r="R362" i="5"/>
  <c r="J362" i="5"/>
  <c r="C362" i="5" a="1"/>
  <c r="C362" i="5" s="1"/>
  <c r="R361" i="5"/>
  <c r="J361" i="5"/>
  <c r="C361" i="5" a="1"/>
  <c r="C361" i="5" s="1"/>
  <c r="R360" i="5"/>
  <c r="J360" i="5"/>
  <c r="C360" i="5" a="1"/>
  <c r="C360" i="5" s="1"/>
  <c r="R359" i="5"/>
  <c r="J359" i="5"/>
  <c r="C359" i="5" a="1"/>
  <c r="C359" i="5" s="1"/>
  <c r="R358" i="5"/>
  <c r="J358" i="5"/>
  <c r="C358" i="5" a="1"/>
  <c r="C358" i="5" s="1"/>
  <c r="R357" i="5"/>
  <c r="J357" i="5"/>
  <c r="C357" i="5" a="1"/>
  <c r="C357" i="5" s="1"/>
  <c r="R356" i="5"/>
  <c r="J356" i="5"/>
  <c r="C356" i="5" a="1"/>
  <c r="C356" i="5" s="1"/>
  <c r="R355" i="5"/>
  <c r="J355" i="5"/>
  <c r="C355" i="5" a="1"/>
  <c r="C355" i="5" s="1"/>
  <c r="R354" i="5"/>
  <c r="J354" i="5"/>
  <c r="C354" i="5" a="1"/>
  <c r="C354" i="5" s="1"/>
  <c r="R353" i="5"/>
  <c r="J353" i="5"/>
  <c r="C353" i="5" a="1"/>
  <c r="C353" i="5" s="1"/>
  <c r="R352" i="5"/>
  <c r="J352" i="5"/>
  <c r="C352" i="5" a="1"/>
  <c r="C352" i="5" s="1"/>
  <c r="R351" i="5"/>
  <c r="J351" i="5"/>
  <c r="C351" i="5" a="1"/>
  <c r="C351" i="5" s="1"/>
  <c r="R350" i="5"/>
  <c r="J350" i="5"/>
  <c r="C350" i="5" a="1"/>
  <c r="C350" i="5" s="1"/>
  <c r="R349" i="5"/>
  <c r="J349" i="5"/>
  <c r="C349" i="5" a="1"/>
  <c r="C349" i="5" s="1"/>
  <c r="R348" i="5"/>
  <c r="J348" i="5"/>
  <c r="C348" i="5" a="1"/>
  <c r="C348" i="5" s="1"/>
  <c r="R347" i="5"/>
  <c r="J347" i="5"/>
  <c r="C347" i="5" a="1"/>
  <c r="C347" i="5" s="1"/>
  <c r="R346" i="5"/>
  <c r="J346" i="5"/>
  <c r="C346" i="5" a="1"/>
  <c r="C346" i="5" s="1"/>
  <c r="R345" i="5"/>
  <c r="J345" i="5"/>
  <c r="C345" i="5" a="1"/>
  <c r="C345" i="5" s="1"/>
  <c r="R344" i="5"/>
  <c r="J344" i="5"/>
  <c r="C344" i="5" a="1"/>
  <c r="C344" i="5" s="1"/>
  <c r="R343" i="5"/>
  <c r="J343" i="5"/>
  <c r="C343" i="5" a="1"/>
  <c r="C343" i="5" s="1"/>
  <c r="R342" i="5"/>
  <c r="J342" i="5"/>
  <c r="C342" i="5" a="1"/>
  <c r="C342" i="5" s="1"/>
  <c r="R341" i="5"/>
  <c r="J341" i="5"/>
  <c r="C341" i="5" a="1"/>
  <c r="C341" i="5" s="1"/>
  <c r="R340" i="5"/>
  <c r="J340" i="5"/>
  <c r="C340" i="5" a="1"/>
  <c r="C340" i="5" s="1"/>
  <c r="R339" i="5"/>
  <c r="J339" i="5"/>
  <c r="C339" i="5" a="1"/>
  <c r="C339" i="5" s="1"/>
  <c r="R338" i="5"/>
  <c r="J338" i="5"/>
  <c r="C338" i="5" a="1"/>
  <c r="C338" i="5" s="1"/>
  <c r="R337" i="5"/>
  <c r="J337" i="5"/>
  <c r="C337" i="5" a="1"/>
  <c r="C337" i="5" s="1"/>
  <c r="R336" i="5"/>
  <c r="J336" i="5"/>
  <c r="C336" i="5" a="1"/>
  <c r="C336" i="5" s="1"/>
  <c r="R335" i="5"/>
  <c r="J335" i="5"/>
  <c r="C335" i="5" a="1"/>
  <c r="C335" i="5" s="1"/>
  <c r="R334" i="5"/>
  <c r="J334" i="5"/>
  <c r="C334" i="5" a="1"/>
  <c r="C334" i="5" s="1"/>
  <c r="R333" i="5"/>
  <c r="J333" i="5"/>
  <c r="C333" i="5" a="1"/>
  <c r="C333" i="5" s="1"/>
  <c r="R332" i="5"/>
  <c r="J332" i="5"/>
  <c r="C332" i="5" a="1"/>
  <c r="C332" i="5" s="1"/>
  <c r="R331" i="5"/>
  <c r="J331" i="5"/>
  <c r="C331" i="5" a="1"/>
  <c r="C331" i="5" s="1"/>
  <c r="R330" i="5"/>
  <c r="J330" i="5"/>
  <c r="C330" i="5" a="1"/>
  <c r="C330" i="5" s="1"/>
  <c r="R329" i="5"/>
  <c r="J329" i="5"/>
  <c r="C329" i="5" a="1"/>
  <c r="C329" i="5" s="1"/>
  <c r="R328" i="5"/>
  <c r="J328" i="5"/>
  <c r="C328" i="5" a="1"/>
  <c r="C328" i="5" s="1"/>
  <c r="R327" i="5"/>
  <c r="J327" i="5"/>
  <c r="C327" i="5" a="1"/>
  <c r="C327" i="5" s="1"/>
  <c r="R326" i="5"/>
  <c r="J326" i="5"/>
  <c r="C326" i="5" a="1"/>
  <c r="C326" i="5" s="1"/>
  <c r="R325" i="5"/>
  <c r="J325" i="5"/>
  <c r="C325" i="5" a="1"/>
  <c r="C325" i="5" s="1"/>
  <c r="R324" i="5"/>
  <c r="J324" i="5"/>
  <c r="C324" i="5" a="1"/>
  <c r="C324" i="5" s="1"/>
  <c r="R323" i="5"/>
  <c r="J323" i="5"/>
  <c r="C323" i="5" a="1"/>
  <c r="C323" i="5" s="1"/>
  <c r="R322" i="5"/>
  <c r="J322" i="5"/>
  <c r="C322" i="5" a="1"/>
  <c r="C322" i="5" s="1"/>
  <c r="R321" i="5"/>
  <c r="J321" i="5"/>
  <c r="C321" i="5" a="1"/>
  <c r="C321" i="5" s="1"/>
  <c r="R320" i="5"/>
  <c r="J320" i="5"/>
  <c r="C320" i="5" a="1"/>
  <c r="C320" i="5" s="1"/>
  <c r="R319" i="5"/>
  <c r="J319" i="5"/>
  <c r="C319" i="5" a="1"/>
  <c r="C319" i="5" s="1"/>
  <c r="R318" i="5"/>
  <c r="J318" i="5"/>
  <c r="C318" i="5" a="1"/>
  <c r="C318" i="5" s="1"/>
  <c r="R317" i="5"/>
  <c r="J317" i="5"/>
  <c r="C317" i="5" a="1"/>
  <c r="C317" i="5" s="1"/>
  <c r="R316" i="5"/>
  <c r="J316" i="5"/>
  <c r="C316" i="5" a="1"/>
  <c r="C316" i="5" s="1"/>
  <c r="R315" i="5"/>
  <c r="J315" i="5"/>
  <c r="C315" i="5" a="1"/>
  <c r="C315" i="5" s="1"/>
  <c r="R314" i="5"/>
  <c r="J314" i="5"/>
  <c r="C314" i="5" a="1"/>
  <c r="C314" i="5" s="1"/>
  <c r="R313" i="5"/>
  <c r="J313" i="5"/>
  <c r="C313" i="5" a="1"/>
  <c r="C313" i="5" s="1"/>
  <c r="R312" i="5"/>
  <c r="J312" i="5"/>
  <c r="C312" i="5" a="1"/>
  <c r="C312" i="5" s="1"/>
  <c r="R311" i="5"/>
  <c r="J311" i="5"/>
  <c r="C311" i="5" a="1"/>
  <c r="C311" i="5" s="1"/>
  <c r="R310" i="5"/>
  <c r="J310" i="5"/>
  <c r="C310" i="5" a="1"/>
  <c r="C310" i="5" s="1"/>
  <c r="R309" i="5"/>
  <c r="J309" i="5"/>
  <c r="C309" i="5" a="1"/>
  <c r="C309" i="5" s="1"/>
  <c r="R308" i="5"/>
  <c r="J308" i="5"/>
  <c r="C308" i="5" a="1"/>
  <c r="C308" i="5" s="1"/>
  <c r="R307" i="5"/>
  <c r="J307" i="5"/>
  <c r="C307" i="5" a="1"/>
  <c r="C307" i="5" s="1"/>
  <c r="R306" i="5"/>
  <c r="J306" i="5"/>
  <c r="C306" i="5" a="1"/>
  <c r="C306" i="5" s="1"/>
  <c r="R305" i="5"/>
  <c r="J305" i="5"/>
  <c r="C305" i="5" a="1"/>
  <c r="C305" i="5" s="1"/>
  <c r="R304" i="5"/>
  <c r="J304" i="5"/>
  <c r="C304" i="5" a="1"/>
  <c r="C304" i="5" s="1"/>
  <c r="R303" i="5"/>
  <c r="J303" i="5"/>
  <c r="C303" i="5" a="1"/>
  <c r="C303" i="5" s="1"/>
  <c r="R302" i="5"/>
  <c r="J302" i="5"/>
  <c r="C302" i="5" a="1"/>
  <c r="C302" i="5" s="1"/>
  <c r="R301" i="5"/>
  <c r="J301" i="5"/>
  <c r="C301" i="5" a="1"/>
  <c r="C301" i="5" s="1"/>
  <c r="R300" i="5"/>
  <c r="J300" i="5"/>
  <c r="C300" i="5" a="1"/>
  <c r="C300" i="5" s="1"/>
  <c r="R299" i="5"/>
  <c r="J299" i="5"/>
  <c r="C299" i="5" a="1"/>
  <c r="C299" i="5" s="1"/>
  <c r="R298" i="5"/>
  <c r="J298" i="5"/>
  <c r="C298" i="5" a="1"/>
  <c r="C298" i="5" s="1"/>
  <c r="R297" i="5"/>
  <c r="J297" i="5"/>
  <c r="C297" i="5" a="1"/>
  <c r="C297" i="5" s="1"/>
  <c r="R296" i="5"/>
  <c r="J296" i="5"/>
  <c r="C296" i="5" a="1"/>
  <c r="C296" i="5" s="1"/>
  <c r="R295" i="5"/>
  <c r="J295" i="5"/>
  <c r="C295" i="5" a="1"/>
  <c r="C295" i="5" s="1"/>
  <c r="R294" i="5"/>
  <c r="J294" i="5"/>
  <c r="C294" i="5" a="1"/>
  <c r="C294" i="5" s="1"/>
  <c r="R293" i="5"/>
  <c r="J293" i="5"/>
  <c r="C293" i="5" a="1"/>
  <c r="C293" i="5" s="1"/>
  <c r="R292" i="5"/>
  <c r="J292" i="5"/>
  <c r="C292" i="5" a="1"/>
  <c r="C292" i="5" s="1"/>
  <c r="R291" i="5"/>
  <c r="J291" i="5"/>
  <c r="C291" i="5" a="1"/>
  <c r="C291" i="5" s="1"/>
  <c r="R290" i="5"/>
  <c r="J290" i="5"/>
  <c r="C290" i="5" a="1"/>
  <c r="C290" i="5" s="1"/>
  <c r="R289" i="5"/>
  <c r="J289" i="5"/>
  <c r="C289" i="5" a="1"/>
  <c r="C289" i="5" s="1"/>
  <c r="R288" i="5"/>
  <c r="J288" i="5"/>
  <c r="C288" i="5" a="1"/>
  <c r="C288" i="5" s="1"/>
  <c r="R287" i="5"/>
  <c r="J287" i="5"/>
  <c r="C287" i="5" a="1"/>
  <c r="C287" i="5" s="1"/>
  <c r="R286" i="5"/>
  <c r="J286" i="5"/>
  <c r="C286" i="5" a="1"/>
  <c r="C286" i="5" s="1"/>
  <c r="R285" i="5"/>
  <c r="J285" i="5"/>
  <c r="C285" i="5" a="1"/>
  <c r="C285" i="5" s="1"/>
  <c r="R284" i="5"/>
  <c r="J284" i="5"/>
  <c r="C284" i="5" a="1"/>
  <c r="C284" i="5" s="1"/>
  <c r="R283" i="5"/>
  <c r="J283" i="5"/>
  <c r="C283" i="5" a="1"/>
  <c r="C283" i="5" s="1"/>
  <c r="R282" i="5"/>
  <c r="J282" i="5"/>
  <c r="C282" i="5" a="1"/>
  <c r="C282" i="5" s="1"/>
  <c r="R281" i="5"/>
  <c r="J281" i="5"/>
  <c r="C281" i="5" a="1"/>
  <c r="C281" i="5" s="1"/>
  <c r="R280" i="5"/>
  <c r="J280" i="5"/>
  <c r="C280" i="5" a="1"/>
  <c r="C280" i="5" s="1"/>
  <c r="R279" i="5"/>
  <c r="J279" i="5"/>
  <c r="C279" i="5" a="1"/>
  <c r="C279" i="5" s="1"/>
  <c r="R278" i="5"/>
  <c r="J278" i="5"/>
  <c r="C278" i="5" a="1"/>
  <c r="C278" i="5" s="1"/>
  <c r="R277" i="5"/>
  <c r="J277" i="5"/>
  <c r="C277" i="5" a="1"/>
  <c r="C277" i="5" s="1"/>
  <c r="R276" i="5"/>
  <c r="J276" i="5"/>
  <c r="C276" i="5" a="1"/>
  <c r="C276" i="5" s="1"/>
  <c r="R275" i="5"/>
  <c r="J275" i="5"/>
  <c r="C275" i="5" a="1"/>
  <c r="C275" i="5" s="1"/>
  <c r="R274" i="5"/>
  <c r="J274" i="5"/>
  <c r="C274" i="5" a="1"/>
  <c r="C274" i="5" s="1"/>
  <c r="R273" i="5"/>
  <c r="J273" i="5"/>
  <c r="C273" i="5" a="1"/>
  <c r="C273" i="5" s="1"/>
  <c r="R272" i="5"/>
  <c r="J272" i="5"/>
  <c r="C272" i="5" a="1"/>
  <c r="C272" i="5" s="1"/>
  <c r="R271" i="5"/>
  <c r="J271" i="5"/>
  <c r="C271" i="5" a="1"/>
  <c r="C271" i="5" s="1"/>
  <c r="R270" i="5"/>
  <c r="J270" i="5"/>
  <c r="C270" i="5" a="1"/>
  <c r="C270" i="5" s="1"/>
  <c r="R269" i="5"/>
  <c r="J269" i="5"/>
  <c r="C269" i="5" a="1"/>
  <c r="C269" i="5" s="1"/>
  <c r="R268" i="5"/>
  <c r="J268" i="5"/>
  <c r="C268" i="5" a="1"/>
  <c r="C268" i="5" s="1"/>
  <c r="R267" i="5"/>
  <c r="J267" i="5"/>
  <c r="C267" i="5" a="1"/>
  <c r="C267" i="5" s="1"/>
  <c r="R266" i="5"/>
  <c r="J266" i="5"/>
  <c r="C266" i="5" a="1"/>
  <c r="C266" i="5" s="1"/>
  <c r="R265" i="5"/>
  <c r="J265" i="5"/>
  <c r="C265" i="5" a="1"/>
  <c r="C265" i="5" s="1"/>
  <c r="R264" i="5"/>
  <c r="J264" i="5"/>
  <c r="C264" i="5" a="1"/>
  <c r="C264" i="5" s="1"/>
  <c r="R263" i="5"/>
  <c r="J263" i="5"/>
  <c r="C263" i="5" a="1"/>
  <c r="C263" i="5" s="1"/>
  <c r="R262" i="5"/>
  <c r="J262" i="5"/>
  <c r="C262" i="5" a="1"/>
  <c r="C262" i="5" s="1"/>
  <c r="R261" i="5"/>
  <c r="J261" i="5"/>
  <c r="C261" i="5" a="1"/>
  <c r="C261" i="5" s="1"/>
  <c r="R260" i="5"/>
  <c r="J260" i="5"/>
  <c r="C260" i="5" a="1"/>
  <c r="C260" i="5" s="1"/>
  <c r="R259" i="5"/>
  <c r="J259" i="5"/>
  <c r="C259" i="5" a="1"/>
  <c r="C259" i="5" s="1"/>
  <c r="R258" i="5"/>
  <c r="J258" i="5"/>
  <c r="C258" i="5" a="1"/>
  <c r="C258" i="5" s="1"/>
  <c r="R257" i="5"/>
  <c r="J257" i="5"/>
  <c r="C257" i="5" a="1"/>
  <c r="C257" i="5" s="1"/>
  <c r="R256" i="5"/>
  <c r="J256" i="5"/>
  <c r="C256" i="5" a="1"/>
  <c r="C256" i="5" s="1"/>
  <c r="R255" i="5"/>
  <c r="J255" i="5"/>
  <c r="C255" i="5" a="1"/>
  <c r="C255" i="5" s="1"/>
  <c r="R254" i="5"/>
  <c r="J254" i="5"/>
  <c r="C254" i="5" a="1"/>
  <c r="C254" i="5" s="1"/>
  <c r="R253" i="5"/>
  <c r="J253" i="5"/>
  <c r="C253" i="5" a="1"/>
  <c r="C253" i="5" s="1"/>
  <c r="R252" i="5"/>
  <c r="J252" i="5"/>
  <c r="C252" i="5"/>
  <c r="C252" i="5" a="1"/>
  <c r="R251" i="5"/>
  <c r="J251" i="5"/>
  <c r="C251" i="5" a="1"/>
  <c r="C251" i="5" s="1"/>
  <c r="R250" i="5"/>
  <c r="J250" i="5"/>
  <c r="C250" i="5" a="1"/>
  <c r="C250" i="5" s="1"/>
  <c r="R249" i="5"/>
  <c r="J249" i="5"/>
  <c r="C249" i="5" a="1"/>
  <c r="C249" i="5" s="1"/>
  <c r="R248" i="5"/>
  <c r="J248" i="5"/>
  <c r="C248" i="5" a="1"/>
  <c r="C248" i="5" s="1"/>
  <c r="R247" i="5"/>
  <c r="J247" i="5"/>
  <c r="C247" i="5" a="1"/>
  <c r="C247" i="5" s="1"/>
  <c r="R246" i="5"/>
  <c r="J246" i="5"/>
  <c r="C246" i="5" a="1"/>
  <c r="C246" i="5" s="1"/>
  <c r="R245" i="5"/>
  <c r="J245" i="5"/>
  <c r="C245" i="5" a="1"/>
  <c r="C245" i="5" s="1"/>
  <c r="R244" i="5"/>
  <c r="J244" i="5"/>
  <c r="C244" i="5" a="1"/>
  <c r="C244" i="5" s="1"/>
  <c r="R243" i="5"/>
  <c r="J243" i="5"/>
  <c r="C243" i="5" a="1"/>
  <c r="C243" i="5" s="1"/>
  <c r="R242" i="5"/>
  <c r="J242" i="5"/>
  <c r="C242" i="5" a="1"/>
  <c r="C242" i="5" s="1"/>
  <c r="R241" i="5"/>
  <c r="J241" i="5"/>
  <c r="C241" i="5" a="1"/>
  <c r="C241" i="5" s="1"/>
  <c r="R240" i="5"/>
  <c r="J240" i="5"/>
  <c r="C240" i="5" a="1"/>
  <c r="C240" i="5" s="1"/>
  <c r="R239" i="5"/>
  <c r="J239" i="5"/>
  <c r="C239" i="5" a="1"/>
  <c r="C239" i="5" s="1"/>
  <c r="R238" i="5"/>
  <c r="J238" i="5"/>
  <c r="C238" i="5" a="1"/>
  <c r="C238" i="5" s="1"/>
  <c r="R237" i="5"/>
  <c r="J237" i="5"/>
  <c r="C237" i="5" a="1"/>
  <c r="C237" i="5" s="1"/>
  <c r="R236" i="5"/>
  <c r="J236" i="5"/>
  <c r="C236" i="5" a="1"/>
  <c r="C236" i="5" s="1"/>
  <c r="R235" i="5"/>
  <c r="J235" i="5"/>
  <c r="C235" i="5" a="1"/>
  <c r="C235" i="5" s="1"/>
  <c r="R234" i="5"/>
  <c r="J234" i="5"/>
  <c r="C234" i="5" a="1"/>
  <c r="C234" i="5" s="1"/>
  <c r="R233" i="5"/>
  <c r="J233" i="5"/>
  <c r="C233" i="5" a="1"/>
  <c r="C233" i="5" s="1"/>
  <c r="R232" i="5"/>
  <c r="J232" i="5"/>
  <c r="C232" i="5" a="1"/>
  <c r="C232" i="5" s="1"/>
  <c r="R231" i="5"/>
  <c r="J231" i="5"/>
  <c r="C231" i="5" a="1"/>
  <c r="C231" i="5" s="1"/>
  <c r="R230" i="5"/>
  <c r="J230" i="5"/>
  <c r="C230" i="5" a="1"/>
  <c r="C230" i="5" s="1"/>
  <c r="R229" i="5"/>
  <c r="J229" i="5"/>
  <c r="C229" i="5" a="1"/>
  <c r="C229" i="5" s="1"/>
  <c r="R228" i="5"/>
  <c r="J228" i="5"/>
  <c r="C228" i="5" a="1"/>
  <c r="C228" i="5" s="1"/>
  <c r="R227" i="5"/>
  <c r="J227" i="5"/>
  <c r="C227" i="5" a="1"/>
  <c r="C227" i="5" s="1"/>
  <c r="R226" i="5"/>
  <c r="J226" i="5"/>
  <c r="C226" i="5" a="1"/>
  <c r="C226" i="5" s="1"/>
  <c r="R225" i="5"/>
  <c r="J225" i="5"/>
  <c r="C225" i="5" a="1"/>
  <c r="C225" i="5" s="1"/>
  <c r="R224" i="5"/>
  <c r="J224" i="5"/>
  <c r="C224" i="5" a="1"/>
  <c r="C224" i="5" s="1"/>
  <c r="R223" i="5"/>
  <c r="J223" i="5"/>
  <c r="C223" i="5" a="1"/>
  <c r="C223" i="5" s="1"/>
  <c r="R222" i="5"/>
  <c r="J222" i="5"/>
  <c r="C222" i="5" a="1"/>
  <c r="C222" i="5" s="1"/>
  <c r="R221" i="5"/>
  <c r="J221" i="5"/>
  <c r="C221" i="5" a="1"/>
  <c r="C221" i="5" s="1"/>
  <c r="R220" i="5"/>
  <c r="J220" i="5"/>
  <c r="C220" i="5" a="1"/>
  <c r="C220" i="5" s="1"/>
  <c r="R219" i="5"/>
  <c r="J219" i="5"/>
  <c r="C219" i="5" a="1"/>
  <c r="C219" i="5" s="1"/>
  <c r="R218" i="5"/>
  <c r="J218" i="5"/>
  <c r="C218" i="5" a="1"/>
  <c r="C218" i="5" s="1"/>
  <c r="R217" i="5"/>
  <c r="J217" i="5"/>
  <c r="C217" i="5" a="1"/>
  <c r="C217" i="5" s="1"/>
  <c r="R216" i="5"/>
  <c r="J216" i="5"/>
  <c r="C216" i="5" a="1"/>
  <c r="C216" i="5" s="1"/>
  <c r="R215" i="5"/>
  <c r="J215" i="5"/>
  <c r="C215" i="5" a="1"/>
  <c r="C215" i="5" s="1"/>
  <c r="R214" i="5"/>
  <c r="J214" i="5"/>
  <c r="C214" i="5" a="1"/>
  <c r="C214" i="5" s="1"/>
  <c r="R213" i="5"/>
  <c r="J213" i="5"/>
  <c r="C213" i="5" a="1"/>
  <c r="C213" i="5" s="1"/>
  <c r="R212" i="5"/>
  <c r="J212" i="5"/>
  <c r="C212" i="5" a="1"/>
  <c r="C212" i="5" s="1"/>
  <c r="R211" i="5"/>
  <c r="J211" i="5"/>
  <c r="C211" i="5" a="1"/>
  <c r="C211" i="5" s="1"/>
  <c r="R210" i="5"/>
  <c r="J210" i="5"/>
  <c r="C210" i="5" a="1"/>
  <c r="C210" i="5" s="1"/>
  <c r="R209" i="5"/>
  <c r="J209" i="5"/>
  <c r="C209" i="5" a="1"/>
  <c r="C209" i="5" s="1"/>
  <c r="R208" i="5"/>
  <c r="J208" i="5"/>
  <c r="C208" i="5" a="1"/>
  <c r="C208" i="5" s="1"/>
  <c r="R207" i="5"/>
  <c r="J207" i="5"/>
  <c r="C207" i="5" a="1"/>
  <c r="C207" i="5" s="1"/>
  <c r="R206" i="5"/>
  <c r="J206" i="5"/>
  <c r="C206" i="5" a="1"/>
  <c r="C206" i="5" s="1"/>
  <c r="R205" i="5"/>
  <c r="J205" i="5"/>
  <c r="C205" i="5" a="1"/>
  <c r="C205" i="5" s="1"/>
  <c r="R204" i="5"/>
  <c r="J204" i="5"/>
  <c r="C204" i="5" a="1"/>
  <c r="C204" i="5" s="1"/>
  <c r="R203" i="5"/>
  <c r="J203" i="5"/>
  <c r="C203" i="5" a="1"/>
  <c r="C203" i="5" s="1"/>
  <c r="R202" i="5"/>
  <c r="J202" i="5"/>
  <c r="C202" i="5" a="1"/>
  <c r="C202" i="5" s="1"/>
  <c r="R201" i="5"/>
  <c r="J201" i="5"/>
  <c r="C201" i="5" a="1"/>
  <c r="C201" i="5" s="1"/>
  <c r="R200" i="5"/>
  <c r="J200" i="5"/>
  <c r="C200" i="5" a="1"/>
  <c r="C200" i="5" s="1"/>
  <c r="R199" i="5"/>
  <c r="J199" i="5"/>
  <c r="C199" i="5" a="1"/>
  <c r="C199" i="5" s="1"/>
  <c r="R198" i="5"/>
  <c r="J198" i="5"/>
  <c r="C198" i="5" a="1"/>
  <c r="C198" i="5" s="1"/>
  <c r="R197" i="5"/>
  <c r="J197" i="5"/>
  <c r="C197" i="5" a="1"/>
  <c r="C197" i="5" s="1"/>
  <c r="R196" i="5"/>
  <c r="J196" i="5"/>
  <c r="C196" i="5" a="1"/>
  <c r="C196" i="5" s="1"/>
  <c r="R195" i="5"/>
  <c r="J195" i="5"/>
  <c r="C195" i="5" a="1"/>
  <c r="C195" i="5" s="1"/>
  <c r="R194" i="5"/>
  <c r="J194" i="5"/>
  <c r="C194" i="5" a="1"/>
  <c r="C194" i="5" s="1"/>
  <c r="R193" i="5"/>
  <c r="J193" i="5"/>
  <c r="C193" i="5" a="1"/>
  <c r="C193" i="5" s="1"/>
  <c r="R192" i="5"/>
  <c r="J192" i="5"/>
  <c r="C192" i="5" a="1"/>
  <c r="C192" i="5" s="1"/>
  <c r="R191" i="5"/>
  <c r="J191" i="5"/>
  <c r="C191" i="5" a="1"/>
  <c r="C191" i="5" s="1"/>
  <c r="R190" i="5"/>
  <c r="J190" i="5"/>
  <c r="C190" i="5" a="1"/>
  <c r="C190" i="5" s="1"/>
  <c r="R189" i="5"/>
  <c r="J189" i="5"/>
  <c r="C189" i="5" a="1"/>
  <c r="C189" i="5" s="1"/>
  <c r="R188" i="5"/>
  <c r="J188" i="5"/>
  <c r="C188" i="5" a="1"/>
  <c r="C188" i="5" s="1"/>
  <c r="R187" i="5"/>
  <c r="J187" i="5"/>
  <c r="C187" i="5" a="1"/>
  <c r="C187" i="5" s="1"/>
  <c r="R186" i="5"/>
  <c r="J186" i="5"/>
  <c r="C186" i="5" a="1"/>
  <c r="C186" i="5" s="1"/>
  <c r="R185" i="5"/>
  <c r="J185" i="5"/>
  <c r="C185" i="5" a="1"/>
  <c r="C185" i="5" s="1"/>
  <c r="R184" i="5"/>
  <c r="J184" i="5"/>
  <c r="C184" i="5" a="1"/>
  <c r="C184" i="5" s="1"/>
  <c r="R183" i="5"/>
  <c r="J183" i="5"/>
  <c r="C183" i="5" a="1"/>
  <c r="C183" i="5" s="1"/>
  <c r="R182" i="5"/>
  <c r="J182" i="5"/>
  <c r="C182" i="5" a="1"/>
  <c r="C182" i="5" s="1"/>
  <c r="R181" i="5"/>
  <c r="J181" i="5"/>
  <c r="C181" i="5" a="1"/>
  <c r="C181" i="5" s="1"/>
  <c r="R180" i="5"/>
  <c r="J180" i="5"/>
  <c r="C180" i="5" a="1"/>
  <c r="C180" i="5" s="1"/>
  <c r="R179" i="5"/>
  <c r="J179" i="5"/>
  <c r="C179" i="5" a="1"/>
  <c r="C179" i="5" s="1"/>
  <c r="R178" i="5"/>
  <c r="J178" i="5"/>
  <c r="C178" i="5" a="1"/>
  <c r="C178" i="5" s="1"/>
  <c r="R177" i="5"/>
  <c r="J177" i="5"/>
  <c r="C177" i="5" a="1"/>
  <c r="C177" i="5" s="1"/>
  <c r="R176" i="5"/>
  <c r="J176" i="5"/>
  <c r="C176" i="5" a="1"/>
  <c r="C176" i="5" s="1"/>
  <c r="R175" i="5"/>
  <c r="J175" i="5"/>
  <c r="C175" i="5" a="1"/>
  <c r="C175" i="5" s="1"/>
  <c r="R174" i="5"/>
  <c r="J174" i="5"/>
  <c r="C174" i="5" a="1"/>
  <c r="C174" i="5" s="1"/>
  <c r="R173" i="5"/>
  <c r="J173" i="5"/>
  <c r="C173" i="5" a="1"/>
  <c r="C173" i="5" s="1"/>
  <c r="R172" i="5"/>
  <c r="J172" i="5"/>
  <c r="C172" i="5" a="1"/>
  <c r="C172" i="5" s="1"/>
  <c r="R171" i="5"/>
  <c r="J171" i="5"/>
  <c r="C171" i="5" a="1"/>
  <c r="C171" i="5" s="1"/>
  <c r="R170" i="5"/>
  <c r="J170" i="5"/>
  <c r="C170" i="5" a="1"/>
  <c r="C170" i="5" s="1"/>
  <c r="R169" i="5"/>
  <c r="J169" i="5"/>
  <c r="C169" i="5" a="1"/>
  <c r="C169" i="5" s="1"/>
  <c r="R168" i="5"/>
  <c r="J168" i="5"/>
  <c r="C168" i="5" a="1"/>
  <c r="C168" i="5" s="1"/>
  <c r="R167" i="5"/>
  <c r="J167" i="5"/>
  <c r="C167" i="5" a="1"/>
  <c r="C167" i="5" s="1"/>
  <c r="R166" i="5"/>
  <c r="J166" i="5"/>
  <c r="C166" i="5" a="1"/>
  <c r="C166" i="5" s="1"/>
  <c r="R165" i="5"/>
  <c r="J165" i="5"/>
  <c r="C165" i="5" a="1"/>
  <c r="C165" i="5" s="1"/>
  <c r="R164" i="5"/>
  <c r="J164" i="5"/>
  <c r="C164" i="5" a="1"/>
  <c r="C164" i="5" s="1"/>
  <c r="R163" i="5"/>
  <c r="J163" i="5"/>
  <c r="C163" i="5" a="1"/>
  <c r="C163" i="5" s="1"/>
  <c r="R162" i="5"/>
  <c r="J162" i="5"/>
  <c r="C162" i="5" a="1"/>
  <c r="C162" i="5" s="1"/>
  <c r="R161" i="5"/>
  <c r="J161" i="5"/>
  <c r="C161" i="5" a="1"/>
  <c r="C161" i="5" s="1"/>
  <c r="R160" i="5"/>
  <c r="J160" i="5"/>
  <c r="C160" i="5" a="1"/>
  <c r="C160" i="5" s="1"/>
  <c r="R159" i="5"/>
  <c r="J159" i="5"/>
  <c r="C159" i="5" a="1"/>
  <c r="C159" i="5" s="1"/>
  <c r="R158" i="5"/>
  <c r="J158" i="5"/>
  <c r="C158" i="5" a="1"/>
  <c r="C158" i="5" s="1"/>
  <c r="R157" i="5"/>
  <c r="J157" i="5"/>
  <c r="C157" i="5" a="1"/>
  <c r="C157" i="5" s="1"/>
  <c r="R156" i="5"/>
  <c r="J156" i="5"/>
  <c r="C156" i="5" a="1"/>
  <c r="C156" i="5" s="1"/>
  <c r="R155" i="5"/>
  <c r="J155" i="5"/>
  <c r="C155" i="5" a="1"/>
  <c r="C155" i="5" s="1"/>
  <c r="R154" i="5"/>
  <c r="J154" i="5"/>
  <c r="C154" i="5" a="1"/>
  <c r="C154" i="5" s="1"/>
  <c r="R153" i="5"/>
  <c r="J153" i="5"/>
  <c r="C153" i="5" a="1"/>
  <c r="C153" i="5" s="1"/>
  <c r="R152" i="5"/>
  <c r="J152" i="5"/>
  <c r="C152" i="5" a="1"/>
  <c r="C152" i="5" s="1"/>
  <c r="R151" i="5"/>
  <c r="J151" i="5"/>
  <c r="C151" i="5" a="1"/>
  <c r="C151" i="5" s="1"/>
  <c r="R150" i="5"/>
  <c r="J150" i="5"/>
  <c r="C150" i="5" a="1"/>
  <c r="C150" i="5" s="1"/>
  <c r="R149" i="5"/>
  <c r="J149" i="5"/>
  <c r="C149" i="5" a="1"/>
  <c r="C149" i="5" s="1"/>
  <c r="R148" i="5"/>
  <c r="J148" i="5"/>
  <c r="C148" i="5" a="1"/>
  <c r="C148" i="5" s="1"/>
  <c r="R147" i="5"/>
  <c r="J147" i="5"/>
  <c r="C147" i="5" a="1"/>
  <c r="C147" i="5" s="1"/>
  <c r="R146" i="5"/>
  <c r="J146" i="5"/>
  <c r="C146" i="5" a="1"/>
  <c r="C146" i="5" s="1"/>
  <c r="R145" i="5"/>
  <c r="J145" i="5"/>
  <c r="C145" i="5" a="1"/>
  <c r="C145" i="5" s="1"/>
  <c r="R144" i="5"/>
  <c r="J144" i="5"/>
  <c r="C144" i="5" a="1"/>
  <c r="C144" i="5" s="1"/>
  <c r="R143" i="5"/>
  <c r="J143" i="5"/>
  <c r="C143" i="5" a="1"/>
  <c r="C143" i="5" s="1"/>
  <c r="R142" i="5"/>
  <c r="J142" i="5"/>
  <c r="C142" i="5" a="1"/>
  <c r="C142" i="5" s="1"/>
  <c r="R141" i="5"/>
  <c r="J141" i="5"/>
  <c r="C141" i="5" a="1"/>
  <c r="C141" i="5" s="1"/>
  <c r="R140" i="5"/>
  <c r="J140" i="5"/>
  <c r="C140" i="5" a="1"/>
  <c r="C140" i="5" s="1"/>
  <c r="R139" i="5"/>
  <c r="J139" i="5"/>
  <c r="C139" i="5" a="1"/>
  <c r="C139" i="5" s="1"/>
  <c r="R138" i="5"/>
  <c r="J138" i="5"/>
  <c r="C138" i="5" a="1"/>
  <c r="C138" i="5" s="1"/>
  <c r="R137" i="5"/>
  <c r="J137" i="5"/>
  <c r="C137" i="5" a="1"/>
  <c r="C137" i="5" s="1"/>
  <c r="R136" i="5"/>
  <c r="J136" i="5"/>
  <c r="C136" i="5" a="1"/>
  <c r="C136" i="5" s="1"/>
  <c r="R135" i="5"/>
  <c r="J135" i="5"/>
  <c r="C135" i="5" a="1"/>
  <c r="C135" i="5" s="1"/>
  <c r="R134" i="5"/>
  <c r="J134" i="5"/>
  <c r="C134" i="5" a="1"/>
  <c r="C134" i="5" s="1"/>
  <c r="R133" i="5"/>
  <c r="J133" i="5"/>
  <c r="C133" i="5" a="1"/>
  <c r="C133" i="5" s="1"/>
  <c r="R132" i="5"/>
  <c r="J132" i="5"/>
  <c r="C132" i="5" a="1"/>
  <c r="C132" i="5" s="1"/>
  <c r="R131" i="5"/>
  <c r="J131" i="5"/>
  <c r="C131" i="5" a="1"/>
  <c r="C131" i="5" s="1"/>
  <c r="R130" i="5"/>
  <c r="J130" i="5"/>
  <c r="C130" i="5" a="1"/>
  <c r="C130" i="5" s="1"/>
  <c r="R129" i="5"/>
  <c r="J129" i="5"/>
  <c r="C129" i="5" a="1"/>
  <c r="C129" i="5" s="1"/>
  <c r="R128" i="5"/>
  <c r="J128" i="5"/>
  <c r="C128" i="5" a="1"/>
  <c r="C128" i="5" s="1"/>
  <c r="R127" i="5"/>
  <c r="J127" i="5"/>
  <c r="C127" i="5" a="1"/>
  <c r="C127" i="5" s="1"/>
  <c r="R126" i="5"/>
  <c r="J126" i="5"/>
  <c r="C126" i="5" a="1"/>
  <c r="C126" i="5" s="1"/>
  <c r="R125" i="5"/>
  <c r="J125" i="5"/>
  <c r="C125" i="5" a="1"/>
  <c r="C125" i="5" s="1"/>
  <c r="R124" i="5"/>
  <c r="J124" i="5"/>
  <c r="C124" i="5" a="1"/>
  <c r="C124" i="5" s="1"/>
  <c r="R123" i="5"/>
  <c r="J123" i="5"/>
  <c r="C123" i="5" a="1"/>
  <c r="C123" i="5" s="1"/>
  <c r="R122" i="5"/>
  <c r="J122" i="5"/>
  <c r="C122" i="5" a="1"/>
  <c r="C122" i="5" s="1"/>
  <c r="R121" i="5"/>
  <c r="J121" i="5"/>
  <c r="C121" i="5" a="1"/>
  <c r="C121" i="5" s="1"/>
  <c r="R120" i="5"/>
  <c r="J120" i="5"/>
  <c r="C120" i="5" a="1"/>
  <c r="C120" i="5" s="1"/>
  <c r="R119" i="5"/>
  <c r="J119" i="5"/>
  <c r="C119" i="5" a="1"/>
  <c r="C119" i="5" s="1"/>
  <c r="R118" i="5"/>
  <c r="J118" i="5"/>
  <c r="C118" i="5" a="1"/>
  <c r="C118" i="5" s="1"/>
  <c r="R117" i="5"/>
  <c r="J117" i="5"/>
  <c r="C117" i="5" a="1"/>
  <c r="C117" i="5" s="1"/>
  <c r="R116" i="5"/>
  <c r="J116" i="5"/>
  <c r="C116" i="5" a="1"/>
  <c r="C116" i="5" s="1"/>
  <c r="R115" i="5"/>
  <c r="J115" i="5"/>
  <c r="C115" i="5" a="1"/>
  <c r="C115" i="5" s="1"/>
  <c r="R114" i="5"/>
  <c r="J114" i="5"/>
  <c r="C114" i="5" a="1"/>
  <c r="C114" i="5" s="1"/>
  <c r="R113" i="5"/>
  <c r="J113" i="5"/>
  <c r="C113" i="5" a="1"/>
  <c r="C113" i="5" s="1"/>
  <c r="R112" i="5"/>
  <c r="J112" i="5"/>
  <c r="C112" i="5" a="1"/>
  <c r="C112" i="5" s="1"/>
  <c r="R111" i="5"/>
  <c r="J111" i="5"/>
  <c r="C111" i="5" a="1"/>
  <c r="C111" i="5" s="1"/>
  <c r="R110" i="5"/>
  <c r="J110" i="5"/>
  <c r="C110" i="5" a="1"/>
  <c r="C110" i="5" s="1"/>
  <c r="R109" i="5"/>
  <c r="J109" i="5"/>
  <c r="C109" i="5" a="1"/>
  <c r="C109" i="5" s="1"/>
  <c r="R108" i="5"/>
  <c r="J108" i="5"/>
  <c r="C108" i="5" a="1"/>
  <c r="C108" i="5" s="1"/>
  <c r="R107" i="5"/>
  <c r="J107" i="5"/>
  <c r="C107" i="5" a="1"/>
  <c r="C107" i="5" s="1"/>
  <c r="R106" i="5"/>
  <c r="J106" i="5"/>
  <c r="C106" i="5" a="1"/>
  <c r="C106" i="5" s="1"/>
  <c r="R105" i="5"/>
  <c r="J105" i="5"/>
  <c r="C105" i="5" a="1"/>
  <c r="C105" i="5" s="1"/>
  <c r="R104" i="5"/>
  <c r="J104" i="5"/>
  <c r="C104" i="5" a="1"/>
  <c r="C104" i="5" s="1"/>
  <c r="R103" i="5"/>
  <c r="J103" i="5"/>
  <c r="C103" i="5" a="1"/>
  <c r="C103" i="5" s="1"/>
  <c r="R102" i="5"/>
  <c r="J102" i="5"/>
  <c r="C102" i="5" a="1"/>
  <c r="C102" i="5" s="1"/>
  <c r="R101" i="5"/>
  <c r="J101" i="5"/>
  <c r="C101" i="5" a="1"/>
  <c r="C101" i="5" s="1"/>
  <c r="R100" i="5"/>
  <c r="J100" i="5"/>
  <c r="C100" i="5" a="1"/>
  <c r="C100" i="5" s="1"/>
  <c r="R99" i="5"/>
  <c r="J99" i="5"/>
  <c r="C99" i="5" a="1"/>
  <c r="C99" i="5" s="1"/>
  <c r="R98" i="5"/>
  <c r="J98" i="5"/>
  <c r="C98" i="5" a="1"/>
  <c r="C98" i="5" s="1"/>
  <c r="R97" i="5"/>
  <c r="J97" i="5"/>
  <c r="C97" i="5" a="1"/>
  <c r="C97" i="5" s="1"/>
  <c r="R96" i="5"/>
  <c r="J96" i="5"/>
  <c r="C96" i="5" a="1"/>
  <c r="C96" i="5" s="1"/>
  <c r="R95" i="5"/>
  <c r="J95" i="5"/>
  <c r="C95" i="5" a="1"/>
  <c r="C95" i="5" s="1"/>
  <c r="R94" i="5"/>
  <c r="J94" i="5"/>
  <c r="C94" i="5" a="1"/>
  <c r="C94" i="5" s="1"/>
  <c r="R93" i="5"/>
  <c r="J93" i="5"/>
  <c r="C93" i="5" a="1"/>
  <c r="C93" i="5" s="1"/>
  <c r="R92" i="5"/>
  <c r="J92" i="5"/>
  <c r="C92" i="5" a="1"/>
  <c r="C92" i="5" s="1"/>
  <c r="R91" i="5"/>
  <c r="J91" i="5"/>
  <c r="C91" i="5" a="1"/>
  <c r="C91" i="5" s="1"/>
  <c r="R90" i="5"/>
  <c r="J90" i="5"/>
  <c r="C90" i="5" a="1"/>
  <c r="C90" i="5" s="1"/>
  <c r="R89" i="5"/>
  <c r="J89" i="5"/>
  <c r="C89" i="5" a="1"/>
  <c r="C89" i="5" s="1"/>
  <c r="R88" i="5"/>
  <c r="J88" i="5"/>
  <c r="C88" i="5" a="1"/>
  <c r="C88" i="5" s="1"/>
  <c r="R87" i="5"/>
  <c r="J87" i="5"/>
  <c r="C87" i="5" a="1"/>
  <c r="C87" i="5" s="1"/>
  <c r="R86" i="5"/>
  <c r="J86" i="5"/>
  <c r="C86" i="5" a="1"/>
  <c r="C86" i="5" s="1"/>
  <c r="R85" i="5"/>
  <c r="J85" i="5"/>
  <c r="C85" i="5" a="1"/>
  <c r="C85" i="5" s="1"/>
  <c r="R84" i="5"/>
  <c r="J84" i="5"/>
  <c r="C84" i="5" a="1"/>
  <c r="C84" i="5" s="1"/>
  <c r="R83" i="5"/>
  <c r="J83" i="5"/>
  <c r="C83" i="5" a="1"/>
  <c r="C83" i="5" s="1"/>
  <c r="R82" i="5"/>
  <c r="J82" i="5"/>
  <c r="C82" i="5" a="1"/>
  <c r="C82" i="5" s="1"/>
  <c r="R81" i="5"/>
  <c r="J81" i="5"/>
  <c r="C81" i="5" a="1"/>
  <c r="C81" i="5" s="1"/>
  <c r="R80" i="5"/>
  <c r="J80" i="5"/>
  <c r="C80" i="5" a="1"/>
  <c r="C80" i="5" s="1"/>
  <c r="R79" i="5"/>
  <c r="J79" i="5"/>
  <c r="C79" i="5" a="1"/>
  <c r="C79" i="5" s="1"/>
  <c r="R78" i="5"/>
  <c r="J78" i="5"/>
  <c r="C78" i="5" a="1"/>
  <c r="C78" i="5" s="1"/>
  <c r="R77" i="5"/>
  <c r="J77" i="5"/>
  <c r="C77" i="5" a="1"/>
  <c r="C77" i="5" s="1"/>
  <c r="R76" i="5"/>
  <c r="J76" i="5"/>
  <c r="C76" i="5" a="1"/>
  <c r="C76" i="5" s="1"/>
  <c r="R75" i="5"/>
  <c r="J75" i="5"/>
  <c r="C75" i="5" a="1"/>
  <c r="C75" i="5" s="1"/>
  <c r="R74" i="5"/>
  <c r="J74" i="5"/>
  <c r="C74" i="5" a="1"/>
  <c r="C74" i="5" s="1"/>
  <c r="R73" i="5"/>
  <c r="J73" i="5"/>
  <c r="C73" i="5" a="1"/>
  <c r="C73" i="5" s="1"/>
  <c r="R72" i="5"/>
  <c r="J72" i="5"/>
  <c r="C72" i="5" a="1"/>
  <c r="C72" i="5" s="1"/>
  <c r="R71" i="5"/>
  <c r="J71" i="5"/>
  <c r="C71" i="5" a="1"/>
  <c r="C71" i="5" s="1"/>
  <c r="R70" i="5"/>
  <c r="J70" i="5"/>
  <c r="C70" i="5" a="1"/>
  <c r="C70" i="5" s="1"/>
  <c r="R69" i="5"/>
  <c r="J69" i="5"/>
  <c r="C69" i="5" a="1"/>
  <c r="C69" i="5" s="1"/>
  <c r="R68" i="5"/>
  <c r="J68" i="5"/>
  <c r="C68" i="5" a="1"/>
  <c r="C68" i="5" s="1"/>
  <c r="R67" i="5"/>
  <c r="J67" i="5"/>
  <c r="C67" i="5" a="1"/>
  <c r="C67" i="5" s="1"/>
  <c r="R66" i="5"/>
  <c r="J66" i="5"/>
  <c r="C66" i="5" a="1"/>
  <c r="C66" i="5" s="1"/>
  <c r="R65" i="5"/>
  <c r="J65" i="5"/>
  <c r="C65" i="5" a="1"/>
  <c r="C65" i="5" s="1"/>
  <c r="R64" i="5"/>
  <c r="J64" i="5"/>
  <c r="C64" i="5" a="1"/>
  <c r="C64" i="5" s="1"/>
  <c r="R63" i="5"/>
  <c r="J63" i="5"/>
  <c r="C63" i="5" a="1"/>
  <c r="C63" i="5" s="1"/>
  <c r="R62" i="5"/>
  <c r="J62" i="5"/>
  <c r="C62" i="5" a="1"/>
  <c r="C62" i="5" s="1"/>
  <c r="R61" i="5"/>
  <c r="J61" i="5"/>
  <c r="C61" i="5" a="1"/>
  <c r="C61" i="5" s="1"/>
  <c r="R60" i="5"/>
  <c r="J60" i="5"/>
  <c r="C60" i="5" a="1"/>
  <c r="C60" i="5" s="1"/>
  <c r="R59" i="5"/>
  <c r="J59" i="5"/>
  <c r="C59" i="5" a="1"/>
  <c r="C59" i="5" s="1"/>
  <c r="R58" i="5"/>
  <c r="J58" i="5"/>
  <c r="C58" i="5" a="1"/>
  <c r="C58" i="5" s="1"/>
  <c r="R57" i="5"/>
  <c r="J57" i="5"/>
  <c r="C57" i="5" a="1"/>
  <c r="C57" i="5" s="1"/>
  <c r="R56" i="5"/>
  <c r="J56" i="5"/>
  <c r="C56" i="5" a="1"/>
  <c r="C56" i="5" s="1"/>
  <c r="R55" i="5"/>
  <c r="J55" i="5"/>
  <c r="C55" i="5" a="1"/>
  <c r="C55" i="5" s="1"/>
  <c r="R54" i="5"/>
  <c r="J54" i="5"/>
  <c r="C54" i="5" a="1"/>
  <c r="C54" i="5" s="1"/>
  <c r="R53" i="5"/>
  <c r="J53" i="5"/>
  <c r="C53" i="5" a="1"/>
  <c r="C53" i="5" s="1"/>
  <c r="R52" i="5"/>
  <c r="J52" i="5"/>
  <c r="C52" i="5" a="1"/>
  <c r="C52" i="5" s="1"/>
  <c r="R51" i="5"/>
  <c r="J51" i="5"/>
  <c r="C51" i="5" a="1"/>
  <c r="C51" i="5" s="1"/>
  <c r="R50" i="5"/>
  <c r="J50" i="5"/>
  <c r="C50" i="5" a="1"/>
  <c r="C50" i="5" s="1"/>
  <c r="R49" i="5"/>
  <c r="J49" i="5"/>
  <c r="C49" i="5" a="1"/>
  <c r="C49" i="5" s="1"/>
  <c r="R48" i="5"/>
  <c r="J48" i="5"/>
  <c r="C48" i="5" a="1"/>
  <c r="C48" i="5" s="1"/>
  <c r="R47" i="5"/>
  <c r="J47" i="5"/>
  <c r="C47" i="5" a="1"/>
  <c r="C47" i="5" s="1"/>
  <c r="R46" i="5"/>
  <c r="J46" i="5"/>
  <c r="C46" i="5" a="1"/>
  <c r="C46" i="5" s="1"/>
  <c r="R45" i="5"/>
  <c r="J45" i="5"/>
  <c r="C45" i="5" a="1"/>
  <c r="C45" i="5" s="1"/>
  <c r="R44" i="5"/>
  <c r="J44" i="5"/>
  <c r="C44" i="5" a="1"/>
  <c r="C44" i="5" s="1"/>
  <c r="R43" i="5"/>
  <c r="J43" i="5"/>
  <c r="C43" i="5" a="1"/>
  <c r="C43" i="5" s="1"/>
  <c r="R42" i="5"/>
  <c r="J42" i="5"/>
  <c r="C42" i="5" a="1"/>
  <c r="C42" i="5" s="1"/>
  <c r="R41" i="5"/>
  <c r="J41" i="5"/>
  <c r="C41" i="5" a="1"/>
  <c r="C41" i="5" s="1"/>
  <c r="R40" i="5"/>
  <c r="J40" i="5"/>
  <c r="C40" i="5" a="1"/>
  <c r="C40" i="5" s="1"/>
  <c r="R39" i="5"/>
  <c r="J39" i="5"/>
  <c r="C39" i="5" a="1"/>
  <c r="C39" i="5" s="1"/>
  <c r="R38" i="5"/>
  <c r="J38" i="5"/>
  <c r="C38" i="5" a="1"/>
  <c r="C38" i="5" s="1"/>
  <c r="R37" i="5"/>
  <c r="J37" i="5"/>
  <c r="C37" i="5" a="1"/>
  <c r="C37" i="5" s="1"/>
  <c r="R36" i="5"/>
  <c r="J36" i="5"/>
  <c r="C36" i="5" a="1"/>
  <c r="C36" i="5" s="1"/>
  <c r="R35" i="5"/>
  <c r="J35" i="5"/>
  <c r="C35" i="5" a="1"/>
  <c r="C35" i="5" s="1"/>
  <c r="R34" i="5"/>
  <c r="J34" i="5"/>
  <c r="C34" i="5" a="1"/>
  <c r="C34" i="5" s="1"/>
  <c r="R33" i="5"/>
  <c r="J33" i="5"/>
  <c r="C33" i="5" a="1"/>
  <c r="C33" i="5" s="1"/>
  <c r="R32" i="5"/>
  <c r="J32" i="5"/>
  <c r="C32" i="5" a="1"/>
  <c r="C32" i="5" s="1"/>
  <c r="R31" i="5"/>
  <c r="J31" i="5"/>
  <c r="C31" i="5" a="1"/>
  <c r="C31" i="5" s="1"/>
  <c r="R30" i="5"/>
  <c r="J30" i="5"/>
  <c r="C30" i="5" a="1"/>
  <c r="C30" i="5" s="1"/>
  <c r="R29" i="5"/>
  <c r="J29" i="5"/>
  <c r="C29" i="5" a="1"/>
  <c r="C29" i="5" s="1"/>
  <c r="R28" i="5"/>
  <c r="J28" i="5"/>
  <c r="C28" i="5" a="1"/>
  <c r="C28" i="5" s="1"/>
  <c r="R27" i="5"/>
  <c r="J27" i="5"/>
  <c r="C27" i="5" a="1"/>
  <c r="C27" i="5" s="1"/>
  <c r="R26" i="5"/>
  <c r="J26" i="5"/>
  <c r="C26" i="5" a="1"/>
  <c r="C26" i="5" s="1"/>
  <c r="R25" i="5"/>
  <c r="J25" i="5"/>
  <c r="C25" i="5" a="1"/>
  <c r="C25" i="5" s="1"/>
  <c r="R24" i="5"/>
  <c r="J24" i="5"/>
  <c r="C24" i="5" a="1"/>
  <c r="C24" i="5" s="1"/>
  <c r="R23" i="5"/>
  <c r="J23" i="5"/>
  <c r="C23" i="5" a="1"/>
  <c r="C23" i="5" s="1"/>
  <c r="R22" i="5"/>
  <c r="J22" i="5"/>
  <c r="C22" i="5" a="1"/>
  <c r="C22" i="5" s="1"/>
  <c r="R21" i="5"/>
  <c r="J21" i="5"/>
  <c r="C21" i="5" a="1"/>
  <c r="C21" i="5" s="1"/>
  <c r="R20" i="5"/>
  <c r="J20" i="5"/>
  <c r="C20" i="5" a="1"/>
  <c r="C20" i="5" s="1"/>
  <c r="R19" i="5"/>
  <c r="J19" i="5"/>
  <c r="C19" i="5" a="1"/>
  <c r="C19" i="5" s="1"/>
  <c r="R18" i="5"/>
  <c r="J18" i="5"/>
  <c r="C18" i="5" a="1"/>
  <c r="C18" i="5" s="1"/>
  <c r="R17" i="5"/>
  <c r="J17" i="5"/>
  <c r="C17" i="5" a="1"/>
  <c r="C17" i="5" s="1"/>
  <c r="R16" i="5"/>
  <c r="J16" i="5"/>
  <c r="C16" i="5" a="1"/>
  <c r="C16" i="5" s="1"/>
  <c r="R15" i="5"/>
  <c r="J15" i="5"/>
  <c r="C15" i="5" a="1"/>
  <c r="C15" i="5" s="1"/>
  <c r="R14" i="5"/>
  <c r="J14" i="5"/>
  <c r="C14" i="5" a="1"/>
  <c r="C14" i="5" s="1"/>
  <c r="R13" i="5"/>
  <c r="J13" i="5"/>
  <c r="C13" i="5" a="1"/>
  <c r="C13" i="5" s="1"/>
  <c r="R12" i="5"/>
  <c r="J12" i="5"/>
  <c r="C12" i="5" a="1"/>
  <c r="C12" i="5" s="1"/>
  <c r="R11" i="5"/>
  <c r="J11" i="5"/>
  <c r="C11" i="5" a="1"/>
  <c r="C11" i="5" s="1"/>
  <c r="R10" i="5"/>
  <c r="J10" i="5"/>
  <c r="C10" i="5" a="1"/>
  <c r="C10" i="5" s="1"/>
  <c r="R9" i="5"/>
  <c r="J9" i="5"/>
  <c r="C9" i="5" a="1"/>
  <c r="C9" i="5" s="1"/>
  <c r="R8" i="5"/>
  <c r="J8" i="5"/>
  <c r="C8" i="5" a="1"/>
  <c r="C8" i="5" s="1"/>
  <c r="R7" i="5"/>
  <c r="J7" i="5"/>
  <c r="C7" i="5" a="1"/>
  <c r="C7" i="5" s="1"/>
  <c r="R6" i="5"/>
  <c r="J6" i="5"/>
  <c r="C6" i="5" a="1"/>
  <c r="C6" i="5" s="1"/>
  <c r="R5" i="5"/>
  <c r="J5" i="5"/>
  <c r="C5" i="5" a="1"/>
  <c r="C5" i="5" s="1"/>
  <c r="R4" i="5"/>
  <c r="J4" i="5"/>
  <c r="C4" i="5" a="1"/>
  <c r="C4" i="5" s="1"/>
  <c r="R3" i="5"/>
  <c r="J3" i="5"/>
  <c r="C3" i="5" a="1"/>
  <c r="C3" i="5" s="1"/>
  <c r="R2" i="5"/>
  <c r="J2" i="5"/>
  <c r="C2" i="5" a="1"/>
  <c r="C2"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08FD50-1409-4D19-9BF1-63E0E7DCB06B}"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7931D5D-6A5F-4102-9E7C-3289DA99C1D2}" name="WorksheetConnection_Dataset!$A$1:$S$944" type="102" refreshedVersion="7" minRefreshableVersion="5">
    <extLst>
      <ext xmlns:x15="http://schemas.microsoft.com/office/spreadsheetml/2010/11/main" uri="{DE250136-89BD-433C-8126-D09CA5730AF9}">
        <x15:connection id="Range" autoDelete="1">
          <x15:rangePr sourceName="_xlcn.WorksheetConnection_DatasetA1S944"/>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<sst xmlns="http://schemas.openxmlformats.org/spreadsheetml/2006/main" count="6899" uniqueCount="2952">
  <si>
    <t>City</t>
  </si>
  <si>
    <t>Burger King</t>
  </si>
  <si>
    <t>Ahmedabad</t>
  </si>
  <si>
    <t>Ellisbridge</t>
  </si>
  <si>
    <t>1000+ ratings</t>
  </si>
  <si>
    <t>['American' 'Fast Food']</t>
  </si>
  <si>
    <t>SHOP # 5 GR FLR THIRD EYE 2PANCHAVATI CIRCLE OPP PARIMAL GARDENAHMADABAD-382424</t>
  </si>
  <si>
    <t>3rd Eye II Ellis Bridge CG Road</t>
  </si>
  <si>
    <t>Mahalaxmi Pav Bhaji</t>
  </si>
  <si>
    <t>500+ ratings</t>
  </si>
  <si>
    <t>['North Indian']</t>
  </si>
  <si>
    <t>GF 9/10 Dev complexnear parimal charasta opp. Mercedes show room.parimal gardan Ahmedabad</t>
  </si>
  <si>
    <t>C G Road</t>
  </si>
  <si>
    <t>HIIT Meals</t>
  </si>
  <si>
    <t>Vishala</t>
  </si>
  <si>
    <t>--</t>
  </si>
  <si>
    <t>Too Few Ratings</t>
  </si>
  <si>
    <t>['Fast Food' 'Combo' 'Snacks' 'North Indian' 'Street Food' 'Beverages' 'Desserts']</t>
  </si>
  <si>
    <t>C11 Rajyash Rise Near Vishala Restaurant Vasna AhmedabadGujarat-380007</t>
  </si>
  <si>
    <t>Vasna</t>
  </si>
  <si>
    <t>Jay Jalaram Parotha House</t>
  </si>
  <si>
    <t>100+ ratings</t>
  </si>
  <si>
    <t>Capital Commercial Centre Near UCO Bank Ashram Road Ahmedabad</t>
  </si>
  <si>
    <t>Ashram Road</t>
  </si>
  <si>
    <t>Jalaram Parotha House</t>
  </si>
  <si>
    <t>Paldi</t>
  </si>
  <si>
    <t>20+ ratings</t>
  </si>
  <si>
    <t>['North Indian' 'Gujarati']</t>
  </si>
  <si>
    <t>1214 Sahjanand Trade Centre Opposite Kothawala Flats Besides Sharma Musical Pritamnagar Paldi Ahmedabad</t>
  </si>
  <si>
    <t>Cake Dengo Cake Shop</t>
  </si>
  <si>
    <t>Drive In Road</t>
  </si>
  <si>
    <t>['Desserts']</t>
  </si>
  <si>
    <t>Unit No 11-12 Gokul Complex Opp Gurukul Mandir Drive In Road Memnagar Thaltej(New West Zone) Ahmedabad Municipal Corporation Ahmedabad Gujarat - 380052</t>
  </si>
  <si>
    <t>Gurukul rod</t>
  </si>
  <si>
    <t>The Westend Hotel (Mayflower)</t>
  </si>
  <si>
    <t>['Indian' 'Chinese']</t>
  </si>
  <si>
    <t>Hotel The Westend Gujarat College Road Ellis Bridge Ahmedabad</t>
  </si>
  <si>
    <t>Modi Sandwich And Pizza-Paldi</t>
  </si>
  <si>
    <t>['Fast Food' 'Beverages']</t>
  </si>
  <si>
    <t>1 Abhishek Bhatta Paldi Ahmedabad</t>
  </si>
  <si>
    <t>Sugarless Life</t>
  </si>
  <si>
    <t>Navrangpura</t>
  </si>
  <si>
    <t>['Desserts' 'Sweets' 'Combo' 'Italian' 'Pizzas' 'Snacks']</t>
  </si>
  <si>
    <t>Dynamic house vijay cross road beside hdfc bank</t>
  </si>
  <si>
    <t>Pickmeal</t>
  </si>
  <si>
    <t>['Indian']</t>
  </si>
  <si>
    <t>Hotel Pinnacle opposite townhall Ellisbridge.</t>
  </si>
  <si>
    <t>Decent Restaurant</t>
  </si>
  <si>
    <t>['North Indian' 'Chinese']</t>
  </si>
  <si>
    <t>1st Floor Badshah Chambers Opposite Town Hall Ellis Bridge Ahmedabad</t>
  </si>
  <si>
    <t>Hocco Eatery</t>
  </si>
  <si>
    <t>Gulbai Tekra</t>
  </si>
  <si>
    <t>50+ ratings</t>
  </si>
  <si>
    <t>['North Indian' 'Pizzas']</t>
  </si>
  <si>
    <t>Havmor Panchvati C.G.Road Ahmedabad - 380006</t>
  </si>
  <si>
    <t>Panchvati</t>
  </si>
  <si>
    <t>KFC</t>
  </si>
  <si>
    <t>Paldi &amp; Ambawadi</t>
  </si>
  <si>
    <t>['American' 'Fast Food' 'Snacks']</t>
  </si>
  <si>
    <t>KFC- CG Road - GF 7 Ground Floor  3rd Eye Two Near Panchwati Cross Road CG Road Ahmedabad 380009</t>
  </si>
  <si>
    <t>Panchwati Cross</t>
  </si>
  <si>
    <t>Vadilal Scoop shop</t>
  </si>
  <si>
    <t>['Ice Cream' 'Desserts']</t>
  </si>
  <si>
    <t>Opposite VS Hospital Near Pavan Travels Ellis Bridge Ahmedabad</t>
  </si>
  <si>
    <t>Ellis Bridge</t>
  </si>
  <si>
    <t>Om Food Center - Vastrapur Lake</t>
  </si>
  <si>
    <t>Vastrapur</t>
  </si>
  <si>
    <t>['Indian' 'North Indian' 'Punjabi' 'Gujarati' 'Thalis' 'Combo']</t>
  </si>
  <si>
    <t>Shop no. 6 Himalayan arcade-A Opp. Vastrapur lake Vastrapur Ahmedabad- 380015</t>
  </si>
  <si>
    <t>Alpine Restaurant &amp; Banquet</t>
  </si>
  <si>
    <t>Rangoli Complex Opposite V.S. Hospital</t>
  </si>
  <si>
    <t>Udupi Shree Darshini Restaurant</t>
  </si>
  <si>
    <t>['South Indian']</t>
  </si>
  <si>
    <t>Ellis Bridge Shopping Center Near Town Hall Ellis Bridge Ahmedabad</t>
  </si>
  <si>
    <t>Sweet Truth - Cake and Desserts</t>
  </si>
  <si>
    <t>['Ice Cream' 'Bakery' 'Desserts' 'Beverages']</t>
  </si>
  <si>
    <t>SHOP NO 2 HOTEL SHAHI PALACE VASTRAPUR LAKE AHMEDABAD GUJARAT</t>
  </si>
  <si>
    <t>HOTEL SHAHI PALACE</t>
  </si>
  <si>
    <t>Radhanand Restaurant</t>
  </si>
  <si>
    <t>['Chinese' 'Punjabi' 'Rajasthani']</t>
  </si>
  <si>
    <t>old daliya building opp.town hall karnavti hospital road ellisbridge  Ahmedabad-380006</t>
  </si>
  <si>
    <t>M.M.Parotha House</t>
  </si>
  <si>
    <t>['Indian' 'Chinese' 'Fast Food']</t>
  </si>
  <si>
    <t>Dalia Building  Nr.Karnawati Hospital Ellisbridge Ahmedabad-380006</t>
  </si>
  <si>
    <t>Ellisbridge Ahmedabad</t>
  </si>
  <si>
    <t>Ristretto Behind The Rods</t>
  </si>
  <si>
    <t>['Continental' 'Pizzas' 'Chinese' 'North Indian' 'Desserts' 'Punjabi' 'Indian' 'Healthy Food' 'Pastas' 'Beverages']</t>
  </si>
  <si>
    <t>B5 Ground Floor Maharaja Palace University Road Near Vijay Cross Roads Navrangpura Ahmedabad</t>
  </si>
  <si>
    <t>Jay Ambe Fast Food and Restaurant</t>
  </si>
  <si>
    <t>['Fast Food' 'Thalis']</t>
  </si>
  <si>
    <t>909-916 Sakar 2 near Ellisbridge opposite Town hall Ellisbridge Ahmedabad Gujarat 380006 Indien</t>
  </si>
  <si>
    <t>Hotel The Lotus Park</t>
  </si>
  <si>
    <t>['North Indian' 'Chinese' 'Beverages' 'Biryani' 'Continental' 'Desserts' 'Fast Food' 'Snacks' 'Italian' 'Indian' 'Thalis']</t>
  </si>
  <si>
    <t>Iscon Square Opposite Kothawala Flat Ellisbridge Paldi Ahmedabad</t>
  </si>
  <si>
    <t>Pick Up Meals by Terra</t>
  </si>
  <si>
    <t>['Healthy Food' 'Salads' 'Combo' 'Lebanese' 'Mediterranean' 'Mexican' 'Pizzas' 'Juices' 'Beverages']</t>
  </si>
  <si>
    <t>McDonald's</t>
  </si>
  <si>
    <t>Shop# 1 &amp; 2  Ground Floor 3rd Eye 2 Building Panchavati Circle Oppo Parimal Garden Ellisebridge Ahmedabad- 380009.</t>
  </si>
  <si>
    <t>CG Road</t>
  </si>
  <si>
    <t>429 Restaurant</t>
  </si>
  <si>
    <t>['North Indian' 'Chinese' 'Mughlai']</t>
  </si>
  <si>
    <t>Hotel Golden Plaza Opposite Townhall Near Karnavati Hospital Ellis Bridge Ahmedabad</t>
  </si>
  <si>
    <t>9834 The Fruit Truck</t>
  </si>
  <si>
    <t>Jodhpur Tekra</t>
  </si>
  <si>
    <t>['Juices' 'Beverages' 'Desserts' 'Healthy Food']</t>
  </si>
  <si>
    <t>Shop no 23 Shivalay 2 Jodhpur Village Rd Satellite Ahmedabad Gujarat 380015</t>
  </si>
  <si>
    <t>Satellite</t>
  </si>
  <si>
    <t>Al Kafeel Biryani</t>
  </si>
  <si>
    <t>['North Indian' 'Biryani']</t>
  </si>
  <si>
    <t>Hotel Golden Plaza 829-530EllisbridgeAhmedabadGujarat        380006</t>
  </si>
  <si>
    <t>Ambrosia Restaurant</t>
  </si>
  <si>
    <t>['Indian' 'Chinese' 'Continental' 'South Indian']</t>
  </si>
  <si>
    <t>Atithi The Hotel Near Nagri Hospital Law Garden Road Ellis Bridge Ahmedabad</t>
  </si>
  <si>
    <t>['Juices' 'Beverages' 'Desserts']</t>
  </si>
  <si>
    <t>The Halal Kitchen</t>
  </si>
  <si>
    <t>['North Indian' 'Chinese' 'Afghani' 'Biryani']</t>
  </si>
  <si>
    <t>Hotel Golden plaza Opp Town Hall Nr Ellisbridge Ahmedabad Gujarat</t>
  </si>
  <si>
    <t>Choice Snack Bar</t>
  </si>
  <si>
    <t>['Beverages']</t>
  </si>
  <si>
    <t>Yamuna Building Near Swastik Cross Road C G Road Ahmedabad</t>
  </si>
  <si>
    <t>Magic Chicken</t>
  </si>
  <si>
    <t>Lal Darwaja</t>
  </si>
  <si>
    <t>['Continental' 'Italian']</t>
  </si>
  <si>
    <t>SHOP NO.2 CHARYANA HEIGHTS Ahmedabad Municipal Corporation Gujarat-380001</t>
  </si>
  <si>
    <t>LalDarwaja</t>
  </si>
  <si>
    <t>London Yard Pizza</t>
  </si>
  <si>
    <t>['Pizzas' 'American' 'Italian']</t>
  </si>
  <si>
    <t>G-6 Ground Floor Capstone Building Netaji Road Opposite Chirag Motors Ellis Bridge Ahmedabad</t>
  </si>
  <si>
    <t>Hotel Zk</t>
  </si>
  <si>
    <t>Opposite Relief Cinema Relief Road Ahmedabad</t>
  </si>
  <si>
    <t>Relief Road</t>
  </si>
  <si>
    <t>Mexicano by the Bay - Cafe</t>
  </si>
  <si>
    <t>['Mexican']</t>
  </si>
  <si>
    <t>Ground Floor Riverfront House Behind Vallabhsadan Near Nehru Bridge Riverfront house Road Ahmedabad Gujarat.</t>
  </si>
  <si>
    <t>Nehrubridge</t>
  </si>
  <si>
    <t>Wagh Bakri Tea Lounge</t>
  </si>
  <si>
    <t>['Beverages' 'Fast Food']</t>
  </si>
  <si>
    <t>Capstone 1 2 Ground Floor Old Sharda Mandir Crossroads Gujarat College Rd Ahmedabad Gujarat</t>
  </si>
  <si>
    <t>Karnavati Snacks</t>
  </si>
  <si>
    <t>['Snacks' 'Italian' 'Beverages']</t>
  </si>
  <si>
    <t>G.f.4Dev Arpan complexopp. Kocharab ashram nr.VS road Paldi Ahmedabad</t>
  </si>
  <si>
    <t>Science City</t>
  </si>
  <si>
    <t>Foodinn - Fine Dine</t>
  </si>
  <si>
    <t>['Indian' 'Chinese' 'Continental']</t>
  </si>
  <si>
    <t>Ground Floor Mohini-II Opposite Gandhigram Railway Station Ashram Road Ahmedabad</t>
  </si>
  <si>
    <t>Spice Zone</t>
  </si>
  <si>
    <t>Le Grande Residency Old Sharda Mandir Cross Road Ellis Bridge Ahmedabad</t>
  </si>
  <si>
    <t>Udipi Cafe</t>
  </si>
  <si>
    <t>['Punjabi' 'Indian' 'Chinese']</t>
  </si>
  <si>
    <t>Paldi Cross Roads Paldi Ahmedabad</t>
  </si>
  <si>
    <t>Swati Snacks</t>
  </si>
  <si>
    <t>Near Law Garden Ellis Bridge Ahmedabad</t>
  </si>
  <si>
    <t>Meal Box Ambawadi</t>
  </si>
  <si>
    <t>Ambawadi</t>
  </si>
  <si>
    <t>Shop No.9 ground floor Dheeraj avenue opp. chadawala police station nr. kalyan jwellersambawadi ahmedabad</t>
  </si>
  <si>
    <t>Havmor Havfunn</t>
  </si>
  <si>
    <t>['Ice Cream' 'Ice Cream Cakes' 'Desserts']</t>
  </si>
  <si>
    <t>Havmor Ambavadi  Ambavadi Cross Road Opp. Saffron Tower Ambavadi Ahmedabad- 380006</t>
  </si>
  <si>
    <t>Saffron Tower</t>
  </si>
  <si>
    <t>Radhika's Authentic South Indian Food</t>
  </si>
  <si>
    <t>Mardia Plaza CG Road Near Time Square Ellisbridge Ahmedabad Gujarat India</t>
  </si>
  <si>
    <t>Honest</t>
  </si>
  <si>
    <t>['North Indian' 'Fast Food']</t>
  </si>
  <si>
    <t>Ground Floor White House Panchvati Circle C G Road Ahmedabad</t>
  </si>
  <si>
    <t>Kunal Restaurant</t>
  </si>
  <si>
    <t>Opposite Handloom House Ashram Road Ahmedabad</t>
  </si>
  <si>
    <t>Hari Om Chole Puri</t>
  </si>
  <si>
    <t>Shop No 18 Ground Floor Dev Nandan Mall Near MJ Library Ellis Bridge Ahmedabad</t>
  </si>
  <si>
    <t>Tandoorworkz</t>
  </si>
  <si>
    <t>['Indian' 'Tandoor']</t>
  </si>
  <si>
    <t>GF-7 Dev complex Opp. Parimal Garden Ellis bridge Ahmedabad Gujarat 380006</t>
  </si>
  <si>
    <t>La Pinoz Pizza</t>
  </si>
  <si>
    <t>['Pizzas' 'Italian' 'Snacks' 'Desserts' 'Beverages']</t>
  </si>
  <si>
    <t>Shop no.5 scarlett bsiness hub opp ankur school Bhatta Ahedabad 380007</t>
  </si>
  <si>
    <t>Shakti - The Sandwich Shop</t>
  </si>
  <si>
    <t>['Fast Food' 'Pizzas' 'Combo']</t>
  </si>
  <si>
    <t>Ground Shop 70 Shree Balaji Alpha Bazaar Law Garden Ellis Bridge Ahmedabad</t>
  </si>
  <si>
    <t>Jumboking Indian Burger</t>
  </si>
  <si>
    <t>['Fast Food']</t>
  </si>
  <si>
    <t>G-72 Shree Balaji Alfa Baazar Near Law Garden Ahmedabad 380006</t>
  </si>
  <si>
    <t>Treat</t>
  </si>
  <si>
    <t>B 1113 Doctor House Near Parimal Railway Crossing Ellis Bridge Ahmedabad</t>
  </si>
  <si>
    <t>JUMBO BOX</t>
  </si>
  <si>
    <t>['Indian' 'Street Food']</t>
  </si>
  <si>
    <t>GF-1/2 SHIVALIK NR. PANCHWATI OPP. BANK OF BARODA AMBAWADI AHMEDABAD-380006</t>
  </si>
  <si>
    <t>The Great Kabab Factory by Radisson Blu</t>
  </si>
  <si>
    <t>['Biryani' 'Indian' 'Kebabs']</t>
  </si>
  <si>
    <t>Radisson Blu Hotel Ahmedabad Chimanlal Girdharlal Road Roads Ambawadi Ahmedabad Gujarat India</t>
  </si>
  <si>
    <t>Amdos Kitchen</t>
  </si>
  <si>
    <t>['Tibetan' 'Chinese' 'Fast Food']</t>
  </si>
  <si>
    <t>Near Bhagtacharya Road Kocharab Paldi Ahmedabad</t>
  </si>
  <si>
    <t>BowlWrrap By Birmies</t>
  </si>
  <si>
    <t>GF/B6 TO 10 ASHOKA CHAMBER MITHAKHALI SIX ROAD ELLISBRIDGE AHMEDABAD Ahmedabad Municipal Corporation (Gujarat) - 380007</t>
  </si>
  <si>
    <t>Mahakali burger</t>
  </si>
  <si>
    <t>['American']</t>
  </si>
  <si>
    <t>Premium house Ashram Rd Opposite Gandhigram Railway Station Ellisbridge Ahmedabad Gujarat 380009 India</t>
  </si>
  <si>
    <t>Chai G</t>
  </si>
  <si>
    <t>['Beverages' 'Fast Food' 'Snacks']</t>
  </si>
  <si>
    <t>Shop no 1Mahavira tower near adani CNG Pump paldi cross roadAhmedabad    380007</t>
  </si>
  <si>
    <t>Timpani Radisson Blu</t>
  </si>
  <si>
    <t>Radisson Blu Near Panchvati Cross Road Off CG Road Ambavadi Ahmedabad</t>
  </si>
  <si>
    <t>Radisson Blu Ambavadi</t>
  </si>
  <si>
    <t>Iqbal Hotel</t>
  </si>
  <si>
    <t>Khamasa</t>
  </si>
  <si>
    <t>['Indian' 'Chinese' 'Mughlai' 'North Indian' 'Desserts' 'Fast Food']</t>
  </si>
  <si>
    <t>Near Panchpipli Post Office Chhipawad Jamalpur Ahmedabad</t>
  </si>
  <si>
    <t>Jamalpur</t>
  </si>
  <si>
    <t>Tomato's</t>
  </si>
  <si>
    <t>1-3 Mardia Plaza C G Road Ahmedabad</t>
  </si>
  <si>
    <t>Natural Ice Cream</t>
  </si>
  <si>
    <t>['Ice Cream']</t>
  </si>
  <si>
    <t>Cream Castle 45-46 Shree Krishna Centre Near Mithakhali Six Road Navrangpura Ahmedabad</t>
  </si>
  <si>
    <t>Shree Krishna Centre Near Mithakhali Six Road</t>
  </si>
  <si>
    <t>Cafe Coffee Day</t>
  </si>
  <si>
    <t>['Beverages' 'Snacks' 'Desserts']</t>
  </si>
  <si>
    <t>Inside Hari Om Towers Law Garden Road PanchavatiNear Panchavati Five Roads</t>
  </si>
  <si>
    <t>Inside Hari Om Towers</t>
  </si>
  <si>
    <t>New Freeze Land</t>
  </si>
  <si>
    <t>['Pizzas' 'Beverages' 'Chinese' 'Snacks' 'Pastas' 'Combo' 'Desserts' 'Chaat' 'Indian' 'Fast Food' 'Juices']</t>
  </si>
  <si>
    <t>Ground Floor Silicon Tower B/H Samartheshwar Mahadev mandir Near Law Garden C G Road Ahmedabad</t>
  </si>
  <si>
    <t>Law garden</t>
  </si>
  <si>
    <t>Alinea Restaurant &amp; Banquet</t>
  </si>
  <si>
    <t>['Indian' 'Chinese' 'Continental' 'Italian' 'Mexican']</t>
  </si>
  <si>
    <t>3rd Eye 2 Opposite Parimal GardenPanchvati Cross Road C G Road Ahmedabad</t>
  </si>
  <si>
    <t>OLD DELHI BIRYANI</t>
  </si>
  <si>
    <t>Khadia</t>
  </si>
  <si>
    <t>['Biryani' 'Indian']</t>
  </si>
  <si>
    <t>2473 SNO-4665/A/20 MISSION ROAD NR BHADRA 380001</t>
  </si>
  <si>
    <t>Subway</t>
  </si>
  <si>
    <t>['Fast Food' 'Healthy Food' 'Salads' 'Snacks' 'Desserts' 'Beverages']</t>
  </si>
  <si>
    <t>4748 Shree Krishna Centre Netaji Road Above Crossword Book Shop Navrangpura Ahmedabad</t>
  </si>
  <si>
    <t>Mithakali</t>
  </si>
  <si>
    <t>Ladli Fast Food</t>
  </si>
  <si>
    <t>['Fast Food' 'Italian']</t>
  </si>
  <si>
    <t>5 Sapnay Complex Opposite Suvidha Complex Paldi Ahmedabad</t>
  </si>
  <si>
    <t>Vipul Dudhiya Sweets</t>
  </si>
  <si>
    <t>['Sweets' 'Snacks']</t>
  </si>
  <si>
    <t>13 Mahalaxmi Shopping Centre Mahalaxmi Cross Road Paldi Ahmedabad</t>
  </si>
  <si>
    <t>Paldi Juice Corner</t>
  </si>
  <si>
    <t>['Beverages' 'Juices']</t>
  </si>
  <si>
    <t>Shop 4 M.M. Market Opposite NID College Paldi Ahmedabad</t>
  </si>
  <si>
    <t>Cherries - Silver Heights</t>
  </si>
  <si>
    <t>['Combo' 'Indian']</t>
  </si>
  <si>
    <t>Silver Heights Hotel Mithakhali Six Road Near Passport Office Navrangpura Ahmedabad</t>
  </si>
  <si>
    <t>Buddy's Pizza</t>
  </si>
  <si>
    <t>['Pizzas']</t>
  </si>
  <si>
    <t>105 3rd Eye 2 1st Floor Panchvati Cross Road Opposite Parimal Garden C G Road Ahmedabad</t>
  </si>
  <si>
    <t>McCafe by McDonald's</t>
  </si>
  <si>
    <t>['Beverages' 'Desserts']</t>
  </si>
  <si>
    <t>Shop 1 and 2  Ground Floor 3rd Eye 2 Building Panchavati Circle Oppo Parimal Garden Ellisebridge Ahmedabad- 380009.</t>
  </si>
  <si>
    <t>Asharfi Kulfi</t>
  </si>
  <si>
    <t>21 Mahalaxmi Municipal Complex Nr Vipul Dudiya Near SBI Bank Paldi Ahmedabad</t>
  </si>
  <si>
    <t>McDonald's Gourmet Burger Collection</t>
  </si>
  <si>
    <t>['American' 'Continental' 'Fast Food' 'Desserts' 'Beverages']</t>
  </si>
  <si>
    <t>Apsara Ice Creams</t>
  </si>
  <si>
    <t>Shop No 96 Shree Krishna Centre Nr. Mithakhali Six Roads Navrangpura Ahmedabad - 380009</t>
  </si>
  <si>
    <t>Lokhandwala Market</t>
  </si>
  <si>
    <t>Mahalaxmi Bhaji Pav Center (Main Bazar) -Manek Chowk</t>
  </si>
  <si>
    <t>Unnamed Road Manek Chowk Rd Danapidth Khadia Ahmedabad Gujarat 380001</t>
  </si>
  <si>
    <t>Law Garden</t>
  </si>
  <si>
    <t>Vittlebox</t>
  </si>
  <si>
    <t>['Punjabi' 'Combo' 'Chinese' 'Fast Food' 'South Indian' 'Mexican']</t>
  </si>
  <si>
    <t>GF11 Sarovar Complex Near Samudra Complex Vasant Vihar Society OFF C G Road Navrangpura Ahmedabad</t>
  </si>
  <si>
    <t>Havmor Havfunn Ice Cream</t>
  </si>
  <si>
    <t>Havmor - Central Mall Central Mall Ambawadi Ahmedabad - 380015</t>
  </si>
  <si>
    <t>Central Mall</t>
  </si>
  <si>
    <t>Urban Foods</t>
  </si>
  <si>
    <t>['North Indian' 'Punjabi' 'Chinese']</t>
  </si>
  <si>
    <t>Shop No 2 Sachet - 2 Chimanlal Girdharlal Road opp. GLS University Navrangpura Ahmedabad Gujarat India Ellisbridge  Ahmedabad AHMEDABAD ZONE-1 Gujarat - 380006</t>
  </si>
  <si>
    <t>CIA Chinese in Ahmedabad</t>
  </si>
  <si>
    <t>['Chinese']</t>
  </si>
  <si>
    <t>Real Spice Pizzeria</t>
  </si>
  <si>
    <t>Shivalik 5 Paldi Ahmedabad Gujarat 380007 India</t>
  </si>
  <si>
    <t>Puffizza</t>
  </si>
  <si>
    <t>['Pizzas' 'Italian' 'Fast Food']</t>
  </si>
  <si>
    <t>1 P2 Hub Ground Floor Opposite National Handloom Law Garden Road C G Road Ahmedabad</t>
  </si>
  <si>
    <t>NEW GIRISH COLDRINKS</t>
  </si>
  <si>
    <t>GF/8Dhiraj avenueopp chhadavad police chowkyAmbawadiAhmedabad muncipal corporation-380015</t>
  </si>
  <si>
    <t>The Chocolate Room</t>
  </si>
  <si>
    <t>['Desserts' 'Beverages' 'Pizzas' 'Snacks' 'Fast Food']</t>
  </si>
  <si>
    <t>Crossword Book Store Shree Krishna Center Mithakhali Six Roads Navrangpura Ahmedabad</t>
  </si>
  <si>
    <t>Deepti's Delicious Homely Food</t>
  </si>
  <si>
    <t>9 Rajkrupa Flats Opposite Shri Krishna Centre Near Mithakhali Six Road Navrangpura Ahmedabad</t>
  </si>
  <si>
    <t>Mithakhali Six Road</t>
  </si>
  <si>
    <t>The Bakers Dozen</t>
  </si>
  <si>
    <t>['Bakery']</t>
  </si>
  <si>
    <t>1st Floor Core House Off C G Road Near Parimal Garden Ellisbridge Ahmedabad Gujarat</t>
  </si>
  <si>
    <t>Urban Foods Ambawadi</t>
  </si>
  <si>
    <t>['Chinese' 'North Indian' 'Punjabi']</t>
  </si>
  <si>
    <t>Shop 9 Ground Floor Dhiraj Avenue Opposite Chadwad Police Station Ambawadi Ahmedabad</t>
  </si>
  <si>
    <t>Kekiz-The Cake Shop</t>
  </si>
  <si>
    <t>['Bakery' 'Desserts']</t>
  </si>
  <si>
    <t>GF/7 Agrawal Arcade Ambawadi Ahmedabad Gujarat - 380006</t>
  </si>
  <si>
    <t>Iceberg Organic Icecreams</t>
  </si>
  <si>
    <t>Shri krishna center near passport office mithakali circle Navrangpuraav-380009</t>
  </si>
  <si>
    <t>MealBox Ambawadi</t>
  </si>
  <si>
    <t>['North Indian' 'Chinese' 'Punjabi']</t>
  </si>
  <si>
    <t>Nishat Restaurant Tawa Fry</t>
  </si>
  <si>
    <t>['Mughlai' 'North Indian']</t>
  </si>
  <si>
    <t>1378/11/1 Murgi bazar nr khas bazar Bhadra Ahmedabad gujarat 380001</t>
  </si>
  <si>
    <t>Domino's Pizza</t>
  </si>
  <si>
    <t>Broadway Business Centre Near Law Garden Ellis Bridge Ahmedabad</t>
  </si>
  <si>
    <t>Near Law Garden</t>
  </si>
  <si>
    <t>Paramount Restaurant</t>
  </si>
  <si>
    <t>Bhadra</t>
  </si>
  <si>
    <t>['Indian' 'Chinese' 'Continental' 'Desserts' 'Beverages']</t>
  </si>
  <si>
    <t>Karanj Police Station Bhadra Fort Khas Bazar Bhadra Bhadra Ahmedabad</t>
  </si>
  <si>
    <t>YO FRANKIE</t>
  </si>
  <si>
    <t>['Fast Food' 'Beverages' 'Chinese']</t>
  </si>
  <si>
    <t>GF 01 Gold Leaf Opp. Tomato's Restaurant Near Maradia Plaza</t>
  </si>
  <si>
    <t>Cakes N Bakes</t>
  </si>
  <si>
    <t>University Area</t>
  </si>
  <si>
    <t>['Desserts' 'Bakery']</t>
  </si>
  <si>
    <t>2 Goyal Tower University Road Gulbai Tekra Ahmedabad</t>
  </si>
  <si>
    <t>Tea Post</t>
  </si>
  <si>
    <t>4 Ground Floor JB Complex Opportunity C.N Vidhyalaya Ambavadi Ahmedabad</t>
  </si>
  <si>
    <t>Ambavadi</t>
  </si>
  <si>
    <t>Arabian Hub</t>
  </si>
  <si>
    <t>Raikhad</t>
  </si>
  <si>
    <t>['Arabian']</t>
  </si>
  <si>
    <t xml:space="preserve">Shop No.1 Near Opera Guest House Jayshankar Sundari Hall Raikhad Ellisbridge </t>
  </si>
  <si>
    <t>Leon Grill</t>
  </si>
  <si>
    <t>Bangalore</t>
  </si>
  <si>
    <t>Ashok Nagar</t>
  </si>
  <si>
    <t>['Arabian' 'Beverages' 'Desserts' 'American']</t>
  </si>
  <si>
    <t>Leon Grill.House of LordsNo;16/1 Shop No;3 Ground Floor.St Mark's Rd Bangalore 560001.</t>
  </si>
  <si>
    <t>St Mark'S Rd</t>
  </si>
  <si>
    <t>Edesia by Freshmenu</t>
  </si>
  <si>
    <t>Richmond Town</t>
  </si>
  <si>
    <t>['Desserts' 'Bakery' 'Sweets']</t>
  </si>
  <si>
    <t>MAH QUDDUS4th floorNo 2AGA Abdullah streetRichmond StreetJohnson MarketBanglore:560025</t>
  </si>
  <si>
    <t>Aga Abdullah Street</t>
  </si>
  <si>
    <t>Amulya Veg Restaurant</t>
  </si>
  <si>
    <t>Gandhi Nagar</t>
  </si>
  <si>
    <t>['Chinese' 'Continental' 'Jain' 'North Indian' 'South Indian']</t>
  </si>
  <si>
    <t>274 S C Road Gandhinagar Bangalore 560009</t>
  </si>
  <si>
    <t>Gandhinagar</t>
  </si>
  <si>
    <t>homely</t>
  </si>
  <si>
    <t>Koramangala</t>
  </si>
  <si>
    <t>['Home Food' 'North Indian' 'South Indian' 'Beverages' 'Chettinad' 'Combo' 'Desserts' 'Hyderabadi' 'Indian' 'Lucknowi' 'Maharashtrian' 'Mangalorean' 'Punjabi' 'Rajasthani' 'Snacks' 'Sweets' 'Thalis']</t>
  </si>
  <si>
    <t>No 897/E 80ft. Road landmark: perfect Yamaha showroom 6th Block  2nd floor Koramangala Banglore-95</t>
  </si>
  <si>
    <t>80ft. Road</t>
  </si>
  <si>
    <t>Hotel Navayuga</t>
  </si>
  <si>
    <t>Majestic</t>
  </si>
  <si>
    <t>['Andhra']</t>
  </si>
  <si>
    <t>1 Aparna Theater Shopping Complex SC Road</t>
  </si>
  <si>
    <t>SC Road</t>
  </si>
  <si>
    <t>The Pizza Bakery</t>
  </si>
  <si>
    <t>['Italian' 'Pizzas' 'Pastas' 'Desserts']</t>
  </si>
  <si>
    <t>The Pizza Bakery 86 Spenser Building Church Street Bangalore 560001</t>
  </si>
  <si>
    <t>Central Bangalore</t>
  </si>
  <si>
    <t>Beijing Bites</t>
  </si>
  <si>
    <t>Sigma Trident Ground Floor 11/2 Hayes Road Off Richmond RoadBangalore 560025</t>
  </si>
  <si>
    <t>Richmond Road</t>
  </si>
  <si>
    <t>KA01</t>
  </si>
  <si>
    <t>Sampangi Rama Nagar</t>
  </si>
  <si>
    <t>Plot No 30 Raja Ram Mohan Roy Rd Sampangi Rama Nagara Bengaluru Karnataka 560027</t>
  </si>
  <si>
    <t>Raja Ram Mohan Roy Rd</t>
  </si>
  <si>
    <t>Kabab Magic</t>
  </si>
  <si>
    <t>17 Opposite Fatima Bakery Hosur Road Richmond Town Bangalore</t>
  </si>
  <si>
    <t>Hosur Road</t>
  </si>
  <si>
    <t>Ganganagar</t>
  </si>
  <si>
    <t>No 177 Main Road RT Nagar Opposite BATA Showroom Bengaluru Karnataka 560034</t>
  </si>
  <si>
    <t>RT Nagar Main Road</t>
  </si>
  <si>
    <t>Nawabi Khana</t>
  </si>
  <si>
    <t>['Arabian' 'Biryani']</t>
  </si>
  <si>
    <t>3rd Floor 9 Millers Tank Bund Road Kaveriappa Layout Vasanthnagar Kaverappa Layout Vasanth Nagar Bengaluru Karnataka 560052 India</t>
  </si>
  <si>
    <t>The Chariot Veg Restaurant</t>
  </si>
  <si>
    <t>['Chinese' 'South Indian' 'North Indian' 'Desserts' 'Fast Food' 'Punjabi']</t>
  </si>
  <si>
    <t>30 Residency Road (@ ) Bangalore - 560 025</t>
  </si>
  <si>
    <t>Residency Road</t>
  </si>
  <si>
    <t>Chung Wah</t>
  </si>
  <si>
    <t>Malleswaram</t>
  </si>
  <si>
    <t>['Chinese' 'Snacks']</t>
  </si>
  <si>
    <t>48 1st Floor 2nd Main Vyalikaval Opposite Namdhari Bangalore-03</t>
  </si>
  <si>
    <t>Vyalikawal</t>
  </si>
  <si>
    <t>The Brooklyn Creamery - Healthy Ice Cream</t>
  </si>
  <si>
    <t>['Desserts' 'Ice Cream' 'Healthy Food']</t>
  </si>
  <si>
    <t>1st Floor No.101 and 102 Ebrahim Residency No.98Residency Road Bangalore Bengaluru (Bangalore) UrbanKarnataka 560025</t>
  </si>
  <si>
    <t>Kanti Sweets</t>
  </si>
  <si>
    <t>['Sweets']</t>
  </si>
  <si>
    <t>NO. 65 GROUND FLOOR BLUEMOON COMPLEX MAHATMA GANDHI ROAD BENGALURU  District - B.B.M.P East STATE - Karnataka -560001</t>
  </si>
  <si>
    <t>New Punjabi Hotel</t>
  </si>
  <si>
    <t>Indiranagar</t>
  </si>
  <si>
    <t>['North Indian' 'Punjabi' 'Tandoor' 'Chinese']</t>
  </si>
  <si>
    <t>3039/A 9th Cross HAL 2nd Stage Off 80 Feet RoadIndiranagar Bangalore</t>
  </si>
  <si>
    <t>80 Feet Road</t>
  </si>
  <si>
    <t>Shanti Sagar</t>
  </si>
  <si>
    <t>Sivanchetti Gardens</t>
  </si>
  <si>
    <t>9/1 Tank Road Ulsoor near lake bangalore-560042</t>
  </si>
  <si>
    <t>Ulsoor</t>
  </si>
  <si>
    <t>Corner House Ice Cream</t>
  </si>
  <si>
    <t>45/3 Gopalkrishna Complex Near Mayo Hall Off Residency Road Bangalore</t>
  </si>
  <si>
    <t>Hari Super Sandwich</t>
  </si>
  <si>
    <t>3rd Block Jayanagar</t>
  </si>
  <si>
    <t>['Fast Food' 'Chaat' 'Snacks' 'Pizzas' 'North Indian' 'Indian']</t>
  </si>
  <si>
    <t>No 177/A 22nd cross 3rd block Jayanagar Bangalore 560011</t>
  </si>
  <si>
    <t>3rd Block</t>
  </si>
  <si>
    <t>Fiero! Pizzeria</t>
  </si>
  <si>
    <t>['Pizzas' 'Italian' 'Pastas' 'Desserts' 'Beverages']</t>
  </si>
  <si>
    <t>#15 19th main 60 feet road koramangala 6th block bangalore 560095</t>
  </si>
  <si>
    <t>Truffles</t>
  </si>
  <si>
    <t>['American' 'Desserts' 'Continental' 'Italian']</t>
  </si>
  <si>
    <t>22 St. Marks Road Bangalore</t>
  </si>
  <si>
    <t>St. Marks Road</t>
  </si>
  <si>
    <t>New Shanti Sagar</t>
  </si>
  <si>
    <t>Rajajinagar</t>
  </si>
  <si>
    <t>['South Indian' 'Chinese' 'North Indian' 'Fast Food']</t>
  </si>
  <si>
    <t>NEAR RAM MANDIR  TEMPLENo.430/41 56th Cross3RD BLOCK BHASHYAM CIRCLE RAJAJINAGAR BANGALORE</t>
  </si>
  <si>
    <t>Bashyam circle</t>
  </si>
  <si>
    <t>Hardcastle Restaurants Pvt Ltd No. 10 India Garage Opp. Cubbon Park police Station Near BPCL Petrol pump Kasturba Road Bengaluru - 560001</t>
  </si>
  <si>
    <t>Kasturba Road</t>
  </si>
  <si>
    <t>Pizza Hut</t>
  </si>
  <si>
    <t>Langford Gardens</t>
  </si>
  <si>
    <t>['Pizzas' 'Fast Food']</t>
  </si>
  <si>
    <t>#411 Ground Floor O'Shngnessy Road Langford Town Bangalore - 25</t>
  </si>
  <si>
    <t>O'Shngness road</t>
  </si>
  <si>
    <t>Punjabi Rasoi</t>
  </si>
  <si>
    <t>311 GF 100 feet rd next to kotak bank 100 feet road indiranagar Bangalore - 38</t>
  </si>
  <si>
    <t>1st Stage</t>
  </si>
  <si>
    <t>RNR Biryani - Taste of 1953</t>
  </si>
  <si>
    <t>Jayanagar</t>
  </si>
  <si>
    <t>['Biryani' 'South Indian' 'Kebabs' 'Combo' 'Beverages' 'Desserts']</t>
  </si>
  <si>
    <t>No. 429/31 30th Cross Jayanagar 4th Block Bangalore  560 011</t>
  </si>
  <si>
    <t>Royal Treat</t>
  </si>
  <si>
    <t>['North Indian' 'Chinese' 'Seafood' 'Biryani']</t>
  </si>
  <si>
    <t>#88 Industrial Layout Jyoti Nivas College Road Opp. Lakme Salon 5th Block Koramangala Bengaluru - 560095</t>
  </si>
  <si>
    <t>5th block Koramangala</t>
  </si>
  <si>
    <t>Hamza hotel</t>
  </si>
  <si>
    <t>Shivaji Nagar</t>
  </si>
  <si>
    <t>['Continental' 'Fast Food' 'Street Food']</t>
  </si>
  <si>
    <t>#19HKP road (broadway)Shivajinagar Bangalore 560051</t>
  </si>
  <si>
    <t>7 Plates</t>
  </si>
  <si>
    <t>Benson Town</t>
  </si>
  <si>
    <t>['Biryani' 'Chinese' 'North Indian']</t>
  </si>
  <si>
    <t>benson cross road benson town bangalore 560046</t>
  </si>
  <si>
    <t>Frazer Town</t>
  </si>
  <si>
    <t>Roti Ghar</t>
  </si>
  <si>
    <t>Basavanagudi</t>
  </si>
  <si>
    <t>['Chinese' 'South Indian' 'North Indian' 'Desserts' 'Fast Food' 'Beverages' 'Mughlai']</t>
  </si>
  <si>
    <t>#17 Gandhi Bazar main road Basavanagudi Bangalore Pin: 560004.</t>
  </si>
  <si>
    <t>Gandhi Bazar main road</t>
  </si>
  <si>
    <t>Mani's Dum Biryani</t>
  </si>
  <si>
    <t>['Biryani']</t>
  </si>
  <si>
    <t>#No.18/1 1st floor Haudin road  Ulsoor Bangalore-560042</t>
  </si>
  <si>
    <t>Haudin Road</t>
  </si>
  <si>
    <t>Hyderabad Biriyani House</t>
  </si>
  <si>
    <t>Srirampura</t>
  </si>
  <si>
    <t>['Biryani' 'Chinese' 'Hyderabadi' 'Andhra' 'Fast Food']</t>
  </si>
  <si>
    <t>#9 1st cross Sampige Road Opposite To GRT Jewellers Malleshwaram Bangalore 560003</t>
  </si>
  <si>
    <t>Malleshwaram</t>
  </si>
  <si>
    <t>Nagarjuna</t>
  </si>
  <si>
    <t>['Andhra' 'South Indian' 'Biryani' 'Combo' 'Beverages' 'Desserts']</t>
  </si>
  <si>
    <t>#44 1 Residency Road Bangalore 560025</t>
  </si>
  <si>
    <t>Gokul Veg</t>
  </si>
  <si>
    <t>['North Indian' 'Jain' 'Indian' 'Beverages' 'Desserts']</t>
  </si>
  <si>
    <t>1st Floor G R Plaza DVG Road Gandhi bazaar Bangalore 560004</t>
  </si>
  <si>
    <t>Nandhana Palace</t>
  </si>
  <si>
    <t>['Biryani' 'Andhra' 'South Indian' 'North Indian']</t>
  </si>
  <si>
    <t>Nandhana Palace No.280Amarjyothi LayoutInnr Ring Road Opp.To DellDomlurBangalore71</t>
  </si>
  <si>
    <t>Amarjyothi layout</t>
  </si>
  <si>
    <t>Madeena Hotel</t>
  </si>
  <si>
    <t>['Biryani' 'Mughlai' 'Indian' 'Beverages']</t>
  </si>
  <si>
    <t># 20/A 5th Block Kormangala Next To Masjid-E-Mamoor Banglore-95</t>
  </si>
  <si>
    <t>5th Block Kormangala</t>
  </si>
  <si>
    <t>CakeZone</t>
  </si>
  <si>
    <t>Domlur</t>
  </si>
  <si>
    <t>['Desserts' 'Bakery' 'Sweets' 'Ice Cream' 'Beverages' 'Juices' 'Bengali']</t>
  </si>
  <si>
    <t>SGR tower 289299 site number 31 7th cross domlur layout bangalore 560071</t>
  </si>
  <si>
    <t>Vishnu Garden</t>
  </si>
  <si>
    <t>['Chinese' 'South Indian' 'North Indian']</t>
  </si>
  <si>
    <t>r.t nagar main road</t>
  </si>
  <si>
    <t>R.T. Nagar</t>
  </si>
  <si>
    <t>Kerala Food Club</t>
  </si>
  <si>
    <t>['Kerala' 'Chinese' 'Biryani' 'Seafood' 'South Indian']</t>
  </si>
  <si>
    <t>8 2nd Main Road Nanjappa Layout Adugodi Bengaluru Karnataka 560030</t>
  </si>
  <si>
    <t>Nanjappa Layout</t>
  </si>
  <si>
    <t>Hotel Moonlight</t>
  </si>
  <si>
    <t>['Indian' 'Chinese' 'Biryani' 'Tandoor']</t>
  </si>
  <si>
    <t>No.49/1 5th Cross 4th main Kuvempu Road Circle Malleshwaram Bengaluru Karnataka 560003</t>
  </si>
  <si>
    <t>Sri Maruthi Miltry Hotel</t>
  </si>
  <si>
    <t>['Biryani' 'South Indian' 'Combo']</t>
  </si>
  <si>
    <t>No 122/1 14th cross 1st block kethmaranahalli circle Rajajinagar blore 10</t>
  </si>
  <si>
    <t>New Shanthi Sagar</t>
  </si>
  <si>
    <t>['North Indian' 'Chinese' 'Fast Food']</t>
  </si>
  <si>
    <t>No. 18 R.V Road Basavanagudi Bangalore - 560004</t>
  </si>
  <si>
    <t>RV Road</t>
  </si>
  <si>
    <t>Samosa Party</t>
  </si>
  <si>
    <t>['Fast Food' 'North Indian' 'Snacks' 'Street Food' 'Beverages' 'Chaat']</t>
  </si>
  <si>
    <t># 6 Near Casablanca Apartment 5th cross Markham Rd Ashok Nagar Bengaluru Karnataka 560025</t>
  </si>
  <si>
    <t>Imperial Restaurant</t>
  </si>
  <si>
    <t>['Arabian' 'Chinese' 'Desserts' 'Mughlai' 'North Indian' 'Seafood' 'South Indian']</t>
  </si>
  <si>
    <t>#42/5 central street opp bus stand shivajinagarbangalore 560001</t>
  </si>
  <si>
    <t>shivajinagar</t>
  </si>
  <si>
    <t>PUNJABI DHABA</t>
  </si>
  <si>
    <t>['Punjabi']</t>
  </si>
  <si>
    <t>6th Cross Road Gandhi Nagar Gandhi Nagar Bengaluru Karnataka 560009 India</t>
  </si>
  <si>
    <t>Call Me Chow</t>
  </si>
  <si>
    <t>['Chinese' 'Pan-Asian']</t>
  </si>
  <si>
    <t>Call Me Chow No. 364/A Ground Floor 3rd Cross VSR Layout Koramangala 8th Block Bengaluru Karnataka - 560095</t>
  </si>
  <si>
    <t>Near Licious Koramangala Hub</t>
  </si>
  <si>
    <t>Fanoos</t>
  </si>
  <si>
    <t>['Biryani' 'Tandoor' 'Kebabs' 'Barbecue' 'Fast Food']</t>
  </si>
  <si>
    <t>#17 hosur road Near Jhonson Market Richmond Town</t>
  </si>
  <si>
    <t>Hosur road</t>
  </si>
  <si>
    <t>Priyadarshini Restaurant</t>
  </si>
  <si>
    <t>['South Indian' 'Desserts' 'Fast Food']</t>
  </si>
  <si>
    <t>262 Subedar Chatram Road Gandhinagar Bangalore 560009</t>
  </si>
  <si>
    <t>Rang De Basanti Dhaba</t>
  </si>
  <si>
    <t>['North Indian' 'Kebabs' 'Biryani' 'Snacks' 'Combo' 'Punjabi' 'Desserts' 'Tandoor' 'Indian']</t>
  </si>
  <si>
    <t>1st Floor Sherlock Pub's Building 212/A 1ST MAIN ROADDOMLUR 2ND STAGE INDIRANAGAR</t>
  </si>
  <si>
    <t>Stage 2</t>
  </si>
  <si>
    <t>La Pino'z Pizza</t>
  </si>
  <si>
    <t>No.99 Gandhi Bazaar Main road Basavanagudi Bengaluru</t>
  </si>
  <si>
    <t>MEGHDUTH BIRYANIS</t>
  </si>
  <si>
    <t>['Andhra' 'Biryani' 'South Indian']</t>
  </si>
  <si>
    <t>NO: 120/3 GROUND FLOOR 6TH CMAAIN  4TH BLOCK Jaya Nagar  B.B.M.P South Karnataka</t>
  </si>
  <si>
    <t>South Spicy Bites Xpress</t>
  </si>
  <si>
    <t>['Biryani' 'Coastal' 'Mangalorean' 'Seafood' 'Chinese' 'South Indian']</t>
  </si>
  <si>
    <t>2398th Cross5th Phase West Of Chord Road Basaveshwara Nagar 2nd Block 3rd Stage Shiva Nagar Basaveshwara Nagar Basaveshwar Nagar Bengaluru Karnataka 560010 India</t>
  </si>
  <si>
    <t>Basaveshwaranagar</t>
  </si>
  <si>
    <t>The Bowl Company</t>
  </si>
  <si>
    <t>['Continental' 'North Indian' 'Pan-Asian' 'Desserts' 'American' 'Asian' 'Beverages' 'Biryani' 'Chinese' 'Combo' 'European' 'Grill' 'Hyderabadi' 'Indian' 'Italian' 'Kebabs' 'Lucknowi' 'Mediterranean' 'Mexican' 'Mughlai' 'Oriental' 'Pastas' 'Punjab']</t>
  </si>
  <si>
    <t>FIRST FLOORMUNICIPAL NO 161/1PID NO 6/33/161/1-2 AND PID NO 6/33/161/1-3 1ST MAIN ROADSESHADRIPURAMBANGALORE  Malleshwaram  B.B.M.P North Karnataka 560020</t>
  </si>
  <si>
    <t>First FloorCorp. No. 30 (Old No. 16 Later 23)Opp. Guzzlers Inn Rest House Road Nr Brigade RoadBangalore - 560001</t>
  </si>
  <si>
    <t>Rex Theater</t>
  </si>
  <si>
    <t>Hotel New Karavali</t>
  </si>
  <si>
    <t>Banashankari</t>
  </si>
  <si>
    <t>['North Indian' 'Chinese' 'South Indian']</t>
  </si>
  <si>
    <t>89 Behind Venkateshwara Bar Near PES College 1st Stage Banashankari</t>
  </si>
  <si>
    <t>BSK 1st Stage</t>
  </si>
  <si>
    <t>Karnataka Bhel House</t>
  </si>
  <si>
    <t>Chamrajpet</t>
  </si>
  <si>
    <t>['Chaat']</t>
  </si>
  <si>
    <t>No 53rd CrossBazaar StreetChamrajpetBangalore-18</t>
  </si>
  <si>
    <t>Szechuan Dragon</t>
  </si>
  <si>
    <t>['Chinese' 'Thai']</t>
  </si>
  <si>
    <t>#8 2 Floor 1St Main Road Mount Joy Road Behind Bms College Of Engineering Hanumanthnagar 560019</t>
  </si>
  <si>
    <t>Mount Joy Road</t>
  </si>
  <si>
    <t>Onesta</t>
  </si>
  <si>
    <t>['Italian' 'Desserts' 'Pizzas' 'American' 'Snacks']</t>
  </si>
  <si>
    <t>501 VSR CMH Road Bangalore -38</t>
  </si>
  <si>
    <t>CMH Road</t>
  </si>
  <si>
    <t>SLV Corner Restaurant</t>
  </si>
  <si>
    <t>Shankarapura</t>
  </si>
  <si>
    <t>['Chinese' 'South Indian' 'North Indian' 'Desserts' 'Fast Food']</t>
  </si>
  <si>
    <t xml:space="preserve">NO 79/4SLV CORNER VANI VILAS ROADBASAVANAGUDI BANGALORE-560004	</t>
  </si>
  <si>
    <t>Vanivilas Road</t>
  </si>
  <si>
    <t>Glen's Bakehouse</t>
  </si>
  <si>
    <t>24/1 Lavelle Road Bangalore 560 001</t>
  </si>
  <si>
    <t>Lavelle road</t>
  </si>
  <si>
    <t xml:space="preserve">Paakashala </t>
  </si>
  <si>
    <t>['South Indian' 'North Indian' 'Chinese']</t>
  </si>
  <si>
    <t>Paakashala @ MG Road Mahatma Gandhi Road Shanthala Nagar Ashok Nagar Bengaluru Karnataka India</t>
  </si>
  <si>
    <t>99 VARIETY AND DOSA &amp; PAV BHAJI</t>
  </si>
  <si>
    <t>#69 Sony world signal 80ft road 4th block AVS Layout Koramagala 560034</t>
  </si>
  <si>
    <t>AVS Layout Koramagala</t>
  </si>
  <si>
    <t>Rajathadri Food Fort</t>
  </si>
  <si>
    <t>#19/492nd main 31st cross jayanagar national college road 7th</t>
  </si>
  <si>
    <t>jayanagar</t>
  </si>
  <si>
    <t>WarmOven Cake &amp; Desserts</t>
  </si>
  <si>
    <t>['Bakery' 'Desserts' 'Ice Cream']</t>
  </si>
  <si>
    <t>Padmavathi Complex #76/77 8th Main Vasanth NagarB.B.M.P East Karnataka-560001</t>
  </si>
  <si>
    <t>Venus Biryani</t>
  </si>
  <si>
    <t>B/7643rd Cross2nd Stage4th PhaseBDA DomlurBangalore-560071</t>
  </si>
  <si>
    <t>3rd Cross</t>
  </si>
  <si>
    <t>Manjit Da Dhaba</t>
  </si>
  <si>
    <t>Cox Town</t>
  </si>
  <si>
    <t>107 wheeler road cox town bangalore 560005</t>
  </si>
  <si>
    <t>NIC Natural Ice Creams</t>
  </si>
  <si>
    <t>Pulikeshi Nagar</t>
  </si>
  <si>
    <t>6-3 Robertson Road Near G K Vale photostudio Frazer Town Bangalore North Karnataka 560005</t>
  </si>
  <si>
    <t>Fraser Town</t>
  </si>
  <si>
    <t>The Belgian Waffle Co.</t>
  </si>
  <si>
    <t>['Desserts' 'Beverages']</t>
  </si>
  <si>
    <t>Dev San Enterprises#35 G4 G5 Suprabha Complex Sri Vasavi Temple StreetOpp to Jain CollegeV V puram Bengaluru 560004</t>
  </si>
  <si>
    <t>V V Puram</t>
  </si>
  <si>
    <t>Green Onion Chinese</t>
  </si>
  <si>
    <t>43/441st FlorrChandraprabha ComplexResidency Road CrossBangalore 560025</t>
  </si>
  <si>
    <t>Residency RoadMG road</t>
  </si>
  <si>
    <t>Shree Mahalakshmi Sweets</t>
  </si>
  <si>
    <t>NO.78 2ND MAIN ROAD NEAR IDGA PLAY GROUND CHAMRAJPET BANGALORE 560018</t>
  </si>
  <si>
    <t>CHAMRAJPET</t>
  </si>
  <si>
    <t>Nagarjuna Chimney</t>
  </si>
  <si>
    <t>['Seafood' 'Andhra' 'Biryani' 'South Indian' 'Combo' 'Desserts' 'Beverages']</t>
  </si>
  <si>
    <t>21/22 22nd Cross 3rd Block Jayanagar</t>
  </si>
  <si>
    <t>Natraj Chole Bhature</t>
  </si>
  <si>
    <t>['Indian' 'Chaat' 'Sweets']</t>
  </si>
  <si>
    <t>Natraj Chole Bhature 30th Cross Rd Near Bhaskar's Mane holige Jayanagar East 4th Block Jayanagar Bengaluru Karnataka 560041</t>
  </si>
  <si>
    <t>Sagar Delicacy</t>
  </si>
  <si>
    <t>['North Indian' 'South Indian' 'Chinese']</t>
  </si>
  <si>
    <t>26/1 tank road near ulsoor lake Bangalore-560042</t>
  </si>
  <si>
    <t>Biryani by Kilo</t>
  </si>
  <si>
    <t>['Biryani' 'Hyderabadi' 'Lucknowi' 'Kebabs' 'Mughlai' 'North Indian' 'Desserts' 'Beverages']</t>
  </si>
  <si>
    <t>Commercial No. 504 1st Floor 6th Cross 6th Block Koramangala Club Road Bangalore Karnataka</t>
  </si>
  <si>
    <t>Ancient CHINESE HOUSE</t>
  </si>
  <si>
    <t>2nd floor 972/D  ASHRAYA TOWERE   1ST MAIN ROAD  S T BED  KORMANGALA 4TB BLOCK  BANGALORE   560034</t>
  </si>
  <si>
    <t>Polar Bear</t>
  </si>
  <si>
    <t>['Desserts' 'Fast Food']</t>
  </si>
  <si>
    <t>No.96 HV Cypress - 2  Kavilakshmisha road (Digonal road) VV Puram Blore 04</t>
  </si>
  <si>
    <t>VV Puram</t>
  </si>
  <si>
    <t>MTR</t>
  </si>
  <si>
    <t>#29 Ground Floor White House Opp. State Bank Of India HQ St. Marks Road Bengaluru Karnataka 560001</t>
  </si>
  <si>
    <t>A2B Veg</t>
  </si>
  <si>
    <t>Wilson Garden</t>
  </si>
  <si>
    <t>['South Indian' 'North Indian' 'Sweets' 'Chinese']</t>
  </si>
  <si>
    <t>Ground Floor TTMC Shanthi Nagar BMTC Bus StandBangalore - 560027</t>
  </si>
  <si>
    <t>Shanthi Nagar</t>
  </si>
  <si>
    <t>Chopstick</t>
  </si>
  <si>
    <t>['Chinese' 'Thai' 'Seafood' 'Asian' 'Combo' 'Healthy Food' 'Beverages']</t>
  </si>
  <si>
    <t>170810 th main road srinivasnagar circle80 Feet Rd opposite Bata Showroom near Bus Stop 2nd Block Phase 1 Banashankari Stage I Banashankari Bengaluru Karnataka 560050</t>
  </si>
  <si>
    <t>Blr_Banashankari</t>
  </si>
  <si>
    <t>Andhra Gunpowder</t>
  </si>
  <si>
    <t>['Andhra' 'Biryani']</t>
  </si>
  <si>
    <t>#10 First Floor Castle Street road above Afton Treadmill &amp; Gym Equipment Store Ashok Nagar Bangalore - 560025</t>
  </si>
  <si>
    <t>Chinese BAE</t>
  </si>
  <si>
    <t>Utse Kitchen</t>
  </si>
  <si>
    <t>['Chinese' 'Tibetan' 'Nepalese' 'Pan-Asian']</t>
  </si>
  <si>
    <t>#73 K.Kamaraj Road Off Commercial Street Bangalore - 560042</t>
  </si>
  <si>
    <t>Commercial Street</t>
  </si>
  <si>
    <t>Tibetan Mother's Kitchen</t>
  </si>
  <si>
    <t>['Chinese' 'Tibetan' 'Thai']</t>
  </si>
  <si>
    <t>404 1st C Cross Road 7th Block Koramangala Koramangala Bangalore Karnataka 560095 India</t>
  </si>
  <si>
    <t>Dal Roti Sabji</t>
  </si>
  <si>
    <t>New Tippasandra</t>
  </si>
  <si>
    <t>#8580ft road Indiranagar Bangalore</t>
  </si>
  <si>
    <t>80ft Road</t>
  </si>
  <si>
    <t>Sri Krishna Sagar</t>
  </si>
  <si>
    <t>['South Indian' 'North Indian' 'Fast Food' 'Beverages' 'Jain']</t>
  </si>
  <si>
    <t>#5056th Block 6th Cross club road koramangala Bangalore -560095</t>
  </si>
  <si>
    <t>6th Block</t>
  </si>
  <si>
    <t>Chungs Chinese Corner - Cunningham Road</t>
  </si>
  <si>
    <t>Vasanth Nagar</t>
  </si>
  <si>
    <t>106/13 Ground Floor Westminster Building Cunningham Road Bangalore Cunningham Road Central Bangalore Bengaluru Karnataka</t>
  </si>
  <si>
    <t>Cunningham Road</t>
  </si>
  <si>
    <t>The Purple Pan</t>
  </si>
  <si>
    <t>['Mughlai' 'North Indian' 'Chinese' 'Arabian']</t>
  </si>
  <si>
    <t>T#2930/15 2nd Cross D Block Rajajinagar Bangalore</t>
  </si>
  <si>
    <t>Dr. Rajkumar Road</t>
  </si>
  <si>
    <t>Halli Donne Biryani</t>
  </si>
  <si>
    <t>93 17th H Main Rd 5th Block Koramangala Bengaluru Karnataka 560047</t>
  </si>
  <si>
    <t>5th Block</t>
  </si>
  <si>
    <t>Asha Sweets Center</t>
  </si>
  <si>
    <t>ASHASWEET CENTERGANDHI BAZAR BANGALOREPh-080 40974010GANDHI BAZAR-BHUPESH</t>
  </si>
  <si>
    <t>GANDHI BAZAR</t>
  </si>
  <si>
    <t>Veena Stores</t>
  </si>
  <si>
    <t>#187 15th Cross Margosa Road Malleshwaram</t>
  </si>
  <si>
    <t>Margosa Road</t>
  </si>
  <si>
    <t xml:space="preserve">Uttara karnatakadha Jolada rotti Mattu Chapati Angadi </t>
  </si>
  <si>
    <t>['South Indian' 'Snacks' 'Indian']</t>
  </si>
  <si>
    <t>9 EAT Street Gandhi Bazaar Basavanagudi Bengaluru Karnataka India</t>
  </si>
  <si>
    <t>Taco Bell</t>
  </si>
  <si>
    <t>Taco Bell3rd Floor Garuda Mall - 15 Magrath Road Craig Park Layout Ashok Nagar Bengaluru Karnatak 560025</t>
  </si>
  <si>
    <t>Garuda Mall</t>
  </si>
  <si>
    <t>Anand Sweets and Savouries</t>
  </si>
  <si>
    <t>['Sweets' 'Chaat' 'Snacks' 'Desserts' 'North Indian']</t>
  </si>
  <si>
    <t>#8 Commercial Street Banaglore - 08</t>
  </si>
  <si>
    <t>Biryani Canteen</t>
  </si>
  <si>
    <t>['Biryani' 'Chinese' 'North Indian' 'Tandoor']</t>
  </si>
  <si>
    <t>Rajajinagar Bengaluru Karnataka India</t>
  </si>
  <si>
    <t>Nando's</t>
  </si>
  <si>
    <t>['Fast Food' 'Portuguese' 'African' 'Grill' 'Salads']</t>
  </si>
  <si>
    <t>Plot No.1088 HAL 2nd Stage 12th Main Indiranagar Bangalore - 560038 Karnataka</t>
  </si>
  <si>
    <t>HAL 2nd stage</t>
  </si>
  <si>
    <t>Sandwich Guru</t>
  </si>
  <si>
    <t>['Snacks' 'Beverages']</t>
  </si>
  <si>
    <t>No 17  bull temple road next to Pizza Hut basavanagudi Bangalore -560004</t>
  </si>
  <si>
    <t>Aroma of Asia</t>
  </si>
  <si>
    <t>No 37 Adams Corner Next to Coffee Day Coles Road Fraser Town 560005</t>
  </si>
  <si>
    <t>Adams Corner</t>
  </si>
  <si>
    <t>Khichdi Experiment</t>
  </si>
  <si>
    <t>['Home Food' 'Indian' 'Healthy Food' 'North Indian' 'Snacks' 'Maharashtrian' 'Sweets' 'South Indian' 'Combo' 'Desserts' 'Beverages' 'Kebabs']</t>
  </si>
  <si>
    <t>1st Floor 533 3rd Main Rd Nanjappa Reddy Layout Koramangala Bengaluru Karnataka 560030</t>
  </si>
  <si>
    <t>Nanjappa Reddy Layout Koramangala</t>
  </si>
  <si>
    <t>Paradise Biryani</t>
  </si>
  <si>
    <t>['Biryani' 'Kebabs']</t>
  </si>
  <si>
    <t>2nd FloorSITE NO 30B OLD NO 4 SY NO 113/2 60 FT ROAD RAJAJINAGAR INDUSTRIAL TOWN Near HP Petrol Pump BANGALORE 560044</t>
  </si>
  <si>
    <t>RAJAJINAGAR</t>
  </si>
  <si>
    <t>California Burrito</t>
  </si>
  <si>
    <t>Central Banglore</t>
  </si>
  <si>
    <t>['Mexican' 'American' 'Salads' 'Continental' 'Keto' 'Healthy Food']</t>
  </si>
  <si>
    <t>Sigma Central Mall 15/16/17 Cunningham Rd Vasanth Nagar Bengaluru Karnataka 560052</t>
  </si>
  <si>
    <t>Vasanth nagar</t>
  </si>
  <si>
    <t>Srinidhi Sagar</t>
  </si>
  <si>
    <t>['South Indian' 'North Indian' 'Indian' 'Chinese' 'Beverages' 'Desserts']</t>
  </si>
  <si>
    <t>4 19th main road 6th cross HAL 2nd stage kodihalli Bangalore 560008</t>
  </si>
  <si>
    <t>HAL 2nd Stage</t>
  </si>
  <si>
    <t>Paratha Experiment</t>
  </si>
  <si>
    <t>['North Indian' 'Punjabi' 'Home Food' 'Indian' 'Snacks' 'Combo' 'Desserts' 'Beverages' 'South Indian' 'Continental' 'Chettinad' 'Healthy Food' 'Chinese' 'Sweets']</t>
  </si>
  <si>
    <t>India Bistro</t>
  </si>
  <si>
    <t>['North Indian' 'Biryani' 'Kebabs' 'Indian' 'Mughlai' 'Seafood' 'Desserts' 'Beverages']</t>
  </si>
  <si>
    <t>1st floor Ashwini Complex 2986 12th Main Rd HAL 2nd Stage Indiranagar Bengaluru Karnataka 560038</t>
  </si>
  <si>
    <t>Sampurna - The House of Southern Flavours</t>
  </si>
  <si>
    <t>Jogupalya</t>
  </si>
  <si>
    <t>['South Indian' 'Hyderabadi' 'Andhra' 'Biryani' 'Desserts' 'Snacks']</t>
  </si>
  <si>
    <t>Harsha Vardhan Anjaneyareddy 1/2 Cambridge Cross Road Halasuru Bangalore Mahadevapura B.B.M.P East (Karnataka) - 560008</t>
  </si>
  <si>
    <t>Chennai</t>
  </si>
  <si>
    <t>Old Washermanpet</t>
  </si>
  <si>
    <t>['American' 'Snacks']</t>
  </si>
  <si>
    <t>Shop/ Unit No 124SN Chetty Street Opposite to Kalmandapam Chennai Tamilnadu 600013.</t>
  </si>
  <si>
    <t>Royapuram Kalmandapam</t>
  </si>
  <si>
    <t>Tasty Kitchen</t>
  </si>
  <si>
    <t>Perambur</t>
  </si>
  <si>
    <t>['Biryani' 'South Indian' 'Chinese' 'Fast Food' 'North Indian']</t>
  </si>
  <si>
    <t>135A SRP colony main road perambur chennai- 82</t>
  </si>
  <si>
    <t>Kolathur</t>
  </si>
  <si>
    <t>Pally Tastei Food (Perambur)</t>
  </si>
  <si>
    <t>['Chinese' 'North Indian' 'South Indian']</t>
  </si>
  <si>
    <t>33 Siruvalluvar Main Road Opposite St Josephs Convent School Perambur Chennai</t>
  </si>
  <si>
    <t>Sri Paarvathi Bavan Ssweets and Veg Restaurant</t>
  </si>
  <si>
    <t>Saligramam</t>
  </si>
  <si>
    <t>['Sweets' 'South Indian' 'North Indian' 'Chinese' 'Snacks']</t>
  </si>
  <si>
    <t>33 Sri Narayan Building Opposite SSR Pankajam Theatre Arunachalam Road Saligramam Chennai</t>
  </si>
  <si>
    <t>Halal Kattu Biryani</t>
  </si>
  <si>
    <t>Arumbakkam</t>
  </si>
  <si>
    <t>['Indian' 'Biryani' 'Chinese']</t>
  </si>
  <si>
    <t>516 NSK Nagar 3rd Avenue Arumbakkam Chennai</t>
  </si>
  <si>
    <t>Oven Story Pizza</t>
  </si>
  <si>
    <t>Purasaiwakkam</t>
  </si>
  <si>
    <t>No 178(127/D)First floor Brickklin RoadPurasaiwakkam Chennai 600007</t>
  </si>
  <si>
    <t>Shree Mithai</t>
  </si>
  <si>
    <t>Chetpet</t>
  </si>
  <si>
    <t>['Desserts' 'Street Food' 'Chaat']</t>
  </si>
  <si>
    <t>18 Dr T.V Road Chetpet Chennai - 600031</t>
  </si>
  <si>
    <t>50 51 &amp; 52 Purasai High Road Purasavakkam Chennai</t>
  </si>
  <si>
    <t>Purasawalkam</t>
  </si>
  <si>
    <t>Anna Salai</t>
  </si>
  <si>
    <t>Hardcastle Restaurants Pvt Ltd McDonalds Family RestaurantsSpencers Plaza No.769 Ground floorPhase I AnnasalaiChennai ? 600002</t>
  </si>
  <si>
    <t>Spencer</t>
  </si>
  <si>
    <t>Babal Da Punjabi Dabha</t>
  </si>
  <si>
    <t>Egmore</t>
  </si>
  <si>
    <t>['North Indian' 'Punjabi' 'Indian' 'Thalis' 'Kebabs']</t>
  </si>
  <si>
    <t>No 114/9Poonamalle high road OPP to Abu sarovar Portico Chennai 600084</t>
  </si>
  <si>
    <t>Gopalapuram</t>
  </si>
  <si>
    <t>5000+ ratings</t>
  </si>
  <si>
    <t>2nd Floor Raj Complex Door No: 240 Lloyds RoadGopalapuram Chennai-600086</t>
  </si>
  <si>
    <t>Royapettah</t>
  </si>
  <si>
    <t>Courtallam Border rahmath kadai</t>
  </si>
  <si>
    <t>No 50 1st floor Tana street Purasawakam</t>
  </si>
  <si>
    <t>Tana Street</t>
  </si>
  <si>
    <t>Deen Biryani</t>
  </si>
  <si>
    <t>Aminjikarai</t>
  </si>
  <si>
    <t>['Biryani' 'Chinese']</t>
  </si>
  <si>
    <t>687/7 P.H Road Aminijikarai Chennai</t>
  </si>
  <si>
    <t>Hotel Saravana Bhavan</t>
  </si>
  <si>
    <t>['North Indian' 'South Indian']</t>
  </si>
  <si>
    <t>21Kennet LaneEgmoreChennai</t>
  </si>
  <si>
    <t>Cool Biz</t>
  </si>
  <si>
    <t>George Town</t>
  </si>
  <si>
    <t>1Errabalu StreetParrys Chennai 1</t>
  </si>
  <si>
    <t>Parrys</t>
  </si>
  <si>
    <t>China Town</t>
  </si>
  <si>
    <t>No-291st floor DR PV Cherian Cresent road Ethiraj Salai Egmore Chennai 600008</t>
  </si>
  <si>
    <t>Cake Square</t>
  </si>
  <si>
    <t>OLD NO: 125 NEW NO:258 MINT STREET NEAR SOWCARPET CHENNAI - 600079  Chennai Tamil Nadu-600079</t>
  </si>
  <si>
    <t>Dharani Home Mades</t>
  </si>
  <si>
    <t>['Snacks' 'Fast Food']</t>
  </si>
  <si>
    <t>DHARANI HOME MADES S. JANAKI NO 187/81 M H ROAD SOUTH PERAMBUR NEAR RLY STATION CHENNAI CORP WARD - 70 CHENNAI 600011</t>
  </si>
  <si>
    <t>M H ROAD SOUTH</t>
  </si>
  <si>
    <t>Mayur Annalakshmi Sweets Savouries Spices</t>
  </si>
  <si>
    <t>['South Indian' 'North Indian' 'Beverages']</t>
  </si>
  <si>
    <t>No.10 Mayor Ramanathan Salai Spur Tank road Chetpet Chennai Tamil Nadu 600031</t>
  </si>
  <si>
    <t>Hot chips</t>
  </si>
  <si>
    <t>Choolai</t>
  </si>
  <si>
    <t>14  Hunters Road  Purasavakkam  Chennai</t>
  </si>
  <si>
    <t>Hunter Road</t>
  </si>
  <si>
    <t>Dindigul Thalappakatti</t>
  </si>
  <si>
    <t>['Biryani' 'Barbecue' 'South Indian' 'Chinese' 'North Indian']</t>
  </si>
  <si>
    <t>229 N.S.C Bose Road Parrys Chennai</t>
  </si>
  <si>
    <t>N.S.C Bose Road</t>
  </si>
  <si>
    <t>Hotel Aradhana</t>
  </si>
  <si>
    <t>['South Indian' 'Chinese' 'North Indian']</t>
  </si>
  <si>
    <t>75 Gengu Reddy Road Near Santhosh Hospital Egmore Chennai</t>
  </si>
  <si>
    <t>Taj Mughalai</t>
  </si>
  <si>
    <t>['Biryani' 'North Indian' 'South Indian' 'Chinese']</t>
  </si>
  <si>
    <t>290 &amp; 291 Purasawalkam High Road Chennai-60007</t>
  </si>
  <si>
    <t>Purasawalkam - Taj Mughalai</t>
  </si>
  <si>
    <t>Mathsya - (Egmore)</t>
  </si>
  <si>
    <t>['Chaat' 'North Indian' 'Chinese' 'Continental' 'Italian']</t>
  </si>
  <si>
    <t>1 Halls Road Egmore Chennai 600008</t>
  </si>
  <si>
    <t>Hotel Deccan</t>
  </si>
  <si>
    <t>['Biryani' 'Chettinad' 'South Indian' 'Chinese']</t>
  </si>
  <si>
    <t>No. 25 Purasaiwalkam High Road Purasavakkam Chennai</t>
  </si>
  <si>
    <t>Purasawakam</t>
  </si>
  <si>
    <t>Tic Tac Rolls (Since 1981)</t>
  </si>
  <si>
    <t>['Fast Food' 'Tandoor' 'Biryani']</t>
  </si>
  <si>
    <t>No 113 Poonamallee High Road Gee Gee Shroff Center Basement Floor Purasaiwakam District - Chennai STATE - Tamil Nadu</t>
  </si>
  <si>
    <t>Juice forest</t>
  </si>
  <si>
    <t>['Healthy Food' 'Juices' 'Beverages' 'Desserts']</t>
  </si>
  <si>
    <t>NO.2/38 SHERINCISONS COMPLEX MONTIETH ROAD EGMORE CHENNAI - 600008</t>
  </si>
  <si>
    <t>MONTIETH ROAD</t>
  </si>
  <si>
    <t>ID Coffee</t>
  </si>
  <si>
    <t>['Beverages' 'Snacks']</t>
  </si>
  <si>
    <t>KLP  Abhinandan apartment KLP road Jai nagar Pattalamchoolaich-600012</t>
  </si>
  <si>
    <t>Perambur Sri Srinivasa Sweets and Snacks</t>
  </si>
  <si>
    <t>['South Indian' 'North Indian']</t>
  </si>
  <si>
    <t>Opposite Perambur Railway Station Perambur Chennai</t>
  </si>
  <si>
    <t>Opposite Perambur Railway Station</t>
  </si>
  <si>
    <t>zam zam fast food</t>
  </si>
  <si>
    <t>No.19/9 VELAYUTHAM STREET PUDUPET CHENNAI 600002</t>
  </si>
  <si>
    <t>Narayanan street</t>
  </si>
  <si>
    <t>BUHARI</t>
  </si>
  <si>
    <t>['Biryani' 'North Indian' 'Chinese' 'South Indian' 'Arabian']</t>
  </si>
  <si>
    <t>Purasawalkam - Buhari</t>
  </si>
  <si>
    <t>Bismillah briyani &amp; fast food</t>
  </si>
  <si>
    <t>['Tandoor' 'Chinese' 'Biryani' 'Indian']</t>
  </si>
  <si>
    <t>N0 4 balaji nagar main road kolathur chennai - 99</t>
  </si>
  <si>
    <t>Murugan Idli Shop</t>
  </si>
  <si>
    <t>Poongavanapuram</t>
  </si>
  <si>
    <t>No 1113 Virudhunagar nadar mansion Poonamallee high road</t>
  </si>
  <si>
    <t>The Kati Roll Shop</t>
  </si>
  <si>
    <t>['Street Food']</t>
  </si>
  <si>
    <t>No: 13/31 Thiru vidan 6th Street Gopalapuram Chennai- 600086</t>
  </si>
  <si>
    <t>Cathedral Road</t>
  </si>
  <si>
    <t>Nithya Amirtham</t>
  </si>
  <si>
    <t>['South Indian' 'Sweets' 'North Indian' 'Chinese' 'Snacks']</t>
  </si>
  <si>
    <t>17/1 Razack Garden Main Road Arumbakkam Chennai</t>
  </si>
  <si>
    <t>SS Hyderabad Biryani</t>
  </si>
  <si>
    <t>West Mambalam</t>
  </si>
  <si>
    <t>17/35 BRINDAVANAM STREET WEST MAMBALAM  CHENNAI Chennai Corp. Ward - 135 Chennai Tamil Nadu-600033</t>
  </si>
  <si>
    <t>Mylapore</t>
  </si>
  <si>
    <t>Arul Chettinadu Hotel</t>
  </si>
  <si>
    <t>['Chettinad' 'Chinese' 'South Indian' 'Seafood' 'Biryani']</t>
  </si>
  <si>
    <t>293 Poonamallee High Road Aminjikarai Chennai - 600029</t>
  </si>
  <si>
    <t>Near Poorvika</t>
  </si>
  <si>
    <t>Nizam Biryani Catering</t>
  </si>
  <si>
    <t>36 West Mada Church Street Royapuram Chennai</t>
  </si>
  <si>
    <t>Royapuram</t>
  </si>
  <si>
    <t>Udipi Hotel Sudha</t>
  </si>
  <si>
    <t>111 Poonamallee High Road Egmore Chennai</t>
  </si>
  <si>
    <t>kilpauk</t>
  </si>
  <si>
    <t>The Red Box</t>
  </si>
  <si>
    <t>G -26 53 Wellington Estate opp. Ethiraj College for Women Egmore Chennai Tamil Nadu 600008</t>
  </si>
  <si>
    <t>muthamizh A/C Restaurant</t>
  </si>
  <si>
    <t>B SNEKALATHA ANANDHAN N NO. 74/O.NO 58/1-B PERAMBUR HIGH ROAD PERAMBUR CHENNAI CORP WARD 70 CHENNAI TAMIL NADU 600011</t>
  </si>
  <si>
    <t>Mogappair</t>
  </si>
  <si>
    <t>Savoury Sea Shell</t>
  </si>
  <si>
    <t>Thousand Lights</t>
  </si>
  <si>
    <t>['Arabian' 'Indian' 'Chinese']</t>
  </si>
  <si>
    <t>55 Ali Tower Greams Road Opposite IDBI Bank Egmore Chennai</t>
  </si>
  <si>
    <t>Cream Centre</t>
  </si>
  <si>
    <t>Nungambakkam</t>
  </si>
  <si>
    <t>['North Indian' 'Italian' 'Mexican']</t>
  </si>
  <si>
    <t>No 45 College Road Nungambakkam Chennai - 600006</t>
  </si>
  <si>
    <t>Salem RR Restaurant</t>
  </si>
  <si>
    <t>['North Indian' 'Chinese' 'South Indian' 'Biryani']</t>
  </si>
  <si>
    <t>No.154 Anna Salai (club house Road) Chennai - 600002</t>
  </si>
  <si>
    <t>Hotel Farook</t>
  </si>
  <si>
    <t>['South Indian' 'Arabian']</t>
  </si>
  <si>
    <t>152 Strahans Road Ethiraj Gardens Purasavakkam Chennai</t>
  </si>
  <si>
    <t>Purasavakkam</t>
  </si>
  <si>
    <t>Annanagar Vaishanava's - Thattu Idli Kadai</t>
  </si>
  <si>
    <t>Anna Nagar</t>
  </si>
  <si>
    <t>['Indian' 'South Indian' 'Chinese' 'Chaat']</t>
  </si>
  <si>
    <t>Bay 1 Ground Floor Plot 91 Q Block 4th Main Road Anna Nagar East Chennai</t>
  </si>
  <si>
    <t>Anna Nagar East</t>
  </si>
  <si>
    <t>Ratna Cafe (Estd.1948)</t>
  </si>
  <si>
    <t>Triplicane</t>
  </si>
  <si>
    <t>['South Indian' 'Sweets']</t>
  </si>
  <si>
    <t>255 Triplicane High Road Triplicane Chennai</t>
  </si>
  <si>
    <t>Mami Tiffen</t>
  </si>
  <si>
    <t>Old no.4 New no. 7 Pitchupillai street Mylapore Chennai - 600014</t>
  </si>
  <si>
    <t>Kakada Ramprasad</t>
  </si>
  <si>
    <t>Kilpauk</t>
  </si>
  <si>
    <t>['North Indian' 'Tandoor' 'Indian' 'Mexican' 'Street Food']</t>
  </si>
  <si>
    <t>31 Ormes Road Sylvan Lodge Colony Kilpauk Sylvan Lodge Colony Kilpauk Chennai Tamil Nadu 600010</t>
  </si>
  <si>
    <t>Ormes Road</t>
  </si>
  <si>
    <t>Ambur Star Briyani</t>
  </si>
  <si>
    <t>24A &amp; 79 5th Main Rd Block V Block T Anna Nagar Chennai Tamil Nadu 600040</t>
  </si>
  <si>
    <t>Near Tower park</t>
  </si>
  <si>
    <t>Hotel Paramount</t>
  </si>
  <si>
    <t>['North Indian' 'South Indian' 'Chinese' 'Seafood' 'Biryani']</t>
  </si>
  <si>
    <t>12/5 Ormes Road Kilpauk Chennai</t>
  </si>
  <si>
    <t>Basheer bai briyani</t>
  </si>
  <si>
    <t>['South Indian' 'Indian' 'Biryani']</t>
  </si>
  <si>
    <t>No 41 athihinar salai pudupet chennaiTN-600002</t>
  </si>
  <si>
    <t>Madras Biriyani</t>
  </si>
  <si>
    <t>Sastri Nager</t>
  </si>
  <si>
    <t>['Biryani' 'Mughlai']</t>
  </si>
  <si>
    <t>168 EH Road Sharma Nagar Vyasarpadi Perambur Chennai</t>
  </si>
  <si>
    <t>Vysarpadi</t>
  </si>
  <si>
    <t>Shri Balaajee Bhavan</t>
  </si>
  <si>
    <t>Annanagar East</t>
  </si>
  <si>
    <t>F 41B 1st Avenue Anna Nagar East Chennai</t>
  </si>
  <si>
    <t>Mithai Mandir</t>
  </si>
  <si>
    <t>Vadapalani</t>
  </si>
  <si>
    <t>No.17 Palani andavar koil street Vadapalani Chennai</t>
  </si>
  <si>
    <t>Hotel Pandian</t>
  </si>
  <si>
    <t>Washermanpet</t>
  </si>
  <si>
    <t>['Biryani' 'South Indian' 'Chinese' 'Seafood']</t>
  </si>
  <si>
    <t>NEW NO:242 OLD NO:93 G.A ROAD OLD WASHERMENPET CHENNAI-600021</t>
  </si>
  <si>
    <t>Washermenpet</t>
  </si>
  <si>
    <t>Cake Max</t>
  </si>
  <si>
    <t>Choolaimedu</t>
  </si>
  <si>
    <t>['Bakery' 'Desserts' 'Pizzas' 'Beverages']</t>
  </si>
  <si>
    <t>71/118 Vanniyar Street Choolaimedu Chennai-94</t>
  </si>
  <si>
    <t>Hotel Hollywood</t>
  </si>
  <si>
    <t>Kodambakkam</t>
  </si>
  <si>
    <t>['North Indian' 'Biryani' 'Seafood' 'South Indian']</t>
  </si>
  <si>
    <t>338/100 Arcot Road Kodambakkam Chennai</t>
  </si>
  <si>
    <t>Kumarakom</t>
  </si>
  <si>
    <t>['North Indian' 'Chinese' 'Kerala']</t>
  </si>
  <si>
    <t>No: 3A/3 (New No:9) Near Gemini Parsan Complex Kodambakkam High Rd Chennai-600034</t>
  </si>
  <si>
    <t>Parsn Complex</t>
  </si>
  <si>
    <t>Pandia's Avenue</t>
  </si>
  <si>
    <t>['Chettinad' 'South Indian' 'North Indian' 'Chinese']</t>
  </si>
  <si>
    <t>114 SN Chetty Street Kalmandapam Royapuram Chennai</t>
  </si>
  <si>
    <t>KAI MANAM</t>
  </si>
  <si>
    <t>['South Indian' 'Chettinad' 'Chinese' 'Biryani' 'Combo' 'Home Food']</t>
  </si>
  <si>
    <t>NO.15 MOHAN ILLAM GOPALAPURAM 1ST STREET GOPALAPURAM  District - Chennai STATE - Tamil Nadu 600086</t>
  </si>
  <si>
    <t>Mahaganapathy Cafe</t>
  </si>
  <si>
    <t>['Indian' 'Chinese' 'South Indian']</t>
  </si>
  <si>
    <t>13/8 4th Avenue Ashoknagar main road Kodambakkam Chennai- 600024</t>
  </si>
  <si>
    <t>City Sqaure Cafeteria</t>
  </si>
  <si>
    <t>['Arabian' 'Ice Cream' 'Beverages' 'Desserts']</t>
  </si>
  <si>
    <t>36 Casa Major Road Egmore Chennai</t>
  </si>
  <si>
    <t>Casa Major Road</t>
  </si>
  <si>
    <t>Eating Circles</t>
  </si>
  <si>
    <t>Alwarpet</t>
  </si>
  <si>
    <t>6CP Ramaswamy Iyer Road Sriram Colony Alwarpet Chennai</t>
  </si>
  <si>
    <t>CK's Bakery</t>
  </si>
  <si>
    <t>['Bakery' 'Fast Food']</t>
  </si>
  <si>
    <t>New No.40 Old No.79 Arunachala Naicker StreetChindatripetchennai-600002 Chennai Corp. Ward -62 Chennai (Tamil Nadu) - 600002</t>
  </si>
  <si>
    <t>Great Indian Khichdi</t>
  </si>
  <si>
    <t>['Indian' 'Home Food' 'Healthy Food' 'Snacks']</t>
  </si>
  <si>
    <t>Ground floor #60 Nelson manickam road aminjikarai chennai 600029</t>
  </si>
  <si>
    <t>Manickam road</t>
  </si>
  <si>
    <t>Chinese Wox</t>
  </si>
  <si>
    <t>A-2  2nd Avenue Annanagar East.  Jag Tirth / G L Khanna Chennai 600102.  Land Mark  Near to Annanagar East Metro Station  Before Round Tana</t>
  </si>
  <si>
    <t>Annanagar</t>
  </si>
  <si>
    <t>Lassi shop</t>
  </si>
  <si>
    <t>7/4 Vepery High Road Opposite Periampet Masjid Periampet Vepery Chennai</t>
  </si>
  <si>
    <t>Periamet</t>
  </si>
  <si>
    <t>Karachi Bakery and Cafe</t>
  </si>
  <si>
    <t>['Snacks' 'North Indian' 'Desserts' 'Bakery' 'American' 'Italian' 'Sweets']</t>
  </si>
  <si>
    <t>Round Table House  D No  80 Old No 69  Nungambakkam High Rd  Chennai  Tamil Nadu 600034</t>
  </si>
  <si>
    <t>nugambakkam</t>
  </si>
  <si>
    <t>Bayleaf OTG (On the Go)</t>
  </si>
  <si>
    <t>['North Indian' 'Bengali' 'Biryani' 'Street Food']</t>
  </si>
  <si>
    <t>3/5 1st Avenue Harrington Road  Chetpet Chennai - 600031 (Next to Shoppers Stop) Area: Chetpet Egmore City: Chennai</t>
  </si>
  <si>
    <t>Harrington Road</t>
  </si>
  <si>
    <t>Oh My Shawarma</t>
  </si>
  <si>
    <t>22 Thiruvika Rd New Colony Peters Colony Royapettah Chennai Tamil Nadu 600014</t>
  </si>
  <si>
    <t>Salem RR Biriyani Unavagam</t>
  </si>
  <si>
    <t>['Biryani' 'Chettinad' 'Tandoor' 'Chinese']</t>
  </si>
  <si>
    <t>R. TAMILSELVAN OLD NO.71. NEW NO.2 O.V.M. STREET CHEPAUK Chennai Corp. Ward - 114 Chennai Tamil Nadu-600005</t>
  </si>
  <si>
    <t>Pizza Cottage</t>
  </si>
  <si>
    <t>87/43 Prakasam Road Near Our Lady School George Town Chennai</t>
  </si>
  <si>
    <t>Krispy Kreme</t>
  </si>
  <si>
    <t>Shop no. 49/50 Ground Floor Express Avenue Mall Whites Road Royapettah Chennai-600014</t>
  </si>
  <si>
    <t>Express Avenue Mall</t>
  </si>
  <si>
    <t>Momo Sa-Khang by Kailash Kitchen</t>
  </si>
  <si>
    <t>OLD NO.11  NEW NO. 45 6th Ave Block Q Anna Nagar Chennai Tamil Nadu 600040</t>
  </si>
  <si>
    <t>No.4/31 Veerapandian Street Vyasarpadi Chennai -600039</t>
  </si>
  <si>
    <t>Seena Bhai 1977 Dosa Center</t>
  </si>
  <si>
    <t>111 N.S.B Road Sowcarpet Chennai</t>
  </si>
  <si>
    <t>Sowcarpet</t>
  </si>
  <si>
    <t>Junior Kuppanna</t>
  </si>
  <si>
    <t>['Biryani' 'South Indian' 'North Indian']</t>
  </si>
  <si>
    <t>17 Kodambakkam High Rd Nungambakkam Chennai</t>
  </si>
  <si>
    <t>OSB Hot &amp; Chat</t>
  </si>
  <si>
    <t>['Street Food' 'South Indian' 'North Indian']</t>
  </si>
  <si>
    <t>NO.82/179 LAKE VIEW ROAD WEST MAMBALAM Chennai Corp. Ward - 135 Chennai Tamil Nadu-600033</t>
  </si>
  <si>
    <t>Lake View Road</t>
  </si>
  <si>
    <t>Cream Stone</t>
  </si>
  <si>
    <t>Teynampet</t>
  </si>
  <si>
    <t>['Ice Cream' 'Desserts' 'Beverages']</t>
  </si>
  <si>
    <t>No 534/3 Annasalai Tyenampet Chennai - 18</t>
  </si>
  <si>
    <t>KARAIKUDI AACHI BIRYANI</t>
  </si>
  <si>
    <t>Shenoy Nagar</t>
  </si>
  <si>
    <t>['Biryani' 'Indian' 'Chinese']</t>
  </si>
  <si>
    <t>NO.3 LAKSHMI TALKIES ROAD OLD MURALI KRISHNA THEATRE OPPOSITE CHENNAI CHENNAI CORP WAR-102 CHENNAI TAMILNADU - 600029</t>
  </si>
  <si>
    <t>Hotel Pandia's</t>
  </si>
  <si>
    <t>['Chettinad' 'North Indian' 'Chinese' 'South Indian' 'Biryani']</t>
  </si>
  <si>
    <t>189 Arcot Road Opposite Kamala Theatre Vadapalani Chennai 600026</t>
  </si>
  <si>
    <t>The patiala house</t>
  </si>
  <si>
    <t>47/23 Ground Floor Tank Road Chetpet Opp. Of Govt. Institute of Thoracic Medicine Tamil Nadu 600008</t>
  </si>
  <si>
    <t>Anjappar</t>
  </si>
  <si>
    <t>['North Indian' 'Chinese' 'Chettinad' 'South Indian' 'Seafood']</t>
  </si>
  <si>
    <t>Opp to Rippon BuildingPoonamallee High Rd Park Town Chennai Tamil Nadu 600003</t>
  </si>
  <si>
    <t>Flower Drum</t>
  </si>
  <si>
    <t>2nd Floor Prince Plaza 46 Pantheon Road Egmore Chennai Tamil Nadu 600008</t>
  </si>
  <si>
    <t>Pantheon Road</t>
  </si>
  <si>
    <t>Sri krishna sweets</t>
  </si>
  <si>
    <t>['Sweets' 'Snacks' 'Street Food']</t>
  </si>
  <si>
    <t>SHOP NO 96 NO 8/7SHIVALAYA BLDGETHIRAJ COLLEGE ROADEGMORECHENNAI-8ETHIRAJ ROAD POST OFFICE OPP</t>
  </si>
  <si>
    <t>Namma Veedu Vasanta Bhavan</t>
  </si>
  <si>
    <t>Egmore1 Address: 33 Gandhi Irwin Rd Egmore Chennai Tamil Nadu 600008</t>
  </si>
  <si>
    <t>Ibaco</t>
  </si>
  <si>
    <t>NEW:165 OLD:87 EDEN PLAZA PERAMBUR BARRACKS ROADPURASAWALKAMCHENNAITAMILNADUINDIA600007</t>
  </si>
  <si>
    <t>Purasaiwalkam</t>
  </si>
  <si>
    <t>Faasos</t>
  </si>
  <si>
    <t>['Combo' 'Snacks' 'Beverages' 'Desserts' 'Indian']</t>
  </si>
  <si>
    <t>SeaLord Restaurant</t>
  </si>
  <si>
    <t>['South Indian' 'Fast Food' 'Biryani' 'Chinese']</t>
  </si>
  <si>
    <t>New No 228 Ola No 258 Triplicane High Road Triplicane Chennai 600005</t>
  </si>
  <si>
    <t>Dhabba Express</t>
  </si>
  <si>
    <t>['Punjabi' 'North Indian' 'Chinese']</t>
  </si>
  <si>
    <t>No 9 Cenotaph Rd Teynampet Chennai-600018</t>
  </si>
  <si>
    <t>Cenotaph Road</t>
  </si>
  <si>
    <t>Yunoos restaurant</t>
  </si>
  <si>
    <t>Kodungaiyur</t>
  </si>
  <si>
    <t>['South Indian' 'Chinese']</t>
  </si>
  <si>
    <t>5th block no 5/79 kaviarasu kannadasan nagar kodangaiyur chennai 118</t>
  </si>
  <si>
    <t>Hotel Sennthur</t>
  </si>
  <si>
    <t>No.154Anna SalaiClub house rdChennaiCorp Ward-111 Chennai-600002.</t>
  </si>
  <si>
    <t>Club house Road</t>
  </si>
  <si>
    <t>Hotel Noor</t>
  </si>
  <si>
    <t>Ayanavaram</t>
  </si>
  <si>
    <t>182/310 Konnur High Road Vasantha Garden Chinna Chembarambakkam Ayanavaram Near Anna Nagar East Chennai</t>
  </si>
  <si>
    <t>['Fast Food' 'Salads' 'Snacks' 'Desserts' 'Beverages']</t>
  </si>
  <si>
    <t>808 Poonamallee High Road Kilpauk Chennai</t>
  </si>
  <si>
    <t>Hyderabad Mughal Biriyani</t>
  </si>
  <si>
    <t>No.3 MTH Road Villivakkam Agathiyar Nagar Anna Nagar Chennai Tamil Nadu 600049 India</t>
  </si>
  <si>
    <t>Dal Rotti</t>
  </si>
  <si>
    <t>Thaligai</t>
  </si>
  <si>
    <t>60Luz Church Road (opposite Nageshwararao Park) Mylapore Chennai 600004.</t>
  </si>
  <si>
    <t>Luz Church Road</t>
  </si>
  <si>
    <t>Chicking</t>
  </si>
  <si>
    <t>['Fast Food' 'Continental']</t>
  </si>
  <si>
    <t>NO.63 KRAS BUILDING NUNGAMBAKKAM HIGH ROAD</t>
  </si>
  <si>
    <t>T. Nagar</t>
  </si>
  <si>
    <t>Plot No 31 Old No 6 New No 13 Thanikachalam Road T Nagar Chennai 600017</t>
  </si>
  <si>
    <t>Thanikachalam Road</t>
  </si>
  <si>
    <t>Firangi Bake</t>
  </si>
  <si>
    <t>['Italian' 'Mexican' 'Pastas']</t>
  </si>
  <si>
    <t>CURRY BOX</t>
  </si>
  <si>
    <t>NO:783G BLOCK1ST STREETANNA NAGAR WESTCHENNAI-600040</t>
  </si>
  <si>
    <t>Kwality Walls Frozen Dessert &amp; Ice Cream Shop</t>
  </si>
  <si>
    <t>Delhi</t>
  </si>
  <si>
    <t>Pitam Pura</t>
  </si>
  <si>
    <t>['Desserts' 'Ice Cream']</t>
  </si>
  <si>
    <t>JMS enterprises GF 26-c Pritmpura Near Agarsen Bhawan North West Delhi-110034</t>
  </si>
  <si>
    <t>NSP</t>
  </si>
  <si>
    <t>Kushal Bhojnalaya</t>
  </si>
  <si>
    <t>Sector 2 Rohini</t>
  </si>
  <si>
    <t>S 6 14  CSC 4  DDA Market  Sector 2  Rohini  New Delhi</t>
  </si>
  <si>
    <t>Rohini</t>
  </si>
  <si>
    <t>Your's Pizza</t>
  </si>
  <si>
    <t>['Italian']</t>
  </si>
  <si>
    <t>283AMangolpur KalanSector-2RohiniDelhi-110085</t>
  </si>
  <si>
    <t>Sector-2Rohini</t>
  </si>
  <si>
    <t>Pooran's Ambala Wale</t>
  </si>
  <si>
    <t>Sector 14 Rohini</t>
  </si>
  <si>
    <t>G12 RG Complex 2prashant viharsect 14 near balaji mandir New Delhi</t>
  </si>
  <si>
    <t>Sector 14</t>
  </si>
  <si>
    <t>Wong's Kitchen</t>
  </si>
  <si>
    <t>Sector 9 Rohini</t>
  </si>
  <si>
    <t>['Chinese' 'Fast Food' 'Asian']</t>
  </si>
  <si>
    <t>G-6465 RG mall Rohini sector -9 delhi</t>
  </si>
  <si>
    <t>Sector- 9</t>
  </si>
  <si>
    <t>Plot No-15 Block No- X Shop No-G1 to 8 and 10 District Centre Manglam Place Sector-3 Rohini New delhi</t>
  </si>
  <si>
    <t>District Centre Manglam Place</t>
  </si>
  <si>
    <t>Shut Up &amp; Eat</t>
  </si>
  <si>
    <t>shop no. 23 garg plaza sainik vihar</t>
  </si>
  <si>
    <t>MY SHOP Sector-7</t>
  </si>
  <si>
    <t>Sector 7 Rohini</t>
  </si>
  <si>
    <t>['Fast Food' 'Italian' 'American' 'Beverages']</t>
  </si>
  <si>
    <t>Shop 3 Plot 69 Sector 6/7 Opposite Kapil Dental Clinic Rohini New Delhi</t>
  </si>
  <si>
    <t>Opposite Kapil Dental Clinic</t>
  </si>
  <si>
    <t>Vaishno rasoi</t>
  </si>
  <si>
    <t>Prashant Vihar Rohini</t>
  </si>
  <si>
    <t>G-31G/FPVRprashant vihar sec-14 rohini-85</t>
  </si>
  <si>
    <t>Ground floor PVR FUN CITY MALL</t>
  </si>
  <si>
    <t>Keventers - Milkshakes and Desserts</t>
  </si>
  <si>
    <t>['Beverages' 'Ice Cream' 'Desserts' 'Healthy Food']</t>
  </si>
  <si>
    <t>Shop no. - 10unity one mall ground floor near rohini West metro station sector - 10rohini delhi - 110085</t>
  </si>
  <si>
    <t>Unity One Mall</t>
  </si>
  <si>
    <t>Khalsa Dhaba</t>
  </si>
  <si>
    <t>27 CSC 3 Pocket 5 Sector 2 Rohini New Delhi</t>
  </si>
  <si>
    <t>Sector 2</t>
  </si>
  <si>
    <t>Food of Dreams</t>
  </si>
  <si>
    <t>Sector 16 Rohini</t>
  </si>
  <si>
    <t>Shop No 31 and 32 Ground floor CSC 6 Sector 16 Rohini New Delhi 110085</t>
  </si>
  <si>
    <t>The pizza point</t>
  </si>
  <si>
    <t>['Chinese' 'Pastas' 'Pizzas']</t>
  </si>
  <si>
    <t>B-1035 Main Avantika Market Near Police Booth &amp; Mother Diary Rohini Sector-1 New Delhi- 110085</t>
  </si>
  <si>
    <t>Pocket A Sector 1</t>
  </si>
  <si>
    <t>Veerji Malai Chaap Wale (Rohini)</t>
  </si>
  <si>
    <t>Sector 6 Rohini</t>
  </si>
  <si>
    <t>['North Indian' 'Snacks']</t>
  </si>
  <si>
    <t>Shop no 1 Block F Pocket 24 Sector 7 Rohini North West Delhi- 110085</t>
  </si>
  <si>
    <t>Bowlsome</t>
  </si>
  <si>
    <t>['Asian' 'North Indian' 'Continental' 'Healthy Food' 'Punjabi' 'Home Food' 'Oriental' 'Desserts' 'Beverages' 'Pan-Asian' 'Bengali' 'Mangalorean' 'Kashmiri' 'Lucknowi' 'Chinese' 'Sweets' 'Kebabs' 'Combo' 'Rajasthani' 'Awadhi']</t>
  </si>
  <si>
    <t>Vardhman Premium Mall Deepali Pitampura opposite Kali Mata Mandir Delhi-110034</t>
  </si>
  <si>
    <t>Cake Studio-100% Veg</t>
  </si>
  <si>
    <t>Sector 1 Rohini</t>
  </si>
  <si>
    <t>['Bakery' 'Chinese' 'Snacks' 'Desserts']</t>
  </si>
  <si>
    <t xml:space="preserve"> B-948 sector 1rohini Avantika. ( Near masjid) new delhi</t>
  </si>
  <si>
    <t>Haunted Kitchen</t>
  </si>
  <si>
    <t>['Indian' 'Pizzas' 'Biryani' 'Beverages']</t>
  </si>
  <si>
    <t>283AMangopure KalanSec-2Rohini Rohini North  West  Delhi-110085</t>
  </si>
  <si>
    <t>The Hungry Street</t>
  </si>
  <si>
    <t>['Continental' 'Snacks' 'Fast Food']</t>
  </si>
  <si>
    <t>House No-151 1st floor village mangolpur kalan Landmark near Jain sweets Rohini sec -2 110085</t>
  </si>
  <si>
    <t>Pao Ji Aamchi Mumbai Se</t>
  </si>
  <si>
    <t>['Indian' 'Snacks' 'Street Food' 'Fast Food']</t>
  </si>
  <si>
    <t>House No-151 1st floor village mangolpur kalan Landmark near Jain sweets Rohini sec -2 New Delhi</t>
  </si>
  <si>
    <t>Guruh Cakes (100% veg)</t>
  </si>
  <si>
    <t>['Bakery' 'Desserts' 'Fast Food' 'Chinese' 'Snacks']</t>
  </si>
  <si>
    <t>B-948 SECTOR-1 ROHINI NEW DELHI 110085</t>
  </si>
  <si>
    <t>SECTOR-1</t>
  </si>
  <si>
    <t>Spice n curry</t>
  </si>
  <si>
    <t>['Chinese' 'North Indian']</t>
  </si>
  <si>
    <t>G-31G/F-PVR FUN CITY MALL PRASHANT VIHARSEC-14ROHINI-85</t>
  </si>
  <si>
    <t>SEC-14</t>
  </si>
  <si>
    <t>Mr Naan &amp; Mrs Curry</t>
  </si>
  <si>
    <t>['Punjabi' 'North Indian' 'Indian']</t>
  </si>
  <si>
    <t>The Mealbox</t>
  </si>
  <si>
    <t>['Thalis' 'Punjabi' 'North Indian' 'Indian']</t>
  </si>
  <si>
    <t>Mealizer</t>
  </si>
  <si>
    <t>MEALIZER DELIGHT IN EVERY BITE  D-15/29 SHOP NO.1 SECTTOR-3  ROSHINI NORTH WEST DELHI  Rohini North West   Delhi 110085</t>
  </si>
  <si>
    <t>Wat A Paratha</t>
  </si>
  <si>
    <t>Chinese by Heart</t>
  </si>
  <si>
    <t>['Chinese' 'Asian' 'Snacks' 'Fast Food']</t>
  </si>
  <si>
    <t>Mr Paratha</t>
  </si>
  <si>
    <t>Lala Pakode Wala</t>
  </si>
  <si>
    <t>['Snacks' 'Fast Food' 'Punjabi']</t>
  </si>
  <si>
    <t>Haandiwala</t>
  </si>
  <si>
    <t>Thaaliwalaa</t>
  </si>
  <si>
    <t>['Punjabi' 'North Indian' 'Indian' 'Thalis']</t>
  </si>
  <si>
    <t>Punjab Chicken Corner</t>
  </si>
  <si>
    <t>['Punjabi' 'North Indian' 'Tandoor' 'Chinese']</t>
  </si>
  <si>
    <t>35G.FBLOCK-APKT-2SEC-3 ROHINI DELHI Rohini North West  Delhi 110085</t>
  </si>
  <si>
    <t>Murthalwala</t>
  </si>
  <si>
    <t>DHAAM kitchen</t>
  </si>
  <si>
    <t>['Indian' 'North Indian' 'Fast Food']</t>
  </si>
  <si>
    <t>B8-72 Pocket B9 Pocket 8 Sector 3B Rohini Delhi 110085 India</t>
  </si>
  <si>
    <t>VARIATION (Rohini)</t>
  </si>
  <si>
    <t>Sector 3 Rohini</t>
  </si>
  <si>
    <t>['Chinese' 'Beverages' 'Fast Food']</t>
  </si>
  <si>
    <t>PROP.NO-19 BLOCK AND POCKET D-15 SECTOR-3 ROHINI DELHI RITHALA Rohini North West    Delhi-110085</t>
  </si>
  <si>
    <t>Madhu's Kitchen</t>
  </si>
  <si>
    <t>['North Indian' 'Indian']</t>
  </si>
  <si>
    <t>97-98 1st floor B-9 Rohini Sec 4 Rohini New Delhi110085</t>
  </si>
  <si>
    <t>Quick Tasty Bites</t>
  </si>
  <si>
    <t>['Indian' 'Chinese' 'Pastas' 'Fast Food' 'Snacks']</t>
  </si>
  <si>
    <t>D6/102 Sector 6 Rd Pocket 6 Sector 6 Rohini Delhi 110085 India</t>
  </si>
  <si>
    <t>Bansiwala</t>
  </si>
  <si>
    <t>['North Indian' 'Snacks' 'Chinese' 'Bakery']</t>
  </si>
  <si>
    <t>58 Ground Floor Bhock-H Pocket-33 Sector-3 Rohini Delhi-110085</t>
  </si>
  <si>
    <t>Pawan Vaishno Dhaba</t>
  </si>
  <si>
    <t>H.N. 170  POCKET D-7 SECTOR -6 ROHINI DELHI-110085</t>
  </si>
  <si>
    <t>MAHINDRA PARK PITAMPURA</t>
  </si>
  <si>
    <t>Home Plate</t>
  </si>
  <si>
    <t>['Home Food' 'North Indian' 'Healthy Food' 'Thalis' 'Desserts' 'Indian' 'Punjabi']</t>
  </si>
  <si>
    <t>G-20/217 Ground floor Sector 7 Rohini- 110085</t>
  </si>
  <si>
    <t>Sector 7</t>
  </si>
  <si>
    <t>STANDARD ICE CREAM(Rohini sector-6 Ayodhya chowk wale)</t>
  </si>
  <si>
    <t>['Street Food' 'Desserts' 'Beverages']</t>
  </si>
  <si>
    <t>36 Pocket 1 Block-A Sector 6 Rohini Sector 6-7 Dividing road Delhi 110085 India</t>
  </si>
  <si>
    <t>Kohinoor Foods &amp; Snacks</t>
  </si>
  <si>
    <t>['North Indian' 'Snacks' 'Beverages']</t>
  </si>
  <si>
    <t>Shop No.A-1/274Ground  floorSec-6RohiniDelhi NAHAR PUR  SARASWATI VIHAR North West  Delhi -  110085</t>
  </si>
  <si>
    <t>RHYTHM ROOM</t>
  </si>
  <si>
    <t>['Continental' 'Beverages' 'Chinese']</t>
  </si>
  <si>
    <t>D-15/236 2nd Floor Ayodhya Chowk Rohini  Sector -3 Delhi-110085 KIRARI Rohini  North West  Delhi-110085</t>
  </si>
  <si>
    <t>KAYANSH FOODS</t>
  </si>
  <si>
    <t>['North Indian' 'Thalis' 'Combo']</t>
  </si>
  <si>
    <t>PROPERTY NO. A-1/274 GROUND FLOORSECTOR-6 RITHALA Rohini North West Delhi-110085</t>
  </si>
  <si>
    <t>Little London</t>
  </si>
  <si>
    <t>['Chinese' 'Continental' 'Pizzas' 'Pastas' 'Snacks' 'Fast Food']</t>
  </si>
  <si>
    <t>D-15/235 sec-3 rohini delhi New Delhi Delhi 110085 RITHALA Rohini North West  Delhi110085</t>
  </si>
  <si>
    <t>Aura Bakers</t>
  </si>
  <si>
    <t>['Bakery' 'Indian' 'Chinese' 'Pastas' 'Snacks']</t>
  </si>
  <si>
    <t>A-1/35-36 sector 6 Rohini Delhi -85</t>
  </si>
  <si>
    <t>KBC(KON BANEGA CHATORA)</t>
  </si>
  <si>
    <t>['Chinese' 'Indian' 'Continental' 'Biryani']</t>
  </si>
  <si>
    <t>D-6391392 GROUND FLOOR ROHINI SECTOR 6 NEW DELHI</t>
  </si>
  <si>
    <t>Da Pizza Factory</t>
  </si>
  <si>
    <t>D-926 Ground Floor Mangolpuri Rohini Delhi 110083 India</t>
  </si>
  <si>
    <t xml:space="preserve">Tasty Tasty Home Made Food </t>
  </si>
  <si>
    <t>House No. F-24 123 Sector 7 Rohini New Delhi</t>
  </si>
  <si>
    <t>SARAVANA SOUTH INDIAN CAFE</t>
  </si>
  <si>
    <t>A-1/349 SECTOR 6 ROHINI NITHARI NORTH WEST (DELHI) - 110085</t>
  </si>
  <si>
    <t>EAT THRILL ZONE</t>
  </si>
  <si>
    <t>['Bakery' 'Tandoor' 'Fast Food' 'Chinese' 'Continental']</t>
  </si>
  <si>
    <t xml:space="preserve"> 6/A-1/354g.f.sector-6 rohini  On 6 and 7 dividing road</t>
  </si>
  <si>
    <t>Chee Chee</t>
  </si>
  <si>
    <t>['Italian' 'Continental' 'Pizzas']</t>
  </si>
  <si>
    <t>D-15/236 1st Floor Ayodhya Chowk Rohini Sector -3 Delhi-110085 RITHALA Rohini North West    Delhi-110085</t>
  </si>
  <si>
    <t>Shop No  31 32 122 And 123 Ground Floor And First Floorplot No-15 District CenterTmangalam Place Sector-3 RohiniNew Delhi-110085</t>
  </si>
  <si>
    <t>Nn Mall Sector- 3</t>
  </si>
  <si>
    <t>CAKE.COM</t>
  </si>
  <si>
    <t>A-281 BUDH BAZAR ROAD VIJAY VIHAR PHASE-1 VIJAY VIHAR SECTOR-5 ROHINI DELHI RITHALA Rohini North West  Delhi - 110085</t>
  </si>
  <si>
    <t>Gulshan Di Chaap</t>
  </si>
  <si>
    <t>['North Indian' 'Mughlai']</t>
  </si>
  <si>
    <t>G-23-19/20 Sector-6&amp;7 divider Opposite Govt. School Sector-7 Rohini</t>
  </si>
  <si>
    <t>Sector-7</t>
  </si>
  <si>
    <t>Bablu Best Bakers</t>
  </si>
  <si>
    <t>A-279 Vijay Vihar Phase - 1 Budh Bazar Road Delhi Rohini North West (Delhi) - 110085</t>
  </si>
  <si>
    <t>Rohini Rasoi</t>
  </si>
  <si>
    <t>['Chinese' 'Indian']</t>
  </si>
  <si>
    <t xml:space="preserve">G- 64 Galli no:- 05 vijay vihar phase 1 Rohini 85 Delhi </t>
  </si>
  <si>
    <t>JD Meals</t>
  </si>
  <si>
    <t>['Indian' 'Thalis' 'Combo' 'Beverages']</t>
  </si>
  <si>
    <t>C-15 Vijay Vihar Phase-1 Near Budh Bazaar Road Rohini Delhi</t>
  </si>
  <si>
    <t>Combo Express</t>
  </si>
  <si>
    <t>C-15 Vijay Vihar Phase-1 Near Budh Bazar Road Rithala Rohini</t>
  </si>
  <si>
    <t>just 99</t>
  </si>
  <si>
    <t>['Indian' 'Combo' 'Thalis']</t>
  </si>
  <si>
    <t>G-64 VIJAY VIHAR PH-1 NEAR VANSH  LADIES TAILOR RITHALA Rohini North West    Delhi - 110085</t>
  </si>
  <si>
    <t>Zaika the bakers</t>
  </si>
  <si>
    <t>109 Vijay vihar Phase I Phase 1 Pocket J Vijay Vihar Phase I Block-J Rohini New Delhi Delhi 110085 India</t>
  </si>
  <si>
    <t>Haldiram's</t>
  </si>
  <si>
    <t>Sector 10 Rohini</t>
  </si>
  <si>
    <t>['Sweets' 'North Indian']</t>
  </si>
  <si>
    <t>Ground Floor D-Mall Sector 10 Near Rohini West Metro Station Rohini New Delhi</t>
  </si>
  <si>
    <t>Hyderabadi Dum Biryani</t>
  </si>
  <si>
    <t>['Biryani' 'North Indian']</t>
  </si>
  <si>
    <t>House no 230 2nd floor BLK-G PKT-21 Sec 7 Rohini city Delhi  RITHALA Rohini North West  Delhi 110085</t>
  </si>
  <si>
    <t>BIKKGANE BIRYANI</t>
  </si>
  <si>
    <t>['Hyderabadi' 'South Indian' 'North Indian' 'Biryani' 'Andhra' 'Mughlai']</t>
  </si>
  <si>
    <t>KH. NO. 1001 &amp; 1002 GROUND FLOOR VILLAGE RITHALA CITY DELHI 110085 Rohini North West   Delhi 110085</t>
  </si>
  <si>
    <t>DESTINY OF D3</t>
  </si>
  <si>
    <t>G20/873RD FLOORROHINI SECTOR 7NEWDELHI 110085</t>
  </si>
  <si>
    <t>ROHINI SECTOR 7</t>
  </si>
  <si>
    <t>Chitrakut</t>
  </si>
  <si>
    <t>['Biryani' 'North Indian' 'Chinese' 'Thalis']</t>
  </si>
  <si>
    <t>B-2/320 Rohini sector 6 Delhi 110085</t>
  </si>
  <si>
    <t>Meal Studio</t>
  </si>
  <si>
    <t>['North Indian' 'Indian' 'Combo' 'Desserts' 'Beverages' 'Home Food' 'Healthy Food' 'Thalis' 'Maharashtrian']</t>
  </si>
  <si>
    <t>G-20/217 Sector 7 Rohini New Delhi 110085</t>
  </si>
  <si>
    <t>Canteen Central - Burgers Pastas and More</t>
  </si>
  <si>
    <t>['American' 'Pastas' 'Fast Food' 'Snacks' 'Desserts' 'Beverages' 'Asian' 'Italian' 'Tibetan' 'North Indian']</t>
  </si>
  <si>
    <t>217 G-20 sector 7 Rohini Delhi</t>
  </si>
  <si>
    <t>Radhey Shyam Ki Rasoi</t>
  </si>
  <si>
    <t>Sector -6</t>
  </si>
  <si>
    <t>['North Indian' 'Chinese' 'Snacks' 'Thalis']</t>
  </si>
  <si>
    <t xml:space="preserve"> B-2/373. Pocket 2 Sector 6B Rohini Delhi 110085 India</t>
  </si>
  <si>
    <t>Tummy full</t>
  </si>
  <si>
    <t>['Snacks']</t>
  </si>
  <si>
    <t>Sector 6 Rohini Delhi 110085 India</t>
  </si>
  <si>
    <t>Paratha Box - 2X Filling</t>
  </si>
  <si>
    <t>['North Indian' 'Punjabi' 'Indian' 'Home Food' 'Combo' 'Beverages']</t>
  </si>
  <si>
    <t>MR CHICKEN CHANGEZI</t>
  </si>
  <si>
    <t>C4/8586sector-6rohinidelhi-110085</t>
  </si>
  <si>
    <t>Lazeez</t>
  </si>
  <si>
    <t>C/4-8586 rohinisector-6 Rohini North West (Delhi) - 110085</t>
  </si>
  <si>
    <t>Wat-A-Burger! - India ka Burger</t>
  </si>
  <si>
    <t>['Fast Food' 'American' 'Indian' 'Snacks' 'Desserts' 'Beverages']</t>
  </si>
  <si>
    <t>Ground Floor 161 Block - G PKT - 20 Sec - 7 Rohini Delhi 110085</t>
  </si>
  <si>
    <t>Wow! Momo</t>
  </si>
  <si>
    <t>['Tibetan' 'Fast Food' 'Healthy Food' 'Asian' 'Chinese' 'Snacks' 'Continental' 'Desserts' 'Beverages']</t>
  </si>
  <si>
    <t>Ground Floor Khasra 1001 &amp; 1002 Opposite Rice Mill Elevator Wali Gali Village- Rithala Rohini New Delhi-110085</t>
  </si>
  <si>
    <t>Rohini WK</t>
  </si>
  <si>
    <t>Waffle King</t>
  </si>
  <si>
    <t>['Desserts' 'Continental' 'Ice Cream' 'Beverages']</t>
  </si>
  <si>
    <t>E-16/383  Rohini sector- 8</t>
  </si>
  <si>
    <t>Rohini Sec 8</t>
  </si>
  <si>
    <t>PASTA RASTA.COM</t>
  </si>
  <si>
    <t>['Italian' 'Chinese' 'Fast Food' 'Beverages']</t>
  </si>
  <si>
    <t>SHOP. NO.5 HOUSE NO-1 POCKET B6 SECTOR-5 ROHINI DELHI-110085</t>
  </si>
  <si>
    <t>Kitchen Queen</t>
  </si>
  <si>
    <t>['Indian' 'Combo' 'Beverages']</t>
  </si>
  <si>
    <t>Opposite Agrasen Bhavan Pocket 12 Sector 5C Rohini Delhi 110085 India</t>
  </si>
  <si>
    <t>Noodle House</t>
  </si>
  <si>
    <t>['Chinese' 'Thai' 'Japanese' 'Tibetan']</t>
  </si>
  <si>
    <t>G-9 Amba Tower DC Chowk Sector 9 Rohini New Delhi</t>
  </si>
  <si>
    <t>DC Chowk Rohini</t>
  </si>
  <si>
    <t>The Burger Club</t>
  </si>
  <si>
    <t>['Fast Food' 'American' 'Beverages' 'Desserts']</t>
  </si>
  <si>
    <t>PROPERTY NO. 4 BLOCK-C POCKET-9 SECTOR-7 ROHINI</t>
  </si>
  <si>
    <t>Shop No. 9 Ground Floor Smart Complex DC Chowk Sector 9 Rohini New Delhi- 110085</t>
  </si>
  <si>
    <t>DC Chowk</t>
  </si>
  <si>
    <t>Apni Rasoi</t>
  </si>
  <si>
    <t>Krishan Vihar</t>
  </si>
  <si>
    <t>['North Indian' 'Chinese' 'Tandoor' 'Snacks' 'Pastas']</t>
  </si>
  <si>
    <t>A-5 Shop no. 2 Main Kanjhawala Road Krishan Vihar New Delhi</t>
  </si>
  <si>
    <t>Budh Vihar</t>
  </si>
  <si>
    <t>Urban Bawarchi</t>
  </si>
  <si>
    <t>pocket c-11 sector 5 Rohini</t>
  </si>
  <si>
    <t>Shop no. 649 gram sabha road pooth kalan</t>
  </si>
  <si>
    <t>S.P.W Pizza</t>
  </si>
  <si>
    <t>['Chinese' 'Fast Food']</t>
  </si>
  <si>
    <t xml:space="preserve">  Block C-1/18 Budh Vihar Phase I Budh Vihar Opposite to Malik Properties  Rohini Delhi</t>
  </si>
  <si>
    <t>Sector 8A</t>
  </si>
  <si>
    <t>Chunmun's Snacks &amp; more</t>
  </si>
  <si>
    <t>Pitampara</t>
  </si>
  <si>
    <t>['North Indian' 'Fast Food' 'Snacks']</t>
  </si>
  <si>
    <t>G-14 VARDHMAN MARKET PLOT NO. 10 LSC WEST ENCLAVE PITAMPURA New Delhi</t>
  </si>
  <si>
    <t>Zaffran</t>
  </si>
  <si>
    <t>sector 5 Rohini</t>
  </si>
  <si>
    <t>flat no. 126 first floor pocket c-11 sector 5 Rohini  New Delhi  Pincode 110085</t>
  </si>
  <si>
    <t>Aapki Rasoi</t>
  </si>
  <si>
    <t>['North Indian' 'Tandoor' 'Indian' 'Punjabi']</t>
  </si>
  <si>
    <t>Shop no. G-4  Vardhman Market West Enclave Near Triveni Apartment Pitampura  Delhi -34</t>
  </si>
  <si>
    <t>vardhman market</t>
  </si>
  <si>
    <t>Moroca (Rohini)</t>
  </si>
  <si>
    <t>G 23 RG Mall Near Glorious Public School Sector 9 Rohini New Delhi</t>
  </si>
  <si>
    <t>Pandit Ji Ka Dhaba</t>
  </si>
  <si>
    <t>R-18 PHASE-1 BUDH VIHAR Rohini NorthWest (Delhi) - 110086</t>
  </si>
  <si>
    <t>BUDH VIHAR</t>
  </si>
  <si>
    <t>The Real Spicy</t>
  </si>
  <si>
    <t>['Indian' 'Fast Food' 'Bakery' 'Pizzas']</t>
  </si>
  <si>
    <t>D 828 Kansal Traders Mangol Puri Rohini New Delhi 110083</t>
  </si>
  <si>
    <t>Apni Rasoi (Sector 9 DC Chowk Rohini)</t>
  </si>
  <si>
    <t>G-3 Aggarwal Center Plaza DC Chowk Rohini New Delhi</t>
  </si>
  <si>
    <t>Biryani Blues</t>
  </si>
  <si>
    <t>['Biryani' 'Hyderabadi' 'Lucknowi' 'Kebabs' 'Desserts' 'Beverages']</t>
  </si>
  <si>
    <t>C-8 pocket 8 4 floor sector 7 Rohini new Delhi 110085</t>
  </si>
  <si>
    <t>UBQ by Barbeque Nation</t>
  </si>
  <si>
    <t>['North Indian' 'Mughlai' 'Seafood' 'Biryani' 'Desserts' 'Kebabs']</t>
  </si>
  <si>
    <t>601 6th Floor Unity One MLCP Plot Rohini West Metro Station Complex Rohini Delhi 110085</t>
  </si>
  <si>
    <t>Rohini West Metro Station Complex</t>
  </si>
  <si>
    <t>Chicken Dum Biryani</t>
  </si>
  <si>
    <t>['Mughlai' 'Indian']</t>
  </si>
  <si>
    <t>g 21/ 230 second floor sector 7 rohini delhi 110085</t>
  </si>
  <si>
    <t>shiva road</t>
  </si>
  <si>
    <t>ZAIKEDAAR BIRYANI</t>
  </si>
  <si>
    <t>['Fast Food' 'North Indian']</t>
  </si>
  <si>
    <t>House no 230 2nd floor BLK-G PKT-21 Sec 7 Rohini city Delhi 110085 MANGOL PUR KHURD Rohini North West  Delhi 110085</t>
  </si>
  <si>
    <t>Currynama by Seven Seas</t>
  </si>
  <si>
    <t>['North Indian' 'Kebabs' 'Desserts']</t>
  </si>
  <si>
    <t>Currynama Rohini: Gate 5 12 Manglam Place behind M2k sector 3 Rohini 110085</t>
  </si>
  <si>
    <t>Hyderabadi Handi Biryani</t>
  </si>
  <si>
    <t>House no. 230 2nd Floor BLK-G PKT-21 SEC 7 ROHINI DELHI RITHALA NORTH WEST DELHI 110085</t>
  </si>
  <si>
    <t>Hyderabadi Biryani</t>
  </si>
  <si>
    <t>['Biryani' 'Indian' 'Chinese' 'Beverages']</t>
  </si>
  <si>
    <t>Hyderabad</t>
  </si>
  <si>
    <t>Himayatnagar</t>
  </si>
  <si>
    <t>House # 3- 6- 562 Adjacent to Alto Trade CenterHimayat Nagar Hyderabad- 500029</t>
  </si>
  <si>
    <t>Himayat Nagar</t>
  </si>
  <si>
    <t>Bawarchi</t>
  </si>
  <si>
    <t>New Nallakunta</t>
  </si>
  <si>
    <t>10000+ ratings</t>
  </si>
  <si>
    <t>['Biryani' 'Tandoor' 'Chinese' 'Indian' 'Desserts' 'Kebabs' 'Mughlai']</t>
  </si>
  <si>
    <t>Beside Astoria Hotel RTC Cross Road Chikkadpally Nallakunta Hyderabad</t>
  </si>
  <si>
    <t>RTC X roads</t>
  </si>
  <si>
    <t>Mehfil</t>
  </si>
  <si>
    <t>Narayanguda</t>
  </si>
  <si>
    <t>['Biryani' 'Tandoor' 'Chinese' 'Indian' 'Kebabs' 'Desserts']</t>
  </si>
  <si>
    <t>Near Narayanguda Flyover Narayanguda Hyderabad</t>
  </si>
  <si>
    <t>Lnt Mall Musarambagh</t>
  </si>
  <si>
    <t>Unit No. L5-0102 &amp;03 New Malakpet  Moosarambagh Hyderabad Telangana 500036</t>
  </si>
  <si>
    <t>Lucky Restaurant</t>
  </si>
  <si>
    <t>Chintal</t>
  </si>
  <si>
    <t>['Biryani' 'Tandoor' 'Chinese' 'North Indian' 'Desserts' 'Kebabs' 'Mughlai']</t>
  </si>
  <si>
    <t>Dana Chambers Saifabad Rd Sham Nagar Colony Chintal Hyderabad Telangana 500004</t>
  </si>
  <si>
    <t>Banjara Hills</t>
  </si>
  <si>
    <t>Hotel Niagara</t>
  </si>
  <si>
    <t>Gowliguda</t>
  </si>
  <si>
    <t>['Haleem' 'Arabian' 'Biryani' 'Tandoor' 'Chinese' 'Indian' 'Desserts' 'Kebabs' 'Mughlai']</t>
  </si>
  <si>
    <t>Opposite Thumbay Hospital Chaderghat Circle</t>
  </si>
  <si>
    <t>New Area</t>
  </si>
  <si>
    <t>Shah Ghouse Cafe &amp; Restaurant</t>
  </si>
  <si>
    <t>['Biryani' 'Chinese' 'Tandoor' 'Mughlai' 'North Indian']</t>
  </si>
  <si>
    <t>6-2-971LakdikapoolHyd</t>
  </si>
  <si>
    <t>Lakdikapool</t>
  </si>
  <si>
    <t>Minerva Coffee Shop</t>
  </si>
  <si>
    <t>3-6-199/1 Opp Brand Factory Himayath Nagar</t>
  </si>
  <si>
    <t>Himayath Nagar Road</t>
  </si>
  <si>
    <t>Grand Hotel</t>
  </si>
  <si>
    <t>Koti</t>
  </si>
  <si>
    <t>Opposite Big Bazaar 4-1-395Abids Road Hyderabad</t>
  </si>
  <si>
    <t>Abids Road</t>
  </si>
  <si>
    <t>Balaji Family Dhaba &amp; Caterers</t>
  </si>
  <si>
    <t>1-8-720/1 Opp. Axis BankVegetable Market Nallakunta Hyderabad</t>
  </si>
  <si>
    <t>Vegetable Market</t>
  </si>
  <si>
    <t>4M Biryani House</t>
  </si>
  <si>
    <t>Kavadiguda</t>
  </si>
  <si>
    <t>['Biryani' 'North Indian' 'Chinese']</t>
  </si>
  <si>
    <t>Opposite Humera Hotel Badi Masjid Bholakpur Musheerabad Hyderabad</t>
  </si>
  <si>
    <t>Nallakunta &amp; Vidyanagar</t>
  </si>
  <si>
    <t>Meridian Restaurant</t>
  </si>
  <si>
    <t>Punjagutta</t>
  </si>
  <si>
    <t>['Biryani' 'Chinese' 'North Indian' 'Kebabs']</t>
  </si>
  <si>
    <t>6-3-694/1 &amp;697 Panjagutta main road</t>
  </si>
  <si>
    <t>Panjagutta main road</t>
  </si>
  <si>
    <t>Santosh Dhaba Exclusive</t>
  </si>
  <si>
    <t>['North Indian' 'Biryani' 'Chinese' 'Italian' 'Mexican' 'Desserts']</t>
  </si>
  <si>
    <t>8-2-629/1/2 Hotel Jaya International Lane Hanuman TekdiAbids Hyderabad</t>
  </si>
  <si>
    <t>Hanuman Tekdi</t>
  </si>
  <si>
    <t>Cafe Bahar since 1973</t>
  </si>
  <si>
    <t>Himayath Nagar</t>
  </si>
  <si>
    <t>['Mughlai' 'Biryani' 'Indian' 'Chinese' 'Tandoor']</t>
  </si>
  <si>
    <t>Old MLA Quarters Hyderguda Basheer Bagh</t>
  </si>
  <si>
    <t>Imperial Multi-Cuisine Restaurant</t>
  </si>
  <si>
    <t>Redhills</t>
  </si>
  <si>
    <t>['Biryani' 'Tandoor' 'North Indian' 'Chinese' 'Kebabs' 'Mughlai']</t>
  </si>
  <si>
    <t>Beside cafe niloufer redhills lakdikapool hyderabad</t>
  </si>
  <si>
    <t>Lazzat Restaurant</t>
  </si>
  <si>
    <t>Yakutpura</t>
  </si>
  <si>
    <t>['Biryani' 'North Indian' 'Chinese' 'Fast Food' 'Haleem']</t>
  </si>
  <si>
    <t>Zohra Bee Darga Road Rein Bazar Charminar Hyderabad</t>
  </si>
  <si>
    <t>Charminar</t>
  </si>
  <si>
    <t>Cafe 555 &amp; Aqeeq Restaurant</t>
  </si>
  <si>
    <t>Masab Tank</t>
  </si>
  <si>
    <t>A/12 Masab Tank Road Owaisi Pura Mehdipatnam Hyderabad Telangana 500028</t>
  </si>
  <si>
    <t>Owaisi Pura</t>
  </si>
  <si>
    <t>Shree Santosh Family Dhaba</t>
  </si>
  <si>
    <t>['North Indian' 'Chinese' 'Tandoor' 'Biryani' 'Beverages' 'Indian']</t>
  </si>
  <si>
    <t>Ramakrishna Theatre Line Mosamjahi Market Abids Hyderabad</t>
  </si>
  <si>
    <t>JN Road</t>
  </si>
  <si>
    <t>Mandi King Arabian Restaurant</t>
  </si>
  <si>
    <t>New Malakpet</t>
  </si>
  <si>
    <t>['Arabian' 'Tandoor' 'North Indian' 'Chinese' 'Desserts']</t>
  </si>
  <si>
    <t>H.no 17-9-79/2 Kurmagudasaidabad main road  Beside HP petro pump Opposite to Imperial multi cuisine restaurant hyderabad 500059</t>
  </si>
  <si>
    <t>Kurmagudasaidabad main road</t>
  </si>
  <si>
    <t>Hotel Shadab</t>
  </si>
  <si>
    <t>Ghansi Bazaar</t>
  </si>
  <si>
    <t>['Biryani' 'North Indian' 'Chinese' 'Kebabs']</t>
  </si>
  <si>
    <t xml:space="preserve">Plot 21 Opposite Madina Building High Court Road Ghansi Bazaar Hyderabad					</t>
  </si>
  <si>
    <t>High Court Road</t>
  </si>
  <si>
    <t>Lucky Multicuisine Restaurant</t>
  </si>
  <si>
    <t>Somajiguda</t>
  </si>
  <si>
    <t>['North Indian' 'South Indian' 'Tandoor' 'Biryani']</t>
  </si>
  <si>
    <t>Door no;6-3-1089/f/33somajigudahydcircle no.10(old mch circle-v)khairtabadhyd-central zone telengana 500082.</t>
  </si>
  <si>
    <t>Raj Bhavan Quarters Colony</t>
  </si>
  <si>
    <t>New Astoria Restaurant</t>
  </si>
  <si>
    <t>['Chinese' 'Biryani']</t>
  </si>
  <si>
    <t>Rtc Cross Roads Opp Sandhya Theatre Hyderabad</t>
  </si>
  <si>
    <t>RTC Cross road</t>
  </si>
  <si>
    <t>Prince Hotel</t>
  </si>
  <si>
    <t>Humayun Nagar</t>
  </si>
  <si>
    <t>['Biryani' 'North Indian' 'Tandoor']</t>
  </si>
  <si>
    <t>D. No: 10-3-5/FS &amp; 7 Beside Humayun PS X Road Mehdipatnam Hyderabad.</t>
  </si>
  <si>
    <t>Masjid Road</t>
  </si>
  <si>
    <t>Al Akbar Fast Food</t>
  </si>
  <si>
    <t>Pathar Gatti</t>
  </si>
  <si>
    <t>Panjayesh Beside Armaan hotel Charminar</t>
  </si>
  <si>
    <t>Pista House Bakery &amp; Restaurant</t>
  </si>
  <si>
    <t>Moosarambagh</t>
  </si>
  <si>
    <t>['North Indian' 'Biryani' 'Tandoor' 'Chinese']</t>
  </si>
  <si>
    <t>AARTHIS SEVEN HILLS COMPLEX PLOT NO 17 TO 24 AND 41 EAST PRASANTH NAGAR ARVIND NAGAR TEEGALAGUDA MUSARAMBAHG  500036</t>
  </si>
  <si>
    <t>Kothapet &amp; Dilsukhnagar</t>
  </si>
  <si>
    <t>Srikanya</t>
  </si>
  <si>
    <t>['Andhra' 'Seafood']</t>
  </si>
  <si>
    <t>Behind Model HouseBylane of NIMS PunjaguttaHyderabad</t>
  </si>
  <si>
    <t>Punjagutta Road</t>
  </si>
  <si>
    <t>Master Chef Restaurant</t>
  </si>
  <si>
    <t>Uppal</t>
  </si>
  <si>
    <t>['Chinese' 'Biryani' 'Mughlai' 'North Indian']</t>
  </si>
  <si>
    <t>2-1-57/A/41 Venkateshwara Colony Uppal X road Hyderabad</t>
  </si>
  <si>
    <t>UPPAL X ROADS</t>
  </si>
  <si>
    <t>Papadams Blue</t>
  </si>
  <si>
    <t>Huda Complex</t>
  </si>
  <si>
    <t>['Biryani' 'Chinese' 'Andhra' 'North Indian' 'South Indian' 'Tandoor']</t>
  </si>
  <si>
    <t>Lane Opposite Omni Hospital Kothapet Cross Roads Hyderabad</t>
  </si>
  <si>
    <t>Kothapet Cross Road</t>
  </si>
  <si>
    <t>Al Rabea Al Arabi Cafeteria</t>
  </si>
  <si>
    <t>Santosh Nagar</t>
  </si>
  <si>
    <t>['Lebanese' 'Arabian' 'Fast Food']</t>
  </si>
  <si>
    <t>9-8-118 BESIDE JB NASHTA POINT SANTOSH NAGAR OPPOSITE LUCKY HOTEL  HYDERABAD</t>
  </si>
  <si>
    <t>Santosh nagar</t>
  </si>
  <si>
    <t>Kritunga Restaurant</t>
  </si>
  <si>
    <t>['Biryani' 'Andhra' 'Rayalaseema' 'South Indian' 'North Indian' 'Chinese']</t>
  </si>
  <si>
    <t>Opposite Civil Supply BhavanErramanzhilSomjigudaHyderabad</t>
  </si>
  <si>
    <t>Burger king Unit No 5 Hyderabad Next 5th floor (Level 6)L and T Metro Rail Mall multiplexHyderabad Telangana 500036</t>
  </si>
  <si>
    <t>Metro Rail Mall multiplex</t>
  </si>
  <si>
    <t>Kothapet</t>
  </si>
  <si>
    <t>Near Fruit Market Lakshmi Nagar Main Road Kothapet Hyderabad</t>
  </si>
  <si>
    <t>Dilsukhnagar Main Road</t>
  </si>
  <si>
    <t>Capital Multi Cuisine Restaurant</t>
  </si>
  <si>
    <t>16-2-741/D/7 8 beside TV tower Malakpet Hyderabad</t>
  </si>
  <si>
    <t>Mumbai hwy</t>
  </si>
  <si>
    <t>H NO:3-5-593/5LAKSHMI VILLA VITHALWADI LANDMARK NARAYANA COLLEGE LINEHIMAYAT NAGARHYDERABAD Telangana-500029</t>
  </si>
  <si>
    <t>Star Hotel</t>
  </si>
  <si>
    <t>['Hyderabadi' 'Mughlai' 'Biryani']</t>
  </si>
  <si>
    <t>1-4-828 Bholakpur Musheerabad</t>
  </si>
  <si>
    <t>Biryani Trip</t>
  </si>
  <si>
    <t>DNo:1 4 910 TO 921 PLOT NO:202 1  A  BLOCK AND 203  A  BLOCK VAJRA RESIDENCY 1ST FLOOR BAKARAM MUSHEERABAD Musheerabad Circle No 15 Hyderabad   Central Zone Telangana-50002</t>
  </si>
  <si>
    <t>SHRI SANTOSH FAMILY DHABA</t>
  </si>
  <si>
    <t>['North Indian' 'Chinese' 'Biryani']</t>
  </si>
  <si>
    <t>H.no 6-70/3 opp SBH Venture III Circle No.3 (LB Nagar including old LB Nagar</t>
  </si>
  <si>
    <t>Shadab Go</t>
  </si>
  <si>
    <t>['North Indian' 'Biryani' 'Chinese']</t>
  </si>
  <si>
    <t>Plot no 8-2-275 Near Bade Masjid Road No 3 Banjara Hills Hyderabad Telangana 500034</t>
  </si>
  <si>
    <t>Road No 3</t>
  </si>
  <si>
    <t>Basheer Bagh</t>
  </si>
  <si>
    <t>['Ice Cream' 'Desserts' 'Beverages' 'Ice Cream Cakes']</t>
  </si>
  <si>
    <t>3-6-65Shaheed Yar Jung Road Baseer Bagh Opp. to Bajrang Paan Shop Besides SkyLine Apartment Hyderabad.</t>
  </si>
  <si>
    <t>Liberty Road</t>
  </si>
  <si>
    <t>Hilton Restaurant</t>
  </si>
  <si>
    <t>Khairtabad</t>
  </si>
  <si>
    <t>Ground floor padjmaja chambers KHAIRTABAD</t>
  </si>
  <si>
    <t>Somajiguda &amp; Khairtabad</t>
  </si>
  <si>
    <t>Malakpet</t>
  </si>
  <si>
    <t>TSRTC Mahatma Gandhi Bus Station Imlibun Hyderabad :- Company Owned outlet. We  do not have any franchisee</t>
  </si>
  <si>
    <t>TSRTC Mahatma Gandhi Bus Station</t>
  </si>
  <si>
    <t>Istah - Shawarma and Biryani</t>
  </si>
  <si>
    <t>['Arabian' 'Lebanese' 'Mediterranean' 'Biryani']</t>
  </si>
  <si>
    <t>H.No. 3-4-802/1 Ground FloorMahatee Niketan ApartmentsBarkatpuraHyderabad500027 Telangana</t>
  </si>
  <si>
    <t>Hotel Shubham Palace - Dhanturi Hospitality</t>
  </si>
  <si>
    <t>Sri Hanuman Nagar Colony</t>
  </si>
  <si>
    <t>['Biryani' 'Chinese' 'South Indian' 'North Indian' 'Tandoor']</t>
  </si>
  <si>
    <t>Nirmalanagar Colony Sri Hanuman Nagar Colony Srinidhi Colony Karmanghat Hyderabad Telangana 500079</t>
  </si>
  <si>
    <t>Pista House</t>
  </si>
  <si>
    <t>['Bakery' 'Pizzas' 'Snacks' 'Desserts']</t>
  </si>
  <si>
    <t>1-8-540/1 Near Rtc cross road chikkadapally hyderabad</t>
  </si>
  <si>
    <t>Chikkadapalli Road</t>
  </si>
  <si>
    <t>Shop 3-5-1082/6 KMIT Lane Narayanguda Hyderabad Telangana 500029</t>
  </si>
  <si>
    <t>KMIT</t>
  </si>
  <si>
    <t>Chutneys</t>
  </si>
  <si>
    <t>Shilpa Arcade Road 3Banjara Hills</t>
  </si>
  <si>
    <t>Road no 3</t>
  </si>
  <si>
    <t>Nikhils hot&amp;spice chinees fast food</t>
  </si>
  <si>
    <t>Kachiguda</t>
  </si>
  <si>
    <t>3-2-1 oblic 4 near kumar theatre kachiguda hyderabad 500027</t>
  </si>
  <si>
    <t>Himayathnagar</t>
  </si>
  <si>
    <t>Spicy Hub</t>
  </si>
  <si>
    <t>Hno : 11-13-1425Kothapet Beside Rythu Bazar Hyderabad</t>
  </si>
  <si>
    <t>Kothapet - R.K Puram road</t>
  </si>
  <si>
    <t>Sarvi Restaurant</t>
  </si>
  <si>
    <t>Opposite Care Hospital Road 11 Banjara Hills</t>
  </si>
  <si>
    <t>Road 11</t>
  </si>
  <si>
    <t>Hitex Santosh Family Dhaba</t>
  </si>
  <si>
    <t>Tarnaka</t>
  </si>
  <si>
    <t xml:space="preserve">bhavani nagar beside nacharam police station.nacharam hyderabad telangana </t>
  </si>
  <si>
    <t>nacharam police station.</t>
  </si>
  <si>
    <t>Pista House Bakery</t>
  </si>
  <si>
    <t>Santoshnagar &amp; Saidabad</t>
  </si>
  <si>
    <t>['Italian' 'Ice Cream' 'Beverages' 'Fast Food' 'Continental']</t>
  </si>
  <si>
    <t>171376/15 Santosh Nagar Hyderabad Circle No.4 (Old MCH Circle-I) Charminar Hyderabad South ZoneTelangana</t>
  </si>
  <si>
    <t>Pista House Restaurant</t>
  </si>
  <si>
    <t>['Tandoor' 'Indian' 'Chinese' 'Biryani' 'Beverages']</t>
  </si>
  <si>
    <t>Palamuru Grill</t>
  </si>
  <si>
    <t>['South Indian' 'Kebabs' 'Biryani']</t>
  </si>
  <si>
    <t>2 Nd Floor No 11-13-196/5/1 TNR Complex Victoria Memorial Metro Station Kothapet Hyderabad Telangana 500035</t>
  </si>
  <si>
    <t>Pista House Premium Lounge</t>
  </si>
  <si>
    <t>20-4-503504 &amp; 505 Alijah Kotla Hyderabad Circle 4 Charminar Hyderabad 500001</t>
  </si>
  <si>
    <t>Milan Juice Centre</t>
  </si>
  <si>
    <t>Nampally</t>
  </si>
  <si>
    <t>['Arabian' 'Juices']</t>
  </si>
  <si>
    <t>11-3-836/1 Opposite to Badi Masjid Main Gate New Mallepally Main Road Nampally HyderabadNampallyHyderabad</t>
  </si>
  <si>
    <t>Rice Bowl</t>
  </si>
  <si>
    <t>3-6-196&amp;197 Lane beside KFC Prime plaza urdu hall lane Opp PMJ Jewellers Himayath Nagar Hyderabad</t>
  </si>
  <si>
    <t>Urdu Galli</t>
  </si>
  <si>
    <t>New Minerva Sweets</t>
  </si>
  <si>
    <t>Toli Chowki</t>
  </si>
  <si>
    <t>['Sweets' 'Chaat' 'Desserts']</t>
  </si>
  <si>
    <t>8-1-21/114 Opposite Majestic Garden Near Hayatt Hospital Tolichowki Hyderabad</t>
  </si>
  <si>
    <t>Surya Nagar</t>
  </si>
  <si>
    <t>Pizza Hut Ground Floor Property No. 2-4-1115 &amp; 2-4-1115/1 Kachiguda Hyderabad Circle No. 9(Old MCH Circle-III) Abids Hyderabad-Central Zone Telangana-500027</t>
  </si>
  <si>
    <t>PH Kachiguda Hyderabad</t>
  </si>
  <si>
    <t>Papaji-Da-Dhaba</t>
  </si>
  <si>
    <t>Amberpet</t>
  </si>
  <si>
    <t>['North Indian' 'Chinese' 'Tandoor']</t>
  </si>
  <si>
    <t>Shivananda Livings 2-2-1133/5/6/1 New Nallakunta Hyderabad</t>
  </si>
  <si>
    <t>KRITUNGA RESTAURANT</t>
  </si>
  <si>
    <t>Tarnaka Nacharam &amp; Malkajigiri</t>
  </si>
  <si>
    <t>['Biryani' 'Rayalaseema' 'Andhra' 'South Indian']</t>
  </si>
  <si>
    <t>1-1-86 Plot No:2 Block - K Habsiguda main road Habsiguda  Hyderabad Circle 18 Telangana - 500007</t>
  </si>
  <si>
    <t>BAKEWELL CAKE HOUSE</t>
  </si>
  <si>
    <t>['Bakery' 'Fast Food' 'Pizzas' 'Sweets']</t>
  </si>
  <si>
    <t>9-4-123 7 Tombs Rd BalReddy Nagar Toli Chowki Hyderabad Telangana 500008 India</t>
  </si>
  <si>
    <t>Tolichowki</t>
  </si>
  <si>
    <t>Balaji Santosh Dhaba</t>
  </si>
  <si>
    <t>3-3-50 to 50/1 Opp. Venkataramana Theatre Kachiguda Station Rd Kachiguda Hyderabad Telangana 500027 India</t>
  </si>
  <si>
    <t>Kachiguda Station Rd</t>
  </si>
  <si>
    <t>N Village</t>
  </si>
  <si>
    <t>Bn Reddy Nagar</t>
  </si>
  <si>
    <t>8-8-393/7 Karmanghat Rd SN Reddy Nagar Green Park Colony Jyothi Nagar Karmanghat Hyderabad Telangana 500079</t>
  </si>
  <si>
    <t>SN Reddy Nagar</t>
  </si>
  <si>
    <t>Rambharose - Bhattad Ki Idli</t>
  </si>
  <si>
    <t>3-5-170/1/8/1 beside Shanti theatreopp. ABHISHREY Girls Hostel Narayanguda Hyderabad Telangana 500029</t>
  </si>
  <si>
    <t>Narayanguda Rd</t>
  </si>
  <si>
    <t>['Continental' 'Indian' 'Pan-Asian' 'Chinese' 'Beverages' 'Desserts']</t>
  </si>
  <si>
    <t>Sri Santosh Family Dhaba</t>
  </si>
  <si>
    <t>['Sweets' 'Fast Food']</t>
  </si>
  <si>
    <t>2-2-1130/A/1shivamroad nallakunta talangana</t>
  </si>
  <si>
    <t>Shivamroad</t>
  </si>
  <si>
    <t>Cafe Niloufer Classic</t>
  </si>
  <si>
    <t>11-5-422/C/B Opposite Hanuman Temple Lakdikapul Hyderabad</t>
  </si>
  <si>
    <t>Lakdikapul</t>
  </si>
  <si>
    <t>A-1 Chicken Pakoda</t>
  </si>
  <si>
    <t>Dilsukhnagar</t>
  </si>
  <si>
    <t>['Biryani' 'Chinese' 'Mughlai']</t>
  </si>
  <si>
    <t>6-32 kvs complex bhashyam public school building shalivahana nagar moosaram bagh.</t>
  </si>
  <si>
    <t>shalivahana nagar</t>
  </si>
  <si>
    <t>Kinara Grand</t>
  </si>
  <si>
    <t>Near Ashta Laxmi Temple Arch Beside More SupermarketKothapet Hyderabad</t>
  </si>
  <si>
    <t>Ashta Laxmi Temple</t>
  </si>
  <si>
    <t>Crystal Restaurant</t>
  </si>
  <si>
    <t>1-1-169/123 Crystal Building RTC X roads Hyd - 20</t>
  </si>
  <si>
    <t>Suruchi - The Family Restaurant</t>
  </si>
  <si>
    <t>Habsiguda</t>
  </si>
  <si>
    <t>Street 8 Near Metro Station Habsiguda Circle Habsiguda Hyderabad</t>
  </si>
  <si>
    <t>Habsiguda Circle</t>
  </si>
  <si>
    <t>BlueFox</t>
  </si>
  <si>
    <t>['Biryani' 'North Indian' 'Chinese' 'Tandoor']</t>
  </si>
  <si>
    <t>['Pizzas' 'Salads']</t>
  </si>
  <si>
    <t>H.No 2 18 26  Zahid Nagar Uppal HyderabadT S 500039  L B NAGAR Circle No 4 Hyderabad   East Zone Telangana 500039</t>
  </si>
  <si>
    <t>Agra Sweets Banjara</t>
  </si>
  <si>
    <t>['Sweets' 'Desserts' 'Chaat' 'Snacks' 'Beverages']</t>
  </si>
  <si>
    <t>10-5-5/1 Road No.1Khaja complex Banjara Hills</t>
  </si>
  <si>
    <t>Road No 1</t>
  </si>
  <si>
    <t>Sri Raghavendra Tiffins</t>
  </si>
  <si>
    <t>['South Indian' 'Andhra']</t>
  </si>
  <si>
    <t>H.No 3-4-1005/2/1 Indhrani Complex Barkathpura Hyderabad</t>
  </si>
  <si>
    <t>Barkathpura</t>
  </si>
  <si>
    <t>Pista House Bakery Kotla</t>
  </si>
  <si>
    <t>['Fast Food' 'Continental' 'Pizzas' 'Snacks']</t>
  </si>
  <si>
    <t>22-4-503504 &amp; 505 Alijah Kotla Hyderabad Circle 4 Charminar Hyderabad 500002</t>
  </si>
  <si>
    <t>VNR Fresh Juice Center</t>
  </si>
  <si>
    <t>3-6-632/6 Street Number 9 Street No 9 Hyderabad Telangana 500029 India</t>
  </si>
  <si>
    <t>Street No 9</t>
  </si>
  <si>
    <t>Mohammed's Shawarma</t>
  </si>
  <si>
    <t>13-6-437/A/36/B/1 Indra nagar beside GM Gardens langhar house road Indira Nagar Toli Chowki Hyderabad</t>
  </si>
  <si>
    <t>Nanal nagar</t>
  </si>
  <si>
    <t>Hotel Sohail Waves</t>
  </si>
  <si>
    <t>Chanchalguda</t>
  </si>
  <si>
    <t>['Arabian' 'Tandoor' 'Mughlai' 'Biryani' 'North Indian']</t>
  </si>
  <si>
    <t>Shop No. 16-8-992 Beside Government Hospital Nalgonda Cross Roads Chanchalguda Officers Colony New Malakpet Hyderabad Telangana 500036</t>
  </si>
  <si>
    <t>Officers Colony</t>
  </si>
  <si>
    <t>Sri Sai Raghavendra Udupi Veg</t>
  </si>
  <si>
    <t>['South Indian' 'Juices' 'Ice Cream']</t>
  </si>
  <si>
    <t>23-30 Krishnaveni Nagar Opp. Fruit Market Near Miraj Theatre Kothapet Hyderabad- 500060.</t>
  </si>
  <si>
    <t>Krishnaveni Nagar</t>
  </si>
  <si>
    <t>['Biryani' 'Chinese' 'Tandoor' 'Ice Cream' 'Beverages']</t>
  </si>
  <si>
    <t>H.No  2 18 26 Zahid Nagar Uppal Hyderabad T S 500039  L B NAGAR Circle No 4  Hyderabad  East Zone Telangana 500039</t>
  </si>
  <si>
    <t>Cake D'licious</t>
  </si>
  <si>
    <t>16-97 Rd Number 3 Sri Krishna nagar Colony Vijeta Kalyan Enclave Kamala Nagar Dilsukhnagar Hyderabad Telangana 500060 India</t>
  </si>
  <si>
    <t>Balaji Family Dhaba</t>
  </si>
  <si>
    <t>['Indian' 'Chinese' 'Punjabi' 'Jain']</t>
  </si>
  <si>
    <t>Maruthi Nagar New Santoshnagar Saidabad</t>
  </si>
  <si>
    <t>Main Rd</t>
  </si>
  <si>
    <t>Habeeb's Fast Food</t>
  </si>
  <si>
    <t>['Fast Food' 'Chinese' 'Mughlai']</t>
  </si>
  <si>
    <t>Amberpet Main Road Near Polytechnic Bus Stop New Vinayak Nagar Bagh Amberpet Hyderabad - 500013</t>
  </si>
  <si>
    <t>Near polytechnic Bus stop</t>
  </si>
  <si>
    <t>Sai Charan Dhaba</t>
  </si>
  <si>
    <t>['North Indian' 'Tandoor']</t>
  </si>
  <si>
    <t xml:space="preserve">21-1-990-991Rikab gunjCharminarHyderabad - 500002Telangana.					</t>
  </si>
  <si>
    <t>Akson Restaurant</t>
  </si>
  <si>
    <t>['North Indian' 'Biryani' 'Kerala']</t>
  </si>
  <si>
    <t>Akson restaurant above ManyavarSharma Complex Beside Model House Saibaba Temple Rd Punjagutta Hyderabad Telangana 500082 India</t>
  </si>
  <si>
    <t>Panjagutta Road</t>
  </si>
  <si>
    <t>Sri Raghavendra Udupi Veg</t>
  </si>
  <si>
    <t>Krishna Nagar Colony</t>
  </si>
  <si>
    <t>13-1-31-811 Janapriya Colony CM Road LB nagar OPP Tnr shakuntala Hyderabad</t>
  </si>
  <si>
    <t>Saroor Nagar Road</t>
  </si>
  <si>
    <t>Surabhi Grand</t>
  </si>
  <si>
    <t>['Mughlai' 'North Indian' 'Chinese' 'Seafood']</t>
  </si>
  <si>
    <t>2-2-3 4th Floor Sresthta Origin Shivam Junction Amberpet Hyderabad 500044</t>
  </si>
  <si>
    <t>Tilaknagar</t>
  </si>
  <si>
    <t>Sri Balaji Family Dhaba</t>
  </si>
  <si>
    <t>Gudimalkapur</t>
  </si>
  <si>
    <t>12-2-417/46/9 Shardanagar Murad Nagar Rd Shardha Nagar Colony Gudi Malkapur Mehdipatnam Hyderabad</t>
  </si>
  <si>
    <t>Gudi malkapur</t>
  </si>
  <si>
    <t>Mandar Restaurant</t>
  </si>
  <si>
    <t>9-4-77/f/10 Yousuf Tekdi Complex  Tolichowki Hyd</t>
  </si>
  <si>
    <t>Scoops</t>
  </si>
  <si>
    <t>Isamia Bazar Koti Beside Haridwar hotel Hyderabad</t>
  </si>
  <si>
    <t>Koti Main road</t>
  </si>
  <si>
    <t>Lower Ground Floor Shop no 3 &amp; 4 Zee plaza Opposite Westside Himayat Nagar Hyderabad Telangana-500029</t>
  </si>
  <si>
    <t>Zee plaza</t>
  </si>
  <si>
    <t>2nd floor303 Road No 1 ANR Center Banjara Hills</t>
  </si>
  <si>
    <t>ANR Center Banjara Hills</t>
  </si>
  <si>
    <t>Kwality Wall s Frozen Dessert &amp; Ice Cream Shop</t>
  </si>
  <si>
    <t>LASSI SHOP: 3-4-215/E Beside bank of India Kachiguda Main Road Circle No.17 (Malkajgiri) Hyderabad   North Zone Telangana - 500027</t>
  </si>
  <si>
    <t>Santosh Family Dhaba</t>
  </si>
  <si>
    <t>['North Indian' 'Biryani' 'Chinese' 'Tandoor' 'Indian']</t>
  </si>
  <si>
    <t>4-1-824/A/2DIAMOND COMPLEXNEAR RAMAKRISHNA THEATREJ N ROADTROOP BAZARABIDS</t>
  </si>
  <si>
    <t>Rumaan Restaurant</t>
  </si>
  <si>
    <t>Madannapet Colony</t>
  </si>
  <si>
    <t>Rumaan Restaurant Santosh nagar X Road Hyderabad</t>
  </si>
  <si>
    <t>#12-2-460/11 1st floor Gudimalkapur Road Mehdipatnam opposite Reliance Fresh Above Fresh 'n' Fresh Bakers Hyderabad Telangana 500028.</t>
  </si>
  <si>
    <t xml:space="preserve"> Sahadeva Reddy's Biryani Durbar</t>
  </si>
  <si>
    <t>['Biryani' 'Chinese' 'Indian']</t>
  </si>
  <si>
    <t>Above Fish N Fun Pet Shop Indira Nagar Dilsukhnagar  500036</t>
  </si>
  <si>
    <t>Hotel Swagath Grand - Dhanturi group of Hotels</t>
  </si>
  <si>
    <t>Nagole</t>
  </si>
  <si>
    <t>Plot No. 2-4-70/26/1/2 CSR Complex Alkapuri X Roads Nagole Beside Corporation Bank ATM Nagole Hyderabad Telangana 500068</t>
  </si>
  <si>
    <t>Alkapuri X Roads</t>
  </si>
  <si>
    <t>The Thick Shake Factory</t>
  </si>
  <si>
    <t>H.No: 5-9-301/1 church road Gunfoundry circle no.7 Abids Hyderabad-500001</t>
  </si>
  <si>
    <t>Abids</t>
  </si>
  <si>
    <t>Om Best Paratha</t>
  </si>
  <si>
    <t>SHOP NO 16-2-754/A/82. GADDIANARAM .OPP SAHADEV REDDY SWEETS.</t>
  </si>
  <si>
    <t>KS Bakers</t>
  </si>
  <si>
    <t>Legend Gold Leaf  beside YMCA Narayanguda Hyderabad Telangana 500029</t>
  </si>
  <si>
    <t>Acs Chinese Flavour</t>
  </si>
  <si>
    <t>Kolkata</t>
  </si>
  <si>
    <t>Taltala</t>
  </si>
  <si>
    <t>8 Eliot Road Taltala Kolkata West Bengal India</t>
  </si>
  <si>
    <t>Esplanade</t>
  </si>
  <si>
    <t>Mughal Arsalan Biryani</t>
  </si>
  <si>
    <t>College Square</t>
  </si>
  <si>
    <t>['Indian' 'Biryani']</t>
  </si>
  <si>
    <t>112 b mahatma gandhi road</t>
  </si>
  <si>
    <t>MG road</t>
  </si>
  <si>
    <t>NEW ARSALAAN'S KITCHEN</t>
  </si>
  <si>
    <t>Burrabazar</t>
  </si>
  <si>
    <t>['Indian' 'Snacks']</t>
  </si>
  <si>
    <t>5/H/14 Achambit Shah Road</t>
  </si>
  <si>
    <t>Silver Spoon</t>
  </si>
  <si>
    <t>['Chinese' 'Tibetan']</t>
  </si>
  <si>
    <t>35/1A McLeod Street  Kolkata 700017</t>
  </si>
  <si>
    <t>McLeod Street</t>
  </si>
  <si>
    <t>MAHAL RESTAURANT</t>
  </si>
  <si>
    <t>['Bengali' 'Indian']</t>
  </si>
  <si>
    <t>6/3 RAMANATH MAZUMDER STREET WARD NO-40 KOLKATA 700009</t>
  </si>
  <si>
    <t>Bindass Food Plaza</t>
  </si>
  <si>
    <t>['Indian' 'Chinese' 'Tandoor']</t>
  </si>
  <si>
    <t>18 College Street College Street Kolkata</t>
  </si>
  <si>
    <t>Near Goenka College</t>
  </si>
  <si>
    <t>New Noodle King</t>
  </si>
  <si>
    <t>['Chinese' 'Seafood']</t>
  </si>
  <si>
    <t>51RAFI AHMED KIDWAI ROADKOLKATA-700016</t>
  </si>
  <si>
    <t>Royal Indian Hotel</t>
  </si>
  <si>
    <t>Barabazar Market</t>
  </si>
  <si>
    <t>['North Indian' 'Biryani' 'Mughlai']</t>
  </si>
  <si>
    <t>147 Rabindra Sarani Bara Bazar Kolkata</t>
  </si>
  <si>
    <t>Rabindra Sarani</t>
  </si>
  <si>
    <t>Mio Amore - The Cake Shop</t>
  </si>
  <si>
    <t>Tiretti</t>
  </si>
  <si>
    <t>['Desserts' 'Bakery' 'Snacks']</t>
  </si>
  <si>
    <t>83 CHITTARANJAN AVENUE  KOLKATA 700073 NEAR CENTRAL METRO STATION GATE NUMBER 5</t>
  </si>
  <si>
    <t>Beside Central Metro Station gate</t>
  </si>
  <si>
    <t>Caafe 360 Degree- Kakurgachi</t>
  </si>
  <si>
    <t>Kankurgachi</t>
  </si>
  <si>
    <t>['Italian' 'Chinese']</t>
  </si>
  <si>
    <t>P148/A C.I.T. Road Kankurgachi Kolkata</t>
  </si>
  <si>
    <t>C.I.T. Road</t>
  </si>
  <si>
    <t>Kwality Walls Frozen Dessert and Ice Cream Shop</t>
  </si>
  <si>
    <t>Central Kolkata</t>
  </si>
  <si>
    <t>LAXMI SHAW AND SONS: 113/H/12 BEPIN BEHARI GANGULY STREET BOROUGH-V KOLKATA(W.B)-700012</t>
  </si>
  <si>
    <t>Monginis</t>
  </si>
  <si>
    <t>131 Chittaranjan Avenue Kolkata 700073 (M.G.Road / C.R.Avenue Crossing)</t>
  </si>
  <si>
    <t>Don Giovanni's</t>
  </si>
  <si>
    <t>['North Indian' 'Chinese' 'Italian' 'Pizzas' 'Thai']</t>
  </si>
  <si>
    <t>57 A Park Street Area Kolkata</t>
  </si>
  <si>
    <t>Opp Mocambo</t>
  </si>
  <si>
    <t>Star Zoya Biryani</t>
  </si>
  <si>
    <t>Bowbazar</t>
  </si>
  <si>
    <t>58/1 Nirmal Chandra Street  ground floor kolkata 700012</t>
  </si>
  <si>
    <t>Nirmal Chandra Street</t>
  </si>
  <si>
    <t>Zam Zam Restaurant</t>
  </si>
  <si>
    <t>Entally</t>
  </si>
  <si>
    <t>['Mughlai' 'Biryani']</t>
  </si>
  <si>
    <t>9/1 Noor Ali Avenue Entally Park Circus Area Kolkata</t>
  </si>
  <si>
    <t>Near Frank Anothony Public School</t>
  </si>
  <si>
    <t>Moti Mahal Delux</t>
  </si>
  <si>
    <t>Park Street Area</t>
  </si>
  <si>
    <t>['Indian' 'Seafood' 'Chinese' 'North Indian' 'Bengali']</t>
  </si>
  <si>
    <t>24PARK STREET 6TH FLOORKOLKATA-700016WARD-063BR-VII KOLKATA MUNICIPAL CORPORATION Kolkata West Bengal 700016</t>
  </si>
  <si>
    <t>New Paul Dhaba</t>
  </si>
  <si>
    <t>Maniktala</t>
  </si>
  <si>
    <t>169 Vivekananda RoadManiktala Kolkata</t>
  </si>
  <si>
    <t>D' LEY CHINESE FAST FOOD</t>
  </si>
  <si>
    <t>['Chinese' 'Seafood' 'Beverages']</t>
  </si>
  <si>
    <t>16BLACKBURN LANE WARD NO-43BOROUGH-VKOLKATA MUNICIPAL CORPORATION Kolkata West Bengal-700073</t>
  </si>
  <si>
    <t>Arhaam Rasoi</t>
  </si>
  <si>
    <t>Hotel Crestwood 7 Point Mrigendralal Mitter Road near Park Circus Mallik Bazar Mullick Bazar Park Street area Kolkata West Bengal India</t>
  </si>
  <si>
    <t>D'Ley Chinese Restaurant</t>
  </si>
  <si>
    <t>16 Black Burn Lane College Street Kolkata</t>
  </si>
  <si>
    <t>Near Pou chow</t>
  </si>
  <si>
    <t>Sufi Palace</t>
  </si>
  <si>
    <t>College Street</t>
  </si>
  <si>
    <t>['Mughlai' 'North Indian' 'Chinese']</t>
  </si>
  <si>
    <t>113 Mahatma Gandhi Road College Street Kolkata</t>
  </si>
  <si>
    <t>Near Presto (College Street)</t>
  </si>
  <si>
    <t>Fabcafe By Fabindia</t>
  </si>
  <si>
    <t>['Indian' 'Continental' 'Healthy Food' 'Beverages' 'Desserts' 'Snacks' 'North Indian']</t>
  </si>
  <si>
    <t>1st Floor 7 DR. U.N. Brahmachari streetKolkata WB- 700017</t>
  </si>
  <si>
    <t>Brahmachari street</t>
  </si>
  <si>
    <t>Pizza Kingz</t>
  </si>
  <si>
    <t>['Pizzas' 'Juices' 'Fast Food']</t>
  </si>
  <si>
    <t>73A MAULANA SHAWKAT ALI STREET   KOLKATA WARD NO. 43 BOROUGH- V  KOLKATA MUNICIPAL CORPORATION  Kolkata West Bengal - 700073</t>
  </si>
  <si>
    <t>Royal Spoon</t>
  </si>
  <si>
    <t>Machuabazar</t>
  </si>
  <si>
    <t>185 Bidhan Sarani Hatibagan Kolkata</t>
  </si>
  <si>
    <t>Near Hedua Park</t>
  </si>
  <si>
    <t>Nice Fried Chicken</t>
  </si>
  <si>
    <t>5 KANAL SEAL STREET KOLKATA MUNCIPAL CORPORATION WEST BENGAL-700073</t>
  </si>
  <si>
    <t>Ayan fast food center</t>
  </si>
  <si>
    <t>P 18 New CIT Road Near Tiretti Bazar Dalhousie BBD Bagh Kolkata</t>
  </si>
  <si>
    <t>New CIT Road Near Tiretti Bazar Dalhousie BBD Bagh</t>
  </si>
  <si>
    <t>The 6 Russell Street</t>
  </si>
  <si>
    <t>['Street Food' 'Chinese']</t>
  </si>
  <si>
    <t>6 Russel Street Kolkata-700071</t>
  </si>
  <si>
    <t>Near Maidan Metro Station</t>
  </si>
  <si>
    <t>The Central Grub Club</t>
  </si>
  <si>
    <t>Bentinck St.</t>
  </si>
  <si>
    <t>41C.R. Avenue Kolkata</t>
  </si>
  <si>
    <t>opp. Indian airlines</t>
  </si>
  <si>
    <t>Masala Wok Bar &amp; Kitchen</t>
  </si>
  <si>
    <t>1st Floor Hind Cinema 76 Ganesh Chandra Avenue Chandni Chowk Kolkata</t>
  </si>
  <si>
    <t>Hind Inox</t>
  </si>
  <si>
    <t>Jay Ambe Bhojanalaya</t>
  </si>
  <si>
    <t>Jorasanko</t>
  </si>
  <si>
    <t>1 B Madan Mohan Burman Street Kol- 7</t>
  </si>
  <si>
    <t>Ballav Das Street</t>
  </si>
  <si>
    <t>Red Chillies</t>
  </si>
  <si>
    <t>128AJC Bose RoadKolkata-700014</t>
  </si>
  <si>
    <t>Gariahat</t>
  </si>
  <si>
    <t>GUPTA TEA</t>
  </si>
  <si>
    <t>Salt Lake</t>
  </si>
  <si>
    <t>['Snacks' 'Beverages' 'Indian']</t>
  </si>
  <si>
    <t>Shop No 70 Acharya Prafulla Chandra Rd Entally Kolkata West Bengal 700009 India</t>
  </si>
  <si>
    <t>Shyambazar</t>
  </si>
  <si>
    <t>The London Shakes And Cafe</t>
  </si>
  <si>
    <t>['Fast Food' 'Beverages' 'Italian' 'Pizzas' 'Desserts' 'Snacks']</t>
  </si>
  <si>
    <t>P-9 CIT road scheme-6m Swami swarupananda sarani Kolkata West Bengal 700054</t>
  </si>
  <si>
    <t>PHOOLBAGAN</t>
  </si>
  <si>
    <t>Gourmet Ice Cream Cakes by Baskin Robbins</t>
  </si>
  <si>
    <t>['Desserts' 'Ice Cream' 'Bakery']</t>
  </si>
  <si>
    <t>P-69-2 P-69-2 Suren Sarkar Rd Subhas Sarobar Park Sura Beleghata Kolkata West Bengal 743270 India</t>
  </si>
  <si>
    <t>Beliaghata</t>
  </si>
  <si>
    <t>Pabrai's Fresh And Naturelle IceCream</t>
  </si>
  <si>
    <t>Girish Park</t>
  </si>
  <si>
    <t>['Ice Cream' 'Beverages' 'Desserts']</t>
  </si>
  <si>
    <t>64 Vivekananda RoadGirish Park Kolkata-700006</t>
  </si>
  <si>
    <t>Hatibagan</t>
  </si>
  <si>
    <t>Nic Natural Ice Creams SHOP NO 121 ARABINDA SARANIKOLKATA-700006</t>
  </si>
  <si>
    <t>ARABINDA SARANI</t>
  </si>
  <si>
    <t>Grameen Kulfi</t>
  </si>
  <si>
    <t>6 Ballygunge Place Take Away - Maniktala</t>
  </si>
  <si>
    <t>['Bengali']</t>
  </si>
  <si>
    <t>6/2A Vidyasagar Street Kolkata Near Rajabazar Science College Next to Bose Institute. 700009</t>
  </si>
  <si>
    <t>Near Rajabazar Science College Vidyasagar Street between HP Petrol Pump and Canis Care Pet</t>
  </si>
  <si>
    <t>The Biryani Mahal</t>
  </si>
  <si>
    <t>54/2 RAFI AHMED KIDWAI ROAD Kolkata - 700016</t>
  </si>
  <si>
    <t>Kathleen</t>
  </si>
  <si>
    <t>174 AJC BOSE ROADRIPPON STREET KOL.700014</t>
  </si>
  <si>
    <t>NEW MADRAS TIFFIN</t>
  </si>
  <si>
    <t>Shyam Bazar</t>
  </si>
  <si>
    <t>['South Indian' 'Beverages']</t>
  </si>
  <si>
    <t>138 Bidhan Sarani Kolkata</t>
  </si>
  <si>
    <t>Alishan Biryani</t>
  </si>
  <si>
    <t>P119 CIT road kolkata - 700014</t>
  </si>
  <si>
    <t>Near Laxmi Stores</t>
  </si>
  <si>
    <t>Chokherkhida</t>
  </si>
  <si>
    <t>['Fast Food' 'Chinese']</t>
  </si>
  <si>
    <t>25 B Girish Chandra Bose Road Entally Kolkata</t>
  </si>
  <si>
    <t>entally</t>
  </si>
  <si>
    <t>New Zoya Biryani</t>
  </si>
  <si>
    <t>['Mughlai']</t>
  </si>
  <si>
    <t>121/A A.P.C road. Kolkata 700006</t>
  </si>
  <si>
    <t>Spicy Alley</t>
  </si>
  <si>
    <t>5A Indian Mirror St Taltala Kolkata West Bengal 700013 India</t>
  </si>
  <si>
    <t>EURASIA KITCHEN</t>
  </si>
  <si>
    <t>['Indian' 'Chinese' 'Continental' 'Seafood']</t>
  </si>
  <si>
    <t>20 Vidyasagar Street Machuabazar Kolkata West Bengal India</t>
  </si>
  <si>
    <t>Petuk Bangali</t>
  </si>
  <si>
    <t>['Bengali' 'Indian' 'Snacks' 'Fast Food' 'Home Food' 'Desserts' 'Beverages' 'Combo']</t>
  </si>
  <si>
    <t>Kankurgachi Salt lake</t>
  </si>
  <si>
    <t>AADI BANGALI RESTAURANT</t>
  </si>
  <si>
    <t>['Bengali' 'Fast Food' 'Combo' 'Thalis']</t>
  </si>
  <si>
    <t>29B BENTINCK STREET WARD 46KOLKATA-700069</t>
  </si>
  <si>
    <t>Satvik</t>
  </si>
  <si>
    <t>14 amartalla street KOLKATA MUNICIPAL CORPORATION Kolkata (West Bengal) - 700001</t>
  </si>
  <si>
    <t>The Chicken House</t>
  </si>
  <si>
    <t>1/4b raja dinendra street700009</t>
  </si>
  <si>
    <t>Aalamir</t>
  </si>
  <si>
    <t>['Chinese' 'Indian' 'Biryani']</t>
  </si>
  <si>
    <t>184 / 1B Lenin Sarani G/F Ward No. 52 Bro VI 700013</t>
  </si>
  <si>
    <t>Aalishan Restaurant &amp; Caterer</t>
  </si>
  <si>
    <t>['Biryani' 'Indian' 'Desserts']</t>
  </si>
  <si>
    <t>38BENTINCK STREETWARD NO.46 KOLKATA - 700069</t>
  </si>
  <si>
    <t>Amber's Kitchen</t>
  </si>
  <si>
    <t>125 Tarak Pramanick Rd Simla Machuabazar Kolkata West Bengal 700006 India</t>
  </si>
  <si>
    <t>Lazeez  Fast  food  Centre</t>
  </si>
  <si>
    <t>Raja Bazar</t>
  </si>
  <si>
    <t>1/A Opposite Maulali Mazar Convent Road Park Circus Area Kolkata</t>
  </si>
  <si>
    <t>Opposite Hind Mahal</t>
  </si>
  <si>
    <t>Bhojohori Manna</t>
  </si>
  <si>
    <t>11A Esplanade East Esplanade Kolkata</t>
  </si>
  <si>
    <t>Beside K.C. Das</t>
  </si>
  <si>
    <t>ebowl</t>
  </si>
  <si>
    <t>['Indian' 'Chinese' 'Biryani' 'Combo' 'Beverages']</t>
  </si>
  <si>
    <t>3A Jawaharlal Nehru Road</t>
  </si>
  <si>
    <t>Lazeez Biryani</t>
  </si>
  <si>
    <t>Taj Biryani and Restaurant</t>
  </si>
  <si>
    <t>114 Lenin Sarani Kolkata-700013</t>
  </si>
  <si>
    <t>Lenin Saran</t>
  </si>
  <si>
    <t>edabba</t>
  </si>
  <si>
    <t>['Combo' 'Fast Food' 'North Indian' 'Chinese' 'Biryani' 'Continental' 'Beverages']</t>
  </si>
  <si>
    <t>3A Jawaharlal Nehru Road Esplanade Kolkata</t>
  </si>
  <si>
    <t>New Market</t>
  </si>
  <si>
    <t>Delisha Biryani House</t>
  </si>
  <si>
    <t>Aminia- Hatibagan</t>
  </si>
  <si>
    <t>['Biryani' 'Mughlai' 'North Indian' 'Indian' 'Kebabs' 'Tandoor']</t>
  </si>
  <si>
    <t>94 Bidhan Sarani Faria Pukur Crossing Shyam Bazar Kolkata</t>
  </si>
  <si>
    <t>Near Northland Nursing Home</t>
  </si>
  <si>
    <t>New Paul Dhaba Delight</t>
  </si>
  <si>
    <t>167A Vivekananda Road kolkata` 700006</t>
  </si>
  <si>
    <t>Crazy 4 Cakes - Ganesh Talkies</t>
  </si>
  <si>
    <t>['Desserts' 'Bakery' 'Fast Food']</t>
  </si>
  <si>
    <t>265 Rabindra Sarani (Ganesh talkies) KOLKATA - 700007</t>
  </si>
  <si>
    <t>Abhinandan Ravi ji</t>
  </si>
  <si>
    <t>['Sweets' 'Snacks' 'Combo']</t>
  </si>
  <si>
    <t>198 RABINDRA SARANI BOROUGH- V KOLKATA MUNICIPAL CORPORATION Kolkata West Bengal 700007</t>
  </si>
  <si>
    <t>Alfresco - The Lalit Great Eastern</t>
  </si>
  <si>
    <t>The Lalit Great Eastern 1-3 Old Court House Street Dalhousie Square Esplanade Kolkata</t>
  </si>
  <si>
    <t>Urbans Cafe</t>
  </si>
  <si>
    <t>Manicktala</t>
  </si>
  <si>
    <t>['Chinese' 'Mexican' 'Continental']</t>
  </si>
  <si>
    <t>91 Vivekanand Road Hatibagan Kolkata</t>
  </si>
  <si>
    <t>Near Balika Shiksha Sadan</t>
  </si>
  <si>
    <t>Zoya Biriyani</t>
  </si>
  <si>
    <t>49 bidhdn sarani kolkata 700006</t>
  </si>
  <si>
    <t>Near Vivekananda House</t>
  </si>
  <si>
    <t>Baskin Robbins</t>
  </si>
  <si>
    <t>191 C. R. AVENUEKOLKATA-700007IN WARD NO 25BOROUGH-IVKOLKATA MUNICIPAL CORPORATIONKOLKATAWEST BENGAL-700007</t>
  </si>
  <si>
    <t>KOLKATA MUNICIPAL CORPORATION</t>
  </si>
  <si>
    <t>WHERE TO GO</t>
  </si>
  <si>
    <t>['Tandoor' 'Indian' 'Continental' 'Pizzas']</t>
  </si>
  <si>
    <t>51 Bidhan Sarani Manicktala Azad Hind Bag Kolkata West Bengal 700006 India</t>
  </si>
  <si>
    <t>Mezban Ripon Street</t>
  </si>
  <si>
    <t>['Indian' 'Biryani' 'Chinese' 'Tandoor']</t>
  </si>
  <si>
    <t>6 Ripon Street Rafi Ahmed Kidwai Road Near Dustarkhwan Wellesley Kolkata</t>
  </si>
  <si>
    <t>Near Dustarkhwan</t>
  </si>
  <si>
    <t>['Tibetan' 'Healthy Food' 'Asian' 'Chinese' 'Snacks' 'Continental' 'Desserts' 'Beverages']</t>
  </si>
  <si>
    <t>244 Chittranjan Avenue Kolkata-700006</t>
  </si>
  <si>
    <t>Janta Sweets</t>
  </si>
  <si>
    <t>['Desserts' 'Sweets']</t>
  </si>
  <si>
    <t>1B MOULANA ABDUL KALAM AZAD SARANI KOLKATA-700011 KOLKATA MUNICIPAL CORPORATION Kolkata (West Bengal)</t>
  </si>
  <si>
    <t>Bismillah Stores</t>
  </si>
  <si>
    <t>['Fast Food' 'Pizzas']</t>
  </si>
  <si>
    <t>7 DEDAR BAKSH LANE GROUND FLOOR BR.VI WARD NO. 62 KOLKATA - 700016</t>
  </si>
  <si>
    <t>New Paul Dhaba - Veggie Hub</t>
  </si>
  <si>
    <t>['North Indian' 'Chinese' 'South Indian' 'Fast Food' 'Tandoor']</t>
  </si>
  <si>
    <t>Fantastic Food Story</t>
  </si>
  <si>
    <t>['North Indian' 'Chinese' 'Continental' 'South Indian' 'Fast Food' 'Beverages']</t>
  </si>
  <si>
    <t>48Vivekananda Road Hatibagan Kolkata</t>
  </si>
  <si>
    <t>Near Girish Park Crossing</t>
  </si>
  <si>
    <t>SUGARROOM</t>
  </si>
  <si>
    <t>['Bakery' 'Beverages']</t>
  </si>
  <si>
    <t>244 Chittaranjan Ave Simla Machuabazar Kolkata West Bengal 700006 India</t>
  </si>
  <si>
    <t>ronit dhaba</t>
  </si>
  <si>
    <t>Hedua</t>
  </si>
  <si>
    <t>['Indian' 'Mughlai']</t>
  </si>
  <si>
    <t>49/3 ramdulal srakar street</t>
  </si>
  <si>
    <t>srakar street</t>
  </si>
  <si>
    <t>Ichamotee</t>
  </si>
  <si>
    <t>['Bengali' 'Bangladeshi' 'Combo' 'Thalis']</t>
  </si>
  <si>
    <t>16 Marquis Street Kolkata - 700016 KOLKATA MUNICIPAL CORPORATION Kolkata (West Bengal) -70001</t>
  </si>
  <si>
    <t>Piccadilly Square</t>
  </si>
  <si>
    <t>B.B.D. Bagh</t>
  </si>
  <si>
    <t>['Italian' 'Desserts' 'Bakery']</t>
  </si>
  <si>
    <t>1st Floor Center Point 21 Hemanta Basu Sarani Dalhousie BBD Bagh Kolkata</t>
  </si>
  <si>
    <t>Above LG Showroom</t>
  </si>
  <si>
    <t>The Chutney Co.</t>
  </si>
  <si>
    <t>Near Lalit Great Eastern hotel</t>
  </si>
  <si>
    <t>Fresh Fried</t>
  </si>
  <si>
    <t>17/1 Marquis St Esplanade Taltala Kolkata West Bengal 700016 India</t>
  </si>
  <si>
    <t>UP Bihar</t>
  </si>
  <si>
    <t>12-13 &amp; 29-32 SS Hogg Market New Market Area Kolkata</t>
  </si>
  <si>
    <t>Hogg Street Near United Bank ATM</t>
  </si>
  <si>
    <t>SIPSMART CLOUD KITCHEN</t>
  </si>
  <si>
    <t>['Chinese' 'Bakery' 'Combo']</t>
  </si>
  <si>
    <t>2 H/22 Bipra Das St PS Narkeldanga Kolkata West Bengal 700009 India</t>
  </si>
  <si>
    <t>ebites@99</t>
  </si>
  <si>
    <t>['Chinese' 'Indian' 'North Indian' 'Salads' 'Beverages' 'Desserts']</t>
  </si>
  <si>
    <t>JITENDRA'S HOTEL</t>
  </si>
  <si>
    <t>49/3 RAM DULAL SARKAR STREET WARD NO-26 KOLKATA-700006 District - Kolkata STATE - West Bengal</t>
  </si>
  <si>
    <t>New Arafat Restaurant</t>
  </si>
  <si>
    <t>75 bRafi ahmed Kidwai Road BOROUGH-VIKOLKATAWEST BENGAL - 700016</t>
  </si>
  <si>
    <t>Al-Baik</t>
  </si>
  <si>
    <t>['Indian' 'Fast Food']</t>
  </si>
  <si>
    <t>WARD No - 62 PREMISE NO 17 GROUND FLOOR MARQUIS STREET BOROUGH-VIKOLKATA MUNICIPAL CORPORATIONKolkata West Bengal - 700016</t>
  </si>
  <si>
    <t>Azad Hind Dhaba</t>
  </si>
  <si>
    <t>Naktala</t>
  </si>
  <si>
    <t>['Indian' 'North Indian' 'Chinese' 'Thalis']</t>
  </si>
  <si>
    <t>16 Vivekananda Road Kolkata-700007</t>
  </si>
  <si>
    <t>Chowman</t>
  </si>
  <si>
    <t>['Asian' 'Chinese' 'Thai' 'Pan-Asian']</t>
  </si>
  <si>
    <t>118 Ground Floor Raja Dinendra Street.kolkata Kolkata West Bengal 700004</t>
  </si>
  <si>
    <t>CIT Cafe</t>
  </si>
  <si>
    <t>P/18A C.I.T. Road Park Circus Area Kolkata</t>
  </si>
  <si>
    <t>Opp Merry Land Nursing Home</t>
  </si>
  <si>
    <t>Indigo Grill</t>
  </si>
  <si>
    <t>Mumbai</t>
  </si>
  <si>
    <t>Chembur</t>
  </si>
  <si>
    <t>['North Indian' 'Chinese' 'Mughlai' 'Biryani' 'Tandoor' 'Combo']</t>
  </si>
  <si>
    <t>112-2-2 S.G. Barve Marg Opposite Swastik Chambers Chembur Mumbai</t>
  </si>
  <si>
    <t>Baba Falooda (Kurla)</t>
  </si>
  <si>
    <t>Kurla</t>
  </si>
  <si>
    <t>TAYYAB MANZIL  shop no 123 L.B.S Marg KURLA WEST MUMBAI 400070</t>
  </si>
  <si>
    <t>Powai</t>
  </si>
  <si>
    <t>Deluxe Restaurant</t>
  </si>
  <si>
    <t>['Mughlai' 'Chinese']</t>
  </si>
  <si>
    <t>Mubeen Manzil Near Peninsula Park Lbs Marg Bandra Kurla Complex Mumbai</t>
  </si>
  <si>
    <t>Sahara Restaurant</t>
  </si>
  <si>
    <t>['Indian' 'Chinese' 'Tandoor' 'Mughlai' 'Biryani' 'Desserts']</t>
  </si>
  <si>
    <t>12 Opposite Swastik Chambers chembur CST Road Chembur Mumbainear indigo grill</t>
  </si>
  <si>
    <t>SHIVAJI NAGAR CST ROAD</t>
  </si>
  <si>
    <t>Rangoon Zaika</t>
  </si>
  <si>
    <t>Kurla West</t>
  </si>
  <si>
    <t>Shop 4B-4C Opposite Kalpana Cinema Beside Ansari Weight Bridge LBS Marg Kurla Mumbai</t>
  </si>
  <si>
    <t>Santacruz East</t>
  </si>
  <si>
    <t>BPCL petrol PumpOpp citi groupBandra Kurla complex</t>
  </si>
  <si>
    <t>BKC</t>
  </si>
  <si>
    <t>Foodin</t>
  </si>
  <si>
    <t>['Biryani' 'Chinese' 'Desserts' 'North Indian' 'Tandoor']</t>
  </si>
  <si>
    <t>Delhi Drum</t>
  </si>
  <si>
    <t>Shivaji Kutir Mandal Opp.Equinox Business Park LBS Marg Kurla West - 400070</t>
  </si>
  <si>
    <t>Bandra Kurla Complex</t>
  </si>
  <si>
    <t>Hardcastle Restaurants Pvt Ltd McDonalds Family Restaurants Pvt Ltd Sumit Artista G-28 Vidya Nagari Rd Mathuradas Colony Kalina Santacruz East Mumbai Maharashtra 400098.</t>
  </si>
  <si>
    <t>Kalina Artista</t>
  </si>
  <si>
    <t>Meraki</t>
  </si>
  <si>
    <t>['Chinese' 'Burmese' 'Thai' 'Beverages' 'Thalis']</t>
  </si>
  <si>
    <t>Shop no. 10/11 kasam Chunawlaa Compound Shastri Nagar Kalina Near Bimsillah Hotel Santacruz East       400029</t>
  </si>
  <si>
    <t>Scruz Bandra East</t>
  </si>
  <si>
    <t>Taj King Shawarma</t>
  </si>
  <si>
    <t>Shop 4 Near Kurla Weigst Vridge Kurla Mumbai</t>
  </si>
  <si>
    <t>Persian Darbar</t>
  </si>
  <si>
    <t>['Mughlai' 'North Indian' 'Chinese' 'Biryani']</t>
  </si>
  <si>
    <t>SHOP NO.17KANAKIA ZILLON BLDGF WING Z6 L.B.S.ROADKURLA WEST NEAR KURLA BUS DepotEPOTMUMBAI400070</t>
  </si>
  <si>
    <t>Kurla W</t>
  </si>
  <si>
    <t>Kurla Juicy Hut</t>
  </si>
  <si>
    <t>Shop 4 168 L.B.S. Marg Beside Salman Chambers Near Kalpana Cinema Kurla Mumbai</t>
  </si>
  <si>
    <t>unit no G2 Ground floor  Central Plaza  166CST Road Kalina Mumbai 400098</t>
  </si>
  <si>
    <t>Central Plaza Kalina</t>
  </si>
  <si>
    <t>J.J Jalebi</t>
  </si>
  <si>
    <t>JJ Jalebi LBS Marg Opposite Kalpana Theatre Kurla West Mumbai- 400070</t>
  </si>
  <si>
    <t>LBS Marg</t>
  </si>
  <si>
    <t>Oye Kiddan</t>
  </si>
  <si>
    <t>Shop 18 Near Shanta Jog MargNear railway crossing Behind Kalpana tailors Chembur Mumbai</t>
  </si>
  <si>
    <t>Sahara Hotel - Kurla</t>
  </si>
  <si>
    <t>['North Indian' 'Chinese' 'Mughlai' 'Beverages']</t>
  </si>
  <si>
    <t>Near Kalpana Cinema LBS Marg Kurla West Kurla Mumbai</t>
  </si>
  <si>
    <t>SHALIMAR JUICY</t>
  </si>
  <si>
    <t>['Indian' 'Beverages' 'Snacks' 'Desserts' 'Pizzas']</t>
  </si>
  <si>
    <t>22 near Kalpana Cinema Hall Friends Colony Sector 12 Kurla Navi Mumbai Maharashtra 410210 India</t>
  </si>
  <si>
    <t>Deliciae by Bunty Mahajan</t>
  </si>
  <si>
    <t>Deliciae 9F 1st Floor Shanti Nagar Industrial Estate Vakola Santacruz East Mumbai Maharashtra</t>
  </si>
  <si>
    <t>Bandra_Premium</t>
  </si>
  <si>
    <t>Brownie Bee The Cake Boutique</t>
  </si>
  <si>
    <t>217-218 SAFIABAI ABDUL ALI BLDG SHOP NO.8 BAZAR ROAD NR SHALIMAR HOTEL KURAL WEST MUMBAI GREATER MUMBAI WARD-L GREATER MUMBAI MAHARASHTRA</t>
  </si>
  <si>
    <t>Birthday Party Cake Shop</t>
  </si>
  <si>
    <t>SAFIABAI BLD SHOP 8 BAZAR ROAD NEAR SHALIMAR HOTEL 400070</t>
  </si>
  <si>
    <t>Saki Naka</t>
  </si>
  <si>
    <t>Sagar Pallazio Magan Nathuram Rd Safed Pul Sakinaka Mumbai Maharashtra 400072</t>
  </si>
  <si>
    <t>Sakinaka</t>
  </si>
  <si>
    <t>TALHA S EXPRESS</t>
  </si>
  <si>
    <t>['North Indian' 'Biryani' 'Mughlai' 'Chinese']</t>
  </si>
  <si>
    <t>UNIT NO. 4 ANSARI WEIGH BRIDGE LBS MARG OPPOSITE KALPANA THEATRE KURLA WEST 400070</t>
  </si>
  <si>
    <t>Delhi Zaika</t>
  </si>
  <si>
    <t>5/6Nexxt to kamran kalpana theaterlbsmargkurlakurla west</t>
  </si>
  <si>
    <t>Mr. Chows</t>
  </si>
  <si>
    <t>['Chinese' 'Asian' 'Thai' 'Seafood']</t>
  </si>
  <si>
    <t xml:space="preserve"> Kitchen no: 3 Unit No-4 Trade Centre Ground Floor Bandra Kurla Complex Opp. MTNL Building Bandra East Mumbai - 400051   </t>
  </si>
  <si>
    <t>Food Quarter</t>
  </si>
  <si>
    <t>['Pizzas' 'Pastas' 'Healthy Food' 'Continental']</t>
  </si>
  <si>
    <t>Sunni Anjuman  Masjid Central Salsette Tramway Road Food Quarter Shop Number 8 9 Off Santacruz  Chembur Link Rd near siddhapura industrial estate Kurla West Mumbai Maharashtra 400070</t>
  </si>
  <si>
    <t>Hotel Dashmesh Punjab</t>
  </si>
  <si>
    <t>['Mughlai' 'Chinese' 'Seafood']</t>
  </si>
  <si>
    <t>Opposite Kalpna Cinema LBS Marg Kurla West Kurla Mumbai</t>
  </si>
  <si>
    <t>Shivs Kitchen</t>
  </si>
  <si>
    <t>['Beverages' 'Chinese' 'Desserts' 'Indian']</t>
  </si>
  <si>
    <t>ADD SHOP NO 108 THIMAYA COMPOUND  GANESH NAGAR  BEHIND KALINA CHURCH  SANTACURUZ E  MAHARASHTRA  40  Greater Mumbai Ward H E  Greater Mumbai  Maharashtra     400029  Maharashtra</t>
  </si>
  <si>
    <t>Mini Pakwan Dry And Fry</t>
  </si>
  <si>
    <t>['Kebabs' 'Fast Food']</t>
  </si>
  <si>
    <t>2/14 BAZAR WARD NEW MILL ROAD BEHIND  MALABAR ALISHA BABA DARGARH KURLA  WEST MUMBAI - 400070 Greater Mumbai  Ward-L Greater Mumbai Maharashtra-400070</t>
  </si>
  <si>
    <t>Hashtag 99 The Shawarma Specialist</t>
  </si>
  <si>
    <t>['Fast Food' 'Tandoor']</t>
  </si>
  <si>
    <t>Shop#2A Next to Denish The Cake Shop Near Baba Chai Off LBS Road.</t>
  </si>
  <si>
    <t>New Mill Road</t>
  </si>
  <si>
    <t>Mughal Fusions</t>
  </si>
  <si>
    <t>136/7-8 Gomes Estate Opposite Phoenix Mall Navpada LBS Marg Kurla West Mumbai</t>
  </si>
  <si>
    <t>LBS marg</t>
  </si>
  <si>
    <t>Mughal Dhaba</t>
  </si>
  <si>
    <t>Opposite Janta Hotel Near Kalpana Cinema L.B.S Marg Kurla West Kurla Mumbai - 400070</t>
  </si>
  <si>
    <t>LBS Marg Kurla West</t>
  </si>
  <si>
    <t>World of donuts</t>
  </si>
  <si>
    <t>AH Wadia Marg Jai Ambika Nagar Hallow Pul Kurla Mumbai Maharashtra 400070 India</t>
  </si>
  <si>
    <t>DELICIOUS CHINESE</t>
  </si>
  <si>
    <t>SHOP NO-06 NEW GYATRI BUILDING TALAV PALI ROADANANT NAGAR GHANSOLI GAONMAHARASHTRA-400701</t>
  </si>
  <si>
    <t>Royal Falooda</t>
  </si>
  <si>
    <t>Royal Falooda 169 lbs marg next to vigor gym kurla west mum- 400070</t>
  </si>
  <si>
    <t>JANATA TAWA AND GRILL</t>
  </si>
  <si>
    <t>SHOP	NO	01	AND	02	RASIWALA	CHAWL	NEAR	SALMAN	CHAMBER	KURLA	WEST MUMBAI	400070	GREATER	MUMBAI	MAHARASHTRA	400070</t>
  </si>
  <si>
    <t>Nawab Seekh Corner</t>
  </si>
  <si>
    <t>Nawab Seekh Corner Near Delhi Zaika and Kalpana Cinema LBS Marg Kurla West Kurla Mumbai</t>
  </si>
  <si>
    <t>MERWANS CAKE STOP</t>
  </si>
  <si>
    <t>SHOP NO.3 GRD FLOOR NEW DWARAKAPURI CHS LTD. LBS MARG KURLA(W) MUMBAI - 400070 District - Greater Mumbai STATE - Maharashtra - 400070</t>
  </si>
  <si>
    <t>Chinese Wok (Wok Express)</t>
  </si>
  <si>
    <t>['Chinese' 'Asian' 'Tibetan' 'Desserts']</t>
  </si>
  <si>
    <t>Chinese Wok Gala No. 35 Ground Floor Swastik Industrial Estate 178 CST Road Kalina Santacruz East Mumbai 400098</t>
  </si>
  <si>
    <t>Kalina</t>
  </si>
  <si>
    <t>Sandwizzaa</t>
  </si>
  <si>
    <t>Gala No 15 &amp; 16 Good Will Premises Co-op Society Limited SWASTIK INDUSTRIAL ESTATE CTS NO 178 CST ROAD KALINA MUMBAI 400098</t>
  </si>
  <si>
    <t>Fantasy Cake Shop</t>
  </si>
  <si>
    <t>['Cafe']</t>
  </si>
  <si>
    <t>Fantasy Cake Shop Shp No.6 Goawala Building Opp Sahara Hotel LBS Marg Kurla W</t>
  </si>
  <si>
    <t>Minar Restaurant</t>
  </si>
  <si>
    <t>203 Shop No 1 Daruwala Bungalow New Mill Road Near Habib Hospital Kurla Mumbai</t>
  </si>
  <si>
    <t>FIRE WINGS</t>
  </si>
  <si>
    <t>['Barbecue' 'American' 'Pizzas' 'Fast Food' 'Chinese' 'Healthy Food']</t>
  </si>
  <si>
    <t>Shop no 3 Goawala compound building opp sahara hotel Lbs marg kurla west mumbai 400070</t>
  </si>
  <si>
    <t>ShakeyWakey</t>
  </si>
  <si>
    <t>Shop no 3  Plot no 211 Ground floor  Agra road  L.B.S  marg  Kurla west  Mumbai</t>
  </si>
  <si>
    <t>Khan's Flavour</t>
  </si>
  <si>
    <t>New Mill Road Friends Colony Hallow Pul Kurla Mumbai</t>
  </si>
  <si>
    <t>Shalimar Restaurant &amp; Store</t>
  </si>
  <si>
    <t>New Mill Road Opposite Habib Hospital Kurla West Kurla Mumbai</t>
  </si>
  <si>
    <t>Sahie darbar</t>
  </si>
  <si>
    <t>Plot No. 203-A DARUWALA BUNGLOW NEW MILL ROAD Opposite Ancel Appartment District - Greater Mumbai STATE - Maharashtra</t>
  </si>
  <si>
    <t>KURLA RASOI</t>
  </si>
  <si>
    <t>203-A-Daruwala Bunglow Opp AncelAppartment Near Muskan Hospital KurlaWest New Hall Road Greater Mumbai Ward-L Greater Mumbai (Maharashtra) - 400070</t>
  </si>
  <si>
    <t>Denish The Cake Shop</t>
  </si>
  <si>
    <t>11 old Agra road beside Habib hospital Friends Colony Kurla west</t>
  </si>
  <si>
    <t>Chunkies</t>
  </si>
  <si>
    <t>['Fast Food' 'American' 'Indian']</t>
  </si>
  <si>
    <t>7PLOT 216 OPP. KURLA WEIGHT BRIDGE NEW MILL ROAD OFF LBS MARG KURLA (W)</t>
  </si>
  <si>
    <t>Javed Bhai's</t>
  </si>
  <si>
    <t>Shop No: E3 Ground Floor Abdul Sattar Chawl Agra Road Kurla Weight Bridge Kurla west Mumbai-70</t>
  </si>
  <si>
    <t>Kurla Weight Bridge</t>
  </si>
  <si>
    <t>Wok Nation</t>
  </si>
  <si>
    <t>['Indian' 'Chinese' 'Seafood' 'Tandoor']</t>
  </si>
  <si>
    <t>WOK NATION near kalpana cinemanext to decent guest house Kurla West Kurla Mumbai Maharashtra India</t>
  </si>
  <si>
    <t>WELCOME FASTFOOD AND JUICE CENTER</t>
  </si>
  <si>
    <t>['Beverages' 'Fast Food' 'Juices' 'Pizzas']</t>
  </si>
  <si>
    <t>SHOP NO A-12 NATIONAL ENTERPRISES PLOT NO.211 LBS MARG NEAR KURLA WEIGHT BRIDGE KURLA WEST MUM Kurla Gaon Greater Mumbai Ward-L Greater Mumbai Maharashtra 400070</t>
  </si>
  <si>
    <t>Al Baik Fast Food</t>
  </si>
  <si>
    <t>New Mill road Opp Habib Hospital Kurla West Mumbai Maharashtra 400070</t>
  </si>
  <si>
    <t>Urban Jalsa</t>
  </si>
  <si>
    <t>['Fast Food' 'Continental' 'Chinese' 'Special Discount from (The Scoop)']</t>
  </si>
  <si>
    <t>Shop 3 Plot 211 Agra Road Kurla Mumbai</t>
  </si>
  <si>
    <t>shop no 5 sumit artista building CST Road Next to McDonalds oppp Audi service center nesr bkc kalina santacruz east</t>
  </si>
  <si>
    <t>Sweet Bengal</t>
  </si>
  <si>
    <t>['Sweets' 'Indian' 'Snacks' 'Desserts']</t>
  </si>
  <si>
    <t>Sweet Bengal C/O NEW PRABHAT SILK MILL 108 BAZAR WARD  KETAN MILL COMPOUNDNEAR KALPANA TALKIES  NEAR FAUZIA HOSPITAL &amp; NEAR SAHARA HOTEL  M N ROAD KURLA WEST MUMBAI 400070</t>
  </si>
  <si>
    <t>Maganlal Nathu Road</t>
  </si>
  <si>
    <t>Shaan Chinese</t>
  </si>
  <si>
    <t>A 63 Kismat Nagar CST Road Kurla (west) Mumbai 400 070</t>
  </si>
  <si>
    <t>Food King Restaurant</t>
  </si>
  <si>
    <t>LBS Marg Near Kurla Court Kurla West  Kurla Mumbai Maharashtra 400070</t>
  </si>
  <si>
    <t>KURLA COURT</t>
  </si>
  <si>
    <t>Oye Pappe!</t>
  </si>
  <si>
    <t>['North Indian' 'Biryani' 'Combo']</t>
  </si>
  <si>
    <t>Amin Compound Kurla air india Kalina Road Santacruz (East). Mumbai - 400029</t>
  </si>
  <si>
    <t>Amin Compound</t>
  </si>
  <si>
    <t>Bake Ur Day</t>
  </si>
  <si>
    <t>SHOP NO 2 SULEMAN BLDG F BLOCK NEAR TAXIMENS COLONY NEAR ASHA PETROL PUMP END OF BKC L.B.S. ROAD KURLA WEST MUMBAI  400070</t>
  </si>
  <si>
    <t>THE TASTY CAKE</t>
  </si>
  <si>
    <t>SHOP NO.06 HAMID HOUSE HALAV POOL  ROAD OPP MASRANI ESTATE KURLA  WEST Kurla Gaon Greater Mumbai Ward_x0002_L Greater Mumbai Maharashtra - 400070</t>
  </si>
  <si>
    <t>Sushiya</t>
  </si>
  <si>
    <t>['Sushi']</t>
  </si>
  <si>
    <t>Shop No:02/03 Floor No:Ground Floor Building Name:Building no.12 Motilal Nehru Nagar  Block Sector:Bandra East Mumbai 400051 Road:B K C  City:Kolekalyan District:Mumbai Sub-urban District C.T.</t>
  </si>
  <si>
    <t>SHREENATH SWEETS SNACKS AND FARSAN</t>
  </si>
  <si>
    <t>['Desserts' 'Snacks' 'Sweets']</t>
  </si>
  <si>
    <t>RGupta chawl kalina chunabhatti shastri  Nagar Read kalina santacruz (east) mumbai 400029.</t>
  </si>
  <si>
    <t>shastri Nagar</t>
  </si>
  <si>
    <t>Oriental Combo box</t>
  </si>
  <si>
    <t>Shop No. 5 Kailash Prabhat CHS  BKC CST Link Road  Next to Ravi Hotel  Santacruze East Mumbai 400029</t>
  </si>
  <si>
    <t>Hotel Mahesh Fine Dine</t>
  </si>
  <si>
    <t>Mahesh Fine Dine &amp; Bar Govind Sagar Bldg No.2 Vidyanagari Marg CST Road Kalina Santacruz East Mumbai Maharashtra</t>
  </si>
  <si>
    <t>The Bombay Rasoi (North Indian Chinese)</t>
  </si>
  <si>
    <t>['North Indian' 'Chinese' 'Tandoor' 'Combo']</t>
  </si>
  <si>
    <t>10/11/12 AGRA MAHAL NEAR KURLA KAMANI JUNCTION L.B.S MARG.</t>
  </si>
  <si>
    <t>Cafe Sunlight</t>
  </si>
  <si>
    <t>195/D Agra Road LBS Marg Opposite Sheetal Cinema Kurla West Kurla Mumbai</t>
  </si>
  <si>
    <t>Bombay Waffles</t>
  </si>
  <si>
    <t>Pipe Line Rd Kurla West Kurla Mumbai Maharashtra 400070 India</t>
  </si>
  <si>
    <t>Kurla Chinese &amp; Seekh Paratha Corner</t>
  </si>
  <si>
    <t>COLLECTOR COMPOUNDSHOP NO.12/13OPP.KAPADIA NAGARCST ROADKURLA WESTKAMANI INDUSTRYGreater Mumbai Ward-LGreater MumbaiMaharshtra-400070</t>
  </si>
  <si>
    <t>China Bite</t>
  </si>
  <si>
    <t>Louis Burger</t>
  </si>
  <si>
    <t>Bandra Area</t>
  </si>
  <si>
    <t>Star Awas G4-A Ground Floor Trade Centre Bandra East Mumbai Maharashtra 400051</t>
  </si>
  <si>
    <t>Trade Centre</t>
  </si>
  <si>
    <t>Mojza Moments with cake</t>
  </si>
  <si>
    <t>Shop no 8/A HI - TECH CO-OP SOC LTD VINOBA BHAVE NAGAR NEAR LIG COLONY KURLA WEST MUMBAI-70</t>
  </si>
  <si>
    <t>VINOBA BHAVE NAGAR</t>
  </si>
  <si>
    <t>Mughal Flavour Grand</t>
  </si>
  <si>
    <t>Kurla west</t>
  </si>
  <si>
    <t>['North Indian' 'Mughlai' 'Chinese' 'Continental']</t>
  </si>
  <si>
    <t>Opp Noormanzil Next to  General Medical LBS Road Kurla West</t>
  </si>
  <si>
    <t>Hotel Nasheman</t>
  </si>
  <si>
    <t>['Chinese' 'Indian' 'Biryani' 'Snacks' 'Beverages']</t>
  </si>
  <si>
    <t>buddu master chawl Brahmanwadi Kurla West Kurla Mumbai Maharashtra 400070 India</t>
  </si>
  <si>
    <t>Mumbai central juice and snacks centre</t>
  </si>
  <si>
    <t>['Snacks' 'Fast Food' 'Ice Cream' 'Beverages' 'Pizzas' 'Juices']</t>
  </si>
  <si>
    <t>SHOP NO.1CHISHTIYA HEIGHT BLDGGROUND FLOORL.B.S.MARGKURLA WEST Greater Mumbai Ward-L Greater Mumbai (Maharashtra) - 400070</t>
  </si>
  <si>
    <t>Cake Me Away</t>
  </si>
  <si>
    <t>Shop 8/146 Gupta Nagar  Belgrami Road Kurla Mumbai</t>
  </si>
  <si>
    <t>Belgrami Road</t>
  </si>
  <si>
    <t>One More Bite</t>
  </si>
  <si>
    <t>['Bakery' 'Desserts' 'Sweets']</t>
  </si>
  <si>
    <t>Shop 8A Gupta Nagar Belgrami Road Kurla Mumbai</t>
  </si>
  <si>
    <t>New Lajawaab Seekh Corner</t>
  </si>
  <si>
    <t>GALA NO 123 BHD KURLA WEIGHT BRIDGE LBS ROAD KURLA WEST MUMBAI 400070</t>
  </si>
  <si>
    <t>Jeden the cake expert</t>
  </si>
  <si>
    <t>SHOP NO-A/6 GR FLR MUKHTAR MANZIL L B S MARG NR.SHEETAL CINEMA KURLA WEST MUMBAI  Kurla Gaon  Greater Mumbai Ward-L Greater Mumbai Maharashtra-400070</t>
  </si>
  <si>
    <t>KhaaBuja</t>
  </si>
  <si>
    <t>['Indian' 'Kebabs' 'Biryani']</t>
  </si>
  <si>
    <t>Opposite Sonapur Lane Pipe Line Rd near Sagar Society Friends Colony Hallow Pul Kurla Mumbai Maharashtra 400070 India</t>
  </si>
  <si>
    <t>Naaz Hotel</t>
  </si>
  <si>
    <t>Building No 5 Shamsuddin Nagar Andheri Kurla Road Jarimari Mumbai</t>
  </si>
  <si>
    <t>The Mexican Box</t>
  </si>
  <si>
    <t>G4A Trade Center Bandra Kurla Complex Bandra East Mumbai 400051</t>
  </si>
  <si>
    <t>['Pizzas' 'Italian']</t>
  </si>
  <si>
    <t>no 34 Ground Floor Swastik Industrial Estate behind Mercedes showroom  Kalina Santacruz East Mumbai- 400098</t>
  </si>
  <si>
    <t>Urban Sandwich Co.</t>
  </si>
  <si>
    <t>Shop 3 A 176 Belgrami Road &amp; LBS Marg Junction Near Bandra Kurla Complex Mumbai 400070</t>
  </si>
  <si>
    <t>Veg Sutra</t>
  </si>
  <si>
    <t>['North Indian' 'Chinese' 'Pizzas' 'Desserts' 'Beverages' 'Fast Food']</t>
  </si>
  <si>
    <t>Shop 3 A 176 Belgrami Road &amp; LBS Marg Junction Near Bandra Kurla Complex Mumbai400070</t>
  </si>
  <si>
    <t>Meal Bowl</t>
  </si>
  <si>
    <t>SHOP NO 3 176A CTS NO 271 JN OF BELGRAMI ROADLBS MARGKURLA WESTMUMBAI-400070 Greater Mumbai Ward-L Greater Mumbai(Maharashtra) -400070</t>
  </si>
  <si>
    <t>Mandarin Oak- The Heavenly Chinese</t>
  </si>
  <si>
    <t>['Chinese' 'Asian' 'Thai']</t>
  </si>
  <si>
    <t>Cake Factory</t>
  </si>
  <si>
    <t>['Bakery' 'Desserts' 'Indian' 'Combo' 'Sweets']</t>
  </si>
  <si>
    <t>3rd Floor Room No 311 Brahman Wadi Pipe Road Kurla West Greater Mumbai Ward-L Greater Mumbai  Maharashtra 400070</t>
  </si>
  <si>
    <t>Bonjour Cakes</t>
  </si>
  <si>
    <t>['Bakery' 'Indian' 'Desserts' 'Combo' 'Sweets']</t>
  </si>
  <si>
    <t>Cake Paradise</t>
  </si>
  <si>
    <t>['Indian' 'Bakery' 'Desserts' 'Combo' 'Sweets']</t>
  </si>
  <si>
    <t>Cake Adda</t>
  </si>
  <si>
    <t>Cake Junction</t>
  </si>
  <si>
    <t>Pure Veg Meals by Lunchbox</t>
  </si>
  <si>
    <t>['North Indian' 'Desserts' 'Biryani']</t>
  </si>
  <si>
    <t>Cake Corner</t>
  </si>
  <si>
    <t>['Bakery' 'Desserts' 'Combo' 'Indian']</t>
  </si>
  <si>
    <t>LunchBox - Meals and Thalis</t>
  </si>
  <si>
    <t>['North Indian' 'Punjabi' 'Combo' 'Biryani' 'Healthy Food' 'Jain' 'Thalis' 'Indian' 'Mughlai' 'Desserts']</t>
  </si>
  <si>
    <t>Cake Point</t>
  </si>
  <si>
    <t>no 34 Ground Floor Swastik Industrial Estate 178 Vidya Nagri Marg Kalina Mumbai- 400098</t>
  </si>
  <si>
    <t>Ground Floor Swastik Industrial Estate 178 Vidya Nagri Marg</t>
  </si>
  <si>
    <t>Cake Corner &amp; Bakery</t>
  </si>
  <si>
    <t>Barbeque Nation</t>
  </si>
  <si>
    <t>Bandra East</t>
  </si>
  <si>
    <t>Ground Floor Trade Centre 309 Kalina Bandra East Mumbai Maharashtra 400051</t>
  </si>
  <si>
    <t>Behrouz Biryani</t>
  </si>
  <si>
    <t>['Biryani' 'Mughlai' 'Lucknowi' 'Hyderabadi' 'Kebabs' 'North Indian' 'Persian' 'Desserts']</t>
  </si>
  <si>
    <t>UBQ BY Barbeque Nation</t>
  </si>
  <si>
    <t>Ghee and Turmeric</t>
  </si>
  <si>
    <t>Kalina CK</t>
  </si>
  <si>
    <t>['North Indian' 'Tandoor' 'Punjabi' 'Beverages' 'Desserts' 'Mughlai']</t>
  </si>
  <si>
    <t>222324 Swastik Industrial Estate CTS No - 178 Vidyanagari Marg CST Road Kalina Santacruz East Greater Mumbai Ward-H/E Maharashtra-400098</t>
  </si>
  <si>
    <t>Tip Top Kabab Corner</t>
  </si>
  <si>
    <t>7 Gwens Apartment Kalina Kurla Road Santacruz East Mumbai</t>
  </si>
  <si>
    <t>Thambbi</t>
  </si>
  <si>
    <t>['South Indian' 'Punjabi' 'Snacks' 'Thalis' 'Fast Food']</t>
  </si>
  <si>
    <t>Refractory House Compound LBS Compound Kurla West Mumbai. Opposite SBI Branch.</t>
  </si>
  <si>
    <t>Opposite SBI Bank</t>
  </si>
  <si>
    <t>HARE KRISHNA</t>
  </si>
  <si>
    <t>Ground Floor Pattathu Business Plaza Vidya Nagari Kalina Santacruz East Mumbai Maharashtra 400098</t>
  </si>
  <si>
    <t>Kalina Santacruz (E)</t>
  </si>
  <si>
    <t>Shop 6 Sumit Artista CST Road Kalina Santacruz East Mumbai</t>
  </si>
  <si>
    <t>CST Road</t>
  </si>
  <si>
    <t>SAI KIRAN INDIAN AND CHINESE FOOD</t>
  </si>
  <si>
    <t>shop no. 2 NR. shramik shikshan sanstha opp. sainath chowk  LBS marg kurla w MUMBAI - 400070</t>
  </si>
  <si>
    <t>Taste Corner</t>
  </si>
  <si>
    <t>['Tibetan' 'Biryani' 'Desserts' 'Combo']</t>
  </si>
  <si>
    <t>Patelwadi.Kurla MIG Colony Kurla West Kurla Mumbai Maharashtra 400070 India</t>
  </si>
  <si>
    <t>Deepak Farsan Mart</t>
  </si>
  <si>
    <t>Deepak Farsan Mart Kurla West Kurla Mumbai Maharashtra India</t>
  </si>
  <si>
    <t>Cakeology</t>
  </si>
  <si>
    <t>Shop No 6 Anjuma Khyrula Momineen Masjid SVLR Link Road Kurla West</t>
  </si>
  <si>
    <t>MONGINIS</t>
  </si>
  <si>
    <t>L G 41-3-C CST ROAD NR BEST CABIN OPP SHAUCHA LAYA KURLA W MUMBAI-400070 District - Greater Mumbai STATE - Maharashtra</t>
  </si>
  <si>
    <t>SHALIMAR RESTAURANT</t>
  </si>
  <si>
    <t>['Chinese' 'Indian' 'Beverages']</t>
  </si>
  <si>
    <t>S NO 14 H NO 601A NR RLY STN KURLA MUMBAI 400070 GREATER MUMBAI WARD-L GREATER MUMBAI (MAHARASHTRA) - 400070</t>
  </si>
  <si>
    <t>MODERN KHICHADI</t>
  </si>
  <si>
    <t>Big Bowl Company</t>
  </si>
  <si>
    <t>['North Indian' 'Chinese' 'Biryani' 'Fast Food']</t>
  </si>
  <si>
    <t>Gala No. 35 Ground Floor Swastik Industrial Estate 178 CST Road Kalina Santacruz East Mumbai 400098</t>
  </si>
  <si>
    <t>The Biryani Life</t>
  </si>
  <si>
    <t>['Biryani' 'Hyderabadi' 'Lucknowi' 'North Indian' 'Mughlai' 'Combo' 'Desserts']</t>
  </si>
  <si>
    <t>CHINA PALACE</t>
  </si>
  <si>
    <t>Shop no 5 Bldg no 7 Motilal Nehru Nagar  BKC Bandra East Santacruz Greater  Mumbai Ward-H/E Greater Mumbai  Maharashtra - 400051</t>
  </si>
  <si>
    <t>INDIAN WOK XPRESS</t>
  </si>
  <si>
    <t>Gautam Buddha Nagar</t>
  </si>
  <si>
    <t>Shop no 2 Bldg no 7 Motilal Nehru Nagar BKC Bandra East Santacruz Greater Mumbai Ward-H/E Greater Mumbai Maharashtra - 400051</t>
  </si>
  <si>
    <t>Scruz Bandra east</t>
  </si>
  <si>
    <t>BAMMAYE CHINESE</t>
  </si>
  <si>
    <t>Shop 4 Bldg no.7 B.K.C Motilal Nehru Nagar Bandra East Santacruz Greater Mumbai Ward-H/E Greater Mumbai Maharashtra - 400051</t>
  </si>
  <si>
    <t>BOMBAY CHINESE</t>
  </si>
  <si>
    <t>Shop no 8 Bldg no 7 Motilal Nehru Nagar BKC Bandra East Santacruz Greater Mumbai Ward-H/E Greater Mumbai Maharashtra - 400051</t>
  </si>
  <si>
    <t>Jashn E Biryani</t>
  </si>
  <si>
    <t>['Biryani' 'North Indian' 'Mughlai' 'Desserts']</t>
  </si>
  <si>
    <t>DAY TO DAY SNACKS CORNER</t>
  </si>
  <si>
    <t>['Chinese' 'South Indian' 'Pizzas' 'Beverages' 'Ice Cream' 'Combo']</t>
  </si>
  <si>
    <t xml:space="preserve">Shop no.25K WingGround FloorPremier ResidencyKohinoor Cityopposite phase 1Kurla WestMumbai 400070 </t>
  </si>
  <si>
    <t>The King Cakes &amp; Crunchies</t>
  </si>
  <si>
    <t>['Desserts' 'Bakery' 'Beverages' 'Fast Food']</t>
  </si>
  <si>
    <t>Shop No. 2 Hasan Ali Irani Chawl Sarweshwar Marg Next to Kurla Police Station Kurla west Mumbai 400070</t>
  </si>
  <si>
    <t>The Good Bowl</t>
  </si>
  <si>
    <t>['North Indian' 'Punjabi' 'Biryani' 'Combo' 'Chinese' 'Beverages' 'Desserts' 'Jain' 'Indian' 'Hyderabadi' 'Mughlai']</t>
  </si>
  <si>
    <t>no 34 Ground Floor Swastik Industrial Estate 178 Vidya Nagri Marg Kalina Mumbai 400098</t>
  </si>
  <si>
    <t>BKC FC</t>
  </si>
  <si>
    <t>NewYork Burrito Company</t>
  </si>
  <si>
    <t>['Mexican' 'American' 'Snacks']</t>
  </si>
  <si>
    <t>Unit 35 Swastik Industrial 178 CST Road Kalina Bandra Kurla Complex Mumbai</t>
  </si>
  <si>
    <t>Fitbox</t>
  </si>
  <si>
    <t>['Healthy Food' 'Salads' 'Keto']</t>
  </si>
  <si>
    <t>Building No 16 behind Hotel BKC INN  next to Trade Centre Bandra Kurla Complex Bandra East Mumbai Maharashtra 400051</t>
  </si>
  <si>
    <t>Chaitanya Paranthas</t>
  </si>
  <si>
    <t>Pune</t>
  </si>
  <si>
    <t>Shivajinagar</t>
  </si>
  <si>
    <t>['North Indian' 'Punjabi' 'Chinese' 'Thalis' 'Combo' 'Beverages' 'Desserts']</t>
  </si>
  <si>
    <t>Opposite Fergusson College gate 3 Tukaram Paduka Chowk FC Road Pune</t>
  </si>
  <si>
    <t>FC Road</t>
  </si>
  <si>
    <t>Erandwane</t>
  </si>
  <si>
    <t>Ask Building P No 74/1 CTS no 128/1 Law College Rd Erandwane Pune 411004</t>
  </si>
  <si>
    <t>Madinah</t>
  </si>
  <si>
    <t>Bhawani Peth</t>
  </si>
  <si>
    <t>717 Poona College Road Bhawani Peth Near Poona College Pune</t>
  </si>
  <si>
    <t>Poona College</t>
  </si>
  <si>
    <t>MH 12 Pav Bhaji</t>
  </si>
  <si>
    <t>Rasta Peth</t>
  </si>
  <si>
    <t>['Snacks' 'Pizzas' 'Beverages' 'Street Food']</t>
  </si>
  <si>
    <t>326 Near Laxmi Sugandhalay Rasta Peth Pune</t>
  </si>
  <si>
    <t>Shaniwar Peth</t>
  </si>
  <si>
    <t>Ground Floor subhmangal Housing societysenapati bapat roadshivaji nagarpune 411016</t>
  </si>
  <si>
    <t>Shanivarpeth</t>
  </si>
  <si>
    <t>Aroma's Hyderabad House - Karve Road</t>
  </si>
  <si>
    <t>['Biryani' 'Mughlai' 'North Indian' 'Chinese']</t>
  </si>
  <si>
    <t>11/4 Butte Bhavan Opposite Kasat Saree Centre Karve Road Nal Stop Erandwane Pune</t>
  </si>
  <si>
    <t>Karve Road</t>
  </si>
  <si>
    <t>Ramsar Bakery</t>
  </si>
  <si>
    <t>['Desserts' 'Fast Food' 'Bakery']</t>
  </si>
  <si>
    <t>Opposite PMC Building Shivaji Nagar Pune</t>
  </si>
  <si>
    <t>Suyog Plaza Plot No. 1278 Jangli Maharaj Road Shivaji Nagar Pune 411004.</t>
  </si>
  <si>
    <t>JM Road</t>
  </si>
  <si>
    <t>Jannat Restaurant</t>
  </si>
  <si>
    <t>Camp</t>
  </si>
  <si>
    <t>Shop 01 Maganbai Patel Near Chhatrapati Shivaji Market Camp Area PuneMaharashtra 411001</t>
  </si>
  <si>
    <t>Shahji's Parantha House (Laxmi Road)</t>
  </si>
  <si>
    <t>Raviwar Peth</t>
  </si>
  <si>
    <t>6Devang ApartmentsRaviwar PethLaxmi RoadRasta PethPune</t>
  </si>
  <si>
    <t>Laxmi Road Ravivar Peth</t>
  </si>
  <si>
    <t>Bebe Di Rasoi - Punjabi</t>
  </si>
  <si>
    <t>['North Indian' 'Punjabi' 'Biryani' 'Kebabs' 'Mughlai' 'Desserts' 'Beverages']</t>
  </si>
  <si>
    <t xml:space="preserve">NICE Foods ETERNIA Rooftop Terrace Level B Wing MCCIA Trade Tower Next to Pavilion Mall SB Road Pune </t>
  </si>
  <si>
    <t>SB Road</t>
  </si>
  <si>
    <t>Aarz Restaurant</t>
  </si>
  <si>
    <t>Swargate</t>
  </si>
  <si>
    <t>1234 Near maton market Bhoiali Kasba Peth Pune Maharashtra 411011 India</t>
  </si>
  <si>
    <t>Shop No.1  Ground Floor S. No 457 beside vinayak jewellers Shaniwar peth Pune 411030</t>
  </si>
  <si>
    <t>beside vinayak jewellers</t>
  </si>
  <si>
    <t>S.no 457 shaniwar peth Pune 411030</t>
  </si>
  <si>
    <t>Haka</t>
  </si>
  <si>
    <t>['Chinese' 'Asian' 'Seafood']</t>
  </si>
  <si>
    <t>Plot no.403 Unit No. 7 Gr.Floor ICC Tech Park Pyramid Mall Senapati Bapat Road Pune</t>
  </si>
  <si>
    <t>Pyramid Mall</t>
  </si>
  <si>
    <t>['Bakery' 'Desserts' 'Beverages']</t>
  </si>
  <si>
    <t xml:space="preserve">Amhi Kolhapuri - Shivajinagar Canteen </t>
  </si>
  <si>
    <t>['Maharashtrian' 'Indian' 'Biryani' 'Beverages']</t>
  </si>
  <si>
    <t>Amhi Kolhapuri Besides bharat petrol pump Shrirang House Shop no 7 Ground floor Shivajinagar Pune Maharashtra 411005</t>
  </si>
  <si>
    <t>Kharadi</t>
  </si>
  <si>
    <t>LunchBox</t>
  </si>
  <si>
    <t>Narayan Peth</t>
  </si>
  <si>
    <t>Tiranga Budhwar peth (Main Branch)</t>
  </si>
  <si>
    <t>Budhwar Peth</t>
  </si>
  <si>
    <t>['Biryani' 'Maharashtrian' 'North Indian']</t>
  </si>
  <si>
    <t>Near Pasodya Vithoba Mandir  Budhwar Peth  Pune</t>
  </si>
  <si>
    <t>FISH CURRY RICE</t>
  </si>
  <si>
    <t>Sadashiv Peth</t>
  </si>
  <si>
    <t>['Maharashtrian' 'Seafood' 'Malwani']</t>
  </si>
  <si>
    <t>2023 Sadashiv peth opp. Grahk Peth Tilak Road opposite Grahak Peth Vijayanagar Colony 411030</t>
  </si>
  <si>
    <t>Hotel Yatrik</t>
  </si>
  <si>
    <t>['Indian' 'South Indian']</t>
  </si>
  <si>
    <t>Moti Chowk Raviwar Peth Budhwar Peth Pune</t>
  </si>
  <si>
    <t>Shop No.5 Pragati Bhavan Opp. Tata Home Finance Ghole Road Nea Bal gandharva Chowk</t>
  </si>
  <si>
    <t>Opp. Tata Home Finance</t>
  </si>
  <si>
    <t>Sahare Dining Hall</t>
  </si>
  <si>
    <t>Agarkar Nagar</t>
  </si>
  <si>
    <t>['Gujarati' 'Rajasthani' 'Combo' 'Beverages']</t>
  </si>
  <si>
    <t>Sadhu Vaswani Chowk Camp Area Pune</t>
  </si>
  <si>
    <t>Poona Cafe</t>
  </si>
  <si>
    <t>340/341 Opposite Central Bank Rasta Peth Pune</t>
  </si>
  <si>
    <t>Annapurna Catering And Service Provider</t>
  </si>
  <si>
    <t>SR.No.366/1 Shaniwar Peth Pune Pune City-411030</t>
  </si>
  <si>
    <t>Havmor Ice Cream</t>
  </si>
  <si>
    <t>['Ice Cream' 'Desserts' 'Bakery']</t>
  </si>
  <si>
    <t>Shop No. 5 Anandi Shripad Co-op Housing Society Narayan Peth Pune411030</t>
  </si>
  <si>
    <t>YASH MEDICAL CHEMIST AND DRUGGIST: CTS NO 337/2 SHOP NO 2 GROUND FLOOR GEET GOVIND SOCIETY SHUKHARWAR PETH PUNE KASBA VISHRAMBAGH PUNE PMC MAHARASHTRA-411002</t>
  </si>
  <si>
    <t>Chowpati Natural Kulfi</t>
  </si>
  <si>
    <t>Kasba Peth</t>
  </si>
  <si>
    <t>501RASTA PETHADITYA BUILDINGRANJAN JEWLERSRASTA PETHPUNE-411011 District - Pune PMC STATE - Maharashtra</t>
  </si>
  <si>
    <t>MADHUR PURE VEG</t>
  </si>
  <si>
    <t>Appa Balwant Chowk Pune</t>
  </si>
  <si>
    <t>['Chinese' 'South Indian' 'Indian' 'Beverages' 'Ice Cream']</t>
  </si>
  <si>
    <t>651 NC Kelkar Road near Mandke Business Centre Narayan Peth Pune Area: Appa Balwant Chowk (Main) Narayan Peth Shaniwar Peth Kasaba Peth Budhawar Peth Sadashi Peth Shukrawar Peth</t>
  </si>
  <si>
    <t>PCMC</t>
  </si>
  <si>
    <t>Her Paratha Factory</t>
  </si>
  <si>
    <t>KASHIGIRI TALIM GALI GOGAWALE MATH49 B MANGALWAR PETH PUNE BhawaniPeth Pune PMC Maharashtra - 411011</t>
  </si>
  <si>
    <t>Artinci - Indulge Guilt Free!</t>
  </si>
  <si>
    <t>['Healthy Food' 'Keto' 'Desserts' 'Ice Cream' 'Snacks' 'Beverages' 'Bakery']</t>
  </si>
  <si>
    <t>49B Kashigiri Talim Gali Gogawake Math Mangalwar Peth Rasta Pethnear Camp Pune</t>
  </si>
  <si>
    <t>Classic Pav Bhaji</t>
  </si>
  <si>
    <t>['Snacks' 'Punjabi']</t>
  </si>
  <si>
    <t>KASHIGIRI TALIM GALI GOGAWALE MATH49 B MANGALWAR PETH PUNE BhawaniPeth Pune PMCMaharashtra - 411011</t>
  </si>
  <si>
    <t>The Sugar Free Keto Kafe - By Artinci</t>
  </si>
  <si>
    <t>['Healthy Food' 'Keto' 'Beverages' 'Ice Cream' 'Desserts' 'Bakery']</t>
  </si>
  <si>
    <t>49B Kashigiri Talim Gali Gogawake Math Mangalwar Peth Rasta Pethnear Camp Pun 411011</t>
  </si>
  <si>
    <t>The MOMO'S Point</t>
  </si>
  <si>
    <t>411 opp. Maha e sewa near Ganpati chouk Gaothan Shivajinagar Pune Maharashtra 411005 India</t>
  </si>
  <si>
    <t>Vadilal Ice Cream</t>
  </si>
  <si>
    <t>49B KASHIGIRI TALIM GALI GOGAWAKE MATH MANGALWAR PETH RASTA PETH NEAR CAMP Bhawani Peth Pune PMC  Maharashtra 411011</t>
  </si>
  <si>
    <t>Granny Ammaas Cake</t>
  </si>
  <si>
    <t>Somwar Peth</t>
  </si>
  <si>
    <t>576 Rasta Peth Next to Somwar Peth Police Chowki Near Daruwala Pool Rasta Peth Pune</t>
  </si>
  <si>
    <t>Om Sadguru Snacks Center</t>
  </si>
  <si>
    <t>['South Indian' 'Snacks']</t>
  </si>
  <si>
    <t>New J. M. Road Stall J. M. Road Shivaji Nagar Kasba Vishrambag Pune PMC Maharashtra</t>
  </si>
  <si>
    <t>Modern Cafe</t>
  </si>
  <si>
    <t>Modern Cafe Jangali Maharaj Road Shivajinagar Pune Maharashtra India</t>
  </si>
  <si>
    <t>Happy Family Restaurant</t>
  </si>
  <si>
    <t>['North Indian' 'Biryani' 'Thalis']</t>
  </si>
  <si>
    <t>363/1  Castle Plaza Shop No. 3 Jangali Maharaj Rd opposite Jangali Maharaj Temple Shivajinagar Pune Maharashtra 411005 India</t>
  </si>
  <si>
    <t>Bamboo House</t>
  </si>
  <si>
    <t>['Mughlai' 'North Indian' 'Continental']</t>
  </si>
  <si>
    <t>364/65/3 Behind Modern Cafe Off JM Road Shivaji Nagar Pune</t>
  </si>
  <si>
    <t>Behind Modern Cafe</t>
  </si>
  <si>
    <t>Deep Blue Sea</t>
  </si>
  <si>
    <t>['Fast Food' 'Seafood']</t>
  </si>
  <si>
    <t>rangnath sadan apt its opposite to vijyanand talkies not next to vijyanand talkies</t>
  </si>
  <si>
    <t>SP's Biryani House</t>
  </si>
  <si>
    <t>['Biryani' 'North Indian' 'Indian' 'Maharashtrian']</t>
  </si>
  <si>
    <t>1472  Sadashiv Peth Pune</t>
  </si>
  <si>
    <t>Tilak Road</t>
  </si>
  <si>
    <t>KWALITY Family resto Bar</t>
  </si>
  <si>
    <t>['North Indian' 'Punjabi' 'Snacks']</t>
  </si>
  <si>
    <t>NO 713714 14SHIVAJI NAGAR PUNE 411005</t>
  </si>
  <si>
    <t>Amhi Kolhapuri</t>
  </si>
  <si>
    <t>Magarpatta</t>
  </si>
  <si>
    <t>['Maharashtrian' 'North Indian' 'Chinese' 'Tandoor']</t>
  </si>
  <si>
    <t>Hadapsar</t>
  </si>
  <si>
    <t>Fountain Family Rest O Bar</t>
  </si>
  <si>
    <t>Off JM Road 364/65 Near Bamboo House Resto Shivaji Nagar Pune</t>
  </si>
  <si>
    <t>Off JM Road</t>
  </si>
  <si>
    <t>Kekiz The Cake Shop</t>
  </si>
  <si>
    <t>Shop No.3 Sahril Arced 389 Jangali Maharaj Road Shivajinagar Pune - 411005</t>
  </si>
  <si>
    <t>Sukanta</t>
  </si>
  <si>
    <t>['Maharashtrian']</t>
  </si>
  <si>
    <t>636 Pulachi Wadi Deccan Gymkhana Pune</t>
  </si>
  <si>
    <t>Deccan</t>
  </si>
  <si>
    <t>The Momo Panda</t>
  </si>
  <si>
    <t>['Fast Food' 'Tibetan']</t>
  </si>
  <si>
    <t>SHOP.NO.4/1ARUNODAYAPARTMENTH.NO.421NARAYANPETHPUNE-411030 Kasba Vishrambag PunePMC Maharashtra-411030</t>
  </si>
  <si>
    <t>Vrudheshwar Pure Veg</t>
  </si>
  <si>
    <t>Vrudheshwar Ghat Opposite to Congress Bhavan Shivaji Nagar Pune</t>
  </si>
  <si>
    <t>Havmor Ice CreamJM Road</t>
  </si>
  <si>
    <t>Hotel Bhooshan behind Jangli Maharaja Temple Revenue Colony Shivajinagar Pune Maharashtra India</t>
  </si>
  <si>
    <t>Sujata Mastani</t>
  </si>
  <si>
    <t>Shop no.4 Shram SafalyaSomwar Peth Near 15th August Chowk Off Rasta Peth Rasta Peth Pune</t>
  </si>
  <si>
    <t>Bread Bash</t>
  </si>
  <si>
    <t>['Italian' 'Beverages']</t>
  </si>
  <si>
    <t>SHOP NO 5 GROUND FLOOR SUVARNAGANGA APARTMENT NARAYAN PETH Kasba Vishrambag Pune PMC Maharashtra - 411030</t>
  </si>
  <si>
    <t>Rama Krishna</t>
  </si>
  <si>
    <t>['North Indian' 'South Indian' 'Chinese' 'Fast Food' 'Snacks' 'Beverages' 'Indian']</t>
  </si>
  <si>
    <t>6 Moledina Road Opposite Westend Theatre Camp Area Pune</t>
  </si>
  <si>
    <t>Camp Area</t>
  </si>
  <si>
    <t>Chilling Adda</t>
  </si>
  <si>
    <t>['North Indian' 'Fast Food' 'Italian' 'Beverages']</t>
  </si>
  <si>
    <t>Shop 5 Prashant Residency Opposite Prestige Point Near Chinchechi Talim Shukrawar Peth Pune</t>
  </si>
  <si>
    <t>Shukrawar Peth</t>
  </si>
  <si>
    <t>Rajmandir Ice Cream</t>
  </si>
  <si>
    <t>SHOP NO.4.PRAGATI BHAVAN  S.NO.1187/69/2 SHIVAJI NAGAR Ghole  Road Pune PMC Maharashtra - 411005</t>
  </si>
  <si>
    <t>GANESH BHEL-Swargate</t>
  </si>
  <si>
    <t>['Chaat' 'Fast Food']</t>
  </si>
  <si>
    <t>SHOP NO.GROUND FLOORKALASHREE HOUSING SOCIETYS.NO.507PATRYA MARUTI CHOWKNARAYAN PETHPETH District - Pune PMC STATE - Maharashtra-411030</t>
  </si>
  <si>
    <t>MAHARASHTRIAN THALI</t>
  </si>
  <si>
    <t>['North Indian' 'Chinese' 'Beverages']</t>
  </si>
  <si>
    <t>SHOP NO1 TIRUPATI APARTMENT 247/1 RASTA PETH OPP. MH12 PAVBHAJI HOTEL</t>
  </si>
  <si>
    <t>NEAR SAMARTH HOSPITAL</t>
  </si>
  <si>
    <t>Mayas Kitchen</t>
  </si>
  <si>
    <t>['Indian' 'Salads']</t>
  </si>
  <si>
    <t>308 somwar peth  sundarnagri society wing b 11 Somwar Peth Pune Maharashtra 411011 India</t>
  </si>
  <si>
    <t>Shree Krishna Juice Bar</t>
  </si>
  <si>
    <t>['Juices' 'Beverages']</t>
  </si>
  <si>
    <t>Near Naturals Ice Cream Ghole road JM Road Pune</t>
  </si>
  <si>
    <t>Near Ghole Road</t>
  </si>
  <si>
    <t>Shop No 1 to 4 GF Deccan Mall JM Marg Opposite To Deccan PMT Bus stand Maharashtra 411004</t>
  </si>
  <si>
    <t>Shop No 1 to 4 GF Deccan Mall JM Marg Opposite To Deccan PMT Bus stand</t>
  </si>
  <si>
    <t>Pizza Hut Millennium Plaza cts no 1216/2/1216/3 opposite F C college FC Road shivaji Nagar Pune</t>
  </si>
  <si>
    <t>Opposite F C College</t>
  </si>
  <si>
    <t>Sanskruti Pure Veg</t>
  </si>
  <si>
    <t>540 Sai Keshar Apartment Shop No. 3&amp;4 Near Mati Ganpati NC kelkar road Narayan Peth Pune</t>
  </si>
  <si>
    <t>NC kelkar road</t>
  </si>
  <si>
    <t>APPAS GURUDEV PIZZA SANDWICH CORNER</t>
  </si>
  <si>
    <t>['Pizzas' 'British' 'American' 'Snacks']</t>
  </si>
  <si>
    <t>381 NARAYAN PETH NEAR UMBRYA GANPATI CHOWK Kasba Vishrambag Pune PMC Maharashtra - 411030</t>
  </si>
  <si>
    <t>SWARAJYA WADEWALE</t>
  </si>
  <si>
    <t>['Snacks' 'South Indian' 'Beverages']</t>
  </si>
  <si>
    <t>433 B NEAR ZILHA PARISHAD OFFICE   Bhawani Peth Pune PMC Maharashtra -  411011</t>
  </si>
  <si>
    <t>Rajendra Paav Bhaji</t>
  </si>
  <si>
    <t>['Street Food' 'Desserts']</t>
  </si>
  <si>
    <t>Tirupathi Complex Opposite K.E.M. Hospital Rasta Peth Pune</t>
  </si>
  <si>
    <t>Deccan Express</t>
  </si>
  <si>
    <t>453 SADASHIV PETH PAWAR WADA PUNE CITY PUNE Pune ( M Corp.) 411030 Kasba Vishrambag Pune PMC  Maharashtra 411030</t>
  </si>
  <si>
    <t>Wadeshwar (Bajirao road)</t>
  </si>
  <si>
    <t>['South Indian' 'Fast Food' 'Snacks' 'Street Food' 'Beverages']</t>
  </si>
  <si>
    <t>Near Telephone Exchange Bajirao Road Natubaug Chouk Shukrawar Peth Pune</t>
  </si>
  <si>
    <t>Gokul Chinese</t>
  </si>
  <si>
    <t>Opposite S P College Tilak Road Pune</t>
  </si>
  <si>
    <t>Mahesh Lunch Home</t>
  </si>
  <si>
    <t>['Seafood' 'Indian' 'Chinese']</t>
  </si>
  <si>
    <t>18 Ashoka Pavillion Near Lal Deval Ambedkar Road Camp Area Pune</t>
  </si>
  <si>
    <t>The Brooklyn Creamery - The Healthy Ice cream</t>
  </si>
  <si>
    <t>RADHAKRISHNA ICECREAM PALACE  56/57RASHTA PETH NR.LAKERIYA MARUTI CHOWK Opposite armaan lounge PUNE 411011</t>
  </si>
  <si>
    <t>MARUTI CHOWK</t>
  </si>
  <si>
    <t>agatya thali</t>
  </si>
  <si>
    <t>['Biryani' 'Hyderabadi']</t>
  </si>
  <si>
    <t>193 Vitthalrao Kangle Rd Porwal Metallica Rasta Peth Pune Maharashtra 411002 India</t>
  </si>
  <si>
    <t>LKD | La Kheer Deli</t>
  </si>
  <si>
    <t>SHOP NO-4PRAGATI BHAVAN Opp. SOUTH HOUSEGHOLE ROAD SHIVAJI</t>
  </si>
  <si>
    <t>Marrakesh</t>
  </si>
  <si>
    <t>['Lebanese' 'North Indian' 'Afghani' 'Mughlai' 'Combo' 'Biryani' 'Kebabs' 'Mediterranean' 'Arabian' 'Middle Eastern' 'Desserts']</t>
  </si>
  <si>
    <t>Shop 1 &amp; 3 Chanakyapuri FC Road Pune</t>
  </si>
  <si>
    <t>Deccan Gymkhana</t>
  </si>
  <si>
    <t>576/6 C L Apartments Shop 2 Shivaji Nagar FC Road Pune</t>
  </si>
  <si>
    <t>BAPAT UPAHAR GRUHA</t>
  </si>
  <si>
    <t>SHOP NO. 2 AND 3 1376 SHUKRAWAR PETH PUNE District - Pune PMC STATE - Maharashtra - 411002</t>
  </si>
  <si>
    <t>Sri Murlidhar Veg Thali</t>
  </si>
  <si>
    <t>['Maharashtrian' 'Gujarati' 'Rajasthani']</t>
  </si>
  <si>
    <t>Shop 219 Narayan Peth Opposite Bhide Bridge Kelkar Road Sadashiv Peth Pune</t>
  </si>
  <si>
    <t>Narayan Peth Near Bhide Bridge</t>
  </si>
  <si>
    <t>New Apurwai Non Veg</t>
  </si>
  <si>
    <t>270Narayan PethPune</t>
  </si>
  <si>
    <t>Coconut Grove</t>
  </si>
  <si>
    <t>['Chettinad' 'North Indian' 'Mangalorean' 'Seafood']</t>
  </si>
  <si>
    <t>408/B Akshaya Guestline Ambedkar Bhavan Mangalwar Peth Camp Area Pune</t>
  </si>
  <si>
    <t>Ambedkar Bhavan Station Road</t>
  </si>
  <si>
    <t>Jija Pure Veg</t>
  </si>
  <si>
    <t>Peshwai collection 684 Sadashiv peth RB Kumthekar Rd Near Shrimant Sadashiv Peth Pune Maharashtra 411030</t>
  </si>
  <si>
    <t>sadashiv Peth</t>
  </si>
  <si>
    <t>SWAD CASA</t>
  </si>
  <si>
    <t>Nana Peth Rasta Peth Pune Maharashtra 411002 India</t>
  </si>
  <si>
    <t>Samudra Veg</t>
  </si>
  <si>
    <t>['North Indian' 'Chinese' 'South Indian' 'Fast Food']</t>
  </si>
  <si>
    <t>917 Sharma Chambers Nal Stop Erandwane Pune</t>
  </si>
  <si>
    <t>Nal Stop</t>
  </si>
  <si>
    <t>Deccan Heights Fourth Floor Jangali Maharaj Rd Pulachi Wadi Deccan Gymkhana Pune Maharashtra 411004</t>
  </si>
  <si>
    <t>Deccan Heights Fourth Floor</t>
  </si>
  <si>
    <t>Malhar</t>
  </si>
  <si>
    <t>['Ice Cream' 'Italian' 'South Indian']</t>
  </si>
  <si>
    <t>Malhar Tawa IceCream Madiwale Colony Sadashiv Peth Pune Maharashtra India</t>
  </si>
  <si>
    <t>The Habit</t>
  </si>
  <si>
    <t>872; Sadashive peth Khau gali behind Rajaram MadalPune :-30</t>
  </si>
  <si>
    <t>Sadashive Peth</t>
  </si>
  <si>
    <t>Hotel Ashirwad</t>
  </si>
  <si>
    <t>['Maharashtrian' 'North Indian']</t>
  </si>
  <si>
    <t>Chitrashala Chowk Kumthekar Road Sadashiv Peth Pune</t>
  </si>
  <si>
    <t>Hotel Aasra Biryani House</t>
  </si>
  <si>
    <t>378 Shahu Chowk near Fadgate Police Chowki Shukrawar Peth Pune Maharashtra 411002</t>
  </si>
  <si>
    <t>The Nourish House</t>
  </si>
  <si>
    <t>['Salads' 'Italian-American' 'Beverages']</t>
  </si>
  <si>
    <t>Survey 573 Jangali Maharaj Road Shivaji Nagar Pune-411004</t>
  </si>
  <si>
    <t>Shubham Pure Veg</t>
  </si>
  <si>
    <t>1206/41A VYAS VERTEX J.M.ROAD OPP.SAMBHAJI PARK SHIVAJINAGAR Pune Maharashtra 411004</t>
  </si>
  <si>
    <t>Khandesh Junction</t>
  </si>
  <si>
    <t>['Maharashtrian' 'Punjabi' 'Beverages' 'Combo']</t>
  </si>
  <si>
    <t>408 Dattatray Sadan Opp. Bhanu Vilas Theatre Near Modi Ganpati Narayan Peth Near Sadashiv Peth PuneSwargatePune</t>
  </si>
  <si>
    <t>Garden Vada Pav Centre</t>
  </si>
  <si>
    <t>948 And 949 Buttee Street Camp Cantonment Camp Area Pune</t>
  </si>
  <si>
    <t>Panchali Restaurant</t>
  </si>
  <si>
    <t>Om Chambers Opposite Jangali Maharaj Temple JM Road Pune</t>
  </si>
  <si>
    <t>Mr.Idli</t>
  </si>
  <si>
    <t>['South Indian' 'Fast Food']</t>
  </si>
  <si>
    <t>1263/4-B J.M ROAD DECCAN GYMKHANA SHIVAJI NAGAR Ghole Road Pune PMC Maharashtra - 411004</t>
  </si>
  <si>
    <t>Wich Wich</t>
  </si>
  <si>
    <t>Hotel Centro Shivajinagar Pune Maharashtra India</t>
  </si>
  <si>
    <t>The Golden Samosa</t>
  </si>
  <si>
    <t>1206 B/1 Butte-Patil Complex Jangali Maharaj Rd Shivajinagar Pune Maharashtra 411004 India</t>
  </si>
  <si>
    <t>Chirp Cafe</t>
  </si>
  <si>
    <t>['Beverages' 'Chinese' 'Indian' 'Italian' 'Pizzas']</t>
  </si>
  <si>
    <t>PLOT NO.567SR NO.1202/34SHIROLE ROAD SHIVAJI NAGARPUNE-411004</t>
  </si>
  <si>
    <t>Khichdi Express</t>
  </si>
  <si>
    <t>['Healthy Food' 'Home Food' 'Desserts']</t>
  </si>
  <si>
    <t>Gulp</t>
  </si>
  <si>
    <t>['Beverages' 'Desserts' 'Fast Food']</t>
  </si>
  <si>
    <t>SARC Agrotech Plot No. 567 Sr No. 1202/34 Shirole RoadShivaji Nagar Pune</t>
  </si>
  <si>
    <t>Shiv Sagar</t>
  </si>
  <si>
    <t>['North Indian' 'South Indian' 'Chinese' 'Fast Food']</t>
  </si>
  <si>
    <t>Shops 1-4 Dealing Corner Opposite Sambhaji Park JM Road Pune</t>
  </si>
  <si>
    <t>CRAZYSIZZLERS</t>
  </si>
  <si>
    <t>['Pastas' 'Pizzas' 'Continental' 'Chinese' 'Thai']</t>
  </si>
  <si>
    <t>ADDRESS : J M ROAD SHIVAJI NAGAR PUNE  LOCALITY &amp; AREA : BEHIND HOTEL SHIVSAGAR IN CRAZY SIZZLERS PUNE  CITY : PUNE PIN CODE : 411004</t>
  </si>
  <si>
    <t>J M ROADSHIVAJI NAGAR</t>
  </si>
  <si>
    <t>Malhar Assal Kolhapuri</t>
  </si>
  <si>
    <t>1751 Opp. Scout Ground Near Bhikardas Maruti Mandir Sadashiv Peth Pune - 411030</t>
  </si>
  <si>
    <t>Shri Kailash dairy</t>
  </si>
  <si>
    <t>['Beverages' 'Desserts' 'Sweets' 'Snacks' 'Ice Cream']</t>
  </si>
  <si>
    <t>381 Tithe buildingshukrawar pethShahu Chowk opp fudgate police chowky shivaji road Pune 411002</t>
  </si>
  <si>
    <t>shukrawar peth</t>
  </si>
  <si>
    <t>Noodles &amp; Co</t>
  </si>
  <si>
    <t>Model Colony Shivajinagar Pune Maharashtra India</t>
  </si>
  <si>
    <t>Haldiram</t>
  </si>
  <si>
    <t>['Indian' 'Biryani' 'Fast Food' 'Snacks' 'Beverages' 'Sweets']</t>
  </si>
  <si>
    <t>HALDIRAM'S RESTAURANT AND RETAIL AMRUT CHAMBER 1216/7 F.C ROAD SHIVAJI NAGARPUNE-411004.  Pune PMC Maharashtra-411004</t>
  </si>
  <si>
    <t>Smokin' Joe's</t>
  </si>
  <si>
    <t>1263 Laxmi Sadan Opposite Sai Petrol Pump JM Road Pune</t>
  </si>
  <si>
    <t>House of Paratha</t>
  </si>
  <si>
    <t>Opp Shiv Sagar hotel Cisco centre JM Road Pune</t>
  </si>
  <si>
    <t>Bhandarkar Road</t>
  </si>
  <si>
    <t>Garva Biryani</t>
  </si>
  <si>
    <t>Shop 10261Opposite Happy House Shastri Road Sadashiv Peth pune</t>
  </si>
  <si>
    <t>Ministry of Eggs</t>
  </si>
  <si>
    <t>Surat</t>
  </si>
  <si>
    <t>Piplod</t>
  </si>
  <si>
    <t>['Fast Food' 'Chinese' 'Indian' 'Desserts' 'Punjabi' 'Asian']</t>
  </si>
  <si>
    <t>G 22-23 Safal Square UM road Vesu Surat</t>
  </si>
  <si>
    <t>Safal Square Vesu</t>
  </si>
  <si>
    <t>Sarvottam Restaurant</t>
  </si>
  <si>
    <t>Udhna</t>
  </si>
  <si>
    <t>['Beverages' 'Chinese' 'Punjabi']</t>
  </si>
  <si>
    <t>Shop No.1-16 First floor Tulsi plaza complex Udhna main Road surat</t>
  </si>
  <si>
    <t>Udhna Main Road</t>
  </si>
  <si>
    <t>Jalaram Restaurant -Udhna</t>
  </si>
  <si>
    <t>Khatodra Wadi</t>
  </si>
  <si>
    <t>['Gujarati' 'Punjabi' 'Chinese']</t>
  </si>
  <si>
    <t>63 somakanji ni wadi behind savera complex near rokadiya Hanuman temple brts canal road khatodra.</t>
  </si>
  <si>
    <t>KhatodraUdhna</t>
  </si>
  <si>
    <t>Go China - Vesu</t>
  </si>
  <si>
    <t>Vesu</t>
  </si>
  <si>
    <t>['Chinese' 'Thai' 'Pan-Asian' 'Combo']</t>
  </si>
  <si>
    <t>8 Western Business Park Near S.D. Jain School Vesu Surat</t>
  </si>
  <si>
    <t>Nr S.D Jain School Vesu</t>
  </si>
  <si>
    <t>Nanpura</t>
  </si>
  <si>
    <t>UG-2 President Plaza Opposite Yes Bank Near Old RTO Nanpura Surat</t>
  </si>
  <si>
    <t>Old RTO Nanpura</t>
  </si>
  <si>
    <t>Bhandari Vishwas Tiffin Corner</t>
  </si>
  <si>
    <t>Athwa</t>
  </si>
  <si>
    <t>['Thalis' 'North Indian']</t>
  </si>
  <si>
    <t>Plot no C 72 shiv krupa society amba nagar UM road behind unique hospital Inderpura surat (395002)</t>
  </si>
  <si>
    <t>Petite Point</t>
  </si>
  <si>
    <t>['North Indian' 'Punjabi' 'Rajasthani' 'Gujarati' 'Thalis' 'Chinese' 'Home Food' 'Desserts' 'Sweets' 'Snacks' 'Indian' 'Beverages']</t>
  </si>
  <si>
    <t>Surya Plaza Udhana - Magdalla Rd Bhatar Char Rasta Yogikrupa Society Bhatar Athwa Surat Gujarat 395007</t>
  </si>
  <si>
    <t>Bhatar Road</t>
  </si>
  <si>
    <t>New Egg Zone</t>
  </si>
  <si>
    <t>['Fast Food' 'Indian']</t>
  </si>
  <si>
    <t>BL No 15/A A/7 South Part RD No 15 U U N V Udhna SMC Gujarat 394210</t>
  </si>
  <si>
    <t>SHREE RADHEY FASTFOOD</t>
  </si>
  <si>
    <t>['Chinese' 'Combo' 'Snacks']</t>
  </si>
  <si>
    <t>Navrang Ind soc UM Rd behind Sarvodaya petrol pump Near Sosyo Circle Udhna Surat Gujarat 395017 India</t>
  </si>
  <si>
    <t>New Taj Mahal Restaurant</t>
  </si>
  <si>
    <t>Varachha</t>
  </si>
  <si>
    <t>['Punjabi' 'Chinese']</t>
  </si>
  <si>
    <t>238-B Ground Floor Hotel Limra Kolsawad Manchharpura Surat</t>
  </si>
  <si>
    <t>Kolsawad</t>
  </si>
  <si>
    <t>Punjabi masi da dhaba</t>
  </si>
  <si>
    <t>['Punjabi' 'North Indian']</t>
  </si>
  <si>
    <t>Plot no -133 New haridham society Nariko road Udhna Surat</t>
  </si>
  <si>
    <t>NV Fastfood</t>
  </si>
  <si>
    <t>['Fast Food' 'North Indian' 'Chinese' 'South Indian' 'Snacks' 'Pizzas']</t>
  </si>
  <si>
    <t>Shop G-2 Saswat Residency Santi Nagar Udhna Surat</t>
  </si>
  <si>
    <t>1441 Pizzeria</t>
  </si>
  <si>
    <t>['Italian' 'Pizzas' 'Pastas' 'Fast Food' 'Desserts' 'Beverages']</t>
  </si>
  <si>
    <t>F 1 2 3 4 5 Aagam Vivianna opp Florence Residency Vesu Surat Gujarat 395007</t>
  </si>
  <si>
    <t>ZORKO-BRAND OF FOOD LOVERS</t>
  </si>
  <si>
    <t>F-1/2/3 Shaswat Complex opposite Madhi Ni Khamni Shanti Nagar Udhyog Darshan Society Udhana Village Udhna Surat Gujarat 394210 India</t>
  </si>
  <si>
    <t>Bharthana</t>
  </si>
  <si>
    <t>jalaram ice cream and fast food  shop no 32 gf marvella corridor near shahphire court VIP road vesu surat  395007</t>
  </si>
  <si>
    <t>Bake Master</t>
  </si>
  <si>
    <t>Mitul Square Piplod</t>
  </si>
  <si>
    <t>['Pizzas' 'American' 'Italian' 'Fast Food' 'Snacks']</t>
  </si>
  <si>
    <t>SHOP NO 2 GF MITUL SQAURE PLOT NO1 VRUNDAVAN PARK BEHIND RAHUL RAJ MALL VESU SURAT</t>
  </si>
  <si>
    <t>Taste Of Eggs</t>
  </si>
  <si>
    <t>PLOT NO.4 ASHIRWAD TOWNSHOP 2 BAMROLI ROAD UDHNA PandesaraSurat citySurat Municipal corporationGujrat-394210</t>
  </si>
  <si>
    <t>Bamroli Road</t>
  </si>
  <si>
    <t>Pizza 2000</t>
  </si>
  <si>
    <t>['Pizzas' 'Combo']</t>
  </si>
  <si>
    <t>78 Shri Ram Sheri Ambanagar behind Kapadia health club Surat. 395002.</t>
  </si>
  <si>
    <t>Sosyo circle</t>
  </si>
  <si>
    <t>Grover's Tandoori Shala</t>
  </si>
  <si>
    <t>['North Indian' 'Mughlai' 'Punjabi' 'Chinese' 'Fast Food' 'Snacks']</t>
  </si>
  <si>
    <t>C-Wing Aagam Arcade Megh Dhanush Society Vesu Surat</t>
  </si>
  <si>
    <t>Aagam Arcade Vesu</t>
  </si>
  <si>
    <t>Hardcastle Restaurants Pvt LtdMcDonalds Family Restaurants RSM 09 RSM 24-26 Reliance Mega Mall Udhana Darwaja Opp. Passport Office Ring Road Surat - 394210 Gujarat.</t>
  </si>
  <si>
    <t>Reliance Mall</t>
  </si>
  <si>
    <t>Sugar N Spice - Non Veg</t>
  </si>
  <si>
    <t>Sagrampura</t>
  </si>
  <si>
    <t>['Indian' 'Punjabi' 'Chinese' 'Mughlai' 'Biryani' 'Tandoor' 'Pizzas' 'Thalis']</t>
  </si>
  <si>
    <t>1st Floor Dawer Chamber Next to J.K Tower Ring Road Surat</t>
  </si>
  <si>
    <t>Ring Road</t>
  </si>
  <si>
    <t>Hotel kesar</t>
  </si>
  <si>
    <t>Magob</t>
  </si>
  <si>
    <t>hotel kesarshop no.14 Priyanka intercity near Indian oil petrol pump magob  puna khumbhariya road  surat - 395010</t>
  </si>
  <si>
    <t>Parvat Patiya</t>
  </si>
  <si>
    <t>Center Point -Gandhi smruti</t>
  </si>
  <si>
    <t>['Chinese' 'Pizzas' 'Continental' 'Indian' 'Street Food' 'Thalis']</t>
  </si>
  <si>
    <t>S-49 KANAKNIDHI COMPLEX OPP.GANDHI SMRUTI BHAVAN TIMALIYAWAD NANPURA SURAT Nanpura H.O Surat Municipal Corporation Surat Municipal Corporation Gujarat</t>
  </si>
  <si>
    <t>Jalaram Khichdi</t>
  </si>
  <si>
    <t>Majura Gate</t>
  </si>
  <si>
    <t>['Punjabi' 'Thalis' 'Combo' 'North Indian' 'Mughlai' 'Gujarati' 'Biryani']</t>
  </si>
  <si>
    <t>LG-1 Kashi Plaza Besides Dr Bipin Desai Children Hospital Majura Gate Nanpura Surat</t>
  </si>
  <si>
    <t>Crave In</t>
  </si>
  <si>
    <t>27-28-29 Ground Floor E-Sppace B/s Bhagwan Mahaveer Collage VIP Road Bharthana Surat</t>
  </si>
  <si>
    <t>E-Space Vesu</t>
  </si>
  <si>
    <t>La Casa Gelato</t>
  </si>
  <si>
    <t>['Paan']</t>
  </si>
  <si>
    <t>306 Padma Nagar Estate Patel Colony Behind Dena Bank Udhna Gam Surat Gujarat - 394210</t>
  </si>
  <si>
    <t>Waffle House</t>
  </si>
  <si>
    <t>Go China</t>
  </si>
  <si>
    <t>SHOP NO 25 HEERA PANNA SHOPPING COMPLEX CITYLIGHT SURAT</t>
  </si>
  <si>
    <t>City Light</t>
  </si>
  <si>
    <t>Jay Jalaram Thali</t>
  </si>
  <si>
    <t>Gopipura</t>
  </si>
  <si>
    <t>['Thalis' 'Punjabi' 'Gujarati' 'Combo' 'Chinese' 'North Indian' 'Mughlai' 'Biryani']</t>
  </si>
  <si>
    <t>1/3277 Behind Venus Chambers Near Jain Bhojanshala Kaji Maidan Gopipura Surat 395001</t>
  </si>
  <si>
    <t>Chowk Bazar</t>
  </si>
  <si>
    <t>Mummy dosa and fast food</t>
  </si>
  <si>
    <t>192 Ambika Nagar Harinagar-2 Madhav Nagar Udhna Surat Gujarat 394210 India</t>
  </si>
  <si>
    <t>Creamy Heaven</t>
  </si>
  <si>
    <t>Begampura</t>
  </si>
  <si>
    <t>['Desserts' 'Beverages' 'Ice Cream']</t>
  </si>
  <si>
    <t>4 Silver Point Kotsafil Main Road Opp.DKM Hospital Surat</t>
  </si>
  <si>
    <t>Kotsafil Road</t>
  </si>
  <si>
    <t>Shree Sai Restaurant Fancy Dhosa - Salabatpura</t>
  </si>
  <si>
    <t>Salabatpura</t>
  </si>
  <si>
    <t>['South Indian' 'Chinese' 'Fast Food' 'Beverages' 'Combo' 'Punjabi']</t>
  </si>
  <si>
    <t>L1415 Shree Ram Snehi Complex Opp Sahid Chowk Near Rupam Cienma Salabatpura Surat</t>
  </si>
  <si>
    <t>Sardarji Ka Dhaba</t>
  </si>
  <si>
    <t>13 Kapadia Health Club St Janta Nagar Madhav Baug Society Bhatar Athwa Surat</t>
  </si>
  <si>
    <t>Bhatar</t>
  </si>
  <si>
    <t>AMAR BHANDARI TIFFIN HOUSE</t>
  </si>
  <si>
    <t>['Indian' 'Seafood']</t>
  </si>
  <si>
    <t>KHATODARA BETHI COLONY OPP. GUJARAT HOUSING BOARD NR. POPATLAL HARDVAID UDHNA DARWAJA SURAT Surat City  Surat City Surat Municipal Corporation Gujarat-395002</t>
  </si>
  <si>
    <t>Bismillah</t>
  </si>
  <si>
    <t>Moonlight Cream Sagrampura</t>
  </si>
  <si>
    <t>['Desserts' 'Ice Cream' 'Beverages' 'Juices']</t>
  </si>
  <si>
    <t>2/2676 Nishar Palace Sargrampura Main Road Opp.Tapali Mandal Office Surat Gujarat 395002</t>
  </si>
  <si>
    <t>Mukesh Egg Center</t>
  </si>
  <si>
    <t>2/803Hiramodi ni SheriBhandariwadSagrampura Main RoadUdhna darwajaSurat. 395002</t>
  </si>
  <si>
    <t>Marvella Corridor Vesu</t>
  </si>
  <si>
    <t>Alpha Restaurant</t>
  </si>
  <si>
    <t>Shivshakti Shopping Center Bhatar Road Near Olympia Mall</t>
  </si>
  <si>
    <t>Radhe Dhokla</t>
  </si>
  <si>
    <t>['Punjabi' 'Gujarati' 'Thalis' 'North Indian' 'Snacks' 'Fast Food' 'Chinese' 'Biryani' 'Combo']</t>
  </si>
  <si>
    <t>Singapuri wadiRustampura main road Behind 21st century Building Ring Rd Surat Gujarat 395002</t>
  </si>
  <si>
    <t>Tipsy Topsy</t>
  </si>
  <si>
    <t>['Thalis' 'North Indian' 'Chaat' 'Fast Food' 'Street Food']</t>
  </si>
  <si>
    <t>E-51/52/53 Kanaknidhi Complex Opposite Gandhi Smruti Bhavan Nanpura Surat</t>
  </si>
  <si>
    <t>Opp Gandhi Smurti Nanpura</t>
  </si>
  <si>
    <t>Radhakrishna Restaurant</t>
  </si>
  <si>
    <t>Shop no 1 2 GF Himani Appt Majura Gate surat</t>
  </si>
  <si>
    <t>Kansar Gujarati Thali</t>
  </si>
  <si>
    <t>['Gujarati' 'Thalis']</t>
  </si>
  <si>
    <t>A Wing President Plaza Near RTO Nanpura Surat</t>
  </si>
  <si>
    <t>Nr Old RTO</t>
  </si>
  <si>
    <t>Amrithara Complex Opposite Xaviers School Ghod Dhod Road City Light Surat</t>
  </si>
  <si>
    <t>Ghod Dod Road</t>
  </si>
  <si>
    <t>Laziz Pizza</t>
  </si>
  <si>
    <t>SagrampuraAthwa</t>
  </si>
  <si>
    <t>['Pizzas' 'Fast Food' 'Pastas']</t>
  </si>
  <si>
    <t>Shop-8  Navsarjan App.-1 Kailas Nagar  Opp The Panchil Bank Sagrampura Surat  Piplod (Surat)  Surat Municipal Corporation Surat Municipal Corporation Gujarat-395002.</t>
  </si>
  <si>
    <t>Raj Food Corner</t>
  </si>
  <si>
    <t>Rustampura</t>
  </si>
  <si>
    <t>Shop #6 Raj Food Corner[hajoori kulfi] Next to Central Bank of India Kashi Plaza.</t>
  </si>
  <si>
    <t>Maharaja</t>
  </si>
  <si>
    <t>3-4 Shiv Darshan Apartment Bhatar Road Athwa Surat</t>
  </si>
  <si>
    <t>Cream 'N' Crust</t>
  </si>
  <si>
    <t>Shop 1 Siddhivinayak Complex Below Harsh Hospital Wadi Mohollo Road Singapuri Wadi Rustampura</t>
  </si>
  <si>
    <t>DILIP DABELI</t>
  </si>
  <si>
    <t>['Snacks' 'Chaat' 'Fast Food']</t>
  </si>
  <si>
    <t>OUTSIDE HOME BREAD SHOP SHIVSMURTI COMPLEX NEAR TURNING POINT SURAT Surat Municipal Corporation Gujarat 395007</t>
  </si>
  <si>
    <t>Shop No.L-18A Athwa Arcade B/s. Jain Temple Opp.Yatim Khana Nr. Athwa Gate Cirlce Surat Gujrat-395001</t>
  </si>
  <si>
    <t>Athwa Gate Cirlce</t>
  </si>
  <si>
    <t>New Famous Chinese</t>
  </si>
  <si>
    <t>Navsari Bazaar</t>
  </si>
  <si>
    <t>2669 Sagrampura Talavdi Road opp. Raj Guest House Garden Colony Navsari Bazaar Surat Gujarat 395002 India</t>
  </si>
  <si>
    <t>Atul Bakery</t>
  </si>
  <si>
    <t>['Snacks' 'Desserts']</t>
  </si>
  <si>
    <t>U-33 aashirwad complex Near dinbandhu school bhatar surat</t>
  </si>
  <si>
    <t>SHREE BHAKTI DHOKLA &amp; SPICES</t>
  </si>
  <si>
    <t>['Chinese' 'North Indian' 'Thalis' 'Punjabi']</t>
  </si>
  <si>
    <t>SHOP NO 6BASEMENTMADHULIKA APARTMENTNEAR ELBEE CINEMABHATAR ROADSURAT GUJRAT - 395007</t>
  </si>
  <si>
    <t>New Shree Sainath Food Parlour</t>
  </si>
  <si>
    <t>['Indian' 'Thalis' 'Punjabi']</t>
  </si>
  <si>
    <t>Soni Faliya</t>
  </si>
  <si>
    <t>PLOT NO.7A ROAD NO.1 UDHYOGNAGAR UDHNA SURAT 394210</t>
  </si>
  <si>
    <t>UDHYOGNAGAR</t>
  </si>
  <si>
    <t>Hira Mistan &amp; Restaurant</t>
  </si>
  <si>
    <t>['Punjabi' 'Chinese' 'Fast Food' 'Sweets' 'North Indian' 'Combo']</t>
  </si>
  <si>
    <t>G-42 Royal Trading tower Opp. Ratan Cinema Salabatpura Mahatma Wadi surat</t>
  </si>
  <si>
    <t>Thali Junction</t>
  </si>
  <si>
    <t>['Thalis' 'Chinese' 'North Indian' 'Punjabi' 'Combo']</t>
  </si>
  <si>
    <t>Behind Venus Chambers Near Jain Bhojanshala Kaji Medan Gopi Pura.</t>
  </si>
  <si>
    <t>Althan</t>
  </si>
  <si>
    <t>Mealwale</t>
  </si>
  <si>
    <t>59 Subhash Nagar Society Beside PMC Bank Near Croma Ramchowk Ghod Dod Road Surat Gujarat 395007 India</t>
  </si>
  <si>
    <t>KAKA'S CAFE</t>
  </si>
  <si>
    <t>['Fast Food' 'Continental' 'Italian' 'Beverages']</t>
  </si>
  <si>
    <t>SHOP NO. U-2 UPPER GROUNDAMRUTDHARA APT. GHODDOD ROAD- SURAT -395001</t>
  </si>
  <si>
    <t>Sasumaa's</t>
  </si>
  <si>
    <t>['Gujarati' 'Chinese']</t>
  </si>
  <si>
    <t>Mangaldeep Complex Ring Road Nanpura Surat</t>
  </si>
  <si>
    <t>Biryani junction</t>
  </si>
  <si>
    <t>4/4143 Momnawad Navsari Bazaar Surat Gujarat 395008 India</t>
  </si>
  <si>
    <t>Badshahi Biryani</t>
  </si>
  <si>
    <t>8/1113/B Near Jaliwali Masjid Momnawad Gopipura Surat Municipal Corporation395001</t>
  </si>
  <si>
    <t>Siddhi Icecream &amp; Thick Shake</t>
  </si>
  <si>
    <t>['Ice Cream' 'Juices' 'Desserts' 'Beverages']</t>
  </si>
  <si>
    <t>siddhi icecream Kadampally Society Timaliawad Nanpura Surat Gujarat India</t>
  </si>
  <si>
    <t>Royal Fastfood</t>
  </si>
  <si>
    <t>['Chinese' 'Mughlai' 'Punjabi']</t>
  </si>
  <si>
    <t>Khanderavpura Main Road Gopipura Surat Gujarat India</t>
  </si>
  <si>
    <t>New Textile Market</t>
  </si>
  <si>
    <t>Mahesh Pav Bhaji</t>
  </si>
  <si>
    <t>['Fast Food' 'Street Food' 'Chinese' 'South Indian' 'Pizzas' 'Snacks' 'Desserts' 'Beverages']</t>
  </si>
  <si>
    <t>SMC Picnic Stall Chowpati Athwa Lines Surat Gujarat 395007</t>
  </si>
  <si>
    <t>Chowpaty</t>
  </si>
  <si>
    <t>Punjabi Di Hatti</t>
  </si>
  <si>
    <t>Bhatar Athwa</t>
  </si>
  <si>
    <t>['Punjabi' 'Chinese' 'North Indian' 'Biryani' 'Thalis' 'Combo' 'Mughlai']</t>
  </si>
  <si>
    <t>A1 Rushika Appartment Uma Bhavan Cross Bhatar Road Athwa Surat</t>
  </si>
  <si>
    <t>A One Coco</t>
  </si>
  <si>
    <t>A ONE COLD COCO opp hafiz bros. Bhagatalav main road surat...</t>
  </si>
  <si>
    <t>Bhagatalav</t>
  </si>
  <si>
    <t>Beijing Chicken Lollipop</t>
  </si>
  <si>
    <t>['Chinese' 'Combo' 'Indian' 'Fast Food' 'Beverages']</t>
  </si>
  <si>
    <t>H no. 1/3277-82  plot no 4&amp;5 opp. Mamta bldg Nr. Jain Bhojan shala kaji maidan  Gopipura  Surat-395001</t>
  </si>
  <si>
    <t>Biryani Hazir Ho</t>
  </si>
  <si>
    <t>KOOLFILICIOUS &amp; MOR</t>
  </si>
  <si>
    <t>Ghod dod road Sarelawadi</t>
  </si>
  <si>
    <t>['Sweets' 'Bakery' 'Snacks']</t>
  </si>
  <si>
    <t xml:space="preserve"> A-903 Meghdhanush Appt Behind Green Avenue Joggers Park Ghod dod road Sarelawadi Surat Gujarat 395007</t>
  </si>
  <si>
    <t>Bakers Bunch</t>
  </si>
  <si>
    <t>['Bakery' 'Fast Food' 'Snacks']</t>
  </si>
  <si>
    <t>Shop-7 Gr.Flr.Plot- 808.Raj Complex Nr Vaishno Devi Mata MandirBhatar RoadSurat. 395007</t>
  </si>
  <si>
    <t>Tulsi Restaurant</t>
  </si>
  <si>
    <t>1st Floor Udhna Bus Depot Nr. Gurudwara Surat Navsari Main Surat 394210.</t>
  </si>
  <si>
    <t>Nr Udhna Bus Depot</t>
  </si>
  <si>
    <t>Sabir Chicken</t>
  </si>
  <si>
    <t>['Mughlai' 'North Indian' 'Punjabi' 'Barbecue' 'Combo']</t>
  </si>
  <si>
    <t>Nehru Bridge Behind Nagin Chand Hall Chowk Bazar Surat Gujarat 395003</t>
  </si>
  <si>
    <t>Jayjalaram Dana Chana</t>
  </si>
  <si>
    <t>1/213 kantha gali2 .nanpurasurat-395001.</t>
  </si>
  <si>
    <t>A R CHINESE</t>
  </si>
  <si>
    <t>3/2525  AHMED NASIR NI CHWALSALABATPURA SURAT.395003</t>
  </si>
  <si>
    <t>Punjabi Dhaba -The Taste Of Punjab</t>
  </si>
  <si>
    <t>['Punjabi' 'North Indian' 'Chinese' 'Biryani' 'Desserts']</t>
  </si>
  <si>
    <t xml:space="preserve">L-34 SAI KRUPA PARK OPP SHRI RAM MARBLE  ALTHAN ROAD </t>
  </si>
  <si>
    <t>Althan Bhatar</t>
  </si>
  <si>
    <t>Nasiri Chilli 'N' Spice</t>
  </si>
  <si>
    <t>Opposite Tarvali Masjid Salabatpura Surat</t>
  </si>
  <si>
    <t>Bada Baksa</t>
  </si>
  <si>
    <t>['North Indian' 'Chinese' 'Tandoor' 'Jain' 'Biryani' 'Desserts' 'Beverages']</t>
  </si>
  <si>
    <t>1/559 por moholla  Near state bank of india anand hospital street Nanpurasurst</t>
  </si>
  <si>
    <t>Taste of Bhagwati</t>
  </si>
  <si>
    <t>['North Indian' 'Chinese' 'Oriental' 'Continental' 'Desserts']</t>
  </si>
  <si>
    <t>Sakaar Textile House Near Jash Market Ring Road Udhna Gam Surat</t>
  </si>
  <si>
    <t>Textile Market Ring Road</t>
  </si>
  <si>
    <t>G Dada 'm Hungry</t>
  </si>
  <si>
    <t>['Mexican' 'Italian' 'Thalis']</t>
  </si>
  <si>
    <t>G dada m hungry 7 ground floor rajeshwar appt Athugar street Old sbi bank nanpura 395001</t>
  </si>
  <si>
    <t>Athwalines</t>
  </si>
  <si>
    <t>Shahi Biryani &amp; Khichda</t>
  </si>
  <si>
    <t>SHAHI BIRYANI AND KHICHDA SHOP NO.4/3058 GRUND FLOOR MRUGVAN TEKRO OPP TADWADI MASJID SALABATPUA SURAT - 395003</t>
  </si>
  <si>
    <t>The Sky 369 Fast Food</t>
  </si>
  <si>
    <t>HNO1/970 B TYPE FLAT NO 4TH FLOOR SHEETAL APPARTMENT PALIYA STREET NANPURA SURAT</t>
  </si>
  <si>
    <t>SHYAM FRESH JUICE CENTER</t>
  </si>
  <si>
    <t>['Juices']</t>
  </si>
  <si>
    <t>NEAR SARELA SHOPPING CENTRE GHOD DOD ROAD  SURAT Athwa  395007</t>
  </si>
  <si>
    <t>Zam zam nan chap</t>
  </si>
  <si>
    <t>1/3944 Ground Floor Shop No.2 Sanjari  Appartment Chowk Bazar Dhingali Faliya  Athwa  Surat Surat Municipal  Corporation Gujarat - 395003</t>
  </si>
  <si>
    <t>Chhaswala</t>
  </si>
  <si>
    <t>Shop no. 2 Rajeshwar apartment beside indian bank Athugar street Nanpura surat.</t>
  </si>
  <si>
    <t>AthugarstreetNanpura</t>
  </si>
  <si>
    <t>Super Seekh Paratha and Chinese</t>
  </si>
  <si>
    <t>Sayedpura</t>
  </si>
  <si>
    <t>Near Patnijamat hall shahpore  surat</t>
  </si>
  <si>
    <t>Shahpore</t>
  </si>
  <si>
    <t>Nareshbhai V Bhelwala</t>
  </si>
  <si>
    <t>['Chaat' 'Chinese' 'Punjabi' 'North Indian' 'Fast Food' 'Street Food' 'Mexican' 'Pizzas']</t>
  </si>
  <si>
    <t>3/4075 Daliya Street Navapura Bhagal SURAT</t>
  </si>
  <si>
    <t>Bhagal</t>
  </si>
  <si>
    <t>Classic Chicken Mamna (Tandoori &amp; Paratha)</t>
  </si>
  <si>
    <t>['North Indian' 'Biryani' 'Kebabs' 'Tandoor' 'Combo' 'Mughlai' 'Afghani' 'Seafood']</t>
  </si>
  <si>
    <t>4/4892 Saliya market zampa bazar surat gujrat</t>
  </si>
  <si>
    <t>Zampa Bazar</t>
  </si>
  <si>
    <t>A One Cold Drinks Center</t>
  </si>
  <si>
    <t>OPP.SILK HOUSE MARKET CHOWK BAZAR MAIN ROAD SURAT</t>
  </si>
  <si>
    <t>Huseni Restaurant</t>
  </si>
  <si>
    <t>3/573 Zampa Bazar Main Road New Textile Market Surat</t>
  </si>
  <si>
    <t>RD Sharma Dosa &amp; Chinese</t>
  </si>
  <si>
    <t>['North Indian' 'Chinese' 'Chaat' 'Sweets']</t>
  </si>
  <si>
    <t>Stall no 20 chopati near Jeemkhana athwalines surat 395001</t>
  </si>
  <si>
    <t>Shraddha appt Pani ki Bheet Rd Gopipura Surat Gujarat 395003 India</t>
  </si>
  <si>
    <t>Sagar Restaurant</t>
  </si>
  <si>
    <t>['Tandoor' 'North Indian']</t>
  </si>
  <si>
    <t>Opposite Gujarat Mitra Press New Textile Market Surat</t>
  </si>
  <si>
    <t>Pizza &amp; Plus</t>
  </si>
  <si>
    <t>['Chinese' 'Pizzas' 'Combo' 'North Indian']</t>
  </si>
  <si>
    <t>g.f hanjar chambersopp. najmi hall H.K street begampura surat</t>
  </si>
  <si>
    <t>K.G.N.BIRYANI CENTRE</t>
  </si>
  <si>
    <t>HUT NEAR-3/3079 IST FLOOR AKBAR SHAHID TEKRA PATH ANWADA Surat Gujarat 395002 India</t>
  </si>
  <si>
    <t>Royal Crush Pizzas &amp; Burger</t>
  </si>
  <si>
    <t>shop no.1 basement khebar palace opp sai baba eye hospitallalgate surat</t>
  </si>
  <si>
    <t>Lal Gate</t>
  </si>
  <si>
    <t>Vegji's</t>
  </si>
  <si>
    <t>['Continental' 'Fast Food' 'Lebanese' 'North Indian' 'Chinese']</t>
  </si>
  <si>
    <t>LA 678 Tribhuvan Complex Opposite Rajhans Complex Ghod Dod Athwa Surat</t>
  </si>
  <si>
    <t>Tribhuvan Complex Ghod Dod Road</t>
  </si>
  <si>
    <t>Shri Krishna Soup Juice Salad And  Amrutpan Kendra</t>
  </si>
  <si>
    <t>['Indian' 'Beverages' 'Salads']</t>
  </si>
  <si>
    <t>OPP. I CATCHERS STUDIO NR. JOGGERS PARK GHOD DOD ROADATHWALINESSURAT-395007</t>
  </si>
  <si>
    <t>Taste of kolkata rolls</t>
  </si>
  <si>
    <t>Salabatpura Surat Gujarat India</t>
  </si>
  <si>
    <t>Raj Fast Food</t>
  </si>
  <si>
    <t>401 ZAINAB MANZIL OPP PULSE GYM NEAR G.N.SHAIKH TAILOR BEGUMPURA  SURAT 395003</t>
  </si>
  <si>
    <t>Rooster(The Sunshine Foods)</t>
  </si>
  <si>
    <t>['Indian' 'Pastas' 'Pizzas' 'Continental' 'Beverages']</t>
  </si>
  <si>
    <t>Sy.-1/63 6465GR shop- 1star arcade golandaz street opp to commerce house dutch  garden road Nanpura surat -1</t>
  </si>
  <si>
    <t>Cinera Hotel</t>
  </si>
  <si>
    <t>['Chinese' 'North Indian' 'Biryani' 'Seafood']</t>
  </si>
  <si>
    <t>B-29 BADRI MANSION NR.LAXMI CINEMA CINEMA ROAD SURAT 395003</t>
  </si>
  <si>
    <t>Cinema Road</t>
  </si>
  <si>
    <t>MP Partha and Omlette</t>
  </si>
  <si>
    <t>saliyawade market zampa bazar main road surat</t>
  </si>
  <si>
    <t>Chandan Bhojnalay</t>
  </si>
  <si>
    <t>['Thalis' 'Gujarati' 'Indian' 'Punjabi']</t>
  </si>
  <si>
    <t>10-35 MEHTA NI GALI CHAUTA BAZAR SURAT</t>
  </si>
  <si>
    <t>Chauta Bazar</t>
  </si>
  <si>
    <t>51 Rainbow Ice Cream</t>
  </si>
  <si>
    <t>['Ice Cream' 'Fast Food' 'Beverages']</t>
  </si>
  <si>
    <t>Shop 1 Gate 1 Jawaharlal Nehru Garden Chowparty Athwa Surat</t>
  </si>
  <si>
    <t>Mr. Waffle and  Momos</t>
  </si>
  <si>
    <t>['Chinese' 'Desserts']</t>
  </si>
  <si>
    <t>H NO 2210 C SHOP-4 GR FLR SONIFALIAARYA SAMAJ ROAD SURAT-395001 Surat City  Surat City Surat Gujarat 395001</t>
  </si>
  <si>
    <t>Panditjis Dilliwale Chhole Bhature &amp; Dilli Chat</t>
  </si>
  <si>
    <t>['North Indian' 'Chaat' 'Snacks']</t>
  </si>
  <si>
    <t>10/22342235A.2236A PAIKEE SHOP NO.3 OPP. ARYA SAMAJ BHAVAN SONI FALIYA MAIN ROAD SURAT CITY SURAT GUJARAT-395001</t>
  </si>
  <si>
    <t>Pizza Pie</t>
  </si>
  <si>
    <t xml:space="preserve"> 1/704 Sarang building Nanpura New Rd opposite river palace near Ramji Mandir Nanpura Surat Gujarat</t>
  </si>
  <si>
    <t>Tawakal Biryani Center</t>
  </si>
  <si>
    <t>10/2269 zaveri mention sonifalia  chowk  surat</t>
  </si>
  <si>
    <t>Kasmiri Restaurant</t>
  </si>
  <si>
    <t>['Chinese' 'Tandoor' 'Beverages']</t>
  </si>
  <si>
    <t>Kamal Gali Chowk Bazaar Surat</t>
  </si>
  <si>
    <t>ID</t>
  </si>
  <si>
    <t>Total_Rating_String</t>
  </si>
  <si>
    <t>Average_Rating</t>
  </si>
  <si>
    <t>Area</t>
  </si>
  <si>
    <t>Restaurant_Name</t>
  </si>
  <si>
    <t>Delivery_Time</t>
  </si>
  <si>
    <t>min_Delivery_Time</t>
  </si>
  <si>
    <t>max_Delivery_Time</t>
  </si>
  <si>
    <t xml:space="preserve">Address </t>
  </si>
  <si>
    <t>Locality</t>
  </si>
  <si>
    <t>Unserviceable</t>
  </si>
  <si>
    <t>Veg</t>
  </si>
  <si>
    <t>Cost_Category</t>
  </si>
  <si>
    <t>Restaurant_Type</t>
  </si>
  <si>
    <t>Count of Restaurant_Name</t>
  </si>
  <si>
    <t>Average of Average_Rating</t>
  </si>
  <si>
    <t>Price</t>
  </si>
  <si>
    <t>Food_Type</t>
  </si>
  <si>
    <t>Average of Price</t>
  </si>
  <si>
    <t>Row Labels</t>
  </si>
  <si>
    <t>Grand Total</t>
  </si>
  <si>
    <t>Max of ID</t>
  </si>
  <si>
    <t>Average of min_Delivery_Time</t>
  </si>
  <si>
    <t>Sum of ID</t>
  </si>
  <si>
    <t>Count of Average_Rating</t>
  </si>
  <si>
    <t>States</t>
  </si>
  <si>
    <t>Gujarat</t>
  </si>
  <si>
    <t>Karnataka</t>
  </si>
  <si>
    <t>Tamil Nadu</t>
  </si>
  <si>
    <t>Telangana</t>
  </si>
  <si>
    <t>West Bengal</t>
  </si>
  <si>
    <t>Maharashtra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</si>
</sst>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4009]\ #,##0.00"/>
  </numFmts>
  <fonts count="5" x14ac:knownFonts="1">
    <font>
      <sz val="11"/>
      <color theme="1"/>
      <name val="Calibri"/>
      <family val="2"/>
      <scheme val="minor"/>
    </font>
    <font>
      <b/>
      <sz val="18"/>
      <color theme="1"/>
      <name val="Times New Roman"/>
      <family val="1"/>
    </font>
    <font>
      <sz val="14"/>
      <color theme="1"/>
      <name val="Times New Roman"/>
      <family val="1"/>
    </font>
    <font>
      <sz val="20"/>
      <color theme="1"/>
      <name val="Calibri"/>
      <family val="2"/>
      <scheme val="minor"/>
    </font>
    <font>
      <b/>
      <sz val="20"/>
      <color theme="1"/>
      <name val="Calibri"/>
      <family val="2"/>
      <scheme val="minor"/>
    </font>
  </fonts>
  <fills count="4">
    <fill>
      <patternFill patternType="none"/>
    </fill>
    <fill>
      <patternFill patternType="gray125"/>
    </fill>
    <fill>
      <patternFill patternType="solid">
        <fgColor theme="3" tint="0.39997558519241921"/>
        <bgColor indexed="64"/>
      </patternFill>
    </fill>
    <fill>
      <patternFill patternType="solid">
        <fgColor theme="0" tint="-0.1499984740745262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35">
    <xf numFmtId="0" fontId="0" fillId="0" borderId="0" xfId="0"/>
    <xf numFmtId="0" fontId="1" fillId="2" borderId="1" xfId="0" applyFont="1" applyFill="1" applyBorder="1" applyAlignment="1">
      <alignment horizontal="center" vertical="center"/>
    </xf>
    <xf numFmtId="2" fontId="1" fillId="2" borderId="1" xfId="0" applyNumberFormat="1" applyFont="1" applyFill="1" applyBorder="1" applyAlignment="1">
      <alignment horizontal="center" vertical="center"/>
    </xf>
    <xf numFmtId="1" fontId="1" fillId="2" borderId="1" xfId="0" applyNumberFormat="1" applyFont="1" applyFill="1" applyBorder="1" applyAlignment="1">
      <alignment horizontal="center" vertical="center"/>
    </xf>
    <xf numFmtId="0" fontId="2" fillId="3" borderId="1" xfId="0" applyFont="1" applyFill="1" applyBorder="1" applyAlignment="1">
      <alignment vertical="center"/>
    </xf>
    <xf numFmtId="2" fontId="2" fillId="3" borderId="1" xfId="0" applyNumberFormat="1" applyFont="1" applyFill="1" applyBorder="1" applyAlignment="1">
      <alignment vertical="center"/>
    </xf>
    <xf numFmtId="0" fontId="0" fillId="0" borderId="0" xfId="0" applyNumberFormat="1"/>
    <xf numFmtId="164" fontId="1" fillId="2" borderId="1" xfId="0" applyNumberFormat="1" applyFont="1" applyFill="1" applyBorder="1" applyAlignment="1">
      <alignment horizontal="center" vertical="center"/>
    </xf>
    <xf numFmtId="0" fontId="0" fillId="0" borderId="0" xfId="0" pivotButton="1"/>
    <xf numFmtId="0" fontId="0" fillId="0" borderId="0" xfId="0" applyAlignment="1">
      <alignment horizontal="center"/>
    </xf>
    <xf numFmtId="164" fontId="2" fillId="3" borderId="1" xfId="0" applyNumberFormat="1" applyFont="1" applyFill="1" applyBorder="1" applyAlignment="1">
      <alignment horizontal="center" vertical="center"/>
    </xf>
    <xf numFmtId="164" fontId="0" fillId="0" borderId="0" xfId="0" applyNumberFormat="1" applyAlignment="1">
      <alignment horizontal="center"/>
    </xf>
    <xf numFmtId="1" fontId="2" fillId="3" borderId="1" xfId="0" applyNumberFormat="1" applyFont="1" applyFill="1" applyBorder="1" applyAlignment="1">
      <alignment horizontal="center" vertical="center"/>
    </xf>
    <xf numFmtId="1" fontId="0" fillId="0" borderId="0" xfId="0" applyNumberFormat="1" applyAlignment="1">
      <alignment horizontal="center"/>
    </xf>
    <xf numFmtId="2" fontId="2" fillId="3" borderId="1" xfId="0" applyNumberFormat="1" applyFont="1" applyFill="1" applyBorder="1" applyAlignment="1">
      <alignment horizontal="center" vertical="center"/>
    </xf>
    <xf numFmtId="0" fontId="2" fillId="3" borderId="1" xfId="0" applyFont="1" applyFill="1" applyBorder="1" applyAlignment="1">
      <alignment horizontal="center" vertical="center"/>
    </xf>
    <xf numFmtId="2" fontId="0" fillId="0" borderId="0" xfId="0" applyNumberFormat="1"/>
    <xf numFmtId="4" fontId="0" fillId="0" borderId="0" xfId="0" applyNumberFormat="1" applyAlignment="1">
      <alignment horizontal="left"/>
    </xf>
    <xf numFmtId="4" fontId="0" fillId="0" borderId="0" xfId="0" applyNumberFormat="1"/>
    <xf numFmtId="0" fontId="0" fillId="0" borderId="0" xfId="0" applyAlignment="1">
      <alignment horizontal="left"/>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3" fillId="0" borderId="0" xfId="0" applyFont="1" applyAlignment="1">
      <alignment vertical="center" wrapText="1"/>
    </xf>
    <xf numFmtId="0" fontId="4" fillId="0" borderId="0" xfId="0" applyFont="1" applyAlignment="1">
      <alignment horizontal="center" vertical="center" wrapText="1"/>
    </xf>
    <xf numFmtId="165" fontId="0" fillId="0" borderId="0" xfId="0" applyNumberFormat="1"/>
    <xf numFmtId="165" fontId="1" fillId="2" borderId="1" xfId="0" applyNumberFormat="1" applyFont="1" applyFill="1" applyBorder="1" applyAlignment="1">
      <alignment horizontal="center" vertical="center"/>
    </xf>
    <xf numFmtId="165" fontId="2" fillId="3" borderId="1" xfId="0" applyNumberFormat="1" applyFont="1" applyFill="1" applyBorder="1" applyAlignment="1">
      <alignment horizontal="center"/>
    </xf>
    <xf numFmtId="165" fontId="0" fillId="0" borderId="0" xfId="0" applyNumberFormat="1" applyAlignment="1">
      <alignment horizontal="center"/>
    </xf>
  </cellXfs>
  <cellStyles count="1">
    <cellStyle name="Normal" xfId="0" builtinId="0"/>
  </cellStyles>
  <dxfs count="7">
    <dxf>
      <numFmt numFmtId="4" formatCode="#,##0.00"/>
    </dxf>
    <dxf>
      <numFmt numFmtId="4" formatCode="#,##0.00"/>
    </dxf>
    <dxf>
      <numFmt numFmtId="2" formatCode="0.00"/>
    </dxf>
    <dxf>
      <numFmt numFmtId="2" formatCode="0.00"/>
    </dxf>
    <dxf>
      <numFmt numFmtId="165" formatCode="[$₹-4009]\ #,##0.00"/>
    </dxf>
    <dxf>
      <numFmt numFmtId="2" formatCode="0.00"/>
    </dxf>
    <dxf>
      <fill>
        <patternFill>
          <bgColor theme="5" tint="0.79998168889431442"/>
        </patternFill>
      </fill>
    </dxf>
  </dxfs>
  <tableStyles count="1" defaultTableStyle="TableStyleMedium2" defaultPivotStyle="PivotStyleLight16">
    <tableStyle name="Slicer Style 1" pivot="0" table="0" count="1" xr9:uid="{42F428F4-EF23-402A-B487-AE525D3FB2C7}">
      <tableStyleElement type="wholeTable" dxfId="6"/>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microsoft.com/office/2007/relationships/slicerCache" Target="slicerCaches/slicerCache1.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24" Type="http://schemas.openxmlformats.org/officeDocument/2006/relationships/customXml" Target="../customXml/item6.xml"/><Relationship Id="rId32" Type="http://schemas.openxmlformats.org/officeDocument/2006/relationships/customXml" Target="../customXml/item14.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10" Type="http://schemas.microsoft.com/office/2007/relationships/slicerCache" Target="slicerCaches/slicerCache4.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8"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Food Dataset.xlsx]Pivot_table!PivotTable12</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Pivot_table!$B$10</c:f>
              <c:strCache>
                <c:ptCount val="1"/>
                <c:pt idx="0">
                  <c:v>Total</c:v>
                </c:pt>
              </c:strCache>
            </c:strRef>
          </c:tx>
          <c:spPr>
            <a:solidFill>
              <a:schemeClr val="accent1"/>
            </a:solidFill>
            <a:ln>
              <a:noFill/>
            </a:ln>
            <a:effectLst/>
          </c:spPr>
          <c:invertIfNegative val="0"/>
          <c:cat>
            <c:strRef>
              <c:f>Pivot_table!$A$11:$A$21</c:f>
              <c:strCache>
                <c:ptCount val="10"/>
                <c:pt idx="0">
                  <c:v>Bandra Area</c:v>
                </c:pt>
                <c:pt idx="1">
                  <c:v>Bandra East</c:v>
                </c:pt>
                <c:pt idx="2">
                  <c:v>Chembur</c:v>
                </c:pt>
                <c:pt idx="3">
                  <c:v>Gautam Buddha Nagar</c:v>
                </c:pt>
                <c:pt idx="4">
                  <c:v>Kalina CK</c:v>
                </c:pt>
                <c:pt idx="5">
                  <c:v>Kurla</c:v>
                </c:pt>
                <c:pt idx="6">
                  <c:v>Kurla West</c:v>
                </c:pt>
                <c:pt idx="7">
                  <c:v>Mumbai</c:v>
                </c:pt>
                <c:pt idx="8">
                  <c:v>Santacruz East</c:v>
                </c:pt>
                <c:pt idx="9">
                  <c:v>Scruz Bandra East</c:v>
                </c:pt>
              </c:strCache>
            </c:strRef>
          </c:cat>
          <c:val>
            <c:numRef>
              <c:f>Pivot_table!$B$11:$B$21</c:f>
              <c:numCache>
                <c:formatCode>#,##0.00</c:formatCode>
                <c:ptCount val="10"/>
                <c:pt idx="0">
                  <c:v>391816</c:v>
                </c:pt>
                <c:pt idx="1">
                  <c:v>448491</c:v>
                </c:pt>
                <c:pt idx="2">
                  <c:v>253180</c:v>
                </c:pt>
                <c:pt idx="3">
                  <c:v>445072</c:v>
                </c:pt>
                <c:pt idx="4">
                  <c:v>440957</c:v>
                </c:pt>
                <c:pt idx="5">
                  <c:v>463640</c:v>
                </c:pt>
                <c:pt idx="6">
                  <c:v>372149</c:v>
                </c:pt>
                <c:pt idx="7">
                  <c:v>153348</c:v>
                </c:pt>
                <c:pt idx="8">
                  <c:v>374107</c:v>
                </c:pt>
                <c:pt idx="9">
                  <c:v>445068</c:v>
                </c:pt>
              </c:numCache>
            </c:numRef>
          </c:val>
          <c:extLst>
            <c:ext xmlns:c16="http://schemas.microsoft.com/office/drawing/2014/chart" uri="{C3380CC4-5D6E-409C-BE32-E72D297353CC}">
              <c16:uniqueId val="{00000000-9E2C-4D81-B185-95D9E3AC036F}"/>
            </c:ext>
          </c:extLst>
        </c:ser>
        <c:dLbls>
          <c:showLegendKey val="0"/>
          <c:showVal val="0"/>
          <c:showCatName val="0"/>
          <c:showSerName val="0"/>
          <c:showPercent val="0"/>
          <c:showBubbleSize val="0"/>
        </c:dLbls>
        <c:gapWidth val="150"/>
        <c:overlap val="100"/>
        <c:axId val="1367787008"/>
        <c:axId val="1367787424"/>
      </c:barChart>
      <c:catAx>
        <c:axId val="13677870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CITY</a:t>
                </a:r>
              </a:p>
            </c:rich>
          </c:tx>
          <c:layout>
            <c:manualLayout>
              <c:xMode val="edge"/>
              <c:yMode val="edge"/>
              <c:x val="0.49682357501922431"/>
              <c:y val="0.7887428517756938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787424"/>
        <c:crosses val="autoZero"/>
        <c:auto val="1"/>
        <c:lblAlgn val="ctr"/>
        <c:lblOffset val="100"/>
        <c:noMultiLvlLbl val="0"/>
      </c:catAx>
      <c:valAx>
        <c:axId val="1367787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COUNT</a:t>
                </a:r>
              </a:p>
            </c:rich>
          </c:tx>
          <c:layout>
            <c:manualLayout>
              <c:xMode val="edge"/>
              <c:yMode val="edge"/>
              <c:x val="1.3888888888888888E-2"/>
              <c:y val="0.2957440215806357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787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[Swiggy Food Dataset.xlsx]Pivot_table!PivotTable2</c:name>
    <c:fmtId val="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Top 5 Food</a:t>
            </a:r>
            <a:r>
              <a:rPr lang="en-US" baseline="0"/>
              <a:t> Types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hade val="53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2">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2">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2">
              <a:tint val="54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2">
              <a:shade val="53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2">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2">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2">
              <a:tint val="54000"/>
            </a:schemeClr>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Pivot_table!$B$25</c:f>
              <c:strCache>
                <c:ptCount val="1"/>
                <c:pt idx="0">
                  <c:v>Total</c:v>
                </c:pt>
              </c:strCache>
            </c:strRef>
          </c:tx>
          <c:dPt>
            <c:idx val="0"/>
            <c:bubble3D val="0"/>
            <c:spPr>
              <a:solidFill>
                <a:schemeClr val="accent2">
                  <a:shade val="53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68E-4BB8-A7D4-59EF258C798B}"/>
              </c:ext>
            </c:extLst>
          </c:dPt>
          <c:dPt>
            <c:idx val="1"/>
            <c:bubble3D val="0"/>
            <c:spPr>
              <a:solidFill>
                <a:schemeClr val="accent2">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68E-4BB8-A7D4-59EF258C798B}"/>
              </c:ext>
            </c:extLst>
          </c:dPt>
          <c:dPt>
            <c:idx val="2"/>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68E-4BB8-A7D4-59EF258C798B}"/>
              </c:ext>
            </c:extLst>
          </c:dPt>
          <c:dPt>
            <c:idx val="3"/>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68E-4BB8-A7D4-59EF258C798B}"/>
              </c:ext>
            </c:extLst>
          </c:dPt>
          <c:dPt>
            <c:idx val="4"/>
            <c:bubble3D val="0"/>
            <c:spPr>
              <a:solidFill>
                <a:schemeClr val="accent2">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68E-4BB8-A7D4-59EF258C798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Pivot_table!$A$26:$A$31</c:f>
              <c:strCache>
                <c:ptCount val="5"/>
                <c:pt idx="0">
                  <c:v>['Bakery' 'Desserts']</c:v>
                </c:pt>
                <c:pt idx="1">
                  <c:v>['Chinese']</c:v>
                </c:pt>
                <c:pt idx="2">
                  <c:v>['Desserts' 'Bakery']</c:v>
                </c:pt>
                <c:pt idx="3">
                  <c:v>['Fast Food']</c:v>
                </c:pt>
                <c:pt idx="4">
                  <c:v>['Indian']</c:v>
                </c:pt>
              </c:strCache>
            </c:strRef>
          </c:cat>
          <c:val>
            <c:numRef>
              <c:f>Pivot_table!$B$26:$B$31</c:f>
              <c:numCache>
                <c:formatCode>General</c:formatCode>
                <c:ptCount val="5"/>
                <c:pt idx="0">
                  <c:v>1774179</c:v>
                </c:pt>
                <c:pt idx="1">
                  <c:v>1893308</c:v>
                </c:pt>
                <c:pt idx="2">
                  <c:v>1339912</c:v>
                </c:pt>
                <c:pt idx="3">
                  <c:v>1369563</c:v>
                </c:pt>
                <c:pt idx="4">
                  <c:v>2735660</c:v>
                </c:pt>
              </c:numCache>
            </c:numRef>
          </c:val>
          <c:extLst>
            <c:ext xmlns:c16="http://schemas.microsoft.com/office/drawing/2014/chart" uri="{C3380CC4-5D6E-409C-BE32-E72D297353CC}">
              <c16:uniqueId val="{00000000-8944-4CE9-9191-E2A94237CA2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Food Dataset.xlsx]Pivot_table!PivotTable4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Pivot_table!$G$16</c:f>
              <c:strCache>
                <c:ptCount val="1"/>
                <c:pt idx="0">
                  <c:v>Total</c:v>
                </c:pt>
              </c:strCache>
            </c:strRef>
          </c:tx>
          <c:spPr>
            <a:solidFill>
              <a:schemeClr val="accent1"/>
            </a:solidFill>
            <a:ln>
              <a:noFill/>
            </a:ln>
            <a:effectLst/>
          </c:spPr>
          <c:invertIfNegative val="0"/>
          <c:cat>
            <c:strRef>
              <c:f>Pivot_table!$F$17:$F$27</c:f>
              <c:strCache>
                <c:ptCount val="10"/>
                <c:pt idx="0">
                  <c:v>Bandra Area</c:v>
                </c:pt>
                <c:pt idx="1">
                  <c:v>Bandra East</c:v>
                </c:pt>
                <c:pt idx="2">
                  <c:v>Chembur</c:v>
                </c:pt>
                <c:pt idx="3">
                  <c:v>Gautam Buddha Nagar</c:v>
                </c:pt>
                <c:pt idx="4">
                  <c:v>Kalina CK</c:v>
                </c:pt>
                <c:pt idx="5">
                  <c:v>Kurla West</c:v>
                </c:pt>
                <c:pt idx="6">
                  <c:v>Mumbai</c:v>
                </c:pt>
                <c:pt idx="7">
                  <c:v>Saki Naka</c:v>
                </c:pt>
                <c:pt idx="8">
                  <c:v>Santacruz East</c:v>
                </c:pt>
                <c:pt idx="9">
                  <c:v>Scruz Bandra East</c:v>
                </c:pt>
              </c:strCache>
            </c:strRef>
          </c:cat>
          <c:val>
            <c:numRef>
              <c:f>Pivot_table!$G$17:$G$27</c:f>
              <c:numCache>
                <c:formatCode>General</c:formatCode>
                <c:ptCount val="10"/>
                <c:pt idx="0">
                  <c:v>700</c:v>
                </c:pt>
                <c:pt idx="1">
                  <c:v>450</c:v>
                </c:pt>
                <c:pt idx="2">
                  <c:v>325</c:v>
                </c:pt>
                <c:pt idx="3">
                  <c:v>300</c:v>
                </c:pt>
                <c:pt idx="4">
                  <c:v>500</c:v>
                </c:pt>
                <c:pt idx="5">
                  <c:v>414.11764705882354</c:v>
                </c:pt>
                <c:pt idx="6">
                  <c:v>316.66666666666669</c:v>
                </c:pt>
                <c:pt idx="7">
                  <c:v>483.33333333333331</c:v>
                </c:pt>
                <c:pt idx="8">
                  <c:v>365</c:v>
                </c:pt>
                <c:pt idx="9">
                  <c:v>350</c:v>
                </c:pt>
              </c:numCache>
            </c:numRef>
          </c:val>
          <c:extLst>
            <c:ext xmlns:c16="http://schemas.microsoft.com/office/drawing/2014/chart" uri="{C3380CC4-5D6E-409C-BE32-E72D297353CC}">
              <c16:uniqueId val="{00000000-A748-4045-B7C6-10A4C6F57B5C}"/>
            </c:ext>
          </c:extLst>
        </c:ser>
        <c:dLbls>
          <c:showLegendKey val="0"/>
          <c:showVal val="0"/>
          <c:showCatName val="0"/>
          <c:showSerName val="0"/>
          <c:showPercent val="0"/>
          <c:showBubbleSize val="0"/>
        </c:dLbls>
        <c:gapWidth val="182"/>
        <c:axId val="1476240240"/>
        <c:axId val="1476245648"/>
      </c:barChart>
      <c:catAx>
        <c:axId val="1476240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245648"/>
        <c:crosses val="autoZero"/>
        <c:auto val="1"/>
        <c:lblAlgn val="ctr"/>
        <c:lblOffset val="100"/>
        <c:noMultiLvlLbl val="0"/>
      </c:catAx>
      <c:valAx>
        <c:axId val="1476245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240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[Swiggy Food Dataset.xlsx]Pivot_table!PivotTable12</c:name>
    <c:fmtId val="15"/>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sz="1400">
                <a:solidFill>
                  <a:schemeClr val="tx1"/>
                </a:solidFill>
              </a:rPr>
              <a:t>Top 10 Areas with Most Restaurants</a:t>
            </a:r>
          </a:p>
        </c:rich>
      </c:tx>
      <c:layout>
        <c:manualLayout>
          <c:xMode val="edge"/>
          <c:yMode val="edge"/>
          <c:x val="0.20006960393348514"/>
          <c:y val="5.496201839481196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hade val="42000"/>
                  <a:satMod val="103000"/>
                  <a:lumMod val="102000"/>
                  <a:tint val="94000"/>
                </a:schemeClr>
              </a:gs>
              <a:gs pos="50000">
                <a:schemeClr val="accent2">
                  <a:shade val="42000"/>
                  <a:satMod val="110000"/>
                  <a:lumMod val="100000"/>
                  <a:shade val="100000"/>
                </a:schemeClr>
              </a:gs>
              <a:gs pos="100000">
                <a:schemeClr val="accent2">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hade val="55000"/>
                  <a:satMod val="103000"/>
                  <a:lumMod val="102000"/>
                  <a:tint val="94000"/>
                </a:schemeClr>
              </a:gs>
              <a:gs pos="50000">
                <a:schemeClr val="accent2">
                  <a:shade val="55000"/>
                  <a:satMod val="110000"/>
                  <a:lumMod val="100000"/>
                  <a:shade val="100000"/>
                </a:schemeClr>
              </a:gs>
              <a:gs pos="100000">
                <a:schemeClr val="accent2">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hade val="68000"/>
                  <a:satMod val="103000"/>
                  <a:lumMod val="102000"/>
                  <a:tint val="94000"/>
                </a:schemeClr>
              </a:gs>
              <a:gs pos="50000">
                <a:schemeClr val="accent2">
                  <a:shade val="68000"/>
                  <a:satMod val="110000"/>
                  <a:lumMod val="100000"/>
                  <a:shade val="100000"/>
                </a:schemeClr>
              </a:gs>
              <a:gs pos="100000">
                <a:schemeClr val="accent2">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hade val="80000"/>
                  <a:satMod val="103000"/>
                  <a:lumMod val="102000"/>
                  <a:tint val="94000"/>
                </a:schemeClr>
              </a:gs>
              <a:gs pos="50000">
                <a:schemeClr val="accent2">
                  <a:shade val="80000"/>
                  <a:satMod val="110000"/>
                  <a:lumMod val="100000"/>
                  <a:shade val="100000"/>
                </a:schemeClr>
              </a:gs>
              <a:gs pos="100000">
                <a:schemeClr val="accent2">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hade val="93000"/>
                  <a:satMod val="103000"/>
                  <a:lumMod val="102000"/>
                  <a:tint val="94000"/>
                </a:schemeClr>
              </a:gs>
              <a:gs pos="50000">
                <a:schemeClr val="accent2">
                  <a:shade val="93000"/>
                  <a:satMod val="110000"/>
                  <a:lumMod val="100000"/>
                  <a:shade val="100000"/>
                </a:schemeClr>
              </a:gs>
              <a:gs pos="100000">
                <a:schemeClr val="accent2">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tint val="94000"/>
                  <a:satMod val="103000"/>
                  <a:lumMod val="102000"/>
                  <a:tint val="94000"/>
                </a:schemeClr>
              </a:gs>
              <a:gs pos="50000">
                <a:schemeClr val="accent2">
                  <a:tint val="94000"/>
                  <a:satMod val="110000"/>
                  <a:lumMod val="100000"/>
                  <a:shade val="100000"/>
                </a:schemeClr>
              </a:gs>
              <a:gs pos="100000">
                <a:schemeClr val="accent2">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tint val="81000"/>
                  <a:satMod val="103000"/>
                  <a:lumMod val="102000"/>
                  <a:tint val="94000"/>
                </a:schemeClr>
              </a:gs>
              <a:gs pos="50000">
                <a:schemeClr val="accent2">
                  <a:tint val="81000"/>
                  <a:satMod val="110000"/>
                  <a:lumMod val="100000"/>
                  <a:shade val="100000"/>
                </a:schemeClr>
              </a:gs>
              <a:gs pos="100000">
                <a:schemeClr val="accent2">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tint val="69000"/>
                  <a:satMod val="103000"/>
                  <a:lumMod val="102000"/>
                  <a:tint val="94000"/>
                </a:schemeClr>
              </a:gs>
              <a:gs pos="50000">
                <a:schemeClr val="accent2">
                  <a:tint val="69000"/>
                  <a:satMod val="110000"/>
                  <a:lumMod val="100000"/>
                  <a:shade val="100000"/>
                </a:schemeClr>
              </a:gs>
              <a:gs pos="100000">
                <a:schemeClr val="accent2">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tint val="56000"/>
                  <a:satMod val="103000"/>
                  <a:lumMod val="102000"/>
                  <a:tint val="94000"/>
                </a:schemeClr>
              </a:gs>
              <a:gs pos="50000">
                <a:schemeClr val="accent2">
                  <a:tint val="56000"/>
                  <a:satMod val="110000"/>
                  <a:lumMod val="100000"/>
                  <a:shade val="100000"/>
                </a:schemeClr>
              </a:gs>
              <a:gs pos="100000">
                <a:schemeClr val="accent2">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tint val="43000"/>
                  <a:satMod val="103000"/>
                  <a:lumMod val="102000"/>
                  <a:tint val="94000"/>
                </a:schemeClr>
              </a:gs>
              <a:gs pos="50000">
                <a:schemeClr val="accent2">
                  <a:tint val="43000"/>
                  <a:satMod val="110000"/>
                  <a:lumMod val="100000"/>
                  <a:shade val="100000"/>
                </a:schemeClr>
              </a:gs>
              <a:gs pos="100000">
                <a:schemeClr val="accent2">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hade val="42000"/>
                  <a:satMod val="103000"/>
                  <a:lumMod val="102000"/>
                  <a:tint val="94000"/>
                </a:schemeClr>
              </a:gs>
              <a:gs pos="50000">
                <a:schemeClr val="accent2">
                  <a:shade val="42000"/>
                  <a:satMod val="110000"/>
                  <a:lumMod val="100000"/>
                  <a:shade val="100000"/>
                </a:schemeClr>
              </a:gs>
              <a:gs pos="100000">
                <a:schemeClr val="accent2">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shade val="55000"/>
                  <a:satMod val="103000"/>
                  <a:lumMod val="102000"/>
                  <a:tint val="94000"/>
                </a:schemeClr>
              </a:gs>
              <a:gs pos="50000">
                <a:schemeClr val="accent2">
                  <a:shade val="55000"/>
                  <a:satMod val="110000"/>
                  <a:lumMod val="100000"/>
                  <a:shade val="100000"/>
                </a:schemeClr>
              </a:gs>
              <a:gs pos="100000">
                <a:schemeClr val="accent2">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shade val="68000"/>
                  <a:satMod val="103000"/>
                  <a:lumMod val="102000"/>
                  <a:tint val="94000"/>
                </a:schemeClr>
              </a:gs>
              <a:gs pos="50000">
                <a:schemeClr val="accent2">
                  <a:shade val="68000"/>
                  <a:satMod val="110000"/>
                  <a:lumMod val="100000"/>
                  <a:shade val="100000"/>
                </a:schemeClr>
              </a:gs>
              <a:gs pos="100000">
                <a:schemeClr val="accent2">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shade val="80000"/>
                  <a:satMod val="103000"/>
                  <a:lumMod val="102000"/>
                  <a:tint val="94000"/>
                </a:schemeClr>
              </a:gs>
              <a:gs pos="50000">
                <a:schemeClr val="accent2">
                  <a:shade val="80000"/>
                  <a:satMod val="110000"/>
                  <a:lumMod val="100000"/>
                  <a:shade val="100000"/>
                </a:schemeClr>
              </a:gs>
              <a:gs pos="100000">
                <a:schemeClr val="accent2">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2">
                  <a:shade val="93000"/>
                  <a:satMod val="103000"/>
                  <a:lumMod val="102000"/>
                  <a:tint val="94000"/>
                </a:schemeClr>
              </a:gs>
              <a:gs pos="50000">
                <a:schemeClr val="accent2">
                  <a:shade val="93000"/>
                  <a:satMod val="110000"/>
                  <a:lumMod val="100000"/>
                  <a:shade val="100000"/>
                </a:schemeClr>
              </a:gs>
              <a:gs pos="100000">
                <a:schemeClr val="accent2">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2">
                  <a:tint val="94000"/>
                  <a:satMod val="103000"/>
                  <a:lumMod val="102000"/>
                  <a:tint val="94000"/>
                </a:schemeClr>
              </a:gs>
              <a:gs pos="50000">
                <a:schemeClr val="accent2">
                  <a:tint val="94000"/>
                  <a:satMod val="110000"/>
                  <a:lumMod val="100000"/>
                  <a:shade val="100000"/>
                </a:schemeClr>
              </a:gs>
              <a:gs pos="100000">
                <a:schemeClr val="accent2">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2">
                  <a:tint val="69000"/>
                  <a:satMod val="103000"/>
                  <a:lumMod val="102000"/>
                  <a:tint val="94000"/>
                </a:schemeClr>
              </a:gs>
              <a:gs pos="50000">
                <a:schemeClr val="accent2">
                  <a:tint val="69000"/>
                  <a:satMod val="110000"/>
                  <a:lumMod val="100000"/>
                  <a:shade val="100000"/>
                </a:schemeClr>
              </a:gs>
              <a:gs pos="100000">
                <a:schemeClr val="accent2">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2">
                  <a:tint val="56000"/>
                  <a:satMod val="103000"/>
                  <a:lumMod val="102000"/>
                  <a:tint val="94000"/>
                </a:schemeClr>
              </a:gs>
              <a:gs pos="50000">
                <a:schemeClr val="accent2">
                  <a:tint val="56000"/>
                  <a:satMod val="110000"/>
                  <a:lumMod val="100000"/>
                  <a:shade val="100000"/>
                </a:schemeClr>
              </a:gs>
              <a:gs pos="100000">
                <a:schemeClr val="accent2">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2">
                  <a:tint val="43000"/>
                  <a:satMod val="103000"/>
                  <a:lumMod val="102000"/>
                  <a:tint val="94000"/>
                </a:schemeClr>
              </a:gs>
              <a:gs pos="50000">
                <a:schemeClr val="accent2">
                  <a:tint val="43000"/>
                  <a:satMod val="110000"/>
                  <a:lumMod val="100000"/>
                  <a:shade val="100000"/>
                </a:schemeClr>
              </a:gs>
              <a:gs pos="100000">
                <a:schemeClr val="accent2">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2">
                  <a:shade val="42000"/>
                  <a:satMod val="103000"/>
                  <a:lumMod val="102000"/>
                  <a:tint val="94000"/>
                </a:schemeClr>
              </a:gs>
              <a:gs pos="50000">
                <a:schemeClr val="accent2">
                  <a:shade val="42000"/>
                  <a:satMod val="110000"/>
                  <a:lumMod val="100000"/>
                  <a:shade val="100000"/>
                </a:schemeClr>
              </a:gs>
              <a:gs pos="100000">
                <a:schemeClr val="accent2">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2">
                  <a:shade val="55000"/>
                  <a:satMod val="103000"/>
                  <a:lumMod val="102000"/>
                  <a:tint val="94000"/>
                </a:schemeClr>
              </a:gs>
              <a:gs pos="50000">
                <a:schemeClr val="accent2">
                  <a:shade val="55000"/>
                  <a:satMod val="110000"/>
                  <a:lumMod val="100000"/>
                  <a:shade val="100000"/>
                </a:schemeClr>
              </a:gs>
              <a:gs pos="100000">
                <a:schemeClr val="accent2">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2">
                  <a:shade val="68000"/>
                  <a:satMod val="103000"/>
                  <a:lumMod val="102000"/>
                  <a:tint val="94000"/>
                </a:schemeClr>
              </a:gs>
              <a:gs pos="50000">
                <a:schemeClr val="accent2">
                  <a:shade val="68000"/>
                  <a:satMod val="110000"/>
                  <a:lumMod val="100000"/>
                  <a:shade val="100000"/>
                </a:schemeClr>
              </a:gs>
              <a:gs pos="100000">
                <a:schemeClr val="accent2">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2">
                  <a:shade val="80000"/>
                  <a:satMod val="103000"/>
                  <a:lumMod val="102000"/>
                  <a:tint val="94000"/>
                </a:schemeClr>
              </a:gs>
              <a:gs pos="50000">
                <a:schemeClr val="accent2">
                  <a:shade val="80000"/>
                  <a:satMod val="110000"/>
                  <a:lumMod val="100000"/>
                  <a:shade val="100000"/>
                </a:schemeClr>
              </a:gs>
              <a:gs pos="100000">
                <a:schemeClr val="accent2">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2">
                  <a:shade val="93000"/>
                  <a:satMod val="103000"/>
                  <a:lumMod val="102000"/>
                  <a:tint val="94000"/>
                </a:schemeClr>
              </a:gs>
              <a:gs pos="50000">
                <a:schemeClr val="accent2">
                  <a:shade val="93000"/>
                  <a:satMod val="110000"/>
                  <a:lumMod val="100000"/>
                  <a:shade val="100000"/>
                </a:schemeClr>
              </a:gs>
              <a:gs pos="100000">
                <a:schemeClr val="accent2">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2">
                  <a:tint val="94000"/>
                  <a:satMod val="103000"/>
                  <a:lumMod val="102000"/>
                  <a:tint val="94000"/>
                </a:schemeClr>
              </a:gs>
              <a:gs pos="50000">
                <a:schemeClr val="accent2">
                  <a:tint val="94000"/>
                  <a:satMod val="110000"/>
                  <a:lumMod val="100000"/>
                  <a:shade val="100000"/>
                </a:schemeClr>
              </a:gs>
              <a:gs pos="100000">
                <a:schemeClr val="accent2">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2">
                  <a:tint val="81000"/>
                  <a:satMod val="103000"/>
                  <a:lumMod val="102000"/>
                  <a:tint val="94000"/>
                </a:schemeClr>
              </a:gs>
              <a:gs pos="50000">
                <a:schemeClr val="accent2">
                  <a:tint val="81000"/>
                  <a:satMod val="110000"/>
                  <a:lumMod val="100000"/>
                  <a:shade val="100000"/>
                </a:schemeClr>
              </a:gs>
              <a:gs pos="100000">
                <a:schemeClr val="accent2">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2">
                  <a:tint val="69000"/>
                  <a:satMod val="103000"/>
                  <a:lumMod val="102000"/>
                  <a:tint val="94000"/>
                </a:schemeClr>
              </a:gs>
              <a:gs pos="50000">
                <a:schemeClr val="accent2">
                  <a:tint val="69000"/>
                  <a:satMod val="110000"/>
                  <a:lumMod val="100000"/>
                  <a:shade val="100000"/>
                </a:schemeClr>
              </a:gs>
              <a:gs pos="100000">
                <a:schemeClr val="accent2">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2">
                  <a:tint val="56000"/>
                  <a:satMod val="103000"/>
                  <a:lumMod val="102000"/>
                  <a:tint val="94000"/>
                </a:schemeClr>
              </a:gs>
              <a:gs pos="50000">
                <a:schemeClr val="accent2">
                  <a:tint val="56000"/>
                  <a:satMod val="110000"/>
                  <a:lumMod val="100000"/>
                  <a:shade val="100000"/>
                </a:schemeClr>
              </a:gs>
              <a:gs pos="100000">
                <a:schemeClr val="accent2">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2">
                  <a:tint val="43000"/>
                  <a:satMod val="103000"/>
                  <a:lumMod val="102000"/>
                  <a:tint val="94000"/>
                </a:schemeClr>
              </a:gs>
              <a:gs pos="50000">
                <a:schemeClr val="accent2">
                  <a:tint val="43000"/>
                  <a:satMod val="110000"/>
                  <a:lumMod val="100000"/>
                  <a:shade val="100000"/>
                </a:schemeClr>
              </a:gs>
              <a:gs pos="100000">
                <a:schemeClr val="accent2">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2">
                  <a:shade val="42000"/>
                  <a:satMod val="103000"/>
                  <a:lumMod val="102000"/>
                  <a:tint val="94000"/>
                </a:schemeClr>
              </a:gs>
              <a:gs pos="50000">
                <a:schemeClr val="accent2">
                  <a:shade val="42000"/>
                  <a:satMod val="110000"/>
                  <a:lumMod val="100000"/>
                  <a:shade val="100000"/>
                </a:schemeClr>
              </a:gs>
              <a:gs pos="100000">
                <a:schemeClr val="accent2">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2">
                  <a:shade val="55000"/>
                  <a:satMod val="103000"/>
                  <a:lumMod val="102000"/>
                  <a:tint val="94000"/>
                </a:schemeClr>
              </a:gs>
              <a:gs pos="50000">
                <a:schemeClr val="accent2">
                  <a:shade val="55000"/>
                  <a:satMod val="110000"/>
                  <a:lumMod val="100000"/>
                  <a:shade val="100000"/>
                </a:schemeClr>
              </a:gs>
              <a:gs pos="100000">
                <a:schemeClr val="accent2">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2">
                  <a:shade val="68000"/>
                  <a:satMod val="103000"/>
                  <a:lumMod val="102000"/>
                  <a:tint val="94000"/>
                </a:schemeClr>
              </a:gs>
              <a:gs pos="50000">
                <a:schemeClr val="accent2">
                  <a:shade val="68000"/>
                  <a:satMod val="110000"/>
                  <a:lumMod val="100000"/>
                  <a:shade val="100000"/>
                </a:schemeClr>
              </a:gs>
              <a:gs pos="100000">
                <a:schemeClr val="accent2">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2">
                  <a:shade val="80000"/>
                  <a:satMod val="103000"/>
                  <a:lumMod val="102000"/>
                  <a:tint val="94000"/>
                </a:schemeClr>
              </a:gs>
              <a:gs pos="50000">
                <a:schemeClr val="accent2">
                  <a:shade val="80000"/>
                  <a:satMod val="110000"/>
                  <a:lumMod val="100000"/>
                  <a:shade val="100000"/>
                </a:schemeClr>
              </a:gs>
              <a:gs pos="100000">
                <a:schemeClr val="accent2">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2">
                  <a:shade val="93000"/>
                  <a:satMod val="103000"/>
                  <a:lumMod val="102000"/>
                  <a:tint val="94000"/>
                </a:schemeClr>
              </a:gs>
              <a:gs pos="50000">
                <a:schemeClr val="accent2">
                  <a:shade val="93000"/>
                  <a:satMod val="110000"/>
                  <a:lumMod val="100000"/>
                  <a:shade val="100000"/>
                </a:schemeClr>
              </a:gs>
              <a:gs pos="100000">
                <a:schemeClr val="accent2">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2">
                  <a:tint val="81000"/>
                  <a:satMod val="103000"/>
                  <a:lumMod val="102000"/>
                  <a:tint val="94000"/>
                </a:schemeClr>
              </a:gs>
              <a:gs pos="50000">
                <a:schemeClr val="accent2">
                  <a:tint val="81000"/>
                  <a:satMod val="110000"/>
                  <a:lumMod val="100000"/>
                  <a:shade val="100000"/>
                </a:schemeClr>
              </a:gs>
              <a:gs pos="100000">
                <a:schemeClr val="accent2">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2">
                  <a:tint val="69000"/>
                  <a:satMod val="103000"/>
                  <a:lumMod val="102000"/>
                  <a:tint val="94000"/>
                </a:schemeClr>
              </a:gs>
              <a:gs pos="50000">
                <a:schemeClr val="accent2">
                  <a:tint val="69000"/>
                  <a:satMod val="110000"/>
                  <a:lumMod val="100000"/>
                  <a:shade val="100000"/>
                </a:schemeClr>
              </a:gs>
              <a:gs pos="100000">
                <a:schemeClr val="accent2">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2">
                  <a:tint val="56000"/>
                  <a:satMod val="103000"/>
                  <a:lumMod val="102000"/>
                  <a:tint val="94000"/>
                </a:schemeClr>
              </a:gs>
              <a:gs pos="50000">
                <a:schemeClr val="accent2">
                  <a:tint val="56000"/>
                  <a:satMod val="110000"/>
                  <a:lumMod val="100000"/>
                  <a:shade val="100000"/>
                </a:schemeClr>
              </a:gs>
              <a:gs pos="100000">
                <a:schemeClr val="accent2">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2">
                  <a:tint val="43000"/>
                  <a:satMod val="103000"/>
                  <a:lumMod val="102000"/>
                  <a:tint val="94000"/>
                </a:schemeClr>
              </a:gs>
              <a:gs pos="50000">
                <a:schemeClr val="accent2">
                  <a:tint val="43000"/>
                  <a:satMod val="110000"/>
                  <a:lumMod val="100000"/>
                  <a:shade val="100000"/>
                </a:schemeClr>
              </a:gs>
              <a:gs pos="100000">
                <a:schemeClr val="accent2">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stacked"/>
        <c:varyColors val="1"/>
        <c:ser>
          <c:idx val="0"/>
          <c:order val="0"/>
          <c:tx>
            <c:strRef>
              <c:f>Pivot_table!$B$10</c:f>
              <c:strCache>
                <c:ptCount val="1"/>
                <c:pt idx="0">
                  <c:v>Total</c:v>
                </c:pt>
              </c:strCache>
            </c:strRef>
          </c:tx>
          <c:invertIfNegative val="1"/>
          <c:dPt>
            <c:idx val="0"/>
            <c:invertIfNegative val="1"/>
            <c:bubble3D val="0"/>
            <c:spPr>
              <a:gradFill rotWithShape="1">
                <a:gsLst>
                  <a:gs pos="0">
                    <a:schemeClr val="accent2">
                      <a:shade val="42000"/>
                      <a:satMod val="103000"/>
                      <a:lumMod val="102000"/>
                      <a:tint val="94000"/>
                    </a:schemeClr>
                  </a:gs>
                  <a:gs pos="50000">
                    <a:schemeClr val="accent2">
                      <a:shade val="42000"/>
                      <a:satMod val="110000"/>
                      <a:lumMod val="100000"/>
                      <a:shade val="100000"/>
                    </a:schemeClr>
                  </a:gs>
                  <a:gs pos="100000">
                    <a:schemeClr val="accent2">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CC6-4734-A5D6-6003843C51F1}"/>
              </c:ext>
            </c:extLst>
          </c:dPt>
          <c:dPt>
            <c:idx val="1"/>
            <c:invertIfNegative val="1"/>
            <c:bubble3D val="0"/>
            <c:spPr>
              <a:gradFill rotWithShape="1">
                <a:gsLst>
                  <a:gs pos="0">
                    <a:schemeClr val="accent2">
                      <a:shade val="55000"/>
                      <a:satMod val="103000"/>
                      <a:lumMod val="102000"/>
                      <a:tint val="94000"/>
                    </a:schemeClr>
                  </a:gs>
                  <a:gs pos="50000">
                    <a:schemeClr val="accent2">
                      <a:shade val="55000"/>
                      <a:satMod val="110000"/>
                      <a:lumMod val="100000"/>
                      <a:shade val="100000"/>
                    </a:schemeClr>
                  </a:gs>
                  <a:gs pos="100000">
                    <a:schemeClr val="accent2">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CC6-4734-A5D6-6003843C51F1}"/>
              </c:ext>
            </c:extLst>
          </c:dPt>
          <c:dPt>
            <c:idx val="2"/>
            <c:invertIfNegative val="1"/>
            <c:bubble3D val="0"/>
            <c:spPr>
              <a:gradFill rotWithShape="1">
                <a:gsLst>
                  <a:gs pos="0">
                    <a:schemeClr val="accent2">
                      <a:shade val="68000"/>
                      <a:satMod val="103000"/>
                      <a:lumMod val="102000"/>
                      <a:tint val="94000"/>
                    </a:schemeClr>
                  </a:gs>
                  <a:gs pos="50000">
                    <a:schemeClr val="accent2">
                      <a:shade val="68000"/>
                      <a:satMod val="110000"/>
                      <a:lumMod val="100000"/>
                      <a:shade val="100000"/>
                    </a:schemeClr>
                  </a:gs>
                  <a:gs pos="100000">
                    <a:schemeClr val="accent2">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CC6-4734-A5D6-6003843C51F1}"/>
              </c:ext>
            </c:extLst>
          </c:dPt>
          <c:dPt>
            <c:idx val="3"/>
            <c:invertIfNegative val="1"/>
            <c:bubble3D val="0"/>
            <c:spPr>
              <a:gradFill rotWithShape="1">
                <a:gsLst>
                  <a:gs pos="0">
                    <a:schemeClr val="accent2">
                      <a:shade val="80000"/>
                      <a:satMod val="103000"/>
                      <a:lumMod val="102000"/>
                      <a:tint val="94000"/>
                    </a:schemeClr>
                  </a:gs>
                  <a:gs pos="50000">
                    <a:schemeClr val="accent2">
                      <a:shade val="80000"/>
                      <a:satMod val="110000"/>
                      <a:lumMod val="100000"/>
                      <a:shade val="100000"/>
                    </a:schemeClr>
                  </a:gs>
                  <a:gs pos="100000">
                    <a:schemeClr val="accent2">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CC6-4734-A5D6-6003843C51F1}"/>
              </c:ext>
            </c:extLst>
          </c:dPt>
          <c:dPt>
            <c:idx val="4"/>
            <c:invertIfNegative val="1"/>
            <c:bubble3D val="0"/>
            <c:spPr>
              <a:gradFill rotWithShape="1">
                <a:gsLst>
                  <a:gs pos="0">
                    <a:schemeClr val="accent2">
                      <a:shade val="93000"/>
                      <a:satMod val="103000"/>
                      <a:lumMod val="102000"/>
                      <a:tint val="94000"/>
                    </a:schemeClr>
                  </a:gs>
                  <a:gs pos="50000">
                    <a:schemeClr val="accent2">
                      <a:shade val="93000"/>
                      <a:satMod val="110000"/>
                      <a:lumMod val="100000"/>
                      <a:shade val="100000"/>
                    </a:schemeClr>
                  </a:gs>
                  <a:gs pos="100000">
                    <a:schemeClr val="accent2">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CC6-4734-A5D6-6003843C51F1}"/>
              </c:ext>
            </c:extLst>
          </c:dPt>
          <c:dPt>
            <c:idx val="5"/>
            <c:invertIfNegative val="1"/>
            <c:bubble3D val="0"/>
            <c:spPr>
              <a:gradFill rotWithShape="1">
                <a:gsLst>
                  <a:gs pos="0">
                    <a:schemeClr val="accent2">
                      <a:tint val="94000"/>
                      <a:satMod val="103000"/>
                      <a:lumMod val="102000"/>
                      <a:tint val="94000"/>
                    </a:schemeClr>
                  </a:gs>
                  <a:gs pos="50000">
                    <a:schemeClr val="accent2">
                      <a:tint val="94000"/>
                      <a:satMod val="110000"/>
                      <a:lumMod val="100000"/>
                      <a:shade val="100000"/>
                    </a:schemeClr>
                  </a:gs>
                  <a:gs pos="100000">
                    <a:schemeClr val="accent2">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CC6-4734-A5D6-6003843C51F1}"/>
              </c:ext>
            </c:extLst>
          </c:dPt>
          <c:dPt>
            <c:idx val="6"/>
            <c:invertIfNegative val="1"/>
            <c:bubble3D val="0"/>
            <c:spPr>
              <a:gradFill rotWithShape="1">
                <a:gsLst>
                  <a:gs pos="0">
                    <a:schemeClr val="accent2">
                      <a:tint val="81000"/>
                      <a:satMod val="103000"/>
                      <a:lumMod val="102000"/>
                      <a:tint val="94000"/>
                    </a:schemeClr>
                  </a:gs>
                  <a:gs pos="50000">
                    <a:schemeClr val="accent2">
                      <a:tint val="81000"/>
                      <a:satMod val="110000"/>
                      <a:lumMod val="100000"/>
                      <a:shade val="100000"/>
                    </a:schemeClr>
                  </a:gs>
                  <a:gs pos="100000">
                    <a:schemeClr val="accent2">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BCC6-4734-A5D6-6003843C51F1}"/>
              </c:ext>
            </c:extLst>
          </c:dPt>
          <c:dPt>
            <c:idx val="7"/>
            <c:invertIfNegative val="1"/>
            <c:bubble3D val="0"/>
            <c:spPr>
              <a:gradFill rotWithShape="1">
                <a:gsLst>
                  <a:gs pos="0">
                    <a:schemeClr val="accent2">
                      <a:tint val="69000"/>
                      <a:satMod val="103000"/>
                      <a:lumMod val="102000"/>
                      <a:tint val="94000"/>
                    </a:schemeClr>
                  </a:gs>
                  <a:gs pos="50000">
                    <a:schemeClr val="accent2">
                      <a:tint val="69000"/>
                      <a:satMod val="110000"/>
                      <a:lumMod val="100000"/>
                      <a:shade val="100000"/>
                    </a:schemeClr>
                  </a:gs>
                  <a:gs pos="100000">
                    <a:schemeClr val="accent2">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BCC6-4734-A5D6-6003843C51F1}"/>
              </c:ext>
            </c:extLst>
          </c:dPt>
          <c:dPt>
            <c:idx val="8"/>
            <c:invertIfNegative val="1"/>
            <c:bubble3D val="0"/>
            <c:spPr>
              <a:gradFill rotWithShape="1">
                <a:gsLst>
                  <a:gs pos="0">
                    <a:schemeClr val="accent2">
                      <a:tint val="56000"/>
                      <a:satMod val="103000"/>
                      <a:lumMod val="102000"/>
                      <a:tint val="94000"/>
                    </a:schemeClr>
                  </a:gs>
                  <a:gs pos="50000">
                    <a:schemeClr val="accent2">
                      <a:tint val="56000"/>
                      <a:satMod val="110000"/>
                      <a:lumMod val="100000"/>
                      <a:shade val="100000"/>
                    </a:schemeClr>
                  </a:gs>
                  <a:gs pos="100000">
                    <a:schemeClr val="accent2">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BCC6-4734-A5D6-6003843C51F1}"/>
              </c:ext>
            </c:extLst>
          </c:dPt>
          <c:dPt>
            <c:idx val="9"/>
            <c:invertIfNegative val="1"/>
            <c:bubble3D val="0"/>
            <c:spPr>
              <a:gradFill rotWithShape="1">
                <a:gsLst>
                  <a:gs pos="0">
                    <a:schemeClr val="accent2">
                      <a:tint val="43000"/>
                      <a:satMod val="103000"/>
                      <a:lumMod val="102000"/>
                      <a:tint val="94000"/>
                    </a:schemeClr>
                  </a:gs>
                  <a:gs pos="50000">
                    <a:schemeClr val="accent2">
                      <a:tint val="43000"/>
                      <a:satMod val="110000"/>
                      <a:lumMod val="100000"/>
                      <a:shade val="100000"/>
                    </a:schemeClr>
                  </a:gs>
                  <a:gs pos="100000">
                    <a:schemeClr val="accent2">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BCC6-4734-A5D6-6003843C51F1}"/>
              </c:ext>
            </c:extLst>
          </c:dPt>
          <c:cat>
            <c:strRef>
              <c:f>Pivot_table!$A$11:$A$21</c:f>
              <c:strCache>
                <c:ptCount val="10"/>
                <c:pt idx="0">
                  <c:v>Bandra Area</c:v>
                </c:pt>
                <c:pt idx="1">
                  <c:v>Bandra East</c:v>
                </c:pt>
                <c:pt idx="2">
                  <c:v>Chembur</c:v>
                </c:pt>
                <c:pt idx="3">
                  <c:v>Gautam Buddha Nagar</c:v>
                </c:pt>
                <c:pt idx="4">
                  <c:v>Kalina CK</c:v>
                </c:pt>
                <c:pt idx="5">
                  <c:v>Kurla</c:v>
                </c:pt>
                <c:pt idx="6">
                  <c:v>Kurla West</c:v>
                </c:pt>
                <c:pt idx="7">
                  <c:v>Mumbai</c:v>
                </c:pt>
                <c:pt idx="8">
                  <c:v>Santacruz East</c:v>
                </c:pt>
                <c:pt idx="9">
                  <c:v>Scruz Bandra East</c:v>
                </c:pt>
              </c:strCache>
            </c:strRef>
          </c:cat>
          <c:val>
            <c:numRef>
              <c:f>Pivot_table!$B$11:$B$21</c:f>
              <c:numCache>
                <c:formatCode>#,##0.00</c:formatCode>
                <c:ptCount val="10"/>
                <c:pt idx="0">
                  <c:v>391816</c:v>
                </c:pt>
                <c:pt idx="1">
                  <c:v>448491</c:v>
                </c:pt>
                <c:pt idx="2">
                  <c:v>253180</c:v>
                </c:pt>
                <c:pt idx="3">
                  <c:v>445072</c:v>
                </c:pt>
                <c:pt idx="4">
                  <c:v>440957</c:v>
                </c:pt>
                <c:pt idx="5">
                  <c:v>463640</c:v>
                </c:pt>
                <c:pt idx="6">
                  <c:v>372149</c:v>
                </c:pt>
                <c:pt idx="7">
                  <c:v>153348</c:v>
                </c:pt>
                <c:pt idx="8">
                  <c:v>374107</c:v>
                </c:pt>
                <c:pt idx="9">
                  <c:v>445068</c:v>
                </c:pt>
              </c:numCache>
            </c:numRef>
          </c:val>
          <c:extLst>
            <c:ext xmlns:c16="http://schemas.microsoft.com/office/drawing/2014/chart" uri="{C3380CC4-5D6E-409C-BE32-E72D297353CC}">
              <c16:uniqueId val="{00000000-4C74-46E9-B65D-48FEAAF84702}"/>
            </c:ext>
          </c:extLst>
        </c:ser>
        <c:dLbls>
          <c:showLegendKey val="0"/>
          <c:showVal val="0"/>
          <c:showCatName val="0"/>
          <c:showSerName val="0"/>
          <c:showPercent val="0"/>
          <c:showBubbleSize val="0"/>
        </c:dLbls>
        <c:gapWidth val="60"/>
        <c:overlap val="100"/>
        <c:axId val="1367787008"/>
        <c:axId val="1367787424"/>
      </c:barChart>
      <c:catAx>
        <c:axId val="136778700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00"/>
                  <a:t>Area</a:t>
                </a:r>
                <a:endParaRPr lang="en-US"/>
              </a:p>
            </c:rich>
          </c:tx>
          <c:layout>
            <c:manualLayout>
              <c:xMode val="edge"/>
              <c:yMode val="edge"/>
              <c:x val="0.45114080375832832"/>
              <c:y val="0.809606809184032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787424"/>
        <c:crossesAt val="445000"/>
        <c:auto val="0"/>
        <c:lblAlgn val="ctr"/>
        <c:lblOffset val="100"/>
        <c:noMultiLvlLbl val="0"/>
      </c:catAx>
      <c:valAx>
        <c:axId val="1367787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00"/>
                  <a:t>Count</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78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[Swiggy Food Dataset.xlsx]Pivot_table!PivotTable2</c:name>
    <c:fmtId val="6"/>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Top 5 Food Types</a:t>
            </a:r>
          </a:p>
        </c:rich>
      </c:tx>
      <c:layout>
        <c:manualLayout>
          <c:xMode val="edge"/>
          <c:yMode val="edge"/>
          <c:x val="0.30646727945315572"/>
          <c:y val="7.0225141804625635E-2"/>
        </c:manualLayout>
      </c:layout>
      <c:overlay val="0"/>
      <c:spPr>
        <a:noFill/>
        <a:ln>
          <a:noFill/>
        </a:ln>
        <a:effectLst/>
      </c:sp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2">
              <a:shade val="5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9"/>
        <c:spPr>
          <a:solidFill>
            <a:schemeClr val="accent2">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0"/>
        <c:spPr>
          <a:solidFill>
            <a:schemeClr val="accent2">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1"/>
        <c:spPr>
          <a:solidFill>
            <a:schemeClr val="accent2">
              <a:tint val="54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2"/>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1"/>
          <c:showBubbleSize val="0"/>
          <c:extLst>
            <c:ext xmlns:c15="http://schemas.microsoft.com/office/drawing/2012/chart" uri="{CE6537A1-D6FC-4f65-9D91-7224C49458BB}"/>
          </c:extLst>
        </c:dLbl>
      </c:pivotFmt>
      <c:pivotFmt>
        <c:idx val="14"/>
        <c:dLbl>
          <c:idx val="0"/>
          <c:showLegendKey val="0"/>
          <c:showVal val="0"/>
          <c:showCatName val="0"/>
          <c:showSerName val="0"/>
          <c:showPercent val="1"/>
          <c:showBubbleSize val="0"/>
          <c:extLst>
            <c:ext xmlns:c15="http://schemas.microsoft.com/office/drawing/2012/chart" uri="{CE6537A1-D6FC-4f65-9D91-7224C49458BB}"/>
          </c:extLst>
        </c:dLbl>
      </c:pivotFmt>
      <c:pivotFmt>
        <c:idx val="15"/>
        <c:dLbl>
          <c:idx val="0"/>
          <c:showLegendKey val="0"/>
          <c:showVal val="0"/>
          <c:showCatName val="0"/>
          <c:showSerName val="0"/>
          <c:showPercent val="1"/>
          <c:showBubbleSize val="0"/>
          <c:extLst>
            <c:ext xmlns:c15="http://schemas.microsoft.com/office/drawing/2012/chart" uri="{CE6537A1-D6FC-4f65-9D91-7224C49458BB}"/>
          </c:extLst>
        </c:dLbl>
      </c:pivotFmt>
      <c:pivotFmt>
        <c:idx val="16"/>
        <c:dLbl>
          <c:idx val="0"/>
          <c:showLegendKey val="0"/>
          <c:showVal val="0"/>
          <c:showCatName val="0"/>
          <c:showSerName val="0"/>
          <c:showPercent val="1"/>
          <c:showBubbleSize val="0"/>
          <c:extLst>
            <c:ext xmlns:c15="http://schemas.microsoft.com/office/drawing/2012/chart" uri="{CE6537A1-D6FC-4f65-9D91-7224C49458BB}"/>
          </c:extLst>
        </c:dLbl>
      </c:pivotFmt>
      <c:pivotFmt>
        <c:idx val="17"/>
      </c:pivotFmt>
      <c:pivotFmt>
        <c:idx val="18"/>
      </c:pivotFmt>
      <c:pivotFmt>
        <c:idx val="19"/>
      </c:pivotFmt>
      <c:pivotFmt>
        <c:idx val="20"/>
      </c:pivotFmt>
      <c:pivotFmt>
        <c:idx val="2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2"/>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3"/>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4"/>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5"/>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s>
    <c:view3D>
      <c:rotX val="30"/>
      <c:rotY val="23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Pivot_table!$B$25</c:f>
              <c:strCache>
                <c:ptCount val="1"/>
                <c:pt idx="0">
                  <c:v>Total</c:v>
                </c:pt>
              </c:strCache>
            </c:strRef>
          </c:tx>
          <c:dPt>
            <c:idx val="0"/>
            <c:bubble3D val="0"/>
            <c:spPr>
              <a:solidFill>
                <a:schemeClr val="accent2">
                  <a:shade val="53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FF88-4F87-88AF-CD32AF77F8C2}"/>
              </c:ext>
            </c:extLst>
          </c:dPt>
          <c:dPt>
            <c:idx val="1"/>
            <c:bubble3D val="0"/>
            <c:spPr>
              <a:solidFill>
                <a:schemeClr val="accent2">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FF88-4F87-88AF-CD32AF77F8C2}"/>
              </c:ext>
            </c:extLst>
          </c:dPt>
          <c:dPt>
            <c:idx val="2"/>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FF88-4F87-88AF-CD32AF77F8C2}"/>
              </c:ext>
            </c:extLst>
          </c:dPt>
          <c:dPt>
            <c:idx val="3"/>
            <c:bubble3D val="0"/>
            <c:spPr>
              <a:solidFill>
                <a:schemeClr val="accent2">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FF88-4F87-88AF-CD32AF77F8C2}"/>
              </c:ext>
            </c:extLst>
          </c:dPt>
          <c:dPt>
            <c:idx val="4"/>
            <c:bubble3D val="0"/>
            <c:spPr>
              <a:solidFill>
                <a:schemeClr val="accent2">
                  <a:tint val="54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FF88-4F87-88AF-CD32AF77F8C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Pivot_table!$A$26:$A$31</c:f>
              <c:strCache>
                <c:ptCount val="5"/>
                <c:pt idx="0">
                  <c:v>['Bakery' 'Desserts']</c:v>
                </c:pt>
                <c:pt idx="1">
                  <c:v>['Chinese']</c:v>
                </c:pt>
                <c:pt idx="2">
                  <c:v>['Desserts' 'Bakery']</c:v>
                </c:pt>
                <c:pt idx="3">
                  <c:v>['Fast Food']</c:v>
                </c:pt>
                <c:pt idx="4">
                  <c:v>['Indian']</c:v>
                </c:pt>
              </c:strCache>
            </c:strRef>
          </c:cat>
          <c:val>
            <c:numRef>
              <c:f>Pivot_table!$B$26:$B$31</c:f>
              <c:numCache>
                <c:formatCode>General</c:formatCode>
                <c:ptCount val="5"/>
                <c:pt idx="0">
                  <c:v>1774179</c:v>
                </c:pt>
                <c:pt idx="1">
                  <c:v>1893308</c:v>
                </c:pt>
                <c:pt idx="2">
                  <c:v>1339912</c:v>
                </c:pt>
                <c:pt idx="3">
                  <c:v>1369563</c:v>
                </c:pt>
                <c:pt idx="4">
                  <c:v>2735660</c:v>
                </c:pt>
              </c:numCache>
            </c:numRef>
          </c:val>
          <c:extLst>
            <c:ext xmlns:c16="http://schemas.microsoft.com/office/drawing/2014/chart" uri="{C3380CC4-5D6E-409C-BE32-E72D297353CC}">
              <c16:uniqueId val="{0000000A-FF88-4F87-88AF-CD32AF77F8C2}"/>
            </c:ext>
          </c:extLst>
        </c:ser>
        <c:dLbls>
          <c:dLblPos val="outEnd"/>
          <c:showLegendKey val="0"/>
          <c:showVal val="0"/>
          <c:showCatName val="0"/>
          <c:showSerName val="0"/>
          <c:showPercent val="1"/>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[Swiggy Food Dataset.xlsx]Pivot_table!PivotTable4</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Avg-Price</a:t>
            </a:r>
            <a:r>
              <a:rPr lang="en-US" b="1" baseline="0">
                <a:solidFill>
                  <a:schemeClr val="tx1"/>
                </a:solidFill>
              </a:rPr>
              <a:t> wise Most Expensive Areas</a:t>
            </a:r>
            <a:endParaRPr lang="en-US" b="1">
              <a:solidFill>
                <a:schemeClr val="tx1"/>
              </a:solidFill>
            </a:endParaRPr>
          </a:p>
        </c:rich>
      </c:tx>
      <c:layout>
        <c:manualLayout>
          <c:xMode val="edge"/>
          <c:yMode val="edge"/>
          <c:x val="0.24486731534979753"/>
          <c:y val="5.37754151685951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hade val="42000"/>
            </a:schemeClr>
          </a:solidFill>
          <a:ln>
            <a:noFill/>
          </a:ln>
          <a:effectLst/>
        </c:spPr>
      </c:pivotFmt>
      <c:pivotFmt>
        <c:idx val="4"/>
        <c:spPr>
          <a:solidFill>
            <a:schemeClr val="accent2">
              <a:shade val="55000"/>
            </a:schemeClr>
          </a:solidFill>
          <a:ln>
            <a:noFill/>
          </a:ln>
          <a:effectLst/>
        </c:spPr>
      </c:pivotFmt>
      <c:pivotFmt>
        <c:idx val="5"/>
        <c:spPr>
          <a:solidFill>
            <a:schemeClr val="accent2">
              <a:shade val="68000"/>
            </a:schemeClr>
          </a:solidFill>
          <a:ln>
            <a:noFill/>
          </a:ln>
          <a:effectLst/>
        </c:spPr>
      </c:pivotFmt>
      <c:pivotFmt>
        <c:idx val="6"/>
        <c:spPr>
          <a:solidFill>
            <a:schemeClr val="accent2">
              <a:shade val="80000"/>
            </a:schemeClr>
          </a:solidFill>
          <a:ln>
            <a:noFill/>
          </a:ln>
          <a:effectLst/>
        </c:spPr>
      </c:pivotFmt>
      <c:pivotFmt>
        <c:idx val="7"/>
        <c:spPr>
          <a:solidFill>
            <a:schemeClr val="accent2">
              <a:shade val="93000"/>
            </a:schemeClr>
          </a:solidFill>
          <a:ln>
            <a:noFill/>
          </a:ln>
          <a:effectLst/>
        </c:spPr>
      </c:pivotFmt>
      <c:pivotFmt>
        <c:idx val="8"/>
        <c:spPr>
          <a:solidFill>
            <a:schemeClr val="accent2">
              <a:tint val="94000"/>
            </a:schemeClr>
          </a:solidFill>
          <a:ln>
            <a:noFill/>
          </a:ln>
          <a:effectLst/>
        </c:spPr>
      </c:pivotFmt>
      <c:pivotFmt>
        <c:idx val="9"/>
        <c:spPr>
          <a:solidFill>
            <a:schemeClr val="accent2">
              <a:tint val="81000"/>
            </a:schemeClr>
          </a:solidFill>
          <a:ln>
            <a:noFill/>
          </a:ln>
          <a:effectLst/>
        </c:spPr>
      </c:pivotFmt>
      <c:pivotFmt>
        <c:idx val="10"/>
        <c:spPr>
          <a:solidFill>
            <a:schemeClr val="accent2">
              <a:tint val="69000"/>
            </a:schemeClr>
          </a:solidFill>
          <a:ln>
            <a:noFill/>
          </a:ln>
          <a:effectLst/>
        </c:spPr>
      </c:pivotFmt>
      <c:pivotFmt>
        <c:idx val="11"/>
        <c:spPr>
          <a:solidFill>
            <a:schemeClr val="accent2">
              <a:tint val="56000"/>
            </a:schemeClr>
          </a:solidFill>
          <a:ln>
            <a:noFill/>
          </a:ln>
          <a:effectLst/>
        </c:spPr>
      </c:pivotFmt>
      <c:pivotFmt>
        <c:idx val="12"/>
        <c:spPr>
          <a:solidFill>
            <a:schemeClr val="accent2">
              <a:tint val="43000"/>
            </a:schemeClr>
          </a:solidFill>
          <a:ln>
            <a:noFill/>
          </a:ln>
          <a:effectLst/>
        </c:spPr>
      </c:pivotFmt>
      <c:pivotFmt>
        <c:idx val="13"/>
        <c:spPr>
          <a:solidFill>
            <a:schemeClr val="accent2">
              <a:shade val="41000"/>
            </a:schemeClr>
          </a:solidFill>
          <a:ln>
            <a:noFill/>
          </a:ln>
          <a:effectLst/>
        </c:spPr>
      </c:pivotFmt>
      <c:pivotFmt>
        <c:idx val="14"/>
        <c:spPr>
          <a:solidFill>
            <a:schemeClr val="accent2">
              <a:shade val="53000"/>
            </a:schemeClr>
          </a:solidFill>
          <a:ln>
            <a:noFill/>
          </a:ln>
          <a:effectLst/>
        </c:spPr>
      </c:pivotFmt>
      <c:pivotFmt>
        <c:idx val="15"/>
        <c:spPr>
          <a:solidFill>
            <a:schemeClr val="accent2">
              <a:shade val="65000"/>
            </a:schemeClr>
          </a:solidFill>
          <a:ln>
            <a:noFill/>
          </a:ln>
          <a:effectLst/>
        </c:spPr>
      </c:pivotFmt>
      <c:pivotFmt>
        <c:idx val="16"/>
        <c:spPr>
          <a:solidFill>
            <a:schemeClr val="accent2">
              <a:shade val="76000"/>
            </a:schemeClr>
          </a:solidFill>
          <a:ln>
            <a:noFill/>
          </a:ln>
          <a:effectLst/>
        </c:spPr>
      </c:pivotFmt>
      <c:pivotFmt>
        <c:idx val="17"/>
        <c:spPr>
          <a:solidFill>
            <a:schemeClr val="accent2">
              <a:shade val="88000"/>
            </a:schemeClr>
          </a:solidFill>
          <a:ln>
            <a:noFill/>
          </a:ln>
          <a:effectLst/>
        </c:spPr>
      </c:pivotFmt>
      <c:pivotFmt>
        <c:idx val="18"/>
        <c:spPr>
          <a:solidFill>
            <a:schemeClr val="accent2">
              <a:tint val="89000"/>
            </a:schemeClr>
          </a:solidFill>
          <a:ln>
            <a:noFill/>
          </a:ln>
          <a:effectLst/>
        </c:spPr>
      </c:pivotFmt>
      <c:pivotFmt>
        <c:idx val="19"/>
        <c:spPr>
          <a:solidFill>
            <a:schemeClr val="accent2">
              <a:tint val="65000"/>
            </a:schemeClr>
          </a:solidFill>
          <a:ln>
            <a:noFill/>
          </a:ln>
          <a:effectLst/>
        </c:spPr>
      </c:pivotFmt>
      <c:pivotFmt>
        <c:idx val="20"/>
        <c:spPr>
          <a:solidFill>
            <a:schemeClr val="accent2">
              <a:tint val="54000"/>
            </a:schemeClr>
          </a:solidFill>
          <a:ln>
            <a:noFill/>
          </a:ln>
          <a:effectLst/>
        </c:spPr>
      </c:pivotFmt>
      <c:pivotFmt>
        <c:idx val="21"/>
        <c:spPr>
          <a:solidFill>
            <a:schemeClr val="accent2">
              <a:tint val="42000"/>
            </a:schemeClr>
          </a:solidFill>
          <a:ln>
            <a:noFill/>
          </a:ln>
          <a:effectLst/>
        </c:spPr>
      </c:pivotFmt>
      <c:pivotFmt>
        <c:idx val="22"/>
        <c:spPr>
          <a:solidFill>
            <a:schemeClr val="accent2">
              <a:shade val="55000"/>
            </a:schemeClr>
          </a:solidFill>
          <a:ln>
            <a:noFill/>
          </a:ln>
          <a:effectLst/>
        </c:spPr>
      </c:pivotFmt>
      <c:pivotFmt>
        <c:idx val="23"/>
        <c:spPr>
          <a:solidFill>
            <a:schemeClr val="accent2">
              <a:shade val="68000"/>
            </a:schemeClr>
          </a:solidFill>
          <a:ln>
            <a:noFill/>
          </a:ln>
          <a:effectLst/>
        </c:spPr>
      </c:pivotFmt>
      <c:pivotFmt>
        <c:idx val="24"/>
        <c:spPr>
          <a:solidFill>
            <a:schemeClr val="accent2">
              <a:shade val="80000"/>
            </a:schemeClr>
          </a:solidFill>
          <a:ln>
            <a:noFill/>
          </a:ln>
          <a:effectLst/>
        </c:spPr>
      </c:pivotFmt>
      <c:pivotFmt>
        <c:idx val="25"/>
        <c:spPr>
          <a:solidFill>
            <a:schemeClr val="accent2">
              <a:shade val="93000"/>
            </a:schemeClr>
          </a:solidFill>
          <a:ln>
            <a:noFill/>
          </a:ln>
          <a:effectLst/>
        </c:spPr>
      </c:pivotFmt>
      <c:pivotFmt>
        <c:idx val="26"/>
        <c:spPr>
          <a:solidFill>
            <a:schemeClr val="accent2">
              <a:tint val="94000"/>
            </a:schemeClr>
          </a:solidFill>
          <a:ln>
            <a:noFill/>
          </a:ln>
          <a:effectLst/>
        </c:spPr>
      </c:pivotFmt>
      <c:pivotFmt>
        <c:idx val="27"/>
        <c:spPr>
          <a:solidFill>
            <a:schemeClr val="accent2">
              <a:tint val="81000"/>
            </a:schemeClr>
          </a:solidFill>
          <a:ln>
            <a:noFill/>
          </a:ln>
          <a:effectLst/>
        </c:spPr>
      </c:pivotFmt>
      <c:pivotFmt>
        <c:idx val="28"/>
        <c:spPr>
          <a:solidFill>
            <a:schemeClr val="accent2">
              <a:tint val="69000"/>
            </a:schemeClr>
          </a:solidFill>
          <a:ln>
            <a:noFill/>
          </a:ln>
          <a:effectLst/>
        </c:spPr>
      </c:pivotFmt>
      <c:pivotFmt>
        <c:idx val="29"/>
        <c:spPr>
          <a:solidFill>
            <a:schemeClr val="accent2">
              <a:tint val="56000"/>
            </a:schemeClr>
          </a:solidFill>
          <a:ln>
            <a:noFill/>
          </a:ln>
          <a:effectLst/>
        </c:spPr>
      </c:pivotFmt>
      <c:pivotFmt>
        <c:idx val="30"/>
        <c:spPr>
          <a:solidFill>
            <a:schemeClr val="accent2">
              <a:tint val="43000"/>
            </a:schemeClr>
          </a:solidFill>
          <a:ln>
            <a:noFill/>
          </a:ln>
          <a:effectLst/>
        </c:spPr>
      </c:pivotFmt>
    </c:pivotFmts>
    <c:plotArea>
      <c:layout/>
      <c:barChart>
        <c:barDir val="bar"/>
        <c:grouping val="clustered"/>
        <c:varyColors val="1"/>
        <c:ser>
          <c:idx val="0"/>
          <c:order val="0"/>
          <c:tx>
            <c:strRef>
              <c:f>Pivot_table!$G$16</c:f>
              <c:strCache>
                <c:ptCount val="1"/>
                <c:pt idx="0">
                  <c:v>Total</c:v>
                </c:pt>
              </c:strCache>
            </c:strRef>
          </c:tx>
          <c:invertIfNegative val="1"/>
          <c:dPt>
            <c:idx val="0"/>
            <c:invertIfNegative val="1"/>
            <c:bubble3D val="0"/>
            <c:spPr>
              <a:solidFill>
                <a:schemeClr val="accent2">
                  <a:shade val="55000"/>
                </a:schemeClr>
              </a:solidFill>
              <a:ln>
                <a:noFill/>
              </a:ln>
              <a:effectLst/>
            </c:spPr>
            <c:extLst>
              <c:ext xmlns:c16="http://schemas.microsoft.com/office/drawing/2014/chart" uri="{C3380CC4-5D6E-409C-BE32-E72D297353CC}">
                <c16:uniqueId val="{00000001-2EF9-46C5-A92F-51DF8FF937D8}"/>
              </c:ext>
            </c:extLst>
          </c:dPt>
          <c:dPt>
            <c:idx val="1"/>
            <c:invertIfNegative val="1"/>
            <c:bubble3D val="0"/>
            <c:spPr>
              <a:solidFill>
                <a:schemeClr val="accent2">
                  <a:shade val="55000"/>
                </a:schemeClr>
              </a:solidFill>
              <a:ln>
                <a:noFill/>
              </a:ln>
              <a:effectLst/>
            </c:spPr>
            <c:extLst>
              <c:ext xmlns:c16="http://schemas.microsoft.com/office/drawing/2014/chart" uri="{C3380CC4-5D6E-409C-BE32-E72D297353CC}">
                <c16:uniqueId val="{00000003-2EF9-46C5-A92F-51DF8FF937D8}"/>
              </c:ext>
            </c:extLst>
          </c:dPt>
          <c:dPt>
            <c:idx val="2"/>
            <c:invertIfNegative val="1"/>
            <c:bubble3D val="0"/>
            <c:spPr>
              <a:solidFill>
                <a:schemeClr val="accent2">
                  <a:shade val="68000"/>
                </a:schemeClr>
              </a:solidFill>
              <a:ln>
                <a:noFill/>
              </a:ln>
              <a:effectLst/>
            </c:spPr>
            <c:extLst>
              <c:ext xmlns:c16="http://schemas.microsoft.com/office/drawing/2014/chart" uri="{C3380CC4-5D6E-409C-BE32-E72D297353CC}">
                <c16:uniqueId val="{00000005-2EF9-46C5-A92F-51DF8FF937D8}"/>
              </c:ext>
            </c:extLst>
          </c:dPt>
          <c:dPt>
            <c:idx val="3"/>
            <c:invertIfNegative val="1"/>
            <c:bubble3D val="0"/>
            <c:spPr>
              <a:solidFill>
                <a:schemeClr val="accent2">
                  <a:shade val="80000"/>
                </a:schemeClr>
              </a:solidFill>
              <a:ln>
                <a:noFill/>
              </a:ln>
              <a:effectLst/>
            </c:spPr>
            <c:extLst>
              <c:ext xmlns:c16="http://schemas.microsoft.com/office/drawing/2014/chart" uri="{C3380CC4-5D6E-409C-BE32-E72D297353CC}">
                <c16:uniqueId val="{00000007-2EF9-46C5-A92F-51DF8FF937D8}"/>
              </c:ext>
            </c:extLst>
          </c:dPt>
          <c:dPt>
            <c:idx val="4"/>
            <c:invertIfNegative val="1"/>
            <c:bubble3D val="0"/>
            <c:spPr>
              <a:solidFill>
                <a:schemeClr val="accent2">
                  <a:shade val="93000"/>
                </a:schemeClr>
              </a:solidFill>
              <a:ln>
                <a:noFill/>
              </a:ln>
              <a:effectLst/>
            </c:spPr>
            <c:extLst>
              <c:ext xmlns:c16="http://schemas.microsoft.com/office/drawing/2014/chart" uri="{C3380CC4-5D6E-409C-BE32-E72D297353CC}">
                <c16:uniqueId val="{00000009-2EF9-46C5-A92F-51DF8FF937D8}"/>
              </c:ext>
            </c:extLst>
          </c:dPt>
          <c:dPt>
            <c:idx val="5"/>
            <c:invertIfNegative val="1"/>
            <c:bubble3D val="0"/>
            <c:spPr>
              <a:solidFill>
                <a:schemeClr val="accent2">
                  <a:tint val="94000"/>
                </a:schemeClr>
              </a:solidFill>
              <a:ln>
                <a:noFill/>
              </a:ln>
              <a:effectLst/>
            </c:spPr>
            <c:extLst>
              <c:ext xmlns:c16="http://schemas.microsoft.com/office/drawing/2014/chart" uri="{C3380CC4-5D6E-409C-BE32-E72D297353CC}">
                <c16:uniqueId val="{0000000B-2EF9-46C5-A92F-51DF8FF937D8}"/>
              </c:ext>
            </c:extLst>
          </c:dPt>
          <c:dPt>
            <c:idx val="6"/>
            <c:invertIfNegative val="1"/>
            <c:bubble3D val="0"/>
            <c:spPr>
              <a:solidFill>
                <a:schemeClr val="accent2">
                  <a:tint val="81000"/>
                </a:schemeClr>
              </a:solidFill>
              <a:ln>
                <a:noFill/>
              </a:ln>
              <a:effectLst/>
            </c:spPr>
            <c:extLst>
              <c:ext xmlns:c16="http://schemas.microsoft.com/office/drawing/2014/chart" uri="{C3380CC4-5D6E-409C-BE32-E72D297353CC}">
                <c16:uniqueId val="{0000000D-2EF9-46C5-A92F-51DF8FF937D8}"/>
              </c:ext>
            </c:extLst>
          </c:dPt>
          <c:dPt>
            <c:idx val="7"/>
            <c:invertIfNegative val="1"/>
            <c:bubble3D val="0"/>
            <c:spPr>
              <a:solidFill>
                <a:schemeClr val="accent2">
                  <a:tint val="69000"/>
                </a:schemeClr>
              </a:solidFill>
              <a:ln>
                <a:noFill/>
              </a:ln>
              <a:effectLst/>
            </c:spPr>
            <c:extLst>
              <c:ext xmlns:c16="http://schemas.microsoft.com/office/drawing/2014/chart" uri="{C3380CC4-5D6E-409C-BE32-E72D297353CC}">
                <c16:uniqueId val="{0000000F-2EF9-46C5-A92F-51DF8FF937D8}"/>
              </c:ext>
            </c:extLst>
          </c:dPt>
          <c:dPt>
            <c:idx val="8"/>
            <c:invertIfNegative val="1"/>
            <c:bubble3D val="0"/>
            <c:spPr>
              <a:solidFill>
                <a:schemeClr val="accent2">
                  <a:tint val="56000"/>
                </a:schemeClr>
              </a:solidFill>
              <a:ln>
                <a:noFill/>
              </a:ln>
              <a:effectLst/>
            </c:spPr>
            <c:extLst>
              <c:ext xmlns:c16="http://schemas.microsoft.com/office/drawing/2014/chart" uri="{C3380CC4-5D6E-409C-BE32-E72D297353CC}">
                <c16:uniqueId val="{00000011-2EF9-46C5-A92F-51DF8FF937D8}"/>
              </c:ext>
            </c:extLst>
          </c:dPt>
          <c:dPt>
            <c:idx val="9"/>
            <c:invertIfNegative val="1"/>
            <c:bubble3D val="0"/>
            <c:spPr>
              <a:solidFill>
                <a:schemeClr val="accent2">
                  <a:tint val="43000"/>
                </a:schemeClr>
              </a:solidFill>
              <a:ln>
                <a:noFill/>
              </a:ln>
              <a:effectLst/>
            </c:spPr>
            <c:extLst>
              <c:ext xmlns:c16="http://schemas.microsoft.com/office/drawing/2014/chart" uri="{C3380CC4-5D6E-409C-BE32-E72D297353CC}">
                <c16:uniqueId val="{00000013-2EF9-46C5-A92F-51DF8FF937D8}"/>
              </c:ext>
            </c:extLst>
          </c:dPt>
          <c:dPt>
            <c:idx val="10"/>
            <c:invertIfNegative val="1"/>
            <c:bubble3D val="0"/>
            <c:spPr>
              <a:solidFill>
                <a:schemeClr val="accent2">
                  <a:tint val="30000"/>
                </a:schemeClr>
              </a:solidFill>
              <a:ln>
                <a:noFill/>
              </a:ln>
              <a:effectLst/>
            </c:spPr>
            <c:extLst>
              <c:ext xmlns:c16="http://schemas.microsoft.com/office/drawing/2014/chart" uri="{C3380CC4-5D6E-409C-BE32-E72D297353CC}">
                <c16:uniqueId val="{00000015-68CC-4264-A2BA-BFC5D85E2163}"/>
              </c:ext>
            </c:extLst>
          </c:dPt>
          <c:cat>
            <c:strRef>
              <c:f>Pivot_table!$F$17:$F$27</c:f>
              <c:strCache>
                <c:ptCount val="10"/>
                <c:pt idx="0">
                  <c:v>Bandra Area</c:v>
                </c:pt>
                <c:pt idx="1">
                  <c:v>Bandra East</c:v>
                </c:pt>
                <c:pt idx="2">
                  <c:v>Chembur</c:v>
                </c:pt>
                <c:pt idx="3">
                  <c:v>Gautam Buddha Nagar</c:v>
                </c:pt>
                <c:pt idx="4">
                  <c:v>Kalina CK</c:v>
                </c:pt>
                <c:pt idx="5">
                  <c:v>Kurla West</c:v>
                </c:pt>
                <c:pt idx="6">
                  <c:v>Mumbai</c:v>
                </c:pt>
                <c:pt idx="7">
                  <c:v>Saki Naka</c:v>
                </c:pt>
                <c:pt idx="8">
                  <c:v>Santacruz East</c:v>
                </c:pt>
                <c:pt idx="9">
                  <c:v>Scruz Bandra East</c:v>
                </c:pt>
              </c:strCache>
            </c:strRef>
          </c:cat>
          <c:val>
            <c:numRef>
              <c:f>Pivot_table!$G$17:$G$27</c:f>
              <c:numCache>
                <c:formatCode>General</c:formatCode>
                <c:ptCount val="10"/>
                <c:pt idx="0">
                  <c:v>700</c:v>
                </c:pt>
                <c:pt idx="1">
                  <c:v>450</c:v>
                </c:pt>
                <c:pt idx="2">
                  <c:v>325</c:v>
                </c:pt>
                <c:pt idx="3">
                  <c:v>300</c:v>
                </c:pt>
                <c:pt idx="4">
                  <c:v>500</c:v>
                </c:pt>
                <c:pt idx="5">
                  <c:v>414.11764705882354</c:v>
                </c:pt>
                <c:pt idx="6">
                  <c:v>316.66666666666669</c:v>
                </c:pt>
                <c:pt idx="7">
                  <c:v>483.33333333333331</c:v>
                </c:pt>
                <c:pt idx="8">
                  <c:v>365</c:v>
                </c:pt>
                <c:pt idx="9">
                  <c:v>350</c:v>
                </c:pt>
              </c:numCache>
            </c:numRef>
          </c:val>
          <c:extLst>
            <c:ext xmlns:c16="http://schemas.microsoft.com/office/drawing/2014/chart" uri="{C3380CC4-5D6E-409C-BE32-E72D297353CC}">
              <c16:uniqueId val="{00000000-A60D-4085-8179-2FE770E41B01}"/>
            </c:ext>
          </c:extLst>
        </c:ser>
        <c:dLbls>
          <c:showLegendKey val="0"/>
          <c:showVal val="0"/>
          <c:showCatName val="0"/>
          <c:showSerName val="0"/>
          <c:showPercent val="0"/>
          <c:showBubbleSize val="0"/>
        </c:dLbls>
        <c:gapWidth val="102"/>
        <c:axId val="1476240240"/>
        <c:axId val="1476245648"/>
      </c:barChart>
      <c:catAx>
        <c:axId val="1476240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245648"/>
        <c:crosses val="autoZero"/>
        <c:auto val="1"/>
        <c:lblAlgn val="ctr"/>
        <c:lblOffset val="100"/>
        <c:noMultiLvlLbl val="0"/>
      </c:catAx>
      <c:valAx>
        <c:axId val="1476245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240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Avg -Rating wise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Avg -Rating wise States</a:t>
          </a:r>
        </a:p>
      </cx:txPr>
    </cx:title>
    <cx:plotArea>
      <cx:plotAreaRegion>
        <cx:series layoutId="regionMap" uniqueId="{4F8C96F1-3F89-4D7E-810D-BF39A155F9E0}">
          <cx:dataLabels>
            <cx:visibility seriesName="0" categoryName="1" value="0"/>
            <cx:separator>
</cx:separator>
          </cx:dataLabels>
          <cx:dataId val="0"/>
          <cx:layoutPr>
            <cx:geography cultureLanguage="en-US" cultureRegion="IN" attribution="Powered by Bing">
              <cx:geoCache provider="{E9337A44-BEBE-4D9F-B70C-5C5E7DAFC167}">
                <cx:binary>1Hxrk9Q4svZfmeDzMSNLsiRv7GzEa1e1+04DDQ18cfQ0jS3Ld0mW5V//ZgHDdntomPVunDhLEBBV
LkvpTD2pvDzy3+/mv93V97fjL3NTt/pvd/Nvz0pj+r/9+qu+K++bW/28kXdjp7tP5vld1/zaffok
7+5//TjeOtkWv2IU0l/vytvR3M/P/vF3GK247867u1sju/alvR/9q3tta6N/cO27l365/djIdie1
GeWdCX97dnELs9zq0oy3z365b400/tr39789e/TDZ7/8uh7uT1P/UoN0xn6Ee8P4OY0wEiSK0ec/
4bNf6q4tvl7m7HmIREwwjb/8if6Y+vK2gdv/okyfJbr9+HG81xqe6/P/q5sfPQRcO372y11nW3PQ
XwGq/O3ZSftRwpNL3aVfLqTd4QlOLj8/8q+PNf+Pv6++ACWsvnlgnLXGfnbpT7a5vq9v2+K2/U9a
hj8XCLEoDsVjk8TPEYoFjaOvNoHLX1bDF5P8JVG+b5AHt67McZ39V5kjsxVAxfyhmH8fJhg/ZzFm
LEJfcRA/tkn4PIo5ikiEv1znf0z9xSZ/QZ7vW+TbjSt7ZKf/Vfa4vm1k/cvl7Uf7h17+fZOE4XMU
shAhscKHeE4RRxhFKyP8NSG+b4eH965McQ3+57/IU53dju2tuVX/SU9Fn/MQUUwpfmoPYTwOI0K+
gIP8sQi+gOMvSfR9szy4dWWVs//3X2WV3X1dyj/U8u9jA4vnjIK6EWPftQh/HoYR5SIKv1iE/TH1
F4v8VJrvW+PrbStL7M7/T1vi+9B9GF49+sW/GF7BvgF7QoSw+AoN/HjfiJ8TRhhHJPpip5XL+hry
PC3N9w3x9bZHgv/fjp9u7rX5JbmHEKr+Yyn+B1BAnouIhhHioNYHQa3gz2OOWUy/+qN4FdT+RWG+
r/tHN6+gcJP870Lh6YD3W0qwg71g/zmXeBDz/vjq5+eGJGd1649Ski8L+OTjb8/IIYh6AKLDII/D
1z+FCg9uu7/V5rdnAgGoCOECx5GASJhAAOBgAf32DNIVHCIcM0aQiGLCYaq2G00JiQ55TmN0SHJI
zDgWESBRd/ZwSTxHPMJwF6WcRwev+S2Ru+pqX3TtN4V8/fxLa5urTrZG//YMIsH+y68OgnLKIVsS
MfwDsSJEITiE63e3ryBXhB+H/zMORFg2s3Evi/4qzJspUcHwoaGkSMfFJIFRp1TPy7HVqoT18i2b
+87UjBwGfzg5ZAwcUgYMOiEhPBEs/IeTz0GIKsf7eh/WwXKcG1akgSl9Os56TozlJlnqCp9LPZWZ
7ZE8N12I7lofF/u4n8tmXxqqXRIvy3w5RUIn8zJHZ+24zMkYSXI6jHGbyFHHF0RqsbOjn7rjnC2F
P85Rv8vHnr+cYhSpi74RMh0YuyYliVNeYBiQL12fLLMLX9AurNHOMn1RyEbJRCqTdpFZjmpGepNE
tSaXnC7BdYgG7ZO+IcvL0Rf4HAsdXPOFzikTXfzCkWJJOCf0olCozWQQ+DeVHOh+4HmdhNW8JGXN
bIY9is5iNcVZJOV8slBKSTqPQSATzMtAHVM+4HMeDUzvxkBadxIMUUfOhjwY+oxykmeFjGUyBjlT
aVd68UHktCKpwj1+ReKw6FPdxKZMTABa08Qf+6nS56YYg2OnhrJ52ZBium9yj963VOsqQVHQ+hQt
LdwaY+feuaIoVRII17xuib6xQxDtpxyXSYzNmWjpWdy2/XFRjfp4GoXMqiH4wCyKL5ClM9vVdh6S
2mqLE6UqK89YRWZzvDTzfGn7YQFjKXU2ibnJ6pKpDItC2LQaRHfeYo5PynpujslUuuuCdFUW567Y
ydEuR1qLYL9YMLcOFbqtW4b2rO11nsa8mTMVxC8aP7jzWMniSPVjf0EClXWYR20SudInPNDiODS6
2seAnGg3Gxuee+nKPm2ihqdj5fL+qA9qMP/YLEex7elJwcWctAGOjyaKlx0zVt+wIhQ3XCl00Vc9
rOkiOhPhQBJ9WOemkHU6oJheED/G1xPrZFI21uyc7vSeoFnvoibuo6QYyjkBC+prjpc6TqJoVK9F
oeNwN0UsCrvUx4Eud6obQptoLd2HSlgSHvUMdnlQMWqHndKTBLSELlJHdFkalhCH6XTUSLlcipaT
31uam1eItLJMeGXqzLfCv3Yk5/dLgcfX3On4jTEaD4kvbfChkng+l7ah10QxFO7mbh74JS1V3Ozb
eerGXT5FuTsKg2DIWBxVVeqQLIpkVkPRnRhVuN97P0ubTBXG59UYjuEHIbTPFh75NI5CMQCuWfW7
nsf6yjWV2g2Fra+1xNFx2w0nupXRsajdp8UEfdKMsztSLSGfio73H+Wsq2NfRPJiULY8WUajdmHe
Ly2ok0yXLC77MxTJHkA9h+YNczi+q3KSnwQdW3ZBVAdpq50r00I30bFCQzXsZKj1xRKO5d6Tdrwh
eT3sa+vCS9Qt0W2+TO2RdZ38hFkY7l3r2ldtMInXnYvD26ZY2FVoF5vlZQ4qnIV+k1dll9WTRudm
Lpp3ZRUNb7uKkDdcxPSk1C5O+t6bfBepSbnUWuWyXuu6TVRbzzqVuQzHu1ritjgryVjopKlqQd/g
TnZuH8Gd78Ylz/LKl5/yHMK6Y+qRXfZhGXXLMXbBQhMjK7/vWHckfEl8EkdLI3aVHWeUFmhoiySa
PUt0GMTjbq4meQsrbfZJm5ceHBKPJdoFEryx78uxSEvV5dUR751vd4TYZm/5wONz0/vmdCE+1EcD
VWGRiACLk3wQ4YcoiOIrOy7TyYB4fqMJHvNdFUwu2FWtk8E+zyeAzSSD/LZkvuZJbmJ3VvjIvbVV
a/hJjkeZ74ZKLS/Doap1GpJy2ueFnG/bau4vzVhqfFo2It5PgX/vXdDinS9AMe1UB69bS/r7IffT
iV66cu84nuweWduKxE/eDDvmm/YdLP6l2DfLNBep8yommcpNVyU2GjxKBjcxlzZ8MDq1ZjAqoa4P
38/9RHaTKVV41JSopQmzg3kftE7TPVc9vWloj94NspApGhZ8J63BKaFLvIvNMh6hutAv3Mzij5os
3SUa5rjKSGRQm4RsyZe0XvIu88U8RSn8TJ4NZli6tOg5uc79zMrEUQB90lEzHPtqBAEatagiacrF
5YkLK9MnhaqaIFFa9T34TEiYk3Lxss465VuT5EVkmxQzssxHQrk+yBrWiSDBh30HarTdW9h68mLn
q4rbtJun/o2SZjlTYxUfgcna1FXCHFFVz+dDn8OGV8RtnKCBm9Opm3Sb1CUJTNp0TXs15NqmEQU4
9IHiaah8dKVzX5b7uOHkRTVN7DKk9ZgWA27PGz868KZLedbEg8tKZeWYcMGqNhWMxnUS96R8FYRx
yHYOLTpI6OTQAegBBAlmxPsCqpYfK9/AurVexnPSqVh/Gj0SL5ZFkS5FZg6ONCogEoo7U75r6ER3
AnXmZaC6jBg2X5UujF8tyhVvQxNVSYc9T/MR2SbpS5wntG2itOTxeK7LonyhuQbYYhbQN3U3THeT
lwowI0eeYFT4OQlLhpZUIIISQqPxQizluaftvh4n2JDtoDOKuh4iCFxeT3PlLqelh5tLOqhL3AXh
VS1rcknnkE2J44F8NRuDEk8NOitzv1+apkmmrn5lg3JKgm4JU4jJjiQq2h0EsHd0CqKdY+ML5QuU
ND7vE1r1MB/cyI6mvOGnpnNdtiiG06bvyyPaE6cTUbXiypVdXCVMh6TZKUxxl3Ss7846JcQ72OUc
SzpYVBAHQSD0qZnK5dLrfq5PhAyWVwxXjCSWSFolbgKBTnDZ0DHBiqJEajveW78Ik1EhzZ0V5eiP
GjNNZTKNfX/MJ4zOVd1OOBlELfu0ariPwLVGrU7isMndSStZD0MXC0RrqrHta0r9cKa9WWw61VQL
CPki2A97K+2NiTS+cQOq97wQSwNb6DywxDAbNQmU96jcVwNid0uv+Es65u5tuEBImQ6TVKeFID1J
DYboaz9q1L0ZikbP+9BNgKfGx/HVoPvlUqFxOh5bTq+rII+PEcbVC1Iw8W7WakTpHNq62ynB5v4k
nyVVIDQDSSZw4H1axDWWyRCp8T5WWJZH04IbAjt65V9DzTcqE4jYMU1bX6HoGM3deG6DuNR7yB26
87Jq+k+GFzBNUYXzdLALBb+qy7FOQ0bBicnJRfp8HFztXrQNZXUyFoFt07qZpmVPi8DnLwo0i3ZX
FSFYvfcLKKhSsax3CgLi6CjyJX49jfkYnNqcF2hfTRhPpzEbJnEUhgqCjq6OT+3EawFhD5ohAmY5
SkJP1WmfV7GGaA2L635x+IaXiN0AqKvpNKQjOWvCcj5fwOkocOmKv/F9PrVnM1PlkCDpBpeoOY7I
Tsh4hJC1n/uzpa2DWxEMct7lwcLbBKrjo9o73GqZYsgcpiODmB1TsEk8npY+z2/qeqrejr6e5PlS
GiZOIuOKk7ob7VE5DsE9Cqv8VOUh6xIEu8qJnx244k6U1TviKCohSwjMDVi7v6DhUtXp0hBzEoEz
P851jc8WWowQ6OTmvOmqWqZR3nUugUffexDCpjOj82U/RXW542WR66SC8Mju+niIrg3CQ1/8JB8L
0Todg34AFKk5lOIiEVIK6ejDdKzF1thaUrPPQ1SfdKb4vZXt6yHs35G4eY2jFjZWXsY7CDI/6Gpa
Xv44H6TfmR4KgIdeEdRnETpcf5CKqlzjRrnA7MdcD0mw9O05KL8++/EsnzPaR0nnoeuBDxkngnmg
EfJ4Gq+XCbuF2v1UGMgJJ9sXKQ9III5puYgpVVPf4ATHbfmxhe0J77Ab6iYJp9q9C2cfnfigtees
b8wrJXl8cVBZyijCl4Hr/TuMIVGQihVtamFfNFcEsS4/+vwQXysgX3PnL2n8Xdf7URbl15bst4//
uO4a+Pu5TfjPLw8d3X9+uvijFfzDX2X33aGQqtc/OkjzbSwQ5qt0hxrIow9/Ksg8UXL50ll+4uKj
eszdw1bqHxW2Q70iDKEa/63G8KdqzKMC5LfffynDxPw5DUMO/o9QBgV+BpWQL2UYJp6HsORiAYsB
QU50KFN8LcMQDsWWQ4mCIRYT6DrDmtRfyjDsOWcIanKCY05DBkvqXynDPF77AQ4plGKi6FDbe7jm
dT7nnZIxOy7DXRy90BN00r49/3dqLE+Nu8JSjOXEdD3zvYnKukyWxfubErP5S3f6S3P6XxgerPJQ
7IoHyru55XvwhOP4yrEFFdfFvHSffiw+VPb7f2L1n2qB6tfD8eNmUcKqnEEKHunlZR82MYSmpIrC
BDwHwJOSwXwF1b/8MKsSmAbbV65o2X7W4DUSiL+KMek8Ex9+/DAHx/K9hzm43Qd+jccD6qvYs70N
e3oRho42rx2qEDv3wrRzFvCFjRAcDP2rH0/4hPHFoeb3YMJeoH7ihwmnOubzaVfa3KZU21LufzzB
4+LhN/McWpoPJxBycchYEu2d0tydMk9ynPZK4/I8UmWFL0KrrEoHPbSeJ6im4XCE2nIaj388/xPL
g63mb2IIUCpb8Kyp9ZC/4k0z2LdkWGJ0aoIy5i8h0iHs5MeTrbbHfz7tasPoeaNVpH20t0UxDanA
IuMk/NQrMjiVDIWbmsR6Hpx3rgjV3uKuE20SFAI30GzagGZx0MMDg9aFb6Y6cqBvgaOUjN0nHjn5
E2U+tVpWLqgDt+CEN9Hee83foc53ST7Z6sU20VeOqBaVZJqM0V4RKe8REJfO20Aqm24bfuWIusBF
/VBG0b42fHobuoEmc77wbW5OrNzQWDvIf/AQ7U0XLMsezcE07iCt6fhG8VeuB89QIvR1Ba6no7ZK
PWMzTYYBcLvbpB+28j31SFjo54pnY9C7rDCQQScFEcXHTcOL1fC4glio01AYaDvP2ZWWwAd72xgT
/GQfeGJt8pUn0wJZ5OZIZEsXNpC/0GBMZqn0+BP9H9b4d1wzXzmSGFKf2mKfZ10Amd6RG8N+2tfO
h3I3yJLGG6dZeRBCu1xA+YRnxlhsjlvWtWi/tGE973tp3LwNyXzlJoZuGnIyNyLrsVqu1ejLFy1n
8fWPbf2UrlZ+wqlZhA5CqAwHs9zXeuTkvKC+G25UJNT8E1U9ZfHD9w9cXSmKXgnei2ysqT8JmgW9
iItwrH+S6zw1PHk8fJdLj0A5LIPSJJ4TVM30PYM+z/7HOnpq+JXDgHy24wJoDtlUgwVMXTR7agPe
b5R+5S6sJK2vfSUyqicFNvBiDhKNvFw2TrDCs4qDaIhn0D6UTYb2pA+j1u3Hii/uapOCDkH4Q/Ny
7AlUk2eWxbqUb7nQ+mqWxeC3yb9uKHI/Qr8UqFZZT6iRx2Yhc5yUqnFoG8TYCmKz9AMzeOSZ0gW0
fXSDJ5FUlo4/240Pnuc7HunQfX6oIF9UBWqgbJpBUbofocBCOL9qgmVip4XJG7WfC+zbd3UjyAfb
Fq7dGOWwFfDquch5B5XhrKtF3Z+WgYZcP1lUDFGjMK6iJmlNtUypLCH3PVLzUvAdo450rycExbGN
Cl4B1Ocs4EIFedbwwO6IdDwTvCY/WR/hASnfUy9+rN5oMrMc8BBnBC1jt1/CfDL7KF+W+riHBr1/
AQ2f7lMfUNcc00W00eVMCG4vMBeieicUjqKfiPKEq2ArLIu2ivrOSZr1PNckZUt838+zG7b50WgF
NBuOTFRVQbOin8X7CLafS42CZpufiw6r94GXHkjRVkHAoT9dQyaT2lA0SwIleK9/sgyegMGBHPlw
Ai0HH+F5FJnxLscngo4j+n3uQ4BEiUvUJa20fZPghfXFXd8sGm/U2wrgxLU1WHlkGRN5Y5N+wLpJ
vKXBRhcbrQC+0EUNlo18b4co3DM/FbuFdcFuk3+NVihmeYzaapiXTNvCZEvLoSY/9tVPnMQTazZa
gRPorWUwQ56VVVhCY8iE1S73Hd64qFbYhESkE6HslgxD3pigMrxpC/qzSO8p0VdwC1nf0rkulqzg
3lxY3yLYP4cyrDaum9XOWVbW9GT0SxbkTXyCp1ntciJotsmsdIVmAmXg3igY3eRQ2HeEA2mjCeU2
2ekKzaLFUPfkYNbA4DJVxE4JU5xuc3R0BeUKBSNyuV6yIZT1kY7bIp0iuhz9WDMH2HzHodMVXts8
KpclDFzmgugeMkE1HVGj+jYzjrONT7CCLJn41FYqdxkB4L6KofO7D2mntmXIdAVZ00Ks4hbmso5G
7AQYJ3ZX+Xaju6EryIamqXOxVDYrdE3PZN3wC2i7bRR9hVjYSXOlQmKyoavyMB0jrFNezqrc/di4
T4CWrkAb5YVWwQKVl76V86kyhTm3eV5vBNUKslAfDabQVuZotIXTr4lDon4RjQJa55vEJyvUqlBO
QzHhGWI2u6Sqj9772Lc/WfhP6ObAKny4Q0ZVoKgQ+bQf6jJMyIFINcSx3Sj6CrSkryjOKzGB5oP3
I4YArI3nfJtZyQqzql+AyqbZV9EpHnASTWyr6Gu0RiKHFnE47WMHRWN8GF1vV8zBHA8iH4WmPq81
jD5XcZlaoWzCoH29Ue0rtJY0Eh2wNGF0iu8HSeujQhYbi01khVYFJwqFLGDweLHAqoNGJ6RGbN4W
G3zmej5QzGwIcBi9mvaRyV0yh9CND/vcbNuiyAqrTdnjtiPI7tsJSFyulPe2WsJtWscrnGqgh/Vd
6ey+USXQdGj0Ppg03jj4Cqcoj0biS+hq8gG1Oz3LW20XvXHwFUwHHc8VRMJ2XwGlLWGVrBM7Yr5x
9BVOOamCQgYxiB7b8ALIK+QKmvn1thYVXuF0BrpRC/RkmwGnrtPJ0goW7YIDIXXbmsErqGJgTDXQ
3J0yT5t2TALSR1nvsLnb5N3xCquhBOpZNzews0I7/zSudLjTCuh020bHj/2MHfOeAM3NZiYmH8IK
v9SUvNw29GpXnbWvGu8Dk8kyuAT3+N5jvrG+hlc4jaVseNhyk1WuhOZ6GV13Ku+2GTRc4bRVOhhj
YW0WSCPTuuLnHA9o22I/HGN96NihLex6PQN3GMiVH6UPb3DU/IR68MRWHa5QKqQrAtivfQbDauC0
Y12yxGtSbHO94QqnwJC0paKjyeD4FHpHDfiBRMsl3BZphCug2qHGqM47mzXduOy6mf9eyj7fqPYV
SHMhBz4BcTuLPJB1mqYH0dXPOq9PKX4F0bhlVPZBYzI4dBFfCF2EF3WQ9zebcBSuIIoNNiOchofl
WOZlQhr3jgu50aQrjC4U2HQ5sBqzMZpIEor5fT2Iq21yrzBKHZ2dJDB2UOlrav0FsC4vNg2NVgjt
XJ4XhhRmj/IgSIMqP5cL2lgfQCuEhmHf8yXAwZ6hA4efvxfAztrmWtAKokEJcfrYgU7qsn3ZFd1R
3pTbPDkc13nkWCjQockMRe99twDnz+EzGm3bQdEKmL2PDOt6yO1YU5yLbs7aMd/W+VxzsWRt5tJa
ELpv3iwTHLzgb7etkBUk67ga+0WBEeGswO/jHL8UC9vmp9AKj3aY1OwdM5nXVXi9eIOzyhK92yb4
CpGkzee2krHJdADdfdyq4ziP320be4VIVUsdwZnlYB9JiG4DxG5pDCTgLYPDWxgerz9Y2MNQI9iS
S8nmJNI02MUxnzYBh8YrUAJzkhsaTcF+YK/Hbiegv7xN7BUigTA90KH0JrMC+BWO6D4JB3a9bfAV
Jh2QR7xvcw2HIfpjV0O7fSCV2bRSgM34WOGjtUgFNQwu6uiK2P5OUj9u1Mphp3uQZcU08mgQwBEd
G3IVwdiznbaOvYJm6CQwQ+E4TLZggs6tKKrT4XBUa5vKV+gsNZ1qiGdhoUQLSxZUvalZuSnAovEK
m3NsqVMxIH8m3lQpojnrdhgiILnJtcDJzMdq711Dc2BRmKyg/W3gphtoPrzZpJc1WWsiBI2MgF6s
LaLdYOF4IRGYb4ojoCD0WPCxnDjUo2cQfJ6vbIdO52nYiFCxQiiw7BHlJdGZUOSiBsLhXnCOt2l8
TXmyxQicSzuZDPX1SxrUaTWWm4IUKtb4PJxkLEijM4wjnLomHNOQVp+2mXMFUA8dBS0ao4EBwN4X
ej6VPHq9begVPufR5ErgYMx8WLuk7vhw1DbVNuoCXXOdusi18QT8mgxaSMuuhSNHnMBZ1m2irwBq
ewzHh0M3Zh3wU+oETnQEZ8GE/Kttw6/g6QICXpFasOjkP2qI4GYtft809JqBZGDjKXvW6QwY3a/m
vj9BTbNtHa7JR1MuFKtqOmbLNJT7yRV4F9Tt3Ta5V+CUC831OCudwVHHVFF/2YifhZ0HnPy55ULX
NCMXQD146vmYlc0U2WTkrLoYWD8nrsLWp9vkX4E0Uu3cqi4as1qSD3VJb4JeXW8begXRGUiINeP5
CPif4HCyHkMg99NtrTo4a/3Y4xa4jOQI5xgzYL3eNFPQJjTo326TfL2HzkMPx4NKnUVYUrdfiPU0
aUVdqm2bNF/hlJYFnLIWNSzJOXgpG3wth225OOUrjNYyGiBhhqFzH780SL6AI6mb2lB0TSqqhc+b
YfJjRvIGZ4HA5mVYOLmJfEvXZGPMJxRNElZijhaf+HHICN3I6KJrwlIz54GZ4egVnEbtUYImfjQ4
OMm7abmsyUpmpNbCWUjQi0dnk8dndTRvw9CaphS7orbVUIwZzws4TbX4s3iEo+Pb5F4BNIZVgmas
xizspisSDucjMhvlXqFzlNCdYA7OpGsmbuD89MtaDZuSOMpW4Mxn2qiir8aMgWaSGHjhyeAbsc0f
rulChsD7E6ouHqBvUw7piNVLONO3LQRdk4QRgjyrjdAAL40gDRyThELF3qKAbVPMmopUVTHQxioP
uIl9k8LrRtirWqJlm0XXVKSpilgOZLghW+IRp6Gml7CTbuue0zUNyQat6KK5g+XSxRQp8LVe6TIR
8aQ21XCgw/94uwD+LIqLuQXdF6XjaQvFsyzP6bCtj0DXdCOvrBVjk/eZCLQa0sn1zScbc7cxaVwT
jsIGI+rioM/G0utdU7AKjpOX0bYsYE044nyeBZpQn9kazhwjBsRvAtnvNj9zeMfOw2Ta1MCN16Tt
M015YZJwweoWzijDaw82+bFotZvOcmSjm0E3XVl1iTTNm7kOt+150Xo7xZ1rAm5B763oj71G+sjV
XXm8SfI132giE/F97fqsyqPlBnV5Aa+cEb3appg14YiAn4zgHTd9Frf5oI+4FYQmcP6VDRsnWEW/
0IxTXdtPoHmi3ck4ijflUG+rzdM15YirBl6AYMY+49S8loV+6ZR5vU3vq6i3yL0jdV0MGW/jD23n
QjjcT39Gfj1sn9+J29dEowFK5iKwTZ+RsRIfODQVjq1qpo1LZrWzGhTMfoF3QmSA1DhhQH1JAh/w
/TbFrKA6+gB69DWMHk3eJlHYn8JLUH4Cpc8h6PcUs8IpnAoHep3AXTYxVcBrG5q2AmfD5azSookL
ddz03r22ja5PiCYBy0xZwiFsOOLGhyuo/+nxNbxbiB0r6Et2x5VqKUt4LaEYX8yDQC5ZaDWMb9yA
A5v+f87OrFlSlOvCv8gIBUW9VTPz5BlrPDXcGDU1iOAMKL/+W9lXXX7db0V429VhehA2m83a6wm3
sWu/9UIEY8mQWJIqSlBrP6WDWU2l0Ga8lbCpWNYrLJUyeSHpKuJr3Uu3lVGIasLnAMre7RxROacV
TVc80ynYbpz5iCZ/dNsRb86akNVXs9W0+7qmcVy/WWIWwE0nSsbxknmS28u04u+thsUnJxnCPqvs
UhK1JdtSbu541PP8kWUdWrVu9iTv4YXkCkvYdB2aefKXsM+z7ey0giuGnWIO96fUxShhK2HjkqtB
oy/e5vlWZlND00L3zRQ9uA7N/VdFoyW+eIy2KxPa2qv3gX6eOhvGVRzCZKCQ9VT79yqSfXosC9mr
X8auWaBvz/tLjmJbkRD5KDw/1rUS78UvIf60JM4G+LH0Q62rPnTyso5hczD7i3fRXq+xYa2h/YUl
okfJCh4snObHguVepkbjekMWrIaLYPpXHbfv67Q5OOjZ7zusxTXSqgjeOzH1Zc7VfZ1ExyqbdBfi
EwtZTYTy1wXd/mtRB3lb5CrqD47JLi2bYPvCWtw4XjiR8mZa9ReT07GMle6CvERvru3SsL+YzcCg
yK3NXU8XfSwO01v0/8cNgWBNaDrC5guf2vgxRvKNvgKzfDkUh+kuyk+aW2sH21/ajJvXKRs9biK6
bDk47Lt5HnVN5AOKj8q4TtYTmTsDu5sgacfq0PvvpV6LHl0diKW/4KLqLzfE90kwH2u5iMlusg/G
TXbc0v4iwhw6smVOV1XSXJK/jr37bsbbZPTUGjJc1Jj7rEj7keKOPSNwGjr2A7tJ74ZOReHKkSCA
IlCY1MlT0zQHE4S93mtIXS09xxaOOxoYn5iIlUPgwsuxd99Nexeiezlpuh6dqErdM2qTpWDjxI7p
++O92muWHYeQqUck60x6LzoafsWZdjtWCibk90Wbrnr0eka+ilLWeq3j2lzScEkPTvpdfkOoMnlz
C/Cy0byc3cgLs8AL6tjI79fsFK1mxTn5Emwd/SWgNv/ltdHHlJ/xXvSVENpJIdvhkrDUBtc276Iy
rJ1L/nB3+B/t/fFe+IV+0LpmKusuXkV0+jC0je3LOu3IcPNiDD6gI+w5CHIlK2RxbQ77JRxGzyJI
kv7Y19/rw9BIy0IjkX+6bRRZGWgJAwotukEdO0bvBWIspB5nlltkqpeoftANR0f4Nm5LeKw6tZeI
+dBMaEkl3YXSqGmL1UkXwxAqtgdzlGi3vNns9dQR/MBmCGTL3nyCev/HoQl8s5j5546pFr0tufHd
ZZi6uVw5haVkcvTFdyubjx62kW2qL8htz4q094TMfzi33P72fzm2/N3j+I+dXgdByB0cRC5LbOey
DWJcNTj/7tig7Fb1ItTEb65ll9pM2ckIAuPApDm4Ve51Yi4FQqXDF7000xp819LRH1OA7ebQu++F
YrOMuz7uIn1BuvKcWv+gRv4HL5f/GPO9ToyvuGdkU99d4LAm7iM1ZQVwMO7YJraXirmWNZltqb7Q
Nus5DL+y8V6kphPHluleMBbna09ZF+oLzG5lOebZXRtH27F9YC8Zm4aO8zpvukseC/c4Tzou00Xa
t//7m96S43+Z7OFukeau3ayLsL8rH4/ImsOZ5ycVRn1/YjgYdYdyLPig/R4LYMhR18MyqYuf0u84
qD/pVHz633/Bv08derOS+meYiW2Iq0G0Y6FDEDapxTgb+8vR8Zg3AM13A9QgV+5E3alLPmQ1qjtz
dtUsMYeWFIXZ1W8v3xNpVj/h5WsucMaPyFDA8+FYOID/9O9Pz5mHYeOMYkfklmir4Dq3dqXsOmkP
HRbhAfD7D2QWls1II9QFFptblfEwfNOjeepQrEQB+venb6zBidyNQcUjvvb3MozCZ0KGxBx6ezjJ
/f78bGN1xijvL6GhMG3FLJK3eB/mfXVkasbhbvx10MyjzRsEzIS8N0v4jkf1oYkDV7/f3x2WJEsW
Tnh3lHwTOHTjfsmbqDsUcwBI+P3pHSJk0EKqeorSqX5nt2B434nkWIsdrN5+f7pqusiEZFa3xCB7
C1f35LI0SXZo0Oneh3BAySus9W3BCpTK+jF7G8S8OTgwu6Oc2ZZug62tgmwFvmIlOmLHL3AP7+0f
nv93seL/x2O6F5aB50JWxgyi2c0X9WWMos7cNa0dpzMOYoac4aUHl+AxUWv/CMPQzD8OqRz1FxLR
+GwY8dc0DrYEJt+1gf3BFrTti+6SFday47g1peei9t/7emvMuRuw55YmkesPquP4wQ5yud8aYc+0
Njf/f5hUiCLUTew/iAj9LW/bm5HEh67JhrnCgS32+NfJlSKE8vNZDiLwFf7vuXmipO7tjyPLiO4F
cdA1wpoYDcknXkfy2eZt/kgawo9tsHQvieuDNulRHYUX/hr+YmR8Cx//N8fefLft4ay56YC59kI9
dLaKxFfSz39yurjNuX+bKruNz5gA9ufz2l7GAWYa12n2ylX5BtVDBYvqnF9ZzpT4cuwv2W2D0Zgn
LLZJewmGgJ3i1qmzHxT/eOzpu0gMX1iDMyJtL7aPRRXU/tMiyZ/G6TbY/zZOuygchbwx7WTaC1Om
eQ9VdfySCb5+W2UU/KE4+F8/sYvGYZ0DbTGM7Wle4dtfiWWcxgYuyii2XxuHjrY/HKr/45PvVXOQ
J3BjmeInkBvb9mySNYI6LFCnRvuMlFB0H6sqgbLye4zmArWTelIYtI4EELqxTwhEB3OqG5jnnylb
AMMRFAK69hLhOm6h7rzQ6N3/nkn/8SX2IjogOtrMowe3ajns0K+5mpNzn+W492fcqvCQuuBvwMw/
/4AEz2ZNkwaw6YC3H3rd+ed8TI+1ttJ0t7DnLR+bZpvkJU2T5QzNdVbUIjp2WKF7IR1swHEUN5G4
NHEWnwe76SrLm0PnOJruFnLIhkipVNVVZJv7sKZF3LODY75bxhsN1dwveLT38anOR0A2yKHzId1r
6DY4lTVz3tZV25CHNAkeRnasikf3GjrICm9GuEApDNKN93Kel0uQ0Pf/e7LfJsS/RLa9hK5OUmE3
GmCyR3w+DcMUF1uu4vOxp+9WaZi3U52EQXNJm3l4gOr108i3Y+awdK+h4yzlgSWmuaiNqLPJl+4u
HNUxKSrdy+iCbcW9oZ6aSyNBGBlE9hik03w6Ni675bnKcDQz7fNq0XGznglxHwdAdY4VFQGG+z04
wu9/GVXc5VVnx+dW9Rc59cc28b2UbhMriCgciZRaTFN0pgtLr5I/RN7/moy79Wmhzvfo8MMimm1f
QDVWDgyOwsfGfLfBepj0zHYZGnQt6a0ELKkfi3rq8mOCNBhS/z7oud7Qc9EmORqtek+KTNXTQ7+2
YAkdev+9ms6wru7SkeaVdh7Xnm+hAvjDyPxdqv2XILDX0sXMRzCn4uISbQG1D2GjEzQYcZhtfoBT
Un9pktzTIh2tTk4M1TVXAqWSWFhYDmw7jyYPx5MfIk6+6TQh9lJntEkPVeAB1/h9WFW+UE+zZD41
6Tqd4ckPm9+gPXavRvfCG6CWqFftAqyT0wIqi+UDWirXP4zrf0znvcGPcSNsctIN1IA08kUbtlMJ
5tSHQ9MhJr+PS9IaFtDRzmCHwKLBLdtf4SSO9Q/RvbsPDP71WCtqTuA0TVXuhChDgvatY6++X4mQ
PteNRTBNB/J91vS9FsDbHHr2XjEhNE7s/QCEQBNOYbEOpAaoCNKZQ0/fS0LXYIxgArPcyknTwq8N
4IHmJOZ27qpjP7Cb7V3TAGcRibRaJ8GwW24ScA+RsIj+OPYDt7n6j5sJ0LaMt/VgTqYXw0lnsQO2
Ij507UH3mlCcHxIwVrQ5RTcTOgcEU6nj9JDYHzDU3998SG081wsebg28vdUcj0WvyDHBKd0LQmNh
YM1gOnMiMhpK2kayQMX2+7FB3034G2kHNMl6OVnAc8DYAsxnXOPwWJK1V4RyCJ/DOKDLqYfMC6yk
iT+rlC6vh959LwgFL2ugERuXU5DjCi5uQdtqtuTYwOwN6JrJRT1UAcsJjqbkTafX9js4S+mxnHyv
BvWJcONiECK7jimAPwzsieL6TxY8/3FM3Lt8qagdSdvT7Mxqldg3wuhGnzdG1HSOpwG74KHx34up
akvrOJIIaAnJgsqShJfdao6Jqeje72sQdbosDE/nvGsqQLog/+i3n8defRfMWokvAD3jdALnZysb
Pcpq1vWxWLMXU+VDHC4axMWTbQ1oiSIjBRyG/bFgsxdTbRrHDT+56bQIr87R3H70kUwOftJdJPMA
aPketZ7TkIm01GqVJSSpx2T/uNX/PU526ZYuaVYPp0AHUynB6inosB1zbkIH9O9Pr2Nw3iLJhlOz
jKL0iVZlBmv5Y9vfXgNmog0l54lnZyk7/8EDEPUqw+5PXu+3Pe5f0ty9CqymzkUGYuVTMkXoR7nF
+IFEf6oR/tfTd2ddEG5QrgZG7BwHKJ3b4Eevug+HFhK51fL+sWm3EYlqIC3SM3y+QKO1HgK/Razz
52OP363TSPW09+GUn5NBd9CwSiAKH1mkuuzYWt3bfQ1zZpA4Dfk5nyNgtMi9Cg9ufnvxF4y4xmUj
eLSOkQrf9BBgqh4blt0yBUChqUU65md/sz5qXRSXschccezpu2UqQyUWv/VxBReuu24a3oTsmJsg
3Tt9hQlERVTruGKQP8gueIy75u2ht/5/ki/YCImJdnFFmNHRJR4U+q6F0+bjsefvasbdcCOFmj49
g+u8wuM8nuP7W6ven/wEb4vxX0LAXs/VBKB7Zq5mZz0E891SW6uf5zTk/IQ+1bS+cu2deFrA7/zz
4frv08G//ehu+aYbqTsrR4WTwuq6tYwAgyTDqW2x6tRZ1GurirHXIMgUHR2xt69yA+3u2quBCX3G
wVq2YB361m5X0CIBXKXUQXbXhZC0tgWVm3euwIFnGB9bFmXDk51rF7HrGoBG3RaTVxx8avDMG8qL
aUkHHIp6hk9XJPnY82/DBL5xVMRt2ugr9S3snqsNB/oUANHRuqlsNyrX97CQAwKySFpQd2DzvQHl
C+JpbgIWF/kG7/b2LhpaBm96jZrlAsBpMymDF5zTvvs4EI3cUaYy+0sPGv95MmNsKwa5LwCTGKG2
tNaR5uI3A+o5zst07r71KNqmplinKIxckWSMiy8dsIv5D80N2Dto5PT9pAu4fcnt802kdzd4DWJn
B9OouXSuAWu6StE4WZ88rmzIKSA1WJ81eM8yL4GH3RJdEeuT8CHKLAMdNTFeoy9s7Lc72Ph3ZcoG
y55kaJqsChvqKMChbEQWloHIm2kY4BbryNnYQb8pe8GrJccRKy1RIVl5jzcbuyktMsJS9I3Y5lLH
KdJGxBKmzT2+Vi+AA8+Q2YGIGShdGd2Rr+OigUfd/Jr+MI3f6HmY+qR99hPJ2KsYSZo+06Wm9NHX
IjO8Uh49KvE5dyaCI4JnqVFP6NDI8L2Gphnwcjz0OTfnEK7GyMY00Mjt3cbo6r6PmW56XvYWxeBr
ig6k/EO0pjAjLFUXgyTGs+BmA6mM6lyALhYP0RYcdFIA+k4bvmXfX0EgzD25srbLRNGyNj+D+diV
PVudnnCA3YLZ3jJLOz+E4NWf3IQY9cx6buSHdSUcUN/J9MScJU3mtey5iAlcYsWmKtQ4RPYlW2jX
P+SrRxFIJKFZp8INC4r5RZ4lKUEGtSyUUlAbKZVvozabwEVN63Z96IiLUNUOF3ireVwzL5ajdyvc
Zgbsp2AwWQuV+U5UgJ6Zyabx8D5NdJRVop4T+R11kExh0ei4t9Usk35+bk3I2QfIs0Z9lluKNqG8
D/vk3icBaR8j4Vr/s+lUb9AxMwV9/Dxi0YpTN4iNXAcdyfGTCHQWEoS3lrOkSHWcD8/hsrTR91jW
dbaB75trfnHO2uQ+nJq4/ywd25ISnvchutG5o1EOa+eEqR812JdgB7djm31PKBuHT+gu96LE7RL2
LrRK9NsTVH0AqY4g0cY/ejlZf9Vk2LYPrQ+jqBwEVtIPGWOa3/GW+OclD/kZHMtMvmSTSdkpzJpB
vBtbsfo3Dj0SQPUqAt+ArLo5EbPr7Jau+6vFzY14kGyk26UHOLO+jCSPpgczghhaypjG5EvGSJz/
jFxbP6OFPLjHNZL/ge4QXUiX8IrDICio1sZn7h6QB+vvYB5EP6u8ifNqUOh0fJtuQnXPEQdj+wqo
t9lOwSjkepdvU8guKVvb8FPI6rZ+J8acDyVA3QE8EWWYz+hD0QwgP+tnMHzn0C/hlQ5sUB9B1qj7
FwMkpTiHgGWn1QKoNmKnS7JJnKGfjqanMbfsB/jemNg1qjTuRazhhFAi+tWdWNIvE69C3FbZh1bC
4PhccwO07Rqkln8Q2Qx0ONC8A3i1dTCx70LkYM/zbm4XWWRdVIeAA8V0vc5Kz0u1OBIG1TJ3JCo6
5d3whS453qBKQh7BznDFWzQBn6dCrsHcnbqbJU8BQzvfPo8OjWmnZJjcVxJuAPwGON7BlxMoCPaE
dIn/AiEd5sVSCaJLpl3Sf9pG8BlhcKQ1LM8K2nrfXN2CLtkPG/h0U12IcUlXxHs/uL4vAKI3YKKi
4m3nH85YmryCkTFhQ2jhVpO/U3jK7UMOi5lOgDjipvPUOaKTAr2fHRDAeZQDEms5VVvBoyXzD26d
OSqYK9BP4O7WG3JEdLIJcZ0BPgsKPzVN8J6BrUsqETMTVHNoo7xKN+9Bgw09lXd28S6/GN0HAI87
Um+PFOS5N2E0y+Y9qshka4tGqSU/wzWeL/d5ixPM84YqRAYWdoP9bqnrZITOOwbIVvNQtmXvp2gp
Y+CcA/QtTHPdOHTP+Tl6t4StRjNGFy/Lm2YNU3LX48pYPvdwumvGwm4xCDfwFQeGfMqja0TzeXlJ
5jHovpFmzdQjU3TGHOuEVuInVZnHTNCwbJtPPc8ae8ZftspTott4/shaK+r7mTeSXtFEy9STmQig
WCeEI8UqsIxo/cvDKhme5jOI9Xdz33AObTOamDBHAJWV90Iu23A3SE2hGSbQEIeneQD1sLDL1pH3
+M3s1UZiWb8qmMajJz0noo/LEfaLvAwQn+pyrYf1vSRsoXdZPqDXJek6iFW1nbKg3AazgPI29W5F
A4lNoxIXCpl4g9dNkpfVbby5A+Q9xs1RU7eB+aC177t7SHeFR1bU+fUHdo25a+GRGobR29tNDQ1L
KsbUP3mwqvWMSOy3+ppJfHoYzTIQwR4dAvL4AvrFPF3DReTL3bqwPLnt3KuAJwDHMM5zseRY5SH8
6rg3YEI3btve0nxVeQHSWMbOaawR34qWOjm9hEuUjd/8NA8AX6vFroDLxjRcn2PMfvFZzisYMfgj
aV+/tCiNu3dZi0G890ROa9VRkyx32P8DoIDtQrQ9OZ+mjiN5WnqPjzlxe7auDfTHNNoW/cZizOz9
KKHAA1C9EU0ZS9HPn9chJckXTdIt0wUcwsJuwEhRxX928EwN38C1Ps6/9XBeab+OamwJzlcwRKSl
lkSmdzpd5g35mwgzwJDHwGzYCtWK7QPZHixjWZDYtJph0tBvkI2mwXe4ym9xGWJTl1dvxvZDajC/
T23oFCsbANrHUqdd/Ckh0EWUdMtqWeIsGqeAFPapuRCVJswWdA31+DyIUaDlOIJ953nIpeqfqB5c
oEAjT9dvsh+X9ZxETWxfoi6c4L+Le9b8Q5x1DuhsBVLOm5EI+jmbQXmp5rhGKQBU8oU9b91Qp+dw
ko684P6Jdu9Um87+IZLd2CNgxlgbkMVDqJZdWpioTk+1Vvmwllkc8zcblC8BKM6Ntu9m70Y0RKPv
lbgSNoZ1W6Z51Awv7YwaEwjYXI0nuqGvVp3Rohadspp2XTWFNcGXaISKnmIz3EiubL4lPxnUvgJc
+swmpAIZPoxM0fp1+yQzBdckENvR+PdhQHMbfeUz6x+nziDjKgWXQRlJuMJtJaK7LVLH6PKJGNge
3HHmBuz36RoiTado4AUsfaNxsFwbvEL41vTdkoKWzcaq3YTpLu2Kpf4lCSdnzyRtVQQyyQTLsyhu
aFZRBSVmMdPIn3NsRm4ppqSW87OBdCrvSs10qh7bud5esu0GQPWTpw9zlrXhKQPBZsU2ipSjmnyM
sO+UDfi1ZV2yfDCqjuy7bjJRibL0SL5uqna2rJ2I75CuAWTZooumx61bMa1S3IllgLFGjL5qbLa0
9H7Jh6IHDIlVyxSSO4584JPTKX3gsFLSBcvlOJciIozDs3UgIKTHkt1njm8/Y3T/yCdA1yGW9XL2
+dMYkOlN6GDxiiMQXR5BcSceuRNQ5W9sMEBJvqxpydBG/oQSOpq1wROlcCNHJ+/TNmXkY+8CfmqJ
ZG2h9bo82FblL9zBQb9qMY3LZDWuJKJu7uI4zh8N49s9j1b1deNWvs+pmsomZG9VMumPicy7vODh
MEN2YlTbjsUaNrmbC45sdztvwLttd8wS/sqidbhf5JblFaYzK7U3fj13k0zuN8gX448uyNL3XDmo
FiqydGlwV+vUOlXUmLkZ2uQ3Ef5slnpbPiYJY1thG71mkHJG1m1Vc/MDuKpt9bBNyaZoG0DWHccZ
5Pq1ob2sOLNRcG+jGA3NaJ924f0kojp/noN1Xs4Wff7hq2eKsDLfYrs8mHhI+Fdkrno8JQsJyN3Q
DE38KFcLOrfhnVWFi4Ype6VGDeHLSA0dTrBp2DpYEsxMXPvA5upLIMASlmWyNUlThbMUS2GSBqlo
vpi0KSeFHMUVNQ0oVcWWbKb5sWYJHR/t2lv/HVAqh3RILFmC2a2wtpKhkGgYkie46NTkMmWqkW/X
CGf/U9/FVJ+XFHGnwomGp9fxJr8D7F4T+oKmGpk8QD9LoyrK1yS/RmibWv9q0B+gX8y8ZENYbjm3
4n4eZ2DECxiKZLiR8pKo7S2OxinBKRiSTf8wz2pGXBBd6qKnQWNJvm9xWHVf2qTNrzF42zgga5d+
iWbaBl817rRwTF77BJRCFKFFidmBZKmojUV0nyezVlbzKfvE0NO/vGYOsf3zPI85kVWSjgH2q7pL
AvueOS9XXgSEpLRYlnrSZV5TRZ5nn63bXzHa/dXPqUE32ymTQP2925RYcxgOJP30BoznpF1PnYW7
6yVvAtK/YVhliIghncYM4UmsKYqFokP7/p2koXB3tBVtqKvYT0gBCsUY47CB73H+QMYnx3Kzwy0X
AcZlcW/lMk3cXfKWt9OrmoPennsZLPl1nnOT4Iv53E3VSNRqv7Z5gl4kJtp8/rq4drTngYc6KPPW
RA/NyGtWjrh7XB43KWOOT5I2aAacUWUvp8GOSEpHBjuZV+PhkgsjgLF+7DkZL65es3cjJduC7CDx
fnjZlFLFBJ5mgaYwbij4Ypnsz5vLkq3kQJCaq6czDmgiN2kxL64PhmIxi5vfppFLxV8WaJPs5Nsw
FBVzt3214DMYE3c10uzHBtZcmHU00vS+lmCaPgx86z/lGQahossSR6oIG9wyv87KywBZ6hYGl9Vj
Xl+QB0Tp/YItQH5zjjYXHAGi/EsPi/NUlEnOw+bdYBMhYAkdadaYApMsoWWGqLrhNBegcc6nImqe
M+lCX05Y8B/bKNEnVTesw1KrzX0fooLxhHoFTd5k3crae2en/DsqMZ+ReiyEAanCIAHvwYgh7zrC
66/ws5BNxTWCYiOn9mlZQmRmHgYj7qrSTJSD3wAcgYI+vGvSiaqncaGzeppqMz+YYejlNzCbl1/B
2M5ztZoAnzFe09fWxLfLnTbD3r7G7pUhl1gq7kfk6tA1LWuhXKrPaFbOWSEHx5EbQLZgAbvLVtRr
EQln1HcW+ewg6AciMbtVetD4Pb22SMYKkkCBfkUpPZ8f6ZiNwRuaQsQHUVDacXu1jPNF4aOYLZzR
0V3L5rSGNJPpSWasectHsOFPERoFxr9WS1pbBgKVq6+wOwBBdkqyOT51gmwEU7Mh76cG55HL1sm5
IBIBdCismUCx48SIH1miZ/JKnRG23PQc4bSTxsquhbSZCr40TVR/z26pyV22osv848aGX0urlhjp
bj5GSGZ13Jq7HEyQrMzZpH/1CZZskQHZUQILEsYnlcfZ38W/lnoMwpad4G9ZxzjKAKp+Xknq0s8D
D3L0Hzd5jcpgkGs4I80DrDgqJCXa3Ses738otdIIcS4WsnuFU1suSzIJR+/kEm8/cXTm/mFSpP6l
hfJ5AiT3ZsmjFi4ePwZ1yJJfEZAZyU8cLQUqI5Inj3k/tYgdodhKwqPRvZnyOh3QaoS7pZgzHr5p
AsZQzUbqET4kDoai59xOjFTr4kN6sszOtlDarO/hiRzFn4Ypt2+DIJ4/ZXUafcR1++IvfY1+i7ug
x8F4VXq1JxZnMPT10g6fMObtQxe1kLUxCSY2PE7i/tqLPB/LZOi0K4agbj+jU3ctxgR9MsMQO/Yw
rUPwJmVufWK5F9m5r2ExclLJtl5GYCUu0aDCawyOMWJeR+dXkfNkexl4j+5ha+H3UySjqZf3zsDi
9Ss8OHA4mzcXi88oDdO0YHbDOBAnJcJCTiPaI+NI0X+chctHsTIkiRSlBM6RZcgkgD1s6oNqggw+
OSUZR93EgXgOTkk6+eZChnB4hf26bN+RrEcT+AoCw7sGL1LQxkaDKRG2t8UVE2pj9GVoRRqXdMDr
fOz72vVnOdZSlCROB/f9pnW99p3S+mFNU6/wG20wv2uj2KkXylOHhG1r6DnLhqC/g4QydW9Riu5O
CBNdd56SRM4VEVZFkMuB3HrqXYggAh+Ye3wLlCPqIekHHLcdRMt225Z3cyCkLbvEROo+CKz2F9iP
+Z9BAmxSoYCGfOC+X7F86gzD0brw1OaxKcdxcfe0j5BwiqZ72AaRvIN6eUSHAPwdUeeAUQON0/pz
4CEnP2fokNk+os60WmxEcxj9XLKJkxQMnNajPDArM3TXDjcUzVfhx1mX+FJoeM9agcwcEVNZXYqx
HuBfDvOi/AkWaVla5o4N5rr28QhAPbjZYJfWlmVNESSwPTy7nN4WYSAt56ArjjgxIfi0lfRz7q4L
mjLygvTrorCMcd/1y2DvrK/DtIS8snDUDqHE1CSOXvsYGVplXT6JMo0tQ6/Pwrb2tWFweqlC+M03
nxUKGnGhOyPEx3D1iB48CFh0z9JIJ6XOiSJVj2qYLfvOorRVoC9v5ZVEH1f4Eg/jlL0FEKSxxQYX
6OFk/o+7L2mS3MbS/CtlOjfUBAiA5FirDiR99/BYMyIzL7TIiEgQJMEFXMFfP5+rNN2ltJJqRscx
5UGZEb7RCeC9b3suE03s2MpRwUQtHd6IxVSFWMDqEd1jls0U7HLXzsGbxIeaX3oUqPIseloFCa+C
kt1VavYQmtyiKch1b8yDg4G/3LKi94yLBcz2EwDMvF4VGvUBkANu6gVFIeaaZx2GUUd9dpM3nl4P
lHtLfRO1wGlj2foz8tLb3H54wtf5ha1ZDSlI5pX1fgwnwu5gUQsk1pT11xn8T+3aLeY3znYLcVFr
ErAqYvxWz6YnGJC4DuGBVIBTPnuVuX5DEo1PSm3UFvD9oQEzlxH4YZnAXzH0Y4zMIcpOnmQCzaUY
SL3X0FlM32bmoj7NpMyG3Yz9ek6taNtyU/l+2KUME2mGMu6scfkW3WAVnTKO+DWIL6vreDBMS2vS
ItfRcswGLwgT+ERUJFIkMXhYUDoz4LNBhTbqKKfFX1GzDC3fAyRowNZ3qO1i4LC0jOHNW4u0w21Q
bfky0u4j0KKsCHoHygcfk+gRYvK9LU0FP1cJhmzAYWpQJ/KEVDbaSdYytxxKGvrhMzKjzXCe0dov
LT645gVHDbL4za0IdLW8EHyaiMQ5Hfxm3F7TrNGQTuE68ct47aBPGWnKBcUX9LIImHKZUrfO0B7N
ih19iQXOS2BWQQKuRaBb9XoT1W/aobuGnMoFxvuww0Q6FAOBQMPUDLDbTphW09hjHzVjeCuweSiU
imGxvpc52IivRTE35ZYrXpMZV7f1awxLllbfc5T7WMssCrjYtiiNuo+85WIO44FGSGueAz6GTxT4
nMb4F+D/w7fI8rF8bsnYkLtGgfC5n66NKhILXFixJJg65BrDNtfa6pAb8F64SXjrb22AxkduMEdx
7E4wpSoxJys4pAadrraBDlJPyCE8zS2YpDOq61CeURbx/rGuitIeA+XPzYGMGGb+1fe8zEvktWbb
jo0hY1wFbCbnxkPA0z0Z+1Fjj0MMfRKhMq43bjShveh+gNHFCC+YntYKKrIk9HqQPNqvakTMWEWG
t1D2bfbkzz02/xrzDYppPZIV87VRsiLXsDrMrfId6inMoE5osAzj3jV15O8tUPZ5V5Vy9Z6BKgpx
1CWYwKT1DAQAG1g3PRumuDdXYFtXRI1sO8vYmPjSFCTGmruRbe84uEaBeIytRyGt7raaUPA9sgbF
4+IKI9bC2HVLK1KbB4Lvh2WM1n3LF+LViHRj8xgB01OYldaMES3Ogtq+fxY9UtU/AsVHc0Zhq4Nt
JfIxepxnUDNppcJCwZ0IceqdrutKnjJV1eXjHOLCnBwLy/7ojRipczPhvTKMHHeruCvGwKjjUtio
/IRGT2dT4o2olru0aEID2Jojo017yYjF3JIE2R/StSl4wCCMtiWkwdcI4+ALEgy9niZRhABMszGg
gvrxgALM4sIOQdHaO5zTNYBniHFApaF2i9yjj8sOc1Uk8nL9BPYkW7YTVvI2WtfgjCZakhMjWYTC
TnpIr2NXGi9kO6+Qst2VRdCJ81o1MLlS5prhy6zHCKEV5YjokO2g2sXlMZ2lCMBxMoiuvK4Pp0QC
2Oi/mgmR9XcNYhd6tr1GvVJgGovA9PXQrtFUJJGZ5zJ1xl4nyg29vAib8frAYS6f913djn6qJtfW
Z9YjpwYQqQe+tXE2GLcaID6NSU8p2YKjHHRahSpC29l2fYsKyTfaf10CjHk/ZasqlgdEMvAB2Hue
2fXdr4WvvrVl41UHz4fV8eAB9e1uYNC2w1OFSGrUNrXgy5ly0rvvrhNFe3ZOkR4A38LCZI1QjsTA
l0dwK7rvIfbrBn4zeqafk8FhcOjB4i0U6bgyVibQxktw5pxfFY1TuI0gJr1UEyYDf/LmUvU3dlhp
fQww9m69fttBBq9DNDiMbu8DXnwDzEf8tBAhaXuEtaKfSfoad7vZoLIucUBiI722+bNt59uI2MlP
HCHUYrGEnYVdohXXKxi1gKtQSVgR3fbBVBE4u3Wg38fr+fgejHCqI95AqEPXRI7GHva76tG3lg1Y
e0qYbojbsIfRHxATBkUFuae91GeCQF7jqy67sDwY5i22UWQhTlWtp4+hWNrl3KyBES92GSVH89IV
49G5YF1ewsC00+01w9Hf92bMYoOwmy5GNaquYHm7TDhzQWDehc5FwbHP4TS4gCgxyGBAbbwC2upK
oFYCgyu5GF5hXO3CGMYiNm8W2ZZA7WyXP0AmQVERTRjK/FBA2YhzETM2kN0YTWEWPQetF0HcW3vg
s6ZdndmuGWINvx+PmxA6Aj8B923HDwBJCuAtABtveAVasWoSywHlaxEL7LIDMMSqgdsjRkg9+s7t
AnsohgPVC5f5Fzis3WjjccYQm25npkHoIpk75IejDvXkImhq/RxSjvQ/ejsgnpeIcAemyh8SD4qg
Pibh0GUJgpL9Tz4eTU7TnKv2EOVX7Feh/V7a657Js9uG9XYDtGAdoWslGTn8RzYu3uJ6Xu0R1L0s
qSeLZoxXl4tbEFb1mMoM5u+/pmD6MVlIOl6bpu6rjRd9LviTnP6anvnHQCFR+RPoGjyvrx9CgBZa
/EULzY9xQg0CD6NMB8EWx6QHECmavJseu3X/bzy8fxBYBcrg90I9QGFsgCINzATB+uvyRg8nM5MG
MYK9bQE4sanAWIAg6tjd0gO6RYNVEC9pyILv6c8lVFdV0b9SG/0gLFOgaBZNbLBtMM20SjV8BDcQ
D3YJ6jXQj+DiwsOfv9Ifial+0ILarsetBk3xFoEAXfA4uCYb01ahzk1nnExIJ0UiSYWqdHH1v7nC
fyCy/DGdqIA+DKcJE1sZYibHgNiZTQes+d98oD969h/UZy0m+vVBHgkoR8y30tLnOWyzv2Yd8X6Q
h6JM70yrMrF1GPsR59Yd9Fj5f/HJf1CYDZQOdTNKsQUGvQGRquOMAnn886/5j67KD/LQbJn0ICIt
t8ojPc70KYtpjtP/rz379VX/SdvKytaHOgjXha0G2bxDhCmTa/P450/+B3foj9FE0lIzt0uB2yUP
IvbeA1OaE086hrlCITNt3I5QY+/hKxHtXxrP5/+YCJOHag4QIyS2GIcqXnhn+0tBAa/++Qf6dXP9
F6v7xzyYoHA+YCHFtyaMciDQUe1mkCv478PRQT5zVN74l5rTWu50WzwVq36iuNPEPuv1mKNXUfkG
0xnfl8nH6OZ4CFCS/ePd/efb8r/UR3P3j/fR//2/8Pe3pkWzr/Lhh7/+/akx+PNf18f89+/8/hF/
3300l1fz0f/4S797DJ73t9dNX4fX3/1lg7p8cPfjh3UPH/1YDb8+P97h9Tf/b3/4t49fn+XJtR+/
/PT6bnSdoumx+m346bcfHd5/+YnJ6Hrz/Oc/v8JvP75+hF9+uhvr4vXbv3jIx2s//PJTIH+OkCuF
28GHMkjya37Y/PHrT/yfQ5BUURhKHnDMx8QCqDH0NP/lJ5/9LCgNgigIBRVACn76W9+M15+w6GfB
GfXwQBHgyMdd9n/e2e++nf/5tv5Wj+au0fXQ//JTFF536v+5mwLugZNHXCOLGBf486PJRymFfLMa
GX4j7DJ7S8vxtdayjVXoZ3d+RfoTKhiXVoQ3p3oCmyVMrQ52CYsTjKM0GYUIn8PaiffIouvqeEC2
AUVkNMDL5UTKOt+snEjQzCI7coQcokFYX+XI7xpwB/7IXCwXcyKkwtERhcEVb8f4okhfrsx7Mq36
mTX8PQOgh/hQcyx7HKbMVLBV+l65bLt2DBK0ZXqjCyC+FdDvEBVjXh39ldc3benW25oG5m1EL5DI
UMpvTrN8j9ebb9vIkS3jRHVxK7l6Zt4kEkumNuGgGFOg0eVXAcoW3ANeNTO+MjFsve375PnTgUNA
+wJhynwgGIOeBuBY0642960uG4wsyIdjQZ05zDZcbkcShlCWisWP+x4C57hslvEur5ZlT0Cgnxo1
jw8Ao8WC9hYEYo4Ik0+IUo4VirlHKH/Upc+B2bMMMb/EBHeM19Onq1rvAxn69rMGJXhvPKBpjRdG
dzoEpw4qDj4/menHqTDsEDH3XACQuMMsJProl504jLjWp8Fk+jzlYf2M1tHbQX7jx9BjAZNVZWK7
DpxT1+pLnoc5hqdoCkKymYPpkUeFuQRtjnRqAK8rTFZJP8rus9QuSwh37Ztcs+8OZDZoh2h5yVm7
L3NxHEdWbjTER/fTVVagw6K8A0gcfeaob8/gpPnJN9Y/jKhh3jk6QqA5FrgIWGEB9YdPLvWKHiX2
EPL+Buik27WhMod+yV1c5nY+GigJL3NVd/ug4iaBnAcKrJqwG+QAf8CaTdlnv8ArezSKHntimmMl
wD8BJAwEKBogm6tygNYNaes1xpdg7pRsykuUr5jcBcjmE1sxMqKuRpsowBIvtF/dpXJRBhHj5J0d
66YUZz7GYgTTnKLDAvVJEcB/Y+YR9GjetP3eyzM/HWsI9yoiv48zDy+guodNx67SzaFbkrxhy2HA
Yr7IKPikOMCEqARkjOiQcAtpT/AUlQSlbGWqV4ngeqhQtK8TIUkWZ6Wim8LKPu5W57ZrjcG/ixub
hIBCSSVmDm74Cp5QAYC/MRJ6Z9aNwa4qPHMwa3BbL3aHlPo2DsK1vcnCjKeiCBNAynHglna3qikG
4xbbIgO36+pkZs03kbsd5ZU+KQEWtcXAzfsWSpst9PYWOAmLOS35VlIr0fUAkQ+ZF34pUSJOEEfU
0z0FUfYg6/YLl+YbMN+NWPtzXwdvxVTLuxXZLPuWWL7F0Z5h87k+o7HQNuAErEA1Psw9fwipdrGp
7JB2XeYeVaSB9M9lHWcwoSWLNu+YhnCxel02cmB1QuGlfmgA0b/k0KbEHi3XnS2ldxs0xZA0EH+e
vAJywab3+Qbdc/AxhGW2lY30bwBQYjF5Ad2gs4ge/YDhqi6cYfOIlqSfpi5pRLNucR+DZ6durqFJ
aJcXBaLi4AcFkhTAe26ZB+pjCYiGRXzCiMKmcAfIhdBFIKQUAttVrcj7zNa7UK1iqzAAEEIIFcQu
c0uqLL5tB/oqEStEJhQx2rsyguGAZEETt27kOzYKaN+49L+1Bc07/HbjzoP1KJTgw3L0yiZ7cTVZ
k6kp2/MQzdPR65b6WFdzuIcuo/42i3o4zXBqJ2FUeg9Y5G0e6zzIwMN2UgP7mP1PUjeQ+g6ugi4R
NsUpzmCZufQKG98m16G/LaYCEs9MqvclMp/8uYMLzukdqRB2iQuxrzi0tzgwxOepJvdjP1+cxieH
yCyfdJ3YyQkVrzAqfrbwamxMFRZJ4YZhC70a1MhgA1wMflFsfIuJC5ASYP0PEE73EErthlp4d31Q
Qc02VnEOxpjU2QTFXHAeCzEmow/lVunzU7FC7w6twGO9TstJNDi7IXTETJGcSA1V1/xehn65nxtF
0yybbnIYbAoffU9ZkGUL3TKEPz1SZYdmXnf+iBk/vsAOLigQ0iXzu81o1ukjUsM9qNVPsNMNUTzh
CWBKa93nFmFsNlaZgYpzkhlPeowMTLzBA/2E2XhAB1dMac3cV11F4sGT1XTCsydVOO2zSX0ZSuz6
lX7y/eDCDIRSBFiVAUa86QfixaLKSALzWH62xCuOS1PyQwDRdgKLGWR9JvK/9H4xpwDLywNOiX09
ZC3URpg/6UBXioROGOP0awjy5wWcGJJu3HAbGNeeGhIMHybiBKDNcj0GncaXauptLySEumCzHnqp
aQxIZgMY8vPIpktWmNM4F+uFGnXT2JzhmK0gsIaiDfFxnW48aMyxqS7UO5IO+dgY+3j2FzgYFjbF
LB+gZCz8XVMVO0upFw9d4YO9Lk2ZgrMBOjfHyxK2Z8ZDBcN48UERjoSGoC5xFaue2Udfzd25DT+C
xZ+/68Bll24pw3jOBDuJwSJ+epphy0+bZh5eVxxDH8XqhWm7eNUdLfP2yoQtHY43AONP18T9p9KL
fIxydqXBENNKd/du8obUtRCdE4SrpcgatSLWmLPzjK0HNEybLbu+q5HjwNy881hN0zWswnScbZE4
JGM+EmjvDwZyPIMAfpflqZ/3TwjLwyHdhbchwcBh8MLkGcqjNWkblCiQmn1U0GQ/tVDzJaQP5Hbk
FU5v3zfRPZD05yWY7sDxGfij88ug7VaOIdQs/viZDvaTRex57Nelf09F1GxrdBpbHHvRTY0B7Hrj
vCr4XIi+ihuUFUqUb0XOd36j9muvTwDU9/Mwj+k881qlKzcKVKnfmI1C+1j1xaaBl2JLvW7fiPHO
Ee8BAoA3HGjPiOp/7wXfdQto0lapbqsojxJZwPcg3Epx7qIKy/KNqGWQFnKFvKjnXpL1cLz5jncX
5PwBzUccajovQZ8i8X+8QEiIcQUtBJxAk4sWGKvnP2H7Dc9uBTUSgz7iG5Tw9YFCIePz/OI1pT5B
8UZSPUHf0K29d48qzj3C2bBu+TSLOwreAnIASA9RwF4ngZxGfNFJV403suibI8mh5OiFqGLRsz71
Wj86ZkwPKfXpsvcxZjVpLHktoOfYu66qznPocERnndyACbcIopVL2qy5OPdzRu9QfnfHMJigr2tm
dQQdfzJk6b6MBeQyE5wY8DHp3I9Ld6W0hiF8gFKrvY0ySndglV7Dqsb7jWy7mXH6xEsgDx3RLum7
4XMn7Ws3NcgBZZBwO9Pt5FAWx8yj5EVoE36GCoJsdJeTTxDXpka2CsN+nB5hvJnIx0IygxHpVN5D
Va2SpajBNEbG9kfZlUAju26P1kLuwclKXFSjzpki7V0Q4pBSzVVmU48vLchMcBWh/dLohqal6K62
INkRbDw+yKe57LeAjS3uHZ0lOah+wKQR2coA2e+r4GIHfVb2qXZ5d+8pFqYdmPgH37b+RWpAqKjB
5oeGVfWLVfBt+AZJ6KCa3QND3ic0kkP13hga7DrIob6DKsl2C+ZQJGGHChoJmfzMKF+reCW1edUQ
mp7FtIJppjDunRrP6UelUOVBP9rp596rcGRUyLhkY6YuFITXTvnGu1AoudMRvodY5n1/yFZD9x4U
R19Bg9E4YwFLZzKbdw5Z84WErXh2ID8wFQA2DumP/Zeo79RDCZvkIyTj7DgjiRpHHtUTLj0kmS06
gQ1WTJFAE4jDtc7vkbq9Xa3IUbCB+RrzjO8JnIiYIjxliZy7+sL7oT8ZTwSbNcs+5hrKtKsWW27r
yqF0W/xsW64y/EIXCylubfyHeZX9Zhlod1J9IVF/SrF3oPi+omVFGJBR0Uc7ZLBGoQE85C5sbqXS
+gJ3gd4LPqAg53V3bJAHjFODR9ul7kKaMH1XkrnejOoqNdYRPYLsg5CfRQX4e3trvByIxSL6GLPt
zTFcywH+NhYdIOT0z6BFyu/4oB2y3drgVAY5t9DuN1k8V+67yNa3wZSQuSP0NmnnUIG9R/ghXkXH
fFLYP6s6O2W5ukB1hsqRRjesdSUcimJKIErRL5oULp3X6ksDZ1Jyjeq/aUdYNsRabJHd7RIg8vPp
2uTn8VB/dDNGI4QmOjVD5DaZzWFhcl3xnOeMIE5pAVeRY82lFVRqsezyOh1HS88cJRi8Wqz+BJE1
zdDLTc8KRHBMOu+xcCrb8mwLhm8Hh0Z5zMx0X8wyDdSMzQXC4xi+GaKou7hs7cDdQbPku+W24P03
3J6gZRZTQOk9rSlkHIiBHboAPbfkO7tSH5Tf1WEgfNyo4MdgXizk7YgI0DX3Lgr7J4K9mXetDfS2
6QjZTC2BpZK7bB8WpkpLru391FbQ7+Z9t5/6aN0QUZg9ToriSGH9iTvICG7H1fFdvwawUQp1MwW+
p/BanjpqaBEgBoFZMs3LgmEEV5P1GbLA2AtjKJ44jJNdVcRT1VSwLLakTFD47vPmjJCVGWLjaT4b
bIVQNpNleoSFr/5iMobF40PD/GazeiWIQoQM8Cq0WbzEm4p7Yyl5WLgwgzlYfiUuB/gEUWaK6dKY
sr4UQ0G/4gS0l5ZUaHNzizdelOCgVk0XlVASfR79NXtmdOSbbrpqVQbt0J+aGlrr2pZ0J0007IJW
yQdbL+XRDXI8CNeIB3/BhONxYvZN2iLyUpmP+kuDDLe3Bf4YSPBaLMYJmycuDeQgcNIfBrzJfcRm
KLslLxPdXFU/zPLP6KXn52nU5nHoZn4pIb/d5chmX0H72lsf3+k9MwxvZg2HZ8Xmj7Yq2AadkD7m
cFPdOor/G5csSgDsT8ANBGbS9zWhtzht6cbwCbRllpvYOXImBQTkZcXVFmrFHO7VDrbAikZFzKDg
RpmOCUcXr42Cx6BayCYycFgAJDE3nvE2zK4hCAKBHWuCLUg6zO2MrI/8kaF5gojhFRTnzepAvRWz
fi9LXhyCzt7AaOSD1V9ADPrLS4/mJ8QahoDU3YyR+9p0NTnqIs//4Xf/DVn8HWb232jl/9+IJgfA
DRDyjxHNm9f81b72+WBf/xnW/O1x/4A1Q+/nyGOR58FOhQijIATZ9BusyX6WAvW2R+HJjiC8wmv9
Bmsy9rPH8A9h6DNka/PrwNzfcE0qfpZUiAieTsakDz3H/wuuST3BfgA2JQJIOfZ+iKckJiP9mOWK
oefhAkfCsnEDInn28uosWKar9XfN+XdVYrpIMpgg8tMlmlYbh2rq4HFUHj1FBN34JkSJGJd1L5rP
Bn6+6DKN3vU36p69+Z2k2AtX/xAsHEok0Pm4F6tA2RxTz4qqvRfwLL4QjsXw6Dk4x+6RQl310Ekj
ezfBIIx5im0tcUzyarYWwq42gswI0/dKiD/hNEQJxdDARMzAa+kQTBsATKjVXT0o+h0T+DiMAoCU
kq4co0NXduSBlTlhl7FcJ5PCisxhgdC0K2+vioEz4jHhmBcVBM20BkYGqTYsvFY0U3bJMIMSMsIQ
2klY2dhnNDMOZSPxljHuAnYlsTPobRb4a2AIWiwvcFD5tE/qsM9NwspF2bSZehQenSpymLjg4tla
AN1eCr4FXck8Fbq4hVvCQ/bwwj5JOCfOxPOd2q5Qk1R7Au6kPEJVO8JMdfVGxRLQdRs7SGN7hCKE
/J4NtHQQEPHxWrnl6VCgq4P+iN0GiHY9UxvmMHio9ktPyZuA2qKIEW/djFBZXLMLYbcZYhBlYRwB
onrBs4HVmpS9y6BtaA6o16A0WGG3RaqTp/hDiVxXdVOrbEahVGFid7zAt9Ufareiz58b2cBsIT2x
3nCIbMlRBbSViTcD7N5DfFG82HCdx90I4m+6yeziokRo3bM0BId5Vy8LnRPoIfv6DEkvohzgghnq
uJlauhcD7I5J7zRMIh5Hm3kqF4MBPhg3ME7ofeZ6z5ZwuPYSDWs2amX4/wHDYR2MXbnOtq4sJ8he
XNO7DQAcRjc54hqBv6l2eeox5LLaF4vPv7WQtHwyEFAmUln73vQZXY646+Aj8UzmoMG3w7CkgjZw
s1pvPKiqH0Bur8FqE4+Ek4FkIZPHovAALkV0XPY5hXNzky+qBwgQMXxjDnMGjij+0SxrJJ0CedL5
vdXBXVCX8lPfY0xVMmQdOSjECsPPNQde3MOo8xLWBX0gY95/XSMnT5Eo91PDoPCBYStkj5mF4wFt
vR7YE9RqgYwpoKwuGb3WPeraX98RCLjeTFcnXALHck5v7agCeK+aEtoRBhB52q+eMjdREdlhv/AG
A+28YjJfBrJ2t1ERACqFyBNCrQxxtsBOhc+fOgdJYOwxIzvUGSGy10pAVmc+YMQBGHA04VAxogg7
jRCgLHGvDL+xLWqDdM4bVyGyw+iv8KOyZQMtEO52qgC90RYURtqgx4KI0sueyQoL/RogGMMsTf0O
zRhEfZAxb1XGl5dowrLr+iIMdhR60S+uUlg37dVjrBphE84NyBqvmp56jH7O4wqgHMzPUI5qzv07
C0+NBcYF1/Q4oS/HfD+YtQpohM2+wyidT9SU/QlydPVVlCyPNuuA5OT7ctEImQv8fMp20CLP25Gp
/BuE8NcmBCFcE5ApOuL2qLonDYXbARARR31d1WiFczkjzjkLZPXeitwefejD/AQmnPV5pKp+QzE8
RTB++ovagYYP29SUgUqCap42qNDnC0I5CGawMR8FINrG+bFFMvqv+RILTxELgGFLNjIdxMwsa4+T
bKtxtzjoNMApe22RAuGSZbJmuFcT4XX9CwbFAeeeWJNEgSZfkSoQ1J/CoicesAMslBiTAgBAkQYT
MgIcg+GbIc6H6nD1dxA34vbMXyAP8r4NYwVrKGuKDdel3UZj3qV5H0qCLdz4aUM1XhJDJLq95JCY
A5nEJJcU+Q/DsYPmqX4CE+TzhPJ23UwcbasBJvKkXIkrKhmYlk0tqJ43FS+Ke2/MAuj/PDbBbwrN
Izlx+I5f5QTV9l5hymR5w/1sTULwRrBWUt9sWgYNIOZ72PEu06WCfhXbXDqphQ7YLzTmlWD8LO5E
2KahFkNbPX+K3Nqt2K+ozuIeV14j45XL+2qBfDCpXA0oHYmJbZuidsMbYSKHnQCDdHEArAHkxnkL
7WySE1QQBx0yDg+D0XJTYzeLoBPVywndm7fHzbySw1hTdViWptUJdONRv2cEU3q3QyeiPcSu+l0u
UfdSgzm5J9Og4YXu9PpWcoiR4yYQCE9ZijFsUrwEmstpLKAGr3lZ7ntRRbBCgeIAZChXxuMQGq+7
rGZjDE2eKe76cnUoEKzvv2JoJg66sK7bJ9eE/U3jwf+QynIpAQeX2FojzMMGVBsoc1lkox/8MJ+e
Z9dEx9KpyIfuh6wPhfHQiqgQ4smbMlrd0wS8EBMVihLHEZxeXbtfALV9BDN3e9CJ9AKDLET0DZkb
wGlrOXdxDQFYk4ZTEMZUL3l2y12xuD0fiza6c6GcpphAFH9DfBt9kcKJ+4IhdNwv9ALoxzyMJtJw
Q69DnmY1oG8fm1yaqYnsC115cTgu34q2gu6wxZ7JvL70v0LMGVaJYmv4MujR/963gOpyvoDGJCts
GE03lQdvQfgm9hioC9H/PjpeAAGaR6hlHQbIJNPC9APp6uBIu8Bju8mvJWzYMk+rqrAxooyUTsDJ
5PG4qqiKOfzhCcSnGEwXZJAVd2tmY2A38oFXxJRfIRlXZzmVcyKbfN0vxoOat40wUiRvZ58mV2vt
rlAN1NkhZQPGP6v5RPJZwcIu52FTB9oFG1ro4DJ1xL5N6Fbe4d3Jv+S9eyIUByvIPtBqSTDZZquX
lqcIhfHQLwXo1WKLvcii8loZmN56kN86krfejtYVg0O2KA6UO7FjNgvvOQQs0K5q+lRJv/0qaN43
F7/opu8yDOoZtUHJzK0ccluleTETuRVsLaHKgsoTLOTc0H3Dy+WbYip6B2qqp2fYbmq9kw1t3ju0
5PZ+Bj4UXCNKgwg0OkT5Z6AXuIwK3mcHECNr331Vwc4ecZhrDhlAKMAGKOdArtDGRMe69qfHzoP0
PtUIH3ico77xD80izQqgrHuAoLFsjsJ2k4v9aHb3LvAR8e2v+Q2FrGyv/zd157Ecy5Fm6SeKMg/h
IbaZGakFkNDYhAEXQGit/ennS1ZPG3mrjbRezGJWVbwUQIpw/8U535Hk2bM9aLpNQ1LLsiOir1o6
0DLKpVEHPCYU4tAwVBMxrQ7dfZFo8TbwRvMiLMLHEH6Opd9NU8+Ev8p8TxCpvkipQb4ay5yeZOFE
PvGmxsrBoUkVXbrPGkuaGbKJcLudixa7+JgLfOIbDlrvcY4T66vHPI5YwWqKC26++rmfYBUk5jzq
ezOds2NrlIzAQZ7oL4bAJmNTq53bToYbLxtCEGx5Y+cbmdsWYkaD7fw0V1W9NNPK+sUFma24styU
QFfNfOmC9sNo6iBa4m7OkIKiYMInUbMAjmWlwcOKHJzhYAxpduO5eK7DPnzEa8Bo3bWRTgjqxYex
zibJehQh4KvCG7f0alw+vzoCzhcWKouVHmA3pCb/0CdlL/s5ekhSQ99phsnJzwSMSXJN3JW9FUof
1DHVs3ReM8Dqk3NcDuZt8KY5yUKzejPeGlVrs4E049zhzHMGaM564YbruO6rdQtUfDr0DAQeW6yy
ckkujoHYAAPlClRHCMIkra7N3IZXvvtqqwYFkiZ1ueZXhep7ZAaxtUSsXh2IVzDXhkZVEGfWt2Xb
Rotlo8HX07iJ3LVJO0cvaHqxOXpGFeCQrvDnLpQpcEZDPruzxmlFxma1mPo+9ms7YjOZe6WPcBb7
SYsTuB9jbB6tAkUSZU7jMdaRkoWN111HQl8IhTbi14r3dlewvk6XJoseDGiap9kraC1x7As7MtOl
NWjaW8QMRtsnbPi9RW/mztNoDrZYFYmlA9BohvKXyFyHCGsu2nNo3Zqz0rmxz1qCrR/ieQqydRl7
CR+hVG+YjODt8FvYqwRTtg6qIse/Z5lVu7HMZnqvjbATtGOpdWFMLx4pcDlhE2BhayTD0T4wy+k7
D+p5TdB7tmv0QMXbwSutE02DG0AHgZedlJVJFj3tzIoiQzlLjNJIEFQ6Te+TMQfVwkAcbPApBmxH
EUcuoZGpbuGkZpr4PMy4N0dQcp88vvaxxUWKGlEX3O4Dm5ptEEVZtRqibD2KGt847q78YgiKIT8g
NV3ft14EPo+OWKDaZyBKV0V7Yy9pchX5gqnxLjsusKXqevpXTL9WiIk6A6EQYNSdn5qg1Zk/d6Qv
r2NQGV9D3cjdEPX6W05W7aqNZLNNK455ZZgNtLnZ5qyBmuI3BZa4HGMj86WcNn05Tz0W1dyw23dL
q4NL6Axyg7Igem7i2/YMu3qUroMks+9V05Xtvi6NgCWqF9iII8LC9t18YlrVjyFJ4pAXqGuwm00X
t0Jct8Rt4H3Fnuk+mG34hBm0YY+T2AhfmGHx1VXO2nRisWHm5u7nlrEl6stih8edxcZQi1XV2Dbw
o1lmmc+mpL02UPkWJkQtIAxF3P5Kusju1p7hdQ1batyUtOzdV9Wp4TI1CRyTHFlAupBlGHJJT7P4
sLpRrDI+hx98peo6RFzwVKP20eoj+z6pQpx9UTCeGO8eQseTCEvwUc4YhAcCJe1fbU/Bk9oIB2Kj
GFnn0yUZtdi0SUbFO9jmi1LRF1+3ifc4lovejr8y6BG7NjDzVRa7vN8JFfKk22cLacw+ly2/0FBW
dzhmuEBhYL1TUxCbxuFnP1jph7ht41EDSQr9wlwBjy583SrlLi1E9UCko9hAv0OQ6UWsWFtzo8eF
89Vnmr4NRGMB6Eq3qnAhFtl9mrB2rYp1gjTogXXvfHCUK27+q+KAIX386JsqWFlBmudAI2YxbWGu
wArhkBx/qd7uUUamer1sA+nuO8RPMHEMXvtyGLX6Q6a2O/vKxgsz92azRS+u+6ltOpsEf/m2Cmba
/aFK7/D1z2ebhVOzkKwWjqB7qArdsVPfc9JiE0ipIJfSyt3HGf4GWqAKw1JbWPTEjI/HKhUrg0r+
O9OQ2DQdJF0uk9caow+jXhaip9bmEO1Q7yfLCi5XsMlLL9ySwLipMzfdFBB3FrqJ5GmRIh54otyt
GVDMbbWc/ug5pipc1a1Mf1wz8nayKRHGzIl60zPmz0UJYZHxN1GFtWHN7aLAWrCMJcclk5uNLLF0
GWG1wZnH8B/QHS9oAu9kSMwyG5Zl1tpENLYMnU4eh4z+tHes+hWm3wGYEfQmFknyiuO82yJkmO7x
nzM4ElHuLtMifa0zU7wGIq9WaKea82gC1bGK2VhXtyyqrIVIj3yVGPJZ3kW1tH1MhPG+EsaiNud+
a07OmfCtkT2AYx1maegUUp5awZ6v/cLoJD3yEB8bRCf+wGW8RtpJeUds/ZGDKvF5ZNyXQkPNhqwO
WXxhAj4x9PBxJvNpQPk2TI+YLNo1EdMd3w9oFBc3dFx7ESY2KL1MG31O3HlRmkW2nruw3iusfcZh
0pOq85mm7ZiQt29a4opHCTmdHT3L4ydF6hwG99R8qcl/2Th5KvhUldhWrH6WTRF2vtNmCXvdaaQM
GaNxNUgpqXNU6nxOBfoujRcylTrzgk7l37jDgw3nQ3mt4X9SDgXaOTNr17eCkfAzLtZez4tVmEUV
2egTS6wkm65RmTnnSmIUXXS0A93Ci2hvFsEo4wMJFcXOwZT3LTrzDsv7uGwnTVGQBfOdbc22P2nd
vNQJeGY9ODA/0lgvgBra2RPSv8VcKvvZNnL5JuEriTbiJgn7+ODUXbWZ6Td82FJFfA4mOX+qODOf
0nQSP2PTs+CEFnDX41NPbKk69ixzOp6iAY0R/61om6vsVy11o/U1s522lN7zT8TK6S5tpbGtkVn5
jchRCwuyQax+LtaDi8eIPUWLWGFSMjQohx0N62USq3Hp0rTc4wnDuCgLnUvv/40E+hT/Ap1Z/nS/
a6D/Ipv+/0go7aCTRkj8d4uFDYCS5uMv8ur//rf+Sy1t/YtRPXppG1qnIf7w0fx7rWC7/9I9pBnC
0FkhGOYtsOX/rhWsfzk6D7lnO8a/9dL/vVYwxL/QUZuUpJZh6DrriP/NWoEf8VexND/B9dCF4hYz
HN35zfbiGfFgt9nk+J28Yb8U2kpkrfb0DwaCm2fjL5psD1UZ6350nbbB6/rtx7S2sJPxVqSw4Rve
B8ada1AdxM8PXTpsQgx1mz99Cv+14vqzDFy/2Vt+/4lYOJktCgRK+u8plh6eRLA/ge07OuI8pJ0w
qpc9VCZuTdpARB95/OD2TgI42b32o8DTjR1HvReM2Dai9pI9MCeT1n8wfEP1yd6bs/GE71Id9Smt
/iER6DcPBKN/3iE+cotT0BOOcG4f1J+sI4mjpfM4AahNgzL/Goc5XbZcQFjwQW2tEi1AxMVIGDSy
W341pVBf/eSOz3OYsJeHdfYT9n36VABWAEGoyp+/fzuN//ye8OtByHd0dqV8J2+7qT/9epi8GDky
tPZ7TIunWOnpxCV704i3Y3RgnIM2s9Cr8pB15uQLTXDBs61HnOMguYSo92LMYX6Zp+ig69VORNr9
FMLrWQRDTx9pM455Y57pbobAau4ytgCffainm5xY2evfv5Y/MkR+/2q4Do+QYZqWy//+9bW4HJmi
603pV4gBjrNsqGJu3N7VRIbBfmyIx1zmppC+VrbjV2GPiC6yvPCAW+adZNzlIeacpu7NZmlEk6wX
xzzV5Oukp+u2lSenAaPLsGZg2KuFF/iJw64rI5wqYfJWyRqlaSBfqWfNcweorShuaLp42Fazne/S
JrORDxb1ERekogGK0Kqyg9aDdZQzf0ochiZsAjFsYmhlEC+iL9duQrXQAZEduKPVqQOKSavLaXRo
csFinXGa1yG+mpLXv38v/3hwf3svHWFKy2QvqZMjcXvw//S9oDhGTNLO0tepqS8lPArIV6M4ugZw
EFP/0ZJxuvQ3ujZzfxd7Ut9k449dZ80n+I3uRDAXOxejNhz4t1m24lJD3lAU4Da1wKzuSriR22Fo
w+kQVvn85fWj/tBXAfhk1vCvupmGx0qBN1pmVSwWcyimo5v2ybrrbfEPX5w/zJr/8WKd25XgAgPk
UfjtxbqiGvCn234Ltusc5qihbm+ttas41u80GCLrWmc+H+iZukeuFh7MSmJgAFRQbXV4BU849efv
ZgzFr7//HP6H89W9HSEGn4AN/vI3W1sWQg/P5Ch95FuALJvyhyTEndWl0wr6y/8qcfKPo8q1POO2
Kjfx//yeKF1yP6DtuwEQZ9I+BUDb21Oc/EO+wu1X/u3N/stP+e0pRQsd2+2N/pOacfwtKDxoZAoI
ZSym5vXfv323OLvff5Z38zRxo7qQm397+/hKJlVl1JK9hGkcTC1XX3RONKKNKa7G1HLsFuXolRh0
RHHn4bZe/f0v8D8crx6OqZs5SkqL//vXbxbDclnVDH/8rHOGZ32sIc8GyvmHW9j4q3UQxoerUzjg
X+IIx4rgIFb489NqcOS6c5bY/iCba9UaOELEvEmQ200Y4Lz4QlO7hKL+Bd522UeZdlGobBbcJ+4q
MSGYeH3fQki1ynu7rcaNE3bdQk7XFtogXP0IDkYcIkbqo11lMcBh7KrQV471d8Ko/O/fst+/HxKn
mWVxV1q6d6urcLT9+bUoOom6txvHr7l2lgGgtAW7G+S5dqn9w6fzH2+bJ7ibQcnYFDBoQH77ekQq
MADEa57vZHaILi3Vto5QwyFsaJrMNui3vNXeP/xQSsHfn2qGp1QClEucrKx9fv+4Rvo/I9fHwB+y
8VHGKbPD0G02XjCNr8D4sJjqU3sFlLaDPvjmeEWydtBNfiQhQ81ORHSw02J2sKCZgX2H9uoGPjDr
TdxUG3bz1QJVxltgtG/loNMrjiXrJKbe5BrRnqI1BNs67WQ6WKhBWvC8EB0YvrD6iucIFqOkc4rF
LLCvBPLklsHNvCGOlaFla2ca2b8FsNXNKr/v68hbFDWyRJ6n2UmRT3DTWS5ulrK/KPuDTeFXIVR7
KRSzwELK8LUttf6i1YmxHpOWdY9KGCFB9180rZNsGBMVgr/OkjfkCzqovbiIlt7UDl9G5jUbK8LM
xYDetN6m2ABeIfLHqhruGnfT8zrjJNR/BUwJfJrHYgF7PH93QIarRccWZi3rNGWJ7LHbyiR6ENZB
Z6vG1aVPNl4+IyFCDHYpd27TG9+gLt1TnjvtOtZvHoo4RWHh6QMhDaPt5KuAW+qdWL3RZ0YIdTxB
9JHZD7KKy1VXg/JYFD1qdpBG0XyAp2DdBxFOG7Y9/mQK3yunbQkxChqxuQ3sR9CZi5kVMexz72ce
zWM69o/10H8nVJfPsQEJyFTAVqD2vuRRvW9z+v+27xBtGLX+XCeJeT+kQP0Wc4UgcDFjibxl20Nl
q+9zTz1PYe+ehtQBP1M1MEj7EMhx6k44OiBgXRqguRudoNS7jpBT0M18bH3jgpBAbvrjDp23CVWA
Hwy99n2bufprUVfZyxibmyIh5WAdJ5N7BxeoutdSpiaLKRQRsC6jngklGCCWhaq7N4O5f6oMYi1Y
dbHdivCdVGTTn7WqRpY/Ndo1pdA69wkDh+Sm4yTCwOEn29U5UFrvp+Mk/N5y9Q8t0Jsd8hZ5NuAW
sK+qu61KcvwqffbZwCj+TG6vcBRg55pguEMss1Hlo9CJEwDafWHFdwo0p90kIhl3pZ6Wv4hhjB7h
S+qMcQjtlb0L+61O9b3mZGrVdXW3Uh7yathe8t6px+ic1qVCND/rWLCa4gcy0bTWBmveszbIL4V0
vxkPvRUgOTzEIrD3Fg2sgReHuJGtFUIxYrGOzcdkodO3kdq5YwLmsglfmqp9qTy2losOGtBnVuqI
Id3U3uZenW88cy79igXxks6nPTZ4NVCANPY2aQD3NaiUfGnyS+nCLp7ZOWmnmN9qRSA5/3BaXDlh
JwZf9biDd0V2gl2EG/iKx6Advk0ZHqBc2fgYPUzhhTCnZRJH/ANaGD0ME+zQYRq0dWq67iVgGefr
pcYAup8/W1eW16wZ7QugqGrBM6jYLcTDLsvlnaqEed9HOZ+JAYsM6cHY7y0IWjxUXbSOvHFcgsnG
pFVWR4wqhHSYNgOwOYK3G6joqTOjkj+r1EEI0j1kCWeZSW2yBp49c0HU7Db1KPloyUg8DoCqzrEK
snsErOMJSEnuaxV2uwgXjrTitzrK2zWqk2LFgr7mXG1W6UB2wcRy51ymIGpmbUJANyagS1xy4Wrw
Jmwkw/qO8SIQyoDWzl6bufVsBjUaNjNMGj9CIa076UXrRH8Ng/nA/gTPFhDPNHkMUODwiqv03hQT
i2H8vV9CTRlM1IRK30WTtUlaw8FRoIqEfE370hg4tojlUNt6Mh/0YFri8TIWfY8nzAFljjio9+EZ
fYIbPUS6XGVW+kn4DLTfYrA2I2qqDR6qBxxzrC2m4VTIIThCc0xqQDFV+8qUTl/hOSmC95D2bFhE
cJrXmGHJxqlUc+jYbi+N3ITYn4bnHhXcsjNGfQlPU7EWh4aG5rvBlxZ7hYaHpMA46bGrJoVpT9lR
bsokSQ8lRpI7Dd/kOhZFcYzIP91Luy2vll3fR6nOpDLztI/YakqA9iLd6IETPweFa7GIteIjCpob
KbIs/Rbo77kY4mzjocnZRHYVfZBJQxawK/qFw1D02hgzmo688rYD5K1l1SW0gxmWhjYs8x2z6pij
X4Ihb1JxysaqR8LB4Z0gC2/0H5iSSMxtTFCPbucQmKNH1Z3BCP1qh6l7gI92m+g7yUFY5uxD+wte
CnRfr/Cy2WMZmX4F3VhvQDZxF0JC2lhNF7+7sJKXlQVYe6hdB4ypELs48sp9YoZct9F8J0ijWU1Q
wHCcAAITvNojNGN56IZWHgOzl34UDOLREFF8j5jM3DXt6B4tAnOg2yQo1HOCXkXrDefaSb4qogwf
I5mLZXyj2vIV9cnz/nRzjEdFRr24cJrb6eJFEai9rKLuV44976Cl+KbW7Kv+IkXs561dXG7+sAVK
I7dD/2UHvta7zgllaXntVCxZxdT5q2OwlgVo+jwDA1yVEWL5ou6GjRyB86IX7ZINPuiCba+d39Ya
NmeYRQylA0wKNGi7dLSmfgD1bxGJqzJvWDvor3a16VRrdKkkAkALuZm0+OIHXaNVq6mwrV0SEhRT
uOLFRd14h8eMifKkafcFJP+Tiusvu0VVyNDYpALOmuIB8PsZfeTWaa0f8Gz7kLTQOyjX9gp7b7oK
xyjZDSbvcwhscMk0n0Qnxzq1YeUPIfsEF8VPE4DsYEBAYs6g6d5lJGDq0nVs4Ggx7VsWSqyvYZPZ
0cJph+ZsmV7w7DSOfs3zTpyMbqz2ZhhOp2maWoxkMcLcoY6ixxFR/p0mLPlNNoH3y42jYp/GceLj
IRQnPSBds7ELjC8xRd86kIlJuNRkzh+G1zrHfGhnDSpiWfiN5xTXqnCKXVQnw3c2IuZZJKZWHUKw
KJuWBS2WaT2GPBtQkyRgq1H1Se7rgfEPCzSbqBcLZxFXZV8Hj1al93z4cCwX7UjqD2YnHGMtLrAK
hBDEegSj2XMpvekVGW0Gd7/NOrQ0URQEfoJn1SY9LPHO8AGB/eOfWZk0Q3A7A02+hTVXEIFf2Ztt
4O32pKZhkMcNthjH3Dt5GegEVH+A1KhnEmC6KPmIeqo1dcEEyfnYNW11qeaoPWHdvaKg+rSc5KXP
rX4dEWi0b8IgxNulXnuFk7pVqMLmKG222CFKnz1tsXBv141AuEJ126j6NiIC+oV0kkAftz+y5dUJ
QeujtQNsbJ9rmKFI+Qggi0XjGtzCCmOJh/GrBU5n5jcGABjlg8aa9bmY1KEPvmCPXt3ReGSP+KHX
0c6db6LF9jUyLGubh1p+X4Nh3baigDkqcueYAR3oVlkZ56tS6EDjS6W8cy6qZuWQdb7NM42NmJMZ
1EmuBCkqm+5Ba7EFkRSD9dqqjP6cFjHr1lu0yQexbi7xOqPR39WBDO9RWT4EU26i6CmKt0kJVS6a
UZhbRkvj95AA/VW5U2/mqSQWp6qcLakbIWEqXHtfAA1vvnqWF6F1W1TDR9vwJLv1smvKe9bf43YQ
evhWlHhfG6S2PjlaxMqF3h67ZnVvpwxc0KGAChjauNo5iIWfRYMujl5lMOtFHMoKPZWiZxUAVgAJ
2vEP/07hZ6SrVKt61mwuVruJrKVSrbZPRxcYZBK2qKzRXqHFnFO/Mbz8OFiRhpPVJrEvSyIWpZ5g
3xVbpUk2hgHAvMVErU0ODYPD0PAJRHb5RsMuDowoSha/hsfD3XsbLdTAuwbqHtD+cvDy4qtj6Lie
zE588Awb/myOwTbtXXWHbbL3J8dD+TehB9yZhaudRGQGCJaRfJwyXH+XhuLDB4ZIBhn5lps+cONV
TND5IQ/dJzCuKJzb8pMgmHiDDyh6QA9SPigJDbiv2CLFON5p6jz73vMM8R4hIrz2qWGcDEfgyGKN
+ut2FL7nYRk99GNeS/4w1Q9NIo0FSC/vCaxO94gxMfVWfRf/4mDJztEwTk8jTsFkFbO3W+vobd4B
xdW8hijdRqGrjlkXYxdUIQzRZir3ZVKZO7yW3TnWWaqXmhG+xFUfXCpC03iAmL2MgIQPOQXbC5o/
UxGk5mVo4lRV4USytD9EDmzInAFwah/FFyaDw3NqMRmctDnflx4urQVRke09GzuHcYpq5m1BvXaw
s87+HnVoFHh5sLjDgqjuYajORYT60DB20qE/BvTNrp7VYTEvinjM1nXiFtuoGJOXts2btzqxhI6E
h8XBoqyV8FYU58lTr0tvZbgzy1+CakGs5zmNDRAPcawj9DaaLRAKoF7YDqi8F5qpk+YwR80d12Sy
htlLbCAXcYgR1J2fNb0onrRYI442c4nXrlRAc1h0WKCmeycAQLhwBxjpFS9Bg25YFT/8pWUvRwth
op/OLrJmT6tvdvHQlUidYJ+QhUcVEhgpGUhQU5/0TmdgKgT1HX+7/pXh2/YHNRgXfcjJm9EoeM4B
6JgPeKXJGykMReMHuuxuLGVrRC4aQWbIMLOKFVZqoK8lqN5FE85XXigj9KqZNJqq3Nxwqc+bybHz
bWrikXjOg6D9GYwko7VmcljsDQu52pLGQI4HbwbwvFCBjrAkm9NmXFFJa9pFyBs9Vp9JSfInKV/7
fMqJR3TNa6ZMD1VUXONbHsoOH5tdJyVPu6xcnz5zvOAfqzkKlOrRP6WxF62xslWrrkRdKFFdVD5k
ntk4Mt67cWdj9vS2WyYKRQQy/glpBdQ5r32KB4l1REN8PNYOfZrmTj+q8tBK0nuPe6WV+ackWGHd
VqTSLGduWLSl42AecydXL4iZ2h+04PZJKKl98dLxOwdjKxdEHHd7rkKOgT8TbdEHzee2tG9yO5gb
t7gScWQaFnKeD3nGUt3EnVijPrzEgyfO8HGT939Db52xdj8TMgyYrnNwv9Q6pAvfNccDQh2XYNxR
K5BWjjb2khrFdFZZwSsrJZ6rAdOtAH7xUAyBewwaGaZrfAGfGdYM80bOtTqL5QnzzA3Gmn2akoqj
FCOwBX7E8IpINXuc+qlbm6IKD6Qg6RfyNzQGH03fOIt+KNr1XMAzwJlt+BXa6M7PjbJ5MRObPTzX
1zNm0aDjhI/sZEHUSLtvVJJ+YI3Q/XEsuy2Panio3V6/g4+t2aQ9ddirJ6iw2rKbuqBYTtMctGSI
RNyS06BOia7TGNANfxqydndMV8ODMUzfrT58N632JGgBFmiz9Z0J9nfllqa1tkaOUDxK/XODd39P
Rph3JJMj/gapB12WgIWZPERM20VOYY15wiDds7b0Gw44bpcKJ8E30HNkbOzWflpDju2v249AFome
17tOkRUhOTMGrIdqiGntbdaZ80Lg/EdeDBCVAEF7UWJIrXP1LJsGeUqqINaj8iNhFDvYZQqcuwEe
8anjDJa8rGAVd1PLRCc1+8PQ1WrXjBZo0Hp+E/xX0F5p0oJf4aS44mesoxwR06qZ1bvbM4dDRppb
b07jjpebZu615aXvXa7hBfPFbseOq/SZLpnPN0GipUU1jOtglmdNn8YltQx6+yzFrQ7vOEJVfyDB
gcykrq6+5mxi3Jb3sP0rel1tIjHQrMcuWAbFjBcMxBxvoY60kpI2RE7qGSPqUK7kLjWmjd0obVOK
NlshcIVoEvZGdW4NrVgLq3F2oFpCseCk0x8qt7F/McpIPGTqLrZYDdu20ttrjm35DgLtIvc0WA+O
3ZunIMA0l/A9nO2Z3FDXhRzEJ94BrzagQNFr842NsD0P3uuomc5zpGwbgXxTLVNX6Yxmc/xE3L37
PrHNkzv09sqlXHkddBukgczzJcVB5RvTgD0KeDY2FW88TaObon0V2gyoIWJbV9Bf3TuwUNfQGIZD
43jxr7BRXMBgUpamZI2WxmHxhIs1fQzDXl01LXSe2deTDOvASr8pRWrTd0NREiWHT2KFxhuQmRZj
0aky44FEN49+FtoALVC10xWkngqv4ZJoeAz2dToUSwsuDHprzFmbkVpywzWdoPJ0BPrfVELqgD8R
Um7NqFdjD7QumWsJUdiQhtQChWcH44q3ZTm3dZWv29jpr53uim1GeV9ymro1tmZk9SHejFG7j7M5
OdckMuzdOu82UYmcfBylfZww1G/HVCfEoAbtLoeWHqglGrAJkop8wvIOmrX5pE/BomiM97i0Pzz4
MagLbeJSqPhq345U3q6Kxl5C8DnZwF5I4IrEtSrJkakL093n85id4jZ9LCKPUJdsiH5q3dAfnMay
HoGrBbuYEsTX6uEB0zVutcAer2M+im2fEV87cZMCqiv8Nkz6a6Cp8MFWeb5pO+JajZwpMwNd8zQW
Vr+RCNtQ+pbFgmXIW++iLhNQaDaoomEON86mt/gaERL109GtfM0KmXqlTcsbfnc5SeUsyPgC1Fbl
O2GUmV83RbpxopbZEGhgjFxMB3yFsv0RcvZasY81YVHvdHZdPgkYv6w2R0NJ0s7F7btGkgp08yJq
nKQF86eNFYh+XeJCgxrXGa5vyEsta1qxLq2GZSNbsmyJ7wAEwGq58rFeHkgSRTaFETopzkOs9W+5
J796Vws3vTbpO1Tt/NMuatVeNEsSdo6G6rYaGIZF2YXWAcLxhdlveUNfQZFL7ktNik8k2SNHE+2w
MeYT4/xhPjAAeyL9grGCcJYsHuAqxAz7hr7aIakF4ACfv2um7IsI4RgsS/OOgu2Im1cHzBeXZF/r
BgQZdvsG14EGBl/SAikZ7xwDjeGi9GCZQjhgk0Xp4RykNgGJUzTIaBAdhHFIPF2dnJTg1k5IErTe
C7Tqh3xIQbSUSEfNflqHnLkr4YTpgLBUfpZ5YT3YdVj0fhgZEfm+mmGvsb1022ye4XDQVUR7qcWp
vTFzXb41g66FHwF/wOPZVDZ9r6c/EuZBnPKIkwwOyuCnPLfV8kZUUa47k+7sVYwymni+DzQreKgr
E3NQ75XexnGh40lEzW5t7GtpxCwwh3Gct4Oj4o/AIdGZzpevVBPrZfKoxSph5aijr/wI44CDWJem
sxS494KDHdOfLIEq6uOb5yXpvRc60tyxzkZrOvfsR1jQJscMgMgfyu3lWAP3RukcL/qQ+9AWrBA4
Tz38hYSFXZNxSB/I1uS05dwoNmYCDwxCEVx8kgJs562CQ/cxlwTr/MGRbyyvzxejR93c0tctDaSs
a3KgDGAms95BY+C6R0bMNCIOB7rFAJTQPTHPrwyKGz8xRgJfp87ZO7Zkhq85C5DmktMKDJ0gEgQd
wsVMjF2bVx+RIOaOPddFcr+HZXExtfDQJp32YOmYNpCAF+G9pCA58Y2L3oI6qemIEaG3oTg6s/7V
EKOHVhswIM6VmO3SXCMy9jZD7r0P4XCV9fRqBe2EljmgzEiUWe8montCN+w2VtGUZ880AQQ1fNHz
mGFjCOoSkY3eX7m7C27IlCkZduwcN3dOp9pp1hSSpz7k32oALo3zpF3esq/hIJGU5gT0TBZsngId
S7DEUTk+eOConsK+UreIPIbUmazPCQIGkaWn1tQCn8BsouLciCFFWwYBWl4aGR9VWr1Cea92Q2l2
77GekBjTkKdyALoqQqxuaULhG7MWrjsu3bwPOfIiMruIVElCbzsLXBaCVsfg/MnLs8gK+VCPnk6h
xfw0FhrLEZm8IXbVN/PAictsdTrFGEBX5Jyr19mha8uXrLKYbECQiS92k7+Oo27eh0oPwnXbmfN7
JeJ021Mdnyyvs4lRx1TCOlNSWpOQuwRG54nTlGmiXjgObwN6MC3Z5G0YXExGQ7/oTelCVBKc4yEs
GFTw/vFOatENiyf17IkWLl61DQRAArHGXBcHy9PYF7RD+pR39bbpq3Et8/G5awEKEl/yxAJ5U+mu
s83YJfm9Atgj5rkBntVIZtyJdoFEj8GLwuGpw96DYqSiMxn4ohE9J5qfQsXn/0PeeTRXjqRX9A8J
HUACyAS2zxvy0bvaIFg08B4J9+t1wGmNZjqkxURIG2kz0THdVSQfgczP3HtuVSOfd+JprwirKIas
3EriicmdAZoxezET+KjaRsIm2hulDaEtoiJYZsoFPT5qGGJ13fi30AIVLsa74QB+v3k1C5/ZqnTq
o5uI+rMgXBUdlOABGbAsxivSYfqHDK3quK6tLj2kAVmPPzkMKvLyJzFKSIiaYZ2/xhwx830pAgsK
Gd5FdXrplKay6Kv4xOaElQOU08PY+HgDGlOX9crJh/l+HuMCapA1LCFKnjh4qUluHQho1glk4L0m
nIofs9VY6wJxzYOsgp458VjFZ3d2OMJcyF+k+eJkxCe75dwwzlksCIeAdeQcG4EVhHCHIb0M1DGn
nkAWohjbCgtnFMGXX/0tKqID87AZOj7ytSH0M0A17Kje7G1j2Tf7wbMSyjpC4VXFNYjDce+2VFAr
mlJxTQcHAxPHNU60up7viuqTjGbjixwYY90obVylS8U7zCK+R6+Hk87v9bokjuY2mWd54FWyb3Fj
zs9OJNTW8w0Xt+SM7NfF9CDmFisHdFVSdCE0sctLr9A5OZRlII+CoMb6UPP76anldppTei/tlL1/
2SybsTqwXsiDrU4BW6BNlWJMKGJb3iNRjq/JU3c/LF/BPWSqx+WR4qLfaMfF3jzgfc0iDe2z6mwI
OES/VqnRvWJ2dx8sns+7qLJ4lEJg/wPphPcuUq1VyR5qya1vNwmHLAOqnly32oRUVKRTvPFSN3+I
8yrda7gVL3XAWVeaoMv2Q4GybTWR/UWSPR75fp0VwGIrdPntFgfuh4OO9s3tvfhmEm29YZ2IiB+h
4qpMbKLZkLuvhYl3h+Cfcp0U9nSODI8rJyx7fjtDWXvvxmC8kZz3FfbKvnZ9+5YHimk90ySQgl1y
GxlWrjc6gVyzISosHy/+zOp6X9H16n3J4YkRuGn7A491TfloMzIdci864skMn1RtttNyEfXmpvSJ
JF0bfLJIBmb/quit4OCqvPkQIdA6Zu6BsrsbQiEA6pijWpPhi22kGxLkM1EXB3chw6IHnq74JS0q
65WU2WwjFWmaISlhO6I75xtZlNm6VhAZV8EEAqnLLPMV1WX3lM6CwZSX14zDZ8s7Ro2o18jGQjCN
M7S/wEy3BJZMD7VfV1dFXuQ7botsi5ewPRWjWdGPYp5n/WL9dMl6PdpFfTYSui8RZtnJnUL8e50P
bZs7hLDbzJt2rdPPFwYt3XGOUuM9xejzbLcU2mSmwiU3opY5rIr2I8iQndXJbSZG/WlgGzzGP9Eo
CrRRRiJufBXMw3jLE5lRUjsg1GSffNh+xiw9CucHpUQPQoR+h/QI1scoGDZMjSF5JPxvypTkEbIU
NBSWG94IFalrH6wxby8OOAX3YnpFf+omq0C7ZAwaS4YfH+o4YoNO1uXtZEfQRQ2ZWwffirJtJTs0
KlbFVA+CwmOAIfGCC4FCxFIMbTIx8D7z6lVhyxLTm7OnqMmRkBhIqOa2vDZK40kVxpeNtPORuNb6
vtRAr4xyjJeqlmwynHzPJgEoNxM4h0d7TPt7Y4KllSRA+qxsJzAmv+L9aW9dyx5fjSDqtglClLNd
kpGIoUG/cqy8yjSzrydjqQ+GPL3YqSPOEFrMfRZGAH+7OF0Hbp9+9n3Q7uoB+GmT9zGtisnpgMDq
QG8Yk79YiS5aI/9wibxs630P9+MtD2tcIt00i4/cNqjH2soEkESdfE5il3ghR/qHmhCNTSvBo4SV
JiuSbPQ9vbTH0QSxLq8kc5/FAGcrfaqGgOQbaVmvrk/wEgPNHkRXHefWHcPW+IzNz94xs034W9W4
KyszhaeR2beVqttt7vvWxogK76wtRhpJ8T0wr5Ejd0ZGbsieMtpfrM6k2JLzt/AUk+JQS6bGZC28
eVH0iUrpy2Paug7ZYseBtRvV4uZuZbKv6vIrlTgjfWnsixinXD6lHH4TWIa8vwqb8GpQECc1xw5E
iM2YsRgyrAk3Hjh6Xtm1tpxNHyvrmPXVA266A4qhtTL76DAlRbZ2Bzz/LlshcnhGFlmeZtyTtyb+
W+Mwm/Ups52DTqYrp2b6PVmSjRB/5aH1xmTndCF65GqOaSa1Tn4pmPY7Q4XJtafi9EGw/3p0CzrG
co4Zheeltf+3uTSpG1ndb1Xahe9GFDnXtMAmdNcQA1Ybt08/4rz/x4gpS/I6/4NCccHy/xM0//ze
FPx/6T8Bpv78U386Qbw/XFcwwvOlL1Cfe/8JmHL+gJXvmij9TChFxNb83QlieX84NJWm6Xh8A6jW
+Vf/AZiy/nCVAOnNv3H4B+n9K06Qv2pgJYJKtIbSRuIoPezW/6ynlK1rVIoTfYtGmYy96YaI1m/L
owjBqWoE3R0kv+/aYVn7D5/Sf+HU8H6sDf+ovpWkCAjLZQ7EepGf5S/egjBy7VnOmd5KXlrY6+By
NBnkNM1uD0hDmDP4nhj2FpzBGCTF2FZjxqsVzeyR2urbcX0u2xQfIMpxyHmvpTeVZybyAsdbPDk5
3HeX+SzXs3frZDUR6pp3cWe7AbKoBunJLHt1MsIOgFLr0xcVi/U4o8hajbK5GUIGT9K2PxKTNRXz
rV2C42RNR4C0pi6A3OfABUNzKw0U97gZ6ROxvN7bGEt7gL29fUH4BPIUQ8NFtcTZMANLuDW85DH0
Pb4e3Ot2P9oyv5vccptWyVViJ+11WvFRjP5szdhN4cRRn8X84QGO0podWf9hS8N56lSLur4FOnMD
tLu5cguiL4GGBytBcDIllGC6ipQ0Wdk48p5jRAj30u3HLVKpCkddubfY9d6RJO1sAtIGX0nitEFH
N46xm2Y4t8QUGN7NQEDWdzAKf6Q2J3gDe2Xnf3bV0DI7HWDDhI1vPo2IOPlHwTO2CSo7um8JqKaa
dya2l5lA+bQCWzmQd+pFZ2Gb1K4slgAa03fbhisvAM2dG/Iv2czCWnJvawNOmHRa8ypuAS3oaixu
x3AINRGEEXypueYSRmWJ6x3IabEvHT1e9YnX7ZhdFOullttBKJvPxdhXT3XhKXJUq9YINwpu+rOA
gUXsPDQETOVDZezZV/vlbSjIjocXktLAZZPugk1f1PnaaSu/W/Xc3wdpmtjRka/Mz6Scoxshahk1
NC0LbAmGtt50w3831EyyCuvLNZQLKYzVB9Lrzr8FHsTszuyN0F1r1rtrF2nlEcYKeiyvKBM8UT3M
3lWLbQwtq2JZVYbgU92JAc52BrIbbGRfsFAfOw/hc9MyeC+5Co5B3iqG48TFX2sddb/qQvAgpbX5
ymCYZINOVR98MvF9mxb+jUpdLK71BAFnG2O7fuUGh0cS6zgks7SwnRUkuv4WuQVfZRaRhT6IjLc1
9lLnF6oPkLhzIsd14PToxOM+QdUWwS/col0UO8rF6UGUs31fWB4oqgGqyYwCYkm6JExv/ECxKcNV
Eg7VXR9Y/q/WK6OXJubT2zpeU6LoyFKElT6FZN+h/VJaWyOxbfH4npdd+wTaJxMwAhr5XscJKLsK
G9XGshrp4iBOGpOmtba+DIDpD1FX5c/s74I7OdrqlaxQgYbNBiC+EQMAgxAyN02z1afVVhe0KaWs
nW07acT/IdJlrEqJTNtNa+vc3sWR1yV87ji7N3JUYhVG5NtvIxPfixX1TG0pVC3sbQy/SY3r+31E
ksM9s7waDlNoZucZu6i17HY4RVL2SeBEssG4maqJsYqVeukz1C0ChEyTEfxaFgqAg0nK5AafYX6Y
a4OCFDmbmjgJhYI5FPPzSL1oSqrES26NPItuRadAwYPHQnM9F9ZwFyP5eOZXyoq/kjkzFK+S28CR
zQMB8dHGqZwBQaib32VAnmAktVKuKojgr3aLo4LDzJzeBtORvzjM+Y2yejaiFUY1NF30GwZq3T5M
UhJRKlAMBkiCJdRk6Gy2cnynBltOHcqJVaCX+Mba6guOhT4gdXcDl6e/DJ0cnjOzAS0/s8smF6D3
maWBbRRvcdeSZRJq12UCbRkF7Trt4nXiI1Qx4Gs9edPIMJKsQuVtgc04rwMT2886nNkq5NHSJsW4
/BjoCOxSSLCj2WXu1kzh0QpY3QECs9MLvZAZ3ZYm+q4tNa19KnsZRvs2szv/NBE9uhAgLN6upgQA
tUEVbrwP0PBIjQiDhkxeUQS7tmAOxlBQsc2xoRtvSG0PccnYhQGCuUsa5gQMBxCJlICBkECiI2CL
SySgnNyW/wSuZLQaGxRFKJZy/og3n/yEFJdKeME1T1LzS6EouzbSRj3TsOannnn0eab4M7jnZHaQ
0cQNmhZ6esk9i0MvJI33giPII7caDtgTIdCSEjmN6nqFwUt9loWUD+MSzBgDvGTiSsmN9kur5nvS
PYQ7aVfROkbDve1Nf7h4+WChiWFBYCOXfCnKcBHJeWW8ThTXTiizEPJjMZ9zAXXHULo9o7pENMh3
/o7M76KHKFhpZUIQmymkfhMoll2cgJyELXGkQLeQ1SgkmJWrzEMQTuZAhqcXvJvhxJBJyy6drko5
ZWRVyz56QX5s8ov2soV6BSYfQafFzzYG0fRqz7Z85PitiBsVco9LbHoruZ+vpAhHxE6ZyN7IXPcJ
wQXkizvehJW47hOQGGuhrZpd/5SylMG13vwatNvdokeE9z8G4tZULTK8aTDWXhDPTy4v0gedA1EH
HVv03Vhme8HYrlp7JRsKKExd8zkzWgSqULfKJRuVjn75pYm7GFD2Q1la+ggPLc2usIKrN5dw628Y
MXm0JuyCmQ54HI8PLolmkCLgh4RznEcHdV4ZBt7rhKTkndslvqO5ikaOLeRXEDB0Q4Be2VUIjld1
m6obQheAC9KzOyONXoGyAf6Ww2BTu5vRzlpeAtqesTWS95qowUvZly8oQ5gfNTg9osQq13HeEu1M
YQBbTXeG6s9T5Eh6djsa1jWsELnOAyfZVdGIDjPnkyDoBAqjJhmULazwPmrR2eciAksNNMsKG0hK
8NLQe8gr7VjEx8JzTEfIjnCf/AzbDY/Z1hctOlNLUCSw9FTdN5gIZCzkvfR668Sud2/aErS07heC
pIeWoN1E8FV4O4lngrE5INOj48w1ik/Ceug+EUCVAO8d52Xoap6oHAkOhdCStuMw+zo0cEZR/80e
1yUXvPXdpGw0Oaez8DVuClYfhnbGG/kDxDSnvCchBMPrCv0BMG9ol9MprmPjdxA32iMFEt4TyxDP
XFdu2v2yaxSZq0xD7QsNkljWdjslCPFsTgH/h5dqIUt6KLwKDWDYV9QmjjUPT0OKk5XU1Bbd+BSw
OFjxCDDmTyEKhNeTbdr35g8ANBtI+F7Fc1Y3iMzRaHVSqE98PmwXieNAGpJtmrry1/ZCEUVbG70M
o1g0fDMVWxNEQJLQmK16c2rQ7Iwk5uGCgwDXgSadLBilprsuOujmhHeKVeKTbB52Xr5zYiSa2Ixw
LcwVX2yhm+qFcxpKiKc5+ll8RNMmj8fiEEJxTFgVeA7wF3DcA/kTO9E22Vb5gcOV2we3oFeY5ilm
pTuvyT/8WVgvPIn29xCTwwArw+YNK5V/q8BxXCXROOCcSDJ1P1tTXG7Nzo8ejMnKr4Ue+Px4KZ5H
Z+C4IrJ8LvZem0wvgeO1j+0P7DWe3XHaaACu1oocJ/3NXE9/OBET7hVMPaCVpR2YeFvpbr5tDw3v
eqa7RgYLDHtVtsJhOAyWAfkg5oRQ8BSyxR2KaGPpiYAOgx1QNdewy2YOlVVVBJUGGrXQa4MiZG8Y
gCsVB+3YI+HS6TidHB5Eit6FfQsEBTxJGmF2cB2mVlxjRZ1dcqr5fAOerzePbpM1APRl/ADVi1ig
iQyiWSE3QLG5IKtr/HOD8IZ16SdYmd1aD+YqKyQyySzoue+nGBGZiqT/WAb9bGMkm6gEuSizGrMX
BDpokDUMvpClLVrJqqZCMpyJj1Y5JRoz2DX4clN842llnnEORf22a0neZrHVZi+T9vwWmayOvoBj
slKuf7DDBRkGOQFTQOFW4SDKZ1Pb2ePQmt4nITDlgVyGkQgE0qxfCzrjEi1zk7wnrBTNHW2sezNM
KVnAtlFk/gpdCADkcGEh++QJIjYuoDlv+iGA5OI5rDa4hsv6DslL0gNQ5jFkLYqOBp4WbU7rNOat
UHFtnTOv6frd1Djmoyoam6Vu9lXM0BMWpAyOuMZSgVz1uZGEB1eGkDsbYj/KrqeEjLrB906ET5in
oEE2wLHspscucZvblukYm52UMDTXcWnz+rFK9jHMiCNgf+StRpl8Mvs1GybHMQHzfuPeIQk9w700
V0NdHnNw8pcxSpGkynzT0XxtS3tgsONk+7hkNwUSRqwGIW9aXoCbGJoAepcO2F2Gir5UlB8NuOMI
s2CX4i6faSyAR24wSOkVwhUTD08T74vaKu4QE+W3+dTgXbOoGtFaT03Al5mc7KqEzggWhV6ETC2K
ixHgvu277Y5J9QFThrVOqC/DNh1uC9mYz2aRQ1VzTObtedO+kF+EGCcGmNgD3N76VTLtXBBWKjLG
ASaOlmiQR//I/tohBwHVKABokJwbP6gBRFopWXHQsuat2WTFBZWbf5p71E/rMvBRUHJ4f3ktkRgo
5L5Rgae3Yc9EsOsL/43seu+k2J69ipo8J48LdK34gLCrk6vcOZptYRUHyLX4G1Pjdpa2UkzFK/Zi
fdRWj3nTmQeogUj1BnKoH+08Yg8VFBoOslEdlIz6J0aX6a9AmyBbhDkZ371WRfvLTmmDFgQl6eRF
4JnEdSWIlDlJxbjpFlPGMdZV9mlYXXNFfg6VZR/5XGAJMUJUAxVwmV3WU02mieffAQzxkp3l1Xqn
3aGnxzErtiyaRX9Am0mlsEmXOxPZKEwsu8JwgsiJRLENNVJ7qn6OnY5v7a2TDgstnJVwxkbQOQHH
v5jdg5vTJmDzt9Fpi7Jl/VgpjfTALiz5q0Ou91W5ENs2jvDTaeO1nn/0e3/0D9jI2nCNPJgierAz
+eWFbDViJjnndljSsRLGqWvTjChMtZUg4sodXKhOWMeImJ3y0Gnbvnc6k5if0DM5EgMPpUSIlg9L
ZdWyf4pzNbn7mEF2BSEIGC7scWFegdJiI98taNfOi5ppR0hx98E42+v2/yuTz/9zrBxyQJep5X+P
4D9/Ne/ZX4ajP3/kz+Go+gNFi8fc3vS8BYXC/PFP+r5DqCgWQVNaaB0gTWC//hOTY4k/lEn3gmHe
9hTcfkzgfw5HvT9wu5oMRxesjQ95Rv4rw1Eh/5oqquD4u5ZrCiaxzPokP+s/2s19nRhDmlrp1g46
BpXkZ610KbN4DRlVXxUJ8ytEVOIssYocED13R0CcKQru3K+uWYd1L85AJQmUPkpeZcXFwINelMcs
sGDD+16KS7tmoLUL2XHekJ5OsnUv5QD8y63LD2d29ZnkQL85aVMyXtBlrPtdiJYkXjtzJNNtx0mI
zp+cXHQldHAsK7Lws6hcN2ebDGp949lJg6QysyMy8/pxLM4D07UnkwMbuzPNwpVLFNt5bvHpnbzI
lC/1PIiXQAkPyLox3JRzx/a7X0Z82K/DUw93Z9kaRy1CyUz7J0Ha4AWnczGuEFiQVMjy3elPMGVh
A6DDASsvp0g8mAVN1C5N/TjDoTEjNSMdhhHt4JoKnyX5YMFNpMj8xvYwa3wPuSOxEdVDNtzIHqv1
FXbHrqUUdRqSEol9Uys6khFTF2UEVjZkat/1MJZXQhtxuzXjqbkqp8R0sVITfLiWgOhoHoZkovQS
uY0snBCkHdVW1q2LuFs2wL5BxykB3H2kRjlXx4no4XIztSlfwAml92pSc96kRuAf+M04j7QS/WEK
gulCK+/fiqFnwwhRsxm3bWuWT8K2CefCeTwGe/D06QmFPLoZp2/GZ1au6o4pnfzgWLPjrZYIq1a0
pHw0HlYK2vFEZltN9tZLrWP9QmHg9Lshc/BZemSQaARdqj4nuS4eWF0jzUw8kk7R81nGcHTGLprW
QR7SuP0cnO7PIaqX8zRZTlZ3OWMJHeO47ZeTl5uFQxjHFrPjFCHuJVlOaX85r6Hayy/n5xAPZpcK
iRkNh3sbzP4R5wmpQvXP8a+Xm8BZ7gR21FwPuTRhlQ6zj7JP/lwhw891Mv1cLdPPNaN/rhy93D71
z0VEI9eeWm8eU2ZTy1WFqZxrC3OT/pY/lxk3UhEgHlouOYQFpFCI5e4Lfq5B0y6Cu3y5G5f0o2HH
yI13cPi5PtlxLNg8wa1ag/T81D9XLUMsxFKBq5sNE0RmIiuUACTw8EbnD74fYw6l+wCLyE5b0OpQ
HibP1exfIESMW5jeg0JCL30AsoKxgVYSxZ8akoPZmslzIQbsciQubFXszFeh32a0zFz89SgCEOTp
oIZrCOqddWc1cfncDPYGS4t9sBADsc+2uyo5OTiKHsIo2XZZO/X7JGBmccybRa+ZJu61qREDcc0V
5sAXACewMlHQVL9tNKBXoreQ6rBhyPXJEEE6PROgXBs061OPE9OeSKvZ9RoZHG1fnzB/zJM0/h0Y
dXQ/6EL+TgnIrDYU5ljThikr5ps4Je9ybfHK6J3vVjBnqVpx46x8v7O9o/RnPaNvoqq8Ngwjee6m
DiFTbXcuFcpIr5Cs3EhoBUcVQLO3CtqIaXyYqnLnEZL4Xo7VuWgX05aZ4r1ENsRQ3KZx1s5auVjv
49W/uZU/mbrS9TbNx+q2FX23t6oq/Rsn5n96rfl/8HK3PFu4C2Plv7/gH7+y9yJ8L/5yx//9T/7t
nvesP2xBHM5/8vD+fs+rPwRUJfac1ACWKxcKz3/c8/4f9CxcwfQ/gkpgobn9ec+TsuPZQPR9IEqe
bbr/2j3P38g9/k/LSNddOC8evBd/QQH9ZQ0ap168JIaiJTS7e4mw55DTgTNa42n1jXz4SjzG14b0
fRoaUtII32p3fSTtA+JvGyU8aYFbgqzMBCPy4N61OD12FknMRwyP+SrK0vGiglBe23A4j9wd5a7z
AvezEUG5o5dMFH9l1f1uqbqxqZq4SVbNGMtXqpPouauK9roum7LZaIFMCH+c6Z3VOHtIaAYWTyOb
TrJQEtqVNBwoE7Rj0CQVA7STudlOKCY8zshXiZt1jcQI2T4fB9wTAJzOocF9t0OAXrFfbJzmCDU0
eSpy5VTropbDDHNsRFdhkIdTrAtUoTcpeV/IrWAVsPgxfPd6MScW+9FU7lPRmP2bD58dYKrCGlD5
SfBodjGeExZmSMJioNiXxeJVrhCNswnqIju+6bKsf24KeDdb5MIMDcy5WPXDdLEmq0cr1w4fpZnn
vwxmlMgrs7a9gXNlEJBZkAHAONh9DkywKJ1tG49RqsxXo0TXSOCg6o9T3Q/smkKczxirPxcaklqH
cly+8czeVSnfu44KjAQezFwtyisTCz327DErfktd4U6J8JusemycfJOeD4Qc2sQ+hQVyI3KflWOq
polF6qLkgrHeMeiQ8R5ZAHqNCRCJEwUeXtbhVNLRb9FjElHBsuFejzF2OWzq1oJYBSmHs4J7Tc/D
e4g3+zRwi1zzQOkkWLY2xl7mvbMNM0W4XONv+rFlh8JmZwNySR6UkcfPdERwSEajPltGmWEYUfk6
98b6RvleuC/zclobHZ6AiAzkLcCt8MD+CDWrg/VBGCAIgCiav7DNzSdsH8EtkNjkekp4UBvy0n93
pCLvmLq3x7QUUE0L77GuhzVKbXhMiY5u2XDR6ZLR+VTZZbALtee8xwy+zjEs5DUzm3InKetsVGcv
plm9EcWK11dRxfFregZQALAdKw6oYeW78UM+DodmTG4rYQGnck+y2oVqZilArjMbddBAIOA17p2u
qtamEHiWKlLfH3kP1HVr5fLeT12J1rQbk1PGEvS1pbt4dLqkTDclECZWdzkT3BUZkUB5EP6wvazN
+sAFh2qMjw+1W9exV0eneyRbGPNlXkrnuWBkeXFzj2u6qTNUjDkKnUAN8TdeumrXMMjsGIYE7W8z
y5lxY4r2mSBZtKiEhvDrR+LLktGV023kxNGdU6dkICaBaSH+9MLbaqxDsYHOG9+PCP+r9TBF+db2
Zf9WxUl1iWPMh5NZuJc0tLn7Ib/P/E2M6LJeW/e+qNXBm2vGwwyd+kfPH8WTztVwkMM4/fazOH+c
OlE2ByET5zfPd/wdyd62V6BJiQUEZxy9W0EGoqhm8kvyeKQUGYx1QXBuLhgiwBusdymokP2AjhmT
C1ahfaXT4obcQ/uxzwXYrMYVDwyRbaKaa8E3Cc3wNorB+m6ErBnEN/hC9trU4c08JBaO4VDuicvr
rtA15x8JjzC/1cAWz/T53RX52jZ21Lk+eMBfSAfJvEtR5Kh2s4Y4F5Z5gXmWAeFTfj2EZ9fqkyuW
0OCtPNdlldwYlvWI4GBAXSozY8v7qy6oo/I7rwnNe2YvosKDJ+3ohClFPYVZbtrID6bmY5jLeU3J
je8KKGaNPwZetfZOybLxgBBQUnxjXcEta5TpngEqgrU0Bi1pwyA9DH5xMZMGZ7lluMamspl5R35n
HUZcJoz1cEq4vLjb1sSEBQYYUMAwFw8tu4xVh1ILaYd/Q/pYeM1WwfvAlxpfD2GQ7iw27aeaCeU5
lLmAwY6hJp3r9LrvXcA8RYDBKnfVuUUsClEylFeBX6dwq0k94SwqzsUEVRsFvh62+Jd/Q0Yut5ll
NAcbQsULVr+d9PQLbUi159Vn3MxYN6pFtDGStP90yvgraSu1lS3KR3DbhN+UBpnZdk3wqVMDSXKd
IwPCG4iJauMG0rhji6sOzKSLY2gEJzNsUPXj4DKpbI3pdaoKFjwBW6E7+jwbNwsxu9vGERvifh6Z
YI+7nGZ5V0bVa2ZO4gichG18E/9OjH7ITgIiLbZqX6cbMlQGH8f4PO46tAr3Vu8k17CJqp2XVt2l
EeIMmu+XHqsDCggsAYQyrJDV6HU+jdbFK8WV5XQsNUraJ/JUGkDTzPlKxt9ogRGyMFJGEjlPbG3d
ZRoamfwjWNZ8T4zNiWURQvjAnUBczRETBtwV3ZSv4nLAEd5k7/mU5SeZSf1mE7Prr9lZxtegdfp9
EVk1DYmNbLTusmY/14OXrRq4pmvVj/qcR2Gao+Fswk07MaCftWF/5dCw4wVY4aZbp4KZ1JpGSJ88
aKCkCAe4B2LR4n1BSl1gVAUJ+FGUrb5Rshso6KOWITmhAwrpE2W8RtZsi+uyZDAxMWrgqJqSR7s1
awKvfEJQ1lYwjM/kWH/6PO5vs4teauiu3cjTu7StE9QaQX2PrzvGiuDm9roZ25EfaqnlgdXdJX08
vxlhjURGZSOom8YfVmYGBx7twLS2/Wa4VmjHf7ciBT/EF16FbOFQytsk8kDZwEJfNU+l6tki0SZn
aGAYvuf6tkqC8BnRebXPybX4BnCbvQ69U+2Eom9kaIHehcFg2ByGguZl1VdNRZRJwV7KdZziljtg
2EPs6S+eyw4edaXzHOOdPbEXHU+1IHjXrmvzWOUuMqRKuVdzX5RYk0S8yK75rFy/mz9gS5oHLD7t
xnZn9AE5MokNvq99ipNg7tKnSaaw5wh0VC55E5WN46VdUrpY5nljgY7byzVb8ebLduhw3ZJHMR3l
VpgMjziIN0TR5BtHGhsppjvDrtEtlINzTKvJPcR5UL67nGfsMigpXDgGZEEW5q7q4pIbRjAraDzv
TrJjvArxE+zyqg2uiwFWPjIyWPZZAfwcG6obo30Oe30WYvq2LGjkK/gfJqwpR+L+y9otcyqWxoJS
60LAnLMrwqE+d0i19gY2ILMduFWYXfePXdB0T0i4s/UYjwwyrPFiLgsv5bcY6fB9b4IeVl47hDZI
ZFzQE5ElO5ujLFrb9vjGH+qvmPbOv5Eno2WDzbZzorC4YpJiv/B5M4h3pMYmXVWx2hGe4Wzd0DQO
MK+iEwY4dVf13OWBZi8FZCO9Ea7Klpzh4A7ym3eVm0V61UdGKlZRlbq3vKFI33B/NFf0IfldEQr3
azYJzHXwm9/Yo7AurhbyxMrA/SJYxMd0SshKPETxg93U9dk1JSseZErxG0aD7ppjMzvWJGRt2lp9
oE7wD4pB4iZE7n3pHMt7c5wOV1BSFIR0ctFTF9lJdU3uMm7fhlUnM8YQq3fkVhOnB4a7cB6LHeGR
+uA3Sh4NV033BMS1MwwrfSpjFWwKwy9OaMyn58Fui5sxj15LqYJbM6hSpD1efYCkFLNstPfsfNIt
hOl6p+IlMLcZScaKrPLSqISbrgrCbUXdRAoah7P2ZcxOP3VfTFoZPmYvv6k1Bx71Y/kaFbH7yy+y
9EQ2Hg9w0zpXntVVajUDroZEGYfRXSgyY50z+tqKah4/gilLgTFw7wUkZmygzQJWUNzjI76tc6nq
J9n14YtnBFSZTJfY0/ZvTRMeZ0TNBBTjf82z9xH35C03KqpMm5J3Y7q6XWF13eC0B3UWL5yBaviI
40E/pn6Vn5iRTjzWfX+0Xcs6qVFnW9GScjHmaXAYIm/tm2ivKtiTR5V9DohhPkMPsknCpsijhIWq
MWTNx2SAcyQOOwSxE2fpTgwl1nfsw1sWU+WumAc+PobCN4iXpj2WieaWCUuBKL6sfps8MCSfWv0x
gQLF/jgh5cRqKSdq3zh0auquc98kaiOMp4cgYMTJeCl7Ty1/5kchnACiXvRBMyaOsF6tDSYqh01U
Vz8R6jbcp/2sADIVtvWGsAz0i2J4UzNEO7Dv9lOmltm/s3cmzbEb6dX+Kx3eQ4ExkYiwe1FzsTjP
5AbBEfOcABL49X7AVqvV6q/trzcOL7yRQnHFe+uSVYl8z3vOczADzLpg6FHSum5lodD5cL/JrKKS
LgiynawnxMGA4lCoTs2QrOuOnxdhiux5KvXIO2sU+8ooiZ6G/YVjxGvR8EipgMqIXlQApOQ3JFE8
csG5LjEVwsCgOgQSYJDYa66n5hkOJXMLOoP2cX3A7HcvgYWvhTUk1/RhGvQ1l9Ohk360w+zUHAen
UkeiaOqlMavhbR6sdhuwkn00PDtA/q3CD4M7U46Dq+zXQ+uRyxSRS5nzAKZszutzQWnViy/DnruR
5x0hPDb73jEgEWIxNrZWblPyF2AKaKGdG/q8IVaJlgVhZ29T3kRqqmoSrvqV3IVtKj9MaNFwMTss
ThOBz1d8QcJfGbjxH2uuSFtkq+BS0cL+3Ogh2U9xmByE7eg3UcagOb2sxDbcT2S13XK+iQxjOMu8
Wd8YHQsz8vQZPgyWH1vKdOfjjFJxGxRB+xZNIVVr7Vg/1zzflgSZc6Sbs1gSg+2FVLZJLlfh/OsV
pb8oj9WN8hTWsb4a2i9zjoZ7g7yov8KQ2l0IUvXbsYdmQgrZli8UYzV7v7O/EyykZy7oLjxxU+Jc
y8gy12PuJHQWZWrdml0fb2qDChjtz9C1QtveGdNUPPdexs119vPrko87u/G8AjUzeJfIjlAz526e
IMOVY0FC0O6uMzaxV1yu04WdCJ+hTanwXUGlHG6jqiHvQiQtP9aikPvMmtu7tOYOS0tmVhwKO3A3
AVPMOdAUsi152T0I0wA+tOxv0fKjRzeVyT5sQ6RH2qXS41gKe+V143xGUXF9RqBvfMb6MNwH3EJv
envkaQJd7LGwdXIWoJa/R37Psygc50ty5bWzwuoQnVMqbF2UHYSZ2EJF9tLcO5r1oMEPNTMdnRXd
IG8gjeJ6BarDfCuElQFR9mf9REeCj9aSkjdb+co1m+3CyT0Zcwd6qKLtY9WAG9gB0q0veI7XL6xL
6sfBB2A91y6DgSSXNVHgeeVIoOPCz/wzSTIZRPzgbYiiF5deM3HFShUk85UPAPqZLJPYeGYaX4Wu
BgVJutHHu5yJF5K1dMB1prlStcxPcCC4dSapTytS7zZbvwnT67QTET9a+UashxMsNfYzohU8PmZw
/h7W2kadHmxnLULJ6Zqxd6JsedEeaGYtDhaWhU1r5MWDkxN/qbKOWmAIMeLdoPtvo/GyRJsgE1A+
AcQXCs2KDNsaHsaavzXXW0NQYUY51kVCdnHt2TTwehqg6F+yCv9j+u/yB/2+kv3XP3jJkvz5pzQl
+qqW/9iWClbZTf/VTrdfXZ+rP/87X/kv/uKv6ZT7qf76j397+yyScpN0dBF/qN9XoFsBjY3/lax7
8fYZT29/um7fPr+6+P/xpb/quvYv3IBdFresSNnS/X24xXKo4UChJfPyO1nXFr/8bHpl4AKvZ43L
C/lV1rWtX0yqQli6Cnz49JD+S9kWy15+q7/XdSHYCoRdEi6+azrewtr+XVFBYhmBnrO52+m8j92N
2XIlBZYXX7GSMB9jT1lPsonoDG05ls65dNC3KEuyjHJM0jtQqslVy6Udl+E4uZAsqWucf5obQ7od
GaVBOMePEdGsaWUsRY9DmOJMr217ow2H/mczv21wcT34XuVBUO+Hq7o0H3HXaQhe5XifeHVxH81l
+dl7vnPF4J8ebFZeGOznGL43s0yRoTWjlnn0U0JNpKsSPgO1lfbEZP/TZVkq7LY0x4xE+3o53QTQ
X2l/SEResYNtbku9dGMOPz2ZCx/lrkadHTYATYe74qdTc3ZHxBGaLJcgwk/vJnlPzjBnqeM0DNnz
IGtKEh3OT2MnVddBcDb8NHlOGFbam4mCxU+3RQ3YRwFJRmBmVIDCdNLv9JbRC2q3ADe2ymcXGKUj
zaHJUka3McTSKOr9tIvO0Dm/1QI2wdRUNK85Ftz7StjFylnKSan58vYjfaWo7o5xVnOEmvsql+J9
ahOXa5tApeGIbBvACPHSfxprqlDFUopq/fSjshxEEGZldA+yLHnplyLVvqFSVZudf1n4S89qJ0nk
hz/tq4yPIyx1KlmX9nQmL4+iVr4rQC+VR2sOOjSRdOoJ5wP5ynHNbBqdOz+drzNvjts0BQoH7Kc0
z4yWXWJl5PaaoQigMz1sWHiowuH61BftikqzeINDkwcG9YP2PiVQf2bUaXTultkHzDMKuMomizZJ
URGBWWpr5VJgy+yPFzDn741Dmr7Qn5LbaOm7BXFB5fHSgYuEJZ/clgvQ2vopyY1rrM5cFikq6fW7
Y1Um0YSlVVeT6AyQavbmT+muWvp3hSpu659K3rKNzz2Pll4fviQX7jy5iLBfkued5njfKF9i3EFK
XHPLzp/ZbvcU3NseaUeRRMxLvksd36o3wQSu8zTX+BBhLddnHVc6yCVzgy6RR935GA7JhuHnVtIo
sk0qCxHJTRVIJCe4z12Xy74LN4KHKu/3YJRevKYphHgWKHq0WBNgy5uH8T9+6om+JGuqh32iSMyW
pKrYio9H01ekL8Z+hoJUFWZSHi1bAieq6SN/7saEh3VhRaracVsYuO1NkRFs4mxE5TYlF76dmwmS
1VgjrKsOlAqCs2jFizP7raHZ2/tGyI2/d59ckqjGped2cbtLvCTud3qJxG3cobOndSZw+u7GSRMh
TTU/aPYjJczPFaS3UkOeB1NxEQ74E9dWk5ok6AP+r9tYcv/DshdaVKTx7pIr1I1M78LIAPDG3Gmy
tpkWDDkKJuapOFH3DAnekQBi1NxlXTWBNyDFnX6Nw1TTfldBxXJY4bKpoPiBW1zc22u3SjPAsCpo
8b6ELaooVlJzEzEuI0aynOlXHbSVHBiSFQ4bys2+2wBZtBAOE06Y1ll35J2J87VOSFlYFBzeYNQt
kWs971MYurQPNGMEyVnveu07Me8WXT0mXYLdjl0AobaEQwLNGo6v9dC4xcyElVnuLs9cjJYmQPh1
LGsEMQDDyXqmacHeUPWZEqyJ5xiCAhtnsudp33Dt6pZmyqQOmR5iBsJVrrOyJUHcji/DUErA9175
VPkp8tzosXXqRzs7w+3J8N/Wtd5yDkXGRsN1OwhLjRdD0ATXoUHsYC3TmLAZd5EbKDDT2o1L+xZo
LOTRkfgdkboyqo4hZnqmxxxIktVMyUmpEf3EaJt7q7Sdp4IEzM5qGXrnMhB4XEc8sAWPyGKrDdN8
19GQk5SzdbqNqC2YMcLN/d6c+uC8rpSxLjGDYy2vip74WlnDF6/6N5Y0+pXgn/vYAXE+in5Id2Y7
hLc8LRO5byy/u6+sVL83+A0/2c+O92NbjLvBK+8CjiWNyxRhZhsP1V2Kzz3lch0vV2Nuunv8WdHB
KhpnUxDQ2Q9lmSYIQgp8HWwwTDUyH+aWRZ14ifySH2uP5njKxMT4R0QOzGZFwXUYmIdUKWoY/IJw
XoUTayT30zvbfECJJKBRHQrwjtu2JTrpdQ3TSAM0Nt1N1CtwuEbYDqvEOO/D1AESVUZWfT4VDsym
rp2rhyYf2czAsV3SiENNZ4/bD6csiyOKkXzperAnwG97kKlvBmadi7TJgquyzWwM/0J+8Ghuz2fg
jC/pQABrNWpdn9U6i04FcChey8RB5Tm6vS0Y1isso0NwxWtRr8UYmI+ZxSJ4RfXEfGtzYz0m3lSr
TSh8FI30S0g755o+p9sxpPP9kp9e+WJC2t1oTxl7tgXevoICsIEk98lswHYHh/0lNxd2qUFZEPrA
f4YykMD9qVxcZlYPBzSoBj5vPkgPy0zEjVkv5peiD6Ybq2fJe1fSfYhKXrWvNhXKeCpdOgtXYdUU
cjNiCKYEVnTqXTSDSzSvHm50HgjnSK1s9lyNURRdTa7C/G2mbvkOc1V9hM6She90hdGrY9GAnR9z
b7oDfeTfBdRzlpwvuX9WS9KzK2Jf/HOKPYMYfgQ7a2Uavj/gRU64v9vUk6+yUHk3bsq85I1oRGTw
HOuRzGaptopQVAWfGXtbzcUMf66nGaHnUX17CCwswAf+m+1s/+0Bdjnmo1efjzTGLNyt+iar6JUl
ujY1YHjyIX3Iy6bcx03RnZIYqLUpQnGGisZvhBUnJ2WQ0yAXiI6HDe7nge1PNvAKh5hfXJBKAXNp
0RF2mZz5rQngkm1/kNvJZIQfqtM+acJuKCF4SJriV1Tg4kBmB9RCiU9xatl8eUm/Sl0io7GPuWog
6d1yMWUASpDGUJFkRA60z8mt8XvSsxCk1WuQ9QWfN6ccdxipEgsn2wDPzGvqBaosIphpBNeJ0non
NwzDN6fvuy1i7sKnpWLsxARteWy6cKP7vKRtxJkJ416a1ZOSUfMxm1VDkU/le5eM2YOxCvA90rw5
6SWbVt5XQc9ra1vqNSqZIAONddIdy2ZGuLXdqLrm1J82LUDD+cBlp6pXQFajBzqylnOHniG3s2G3
iCKw6HYJycNtqKYF8+ToqXmVScqjRhrBfNUCJqaZotf9m1KVt/XpfK3WBVUtV05ity6g0MLKIOi6
jKpW7usL1Vp4hDo2Ng/RrIJ7YCeZpMQkIDg+xeaBtrwSg7Ov3Wcz8Ib4LtN9cN24pEK3HDCSdLPB
42MJPaLZ82S+LuHsn8V5FQJFLJQ8OJVjKIb2GLtTxPfsYCYBKHulXNQZq/VvAKsBHJPlaN8Jnjqb
WkQ9CEmFJIyUcj1OEfe2mCDYTW4rb9iZiEsdVxLDnLjZD4JF5RCJu0FQzgRsFbEJ7Wi68pwm+8DN
59w2NQf1QThVRGyXfebWG0DLcuLRBZR3gAgnmX7hxgddV8TeA069ylrWQeLW7EfxWs1k3NYBvgvU
ObtlqTWRc0SC9F8yny1yYbbGeyWL9I7ND7g9u1PFqcQs8h1IAtDnM9CTEMHGKz4dTIaP86inQz7n
w8kn35BsXD8207WJalvuBMbrpSyaU+jQNIU4TIQnH0Q05QMbm7rbm4hQLLTaYO1PiUl4FzFla4FA
pCTPhjpjZsUIfTYfpqdZYsOFG0gdtE8aEA8EEaIdPKP6XFVg4zZGlLTbsYySk2ZfhBLcP2tTEbuI
qmQzJ1PPC7Gb17ACl8mjqT7TMWY1mpE4edzIvUlGX229yY4wAkwYVMylWxgR89HOLLlyW1IjvAsx
G3bBd4V1phNOe9Tw47eNVPkOXUfv5YgzJGSF8hWydLuCR8D5NwUYPrAx2CtDuZgwVLwnD+S6Gwih
4hKhp7rWoPCOTVp3O2syygOOl+zUIDJ9jJmqb3xjCiViLFcjoicV/gUzYjM7docxD6JXrjMdcZ74
Nik5mrueFzrNAJ5GzIErf6jCEx6AZF+Dr8ct1HfnJOJ4UhsAhMZk/GB6UEerkhl8VGp9t0M5qs+s
wUy4TcdcHiGjy9e0IVCywRKkzkbeINQ5TC1IR1txWcxoyuwy1FfZfM410OhV7obL45RprI7L8Cim
tiVJa89woaMI71TMVJsQVrsIEliLsf/D58S11EYYI5NQixtFTZnEfKDbk2gyxY4nxo5LExBQLq81
r5DdAL8YqTjHZ3LP2/5GuNGJ9eijM48uWc0Mf7KXz+T1iLTSbh6s+HGinWZRyuA2p/FFbCh2RSnt
7o8EQ0mTRiJYM33ibw5KNg2YRt6SOtPXYrZZY5pCYYWZhY9cy56tCsFJ7U3duRxvpBhehG1eZXXX
XmU4Xfdhpw695bTcAFH4mdOc/pVbZ7guM8977qZqeK/n7qKI8+bU5WmxaSy2nxwxTvRO9NJ8j7hu
ULCgq93UT/KCi958GkhKLrbc/q6I+bNh6nvQHGx0/Dyip8ZtDe9YzIV9yXpnvIcEOGzQOxVJvNxA
IQ+ld6YsG52t6ElFTA6dH5QA7PLA1ycvCMe7MIInaEpl7kZX8nQTgq5swxJPsmzYEZQwkYfN0A4z
HVWzvM55NzZbyuxzoJrYOraN0XjDqsr6EiyC7Sse4RQawDZ0faZhw6lfiYdh/4iNfvj2c9AE936k
ATZZdlkymSgaCxRPk8/WNkZnnUHaPaRzUr7qqEWe6B0b5gDsvjq6LtLafAyToeL6nRXXVerYr3Zs
iCsg4xYwNqMiwOjmUDxrfg7HnulmJ6hqMlforclj1ujRI65e2wTl6q4sD1SzyG0dkZHayryZn4cY
65ePAnTUfYd7JQWIdU360xaHRSB5izwDFjCSNkGuQdM44FBTWKzBihp3VsdKSI2Du+b5Ut/Fua/e
bBB1K6OzioPtJa9tWsUnp+sUrQV9lG1M1PYVc12OnSGsvPuGfQ8e85klfKQnqyND0wJ6tzt79veK
tIGxc7SRsn5aMpOPaZPY5r7mqemQvcyXKyPIorHeJZB++UaooIc50oHqWKVgw79rU/eXcnbDJ1MX
UNjiyQnJKSo/fU7gH7GyC0rMuGmDoGrXOj8z/NQp7sdQzXdYlQdxXuhYdacq1pnG4DAV22Q0wEGj
SuyV478ERVME24bxbe8gzuGQmhOQwo7lzRcMnS2bQZ5Yu3HE2p1FFD0xmhn3tQQ/boi5W3OFdICI
VsMrH7mkveTIF+6p6Yv0it5R9yNPe/mEMkOYlOcRN+na25dZXl96Qd18uG0EYDTBvH6um97aWUGc
fwI/NcBq0zIJuTBu4XdYMyHLVRYU8HGtFsGAcJTdqrWoRw91OqnHizTDRM1Y2EfoETkp6pXEq4kJ
pCtZONR1RKrD6cjTnSDn4d9PXM3HvUvjCW4fjd7OoWMSS3eElGS+H3xIcW3mKWCsbd0/U72zXJW7
Cvp+Agv+PkMO9EC/5P0VFjfoZ0nRcrjTWBSxD1cI4mcNYay3yOio6OvjCAoOyUduODyiJp8k5Ioo
gD4bg3oxblv1E1Az+QxHlHwGaUvjmmWCM2ELcGW3Zh087ej15AqbgOY9chOHOI8XNF/TxdYx3pWY
4dZ1yhoAx7aMXt1mqvcly7xLgm7SZegqpLED+oi9J5Heh0D/MDapnWcn4eYZPXvceZ7TzoAZaQka
A9JGONeFR5dIXpA84B3s5LclrMjDGDpElTFQNGD9gkjl/EhEeW6lS5Cxawo+JAWAM+h9RdU2+9Au
jIFQmQqL+pgGbYhZorDSPYsUymPCPNQvhGkAkxFf7R77iXQwli1NDHX0l6S/nakZ1kEAlHM1kOx+
oxnYupe+JK7qKim4J2CtO4luILlJQid9swmnoFsk2rB2wPBMFtcDcKSzwO/np7TsF45ikQpJe4H2
PWvl4hR4ThLV7YsSkwCCiJ/sSumU0HfM/BO6jH1BOpUMTJ79pCU6n1avpI/UYxN46VMzmkO26qcQ
m+w4SzLiGX5EPLRub5G65q0C0i7EKata2RCDGdiWFknLNK9tjp8JK/N7OI1kZnrbbuxzzgnA4ERj
a96gGGSsI8bQttxHMhic01gM/byhqM//aIlCPOTCjhnGEnjmq8xG0lsl7KDXQE/QHpkFDLy6fUss
nYynE71h9/VP2m7RSsm/yMuUfhvweZyfHNhp1EBU4/zHlFCSbtxg2Jz9BfeIYCPivjFhpw31JU05
mhoLUs8vIkzDzew3/QufpNY+b02g1RHAvf68Nm1gJqPhO8HGcLroM8QpEe+03adc9sIS3gePJc4V
XWr2S6kzuGdzUM32yuxVQ2UGj0l38XOPe1eAfjHw3ZCBqc3pfCoN8jpMkUa0lFnQJAcqNF86lpL5
hqhnVu+h2tCKEWVBt2kw9/XbIXHDi1EvloRWpfO2MVNCRCOpBA5UM1Aw3zk7B+w81P/B/ejPp9ED
Mms0PGXW+URr2Dpp8RyvO59W59UcB/KymxW3+5wnGyMY9JQNlg7yZ5KeKjbsMsIDZI4RYtFU8YIj
Q+PeodvOC3d5YVENYsjbFsM7ymMKzsU1KqWx2KSKBXOc1zlVH3ULxpxjM1oJ1Rg3EaOGfLSTedpG
ApAdpkbV8HCxaPNjrMcfijdqes25kHnbNAFriorrlnyPaUuLRz+5zQAgHaBQx8MuzrT/WBNhPc3T
ED2mRcxNGpRBep03+XNtOOEWY4qfHVMeItsQXzu8HTWEm16H5RsLHeOzSurpPs2D3tjEFZQP7NgU
25xyHoX05si8oAiAlrcD+TC0bBwAH1zm2nczlcUDFp2Wljk4VWSijfjMsFg2rVW1/I1U2DsrRwhC
yHHuflkG3idUC2enERROSDruOnW8/rrDXbjk8jG7rGZ/nA8Ob9xb1Yz1bTgTLorTzEo2sR3Zd23T
cWZjFVT3Gawzjbeor3cz+kq0w0c6gHWmewBZpu7EvAtdYEYHydsXE2gFWZL20HhMLxEbsgnItTXM
5zWsNnHotOcQZ46hERO4s62jmuK7uKH0BSVxejPDZOsYbrWpTXohgebn4wcLGZgg4DWfuZNp+j6z
NBZ3GaMJCKtMgsNpRXTf2pa85y4KEscMYt9Ym6yiDK5tTfMkfLP6Dmxuzmxe0AHWElfql92lMlsT
Jsw3pdCI/QTSmvVsa4d1PQc9N8pWFP+Xq/362fL+d/tZ0+Ju7BJH/efJm81XHid/t5n97Yv+Fq4l
Z0+oRhKyW/79W+iGFazlOphErN+YhL+GbmxJ7pblayAsMuPmTx7nr9tZoISErAJ6kR1I+o5n/yvh
2n/I3LAr8fFhuLipXY/YzZK9/f1utmT3yctbionRntiwNuqeB9j4HA/0zdJHfQ+JwbgtHewKJGji
+jTRZrjyaotrgDemsHuydnhrmyo5gifrt2UOAGye4XlZOOi4ziTejRamvuW3B1eVjvV1lBT5F8fh
+9h3YjPOgbFtOBE3onKRrChtuW/siPKAxuqeHHy8b5UUqAr2BIWees5r+B63WYXOkVugbGD3jY/U
15j4yMnJR3HQ41dQFTCf4Jmbubu2RgBQqN96Kwxj3JslFiLNJLnpupql3dTccY2PtzHaKfdOymFq
Dcqs5xl15xYUX1EygUA7dvZKogYfEjjc3PyD8cmGenXo7DD/DsK6PAe1Gr9LAbdOTmi3fSm7+7S3
C2KCoRiwRPKcdAc4EnDYuLusIOxYrxwM01q4HrWQjQzOMWOiy9kzASd6QZR+dYo0AYhIPCuh32Yw
XyqW+cQKa7J7mH5aap8G74JqqBRlkmGb1pG84+SzEDQdOWNc5JHLDfnnTf4/5sb4vRnjz/uv6vKt
+Op+bBgfFRtiHIf4Lv43WjbY9vAB/ufnweGtnf6Yw/vL1/x2HHiBb5rsZy1XuNIlzP5b1p53AOxC
iz/i51P/WwbPMX8BcC5EIPyFQorN4G9mDf8X3jbmkrW3zGD5lb/6Va7/Eq3r/vDffwJwco2Ir7r/
+DfPXyJ2v4/gWdg3HJZ0/CkmASrnDzzQzLJjm8VMuU8X7iQN6TiuCjqHsEyCg2cm719w9+bHUuRj
tgoa2soXs8/WzJrh0A52cEzp72XdwO+xGfw0eKx66TwDYvQv59l0HxIv7C7gHzs0UDnpO1sj55Iq
ZX0kvhsdBCEJk0w13sSFee9+Znq22XE29NaJ3LTvac4AP5UYRflNl4d90UqR39uk/SAVmvYZJG3r
GvmYTy9Bi42KRXGMasnVqg7Tx0J6tFkZMiTyHUOvS4tdMoHkYlgf1hQmBVs0dLlKUwXpz4855bhG
rB3WHkcsDri3I5T9VUlL4mWQMD0kHS3irobf5DQ9dAKpWQ+rlsIYnarLHuICdBS5kXiEVzSrmeeu
69YXdLcZZzo3XXoK4uHSBZK/G/wsuxuUqZCX2CumvigvG9vtjlGO78zH43Cbl7E64tcEcJpjIcx6
7zLsW3o0cC/uG8TzF4v+CRBIALYj33a5TTfZVZ477cFb8GmqrRfMlZrfKJli1YyneVflVb+xkYah
b/v5Flu4dwZhx37gfv1dkuWiD1617HWx344vyHDRI67f8RmvZHcfhH34Zc0uXjX355wB08OZM9HQ
mRyF2dPcnFBQt5TTcHS5P8eYnH39mk7N6O4yrrLXpaToGLeyPgWIttu2HuW0caHFJOxagmAzkQGg
sMVw2FIZhKoqNCTyeTQ9Fd/WcviGg2WzBKss79BS8XNO07OxDbXX3NFfl4MIpFu3S/xvcDjlDTe4
6oywo3MBOowMgFGqJ52KCL9J0D+hkyePFWENLOHGLR6K+pQOo/1taCaYwkwRc9li9xXMzEnf2Hb6
GSPHep4fXtQtS9ZB++HJzh1v048lVDmibZSYh8rpM8Yvmm+GoU9Z3lBXnszddEbS0L+iABmfbvag
YxgQq9GPhvOhscu3lhH3MFFsd4hIL523U53REoEZOtLhoTI6HsELV+8GsFF1Napxgu4tCEUA9H2J
nVbIbTYPxjP1uMljVOfZsczG8ZUeShNi4kCna0wfatVJeRqdptskAVV/wrtJtNXcOoMu1kGPspaS
r3j0tBPv26p3XuqhxuC9kN0ww4d0zlVJ4ly4hZPEG/7X+jLquNGsMFxEJ4KZNNP5bX3FZrC7TmRd
P+HrFTjmC7OH1kP2cm0CDdilbIXDARAGjATXuo0MbB8QhQvnynY8fVCasQOQTsHjd7Ct8VEUiX8G
0GiircioLrAqNUxOqX2VzLK7qHFCbFWMGtANPqAeiV2e/UpdC9CNUTJsw1xZX2HWWl9STOqrF15z
YbOobTe0b84Wu88hR3kvaasvu67V61GY4wO3o7JBOJEmXguvz/wNoCHISVNKzUHopN6JiB/bzL7k
YWyXfr+tchjffdhwDla+Mr1N7RJUWpcpTSHocsDfZ9+Qlzi8qXGjCth5wZuzrID1MmUuNqcZqY5s
1mZge6rIHADqo4tvjM+J8VbPDomLYk25S3+jjaH8hDCwwGCJRry6rac9NOIuftEwR10C/xlLMgIO
PjoGMrX/wniFtT02HPmAqdC7zBprfG5gQpRn2D1I9oxGBTN0NL1yr0hXkvoMQOhFFcXvK+XV/jMp
0AJOFFyua7Pu5YVTTcuhPYYTB6OmXZl8KxnV3h6mfi9tkwxAaQfGi4g13FgqNXDpMENqfYE4VJiH
JLGB1Dmm0VyOedrEW62Vo7eRbbGN64wxbfckqDO2ZLZX3dEMQq5zZAsNYy5sSXe2M/pN3wsRn6iK
tNVdHZvGyW/nYtcXtWq3PiIdhrymmO7MCArD2rWz/iUh6uhR90MHBmak0U22GVzFddYbApZE54UZ
EhZhnMhxENSR06wzmHbiaBGgoGcZHO53a4jyCQWmQw/opnxtu94IEEo3+W2S+eFTPwbdRR643/Th
tm9eEty6WptUlHmR6690XoldbxbBWe/1+nWSA4Ib/gjxCvgKwEgEs/loiog1UuLn8DOtwb8NWU/L
64hwDkstt7BYuNMUvgtSWt23rR+rfZYvgofwJzGuISmmD9SU6SV/GD2SMaV+EuNdt8GVsEgk2NW/
rKWa3QlGjeqaQIyJ49GDcTp0Pn6KZdZXRe8dsePzuW/5IDzXICbJrooMxcq3sQ1htdZQmd2KREUY
DnvSg9ZDjw/9IoPRF0GZNdNkW4oyfaY3htfs55Lkndu55WaewUatuhgiXZXnzZMUoFGOCVYgSrf8
YtF2AwfPU2sSYs1KfnBE0ClzNMyOF+gNUf7ZGAN+QN2k82VpDHxiFCI+cmDenzhDrTfTUtMTIRv2
aCCxCbaw+l8yEhBpAGKBxeLN3b8EfP1NNzhhsKJvmz4lzzNeQP7pE9tc84E0MQ+9QXvsFsvgkcwP
9ZV1kN/gL426zai9YRMrp7hw8jKkDjrkO8uhq67S0KUKKaBm7nEY3IlseOJUr0ZW1ccAxDyWeqd2
7rCnyWHFqWi8U8w+zZhAzHbhkC/wWjuUXBWCXuVvCW1t9d4YBjYRqVpSI2myaLEphRLPqmghmZZm
+eXHgIGfrDGksaadRv8WtHkc7dj8850c0rmn3rHKroPYIrurwkWLcSN6YEMFlUemaXwz4lzDzi/H
cNOOycZK5/ydn5VOCajI+hHfCU+BgfQTE+Z8m6FrU5WHtatFR0JmwY5fVjeGn0H+xFNiPtbI+Hgn
e9cn3wUwD0QsgaKDStqgP/cju50QMwW+IPxnihZMgI08FW1AS3YWh8+hgD5PFgyWWJLzXaXsuX7s
u2VNOSbBJodPswTqyu7ayov5YoZfwL5Qut1tb+X17ShpJsGvZNo70VqSTzyj6DGJJ3GeBqazEFlr
zgjCohBR0mVdAQ+WpswhS7bpbCputBZabAfZ/ApiVmjBMC7tt9miksKgyXXhJnbmpWg135Egz5pz
09R8h2q3Tg4WZZ9vWZI7H4gOvKwoSNVjwLjH9zee4o3v+tEHeC74weCcHhNa1fYxrGkOP2VfZrOT
XuSTB/7VQBMinZ16B5601PmQXsDTWaTm5O+rtAvIz2h50q6CyjOz+8O6lMTdK92g0CoJYTjfBIyK
L2KxzpkXGtH7jI0ZQbmjLAchCXifYx4nusKm/xsa/790JEdYFhPbPx8an7469afVFwSX/PdS0q9f
95fBMTB/IaMoTZfREX6S68i/Do4SDAtTG4//AK8//2Sk/KuOtHBdTN8MTOzA9jI7/m1wpMGCvmxb
MsRJCfvlX9KRFgv/7+dGAbCFCTVAjqIpQ1CH8Xcyku+SIMYFLvdt3Gc7lPdghXcmYRfF+l+V0/F3
355fB9ffD6oW9Js//nkusypcLb4jDBB/kK24jFNfZQb+3sq6aB/ZWfq1+HxvBqust3oaxk0RwlJj
UR2YMFunQdLME3v94wwwcz0Sh3nIaFgeNv/N66JG5B9ely05UUzPthmj/zA/E6BNXOyrcj/a+aui
93FjjYZk0+0dbOWeBcFMTxEz2S5Mcnhg04UHRebsv34R/Ez/4TWwvrU5xoQFOugPryGT6Eqarey+
xkS9D7OOilcrqf6TvfPYchzJtuwX4S0oMwDDJkhQuNPpWsQEy0M4tDLAoL6+N7PfICsyO3O9Hveg
clVlRDkdgmbX7j1nn+d//pS/eeKua/u4AhwEwgAvfnvi3GQo2Lm/dxrBCXN68wnMPEwZCgRQk9O/
3Ni/uSbhmFyN6wnb5UX6z09TtrLMOfeDfVB7MkKoUHIYa+1/+ZS/AIgCnz4KIES2ZN5h+7e3CiaX
1U0i9vaCOS9ErwX/ZKkfxyr78T++eXR4JJ06rseXfxAP/9R1Be3MHb2+vjFaqw3QWhjKOO4LhA1O
Xtz9P3wYdgxkMK7AH/TbVc0axK7Xu2wONH3Ckp70BuwZQ9yVxC/Ov4d//jj7+ix+WwsoWXzHcVkR
WKd+e1aZ5bur8hJgr4Zb0J1s6Gp6sflYWqnENZ0W2xb5UpQOk31AK4cxxKzi77J06g3wwu4xL3y1
d+pq3DoFHdKNSdcFaKBfboVAfjvYbdXSVKmD7qjzOgudqvI5H7UrfoLm6g9oh9XaagZuiFpz+aCq
Sj388zVaf/M9DzjL2oGNteqv7+NE4sMklszbJ3VqH3NUtMdlFGbojeLFWOoI9gFCTJV8eQ7nPU4a
9jMcDP9fbvXfva8BK7eLgcsUjvvbnVb54jJpLIN9WWr3OLvZXW3KYIPIT4b/fMF//aTg2rN0bN/x
ySn6/ZmmbdpPnC78vRdnVThrkBsgtb4BZLJ3//xJDB7+urTQqzM5dzouvc7/8+d/+nZ0leUY1Hze
3g1Ge4fSN7vaTud7iAvzo0Tuv7WZUiQwWHa5HpZiS9JHF8aybgESNZCKgp7kwMXDWL3ptZBPoDfE
pxg7/zABeUHD3+nlKegH93YYxuamQMC4x1mD7aC1dD5HpR+IELkKDIzK00czWPxDm7oyClS97I2O
DESlyC13hMJf2YHsszaC3Jd4Pw14UpLKis86zcWlFhalcp9i0EnG2aZ+JEMRNUr+if6yAtkYTDuz
RJ27BOQ+NmPnHYtu8N7JvnYvk82Fr73bh0bM3FUESp58DP5nC84jEw7k+TGh1KnIVNhjIdtwfmmf
MYK177au20/iyCHBp6TQoCrqELw1V+AOAtKohgZwyMwhfzJwcFxgWPqENXgtTSA108qaaQq9t/MY
n8mxjF8RvGf7ser8HyB7mJEQWPdRGPlbXSIP2QDolDf5oKBNK+fOq1LG8dnBcY3qQPSiQ87xmNiP
YB1ABDukDdyYrtNf1hFlRIIKYN93qthzOYQ0jBzh47JjMHPNHzyNTUbXgFVquQ3oBl5pp/oaEmnH
2gu10WX7spvGX5RM3JPJqW/TtEb/Vmrrrhti2krCsfWxa9z+zerr8YpbzLttBZBAbmJlBq+UbQtB
hBjgXxhkuwSom0SFdtTcpNi4REDIatd0ZoxGEspAHHYrW/8VlwoDIi9dmqcFoZio0AhyrX2et91f
7Raj0YvPGL83mkBszRtzBM3ttoLWXGsvN15gux9wYE2kCCDkL8y7TTjQaF8AJP1x5mfxmFk53UUB
Z8XDwDlLDOWrw6ESDrSZ/+gErl9UaoI3Phjz/ql0KYRIWpmIoaXEOVW9CkuSy76QguMEMOG1J1tz
cOKcXkybr5u80MutTcbSaZWDbCBBM3ZC4EJgNB2ovb1S4ABysqvv4Fpx2OGuNLbB1emvgsrDC17o
wwh+5Ay5hLzm3E1oZDbGqkKUwkBv6/iu0DMWIafhsDbXeDBw6CucI6T3yCzEpJYG2DUzuJiTIi7C
6k5pgCA/Qbv3hKIeaXe2RHPrpc+2Gcw7yAoDAoFZHmhNEa7bIfr3hVnxfGdSxuTM+1Gu6A+YUmoZ
eU1ivY6O7904S/eL/nC3yzQcdZV23bcgZvBKgep0R8OCtkmEhR2irUHBYa1i2hu+dLddWXD3kXyf
fV0HYYpA/5jWivmAS3fX6bPqEycregGyfQBhqfgn+cwiZtI/TQ9jbrbbkkf8RNgo7prMKHfTMoJi
mdmFKUXVj1FUwwN+pOUQTEaF61v7O+aeVuSb4BUwz6OEoECcV8u9ie0p380eYzylc2AS7SlB5XXT
NxglQ+g6TJj6BGFyHr8ky4g8T5FIZkAMuFFqCD4zXzovwFqHHX1vB8Q+FgSqchUf8BM3h7Qast0s
QAYLQuRPGeiLrWwpjitbpDdJO777PuGkfmPCkBW0Tiat9UGheDoPpbiGvbjTum2gu2wSqXIkIkZJ
e03nDdwOCm+4O3dwC9IdoS7rE0Q02rQrZNM5Y8U1DTvHmo7hEUvTfN+PzQR3A0BcmwBF1cUavBAG
te5mtRjbmjynMwfnd82sbN/016D6OibQQN7HZfVomlBdKoTDx0ljTIqLfJus5D+VGm1c48jpF3hk
TIxFW9Bd9bVhvc9BRwu7ZCYVp/0WZUwSzpPJBNZdrNtyoJW9kX5aRqpE2C7KZooaN7jqmAcOFJZs
N6tS42OMGyOLENeSGT2gb8pr42um111NnnimSFr3uktJlW74KkvL3FuWFLsJS+7ZrYeHNlO3Tl7T
obWMNlxZwfeopz6tpkGGx5U7eAMy/M3Mf8FMwlfaooJydzOU49DRk3PXTTp+rDFd7sBbkgrqu2e3
Yf4V+AZCc0fOyDs1gnumUUj2CY+Ry3pP45s0vQnWxEbOk3yvPSYwVpksEViBwmEKl8TwrWsD6FGz
1O0LdRlzDxKMD6V04r3KJsysLDZ3WQUkw+qM4An9kfgAIDWqLYZpdU3QruTMct7lEBBK3Xhbr8PB
gbpfFeNONtyRTR+s3n0pGCmyW63qbUzp58L3hTLQAd3WxyRfZj+SZOWGQ79+LXZWb5IMP8bk6U88
j82RHwfCyZ/7KMf/HFoiIKV4wfYNJcxk8bnjS9jt17yPQ6QVxQfzx+5k4xjYWHpdN9YydVtmQmmU
ZbAx6W7yNZ6Q1a/xfCGn4XW0M6wwgQEjYaIfxCZ/L3GaR/0a5wWKWavG3yZxteZFXzL2cLsnMOdP
XtZ3h6bNMe4Mq3lAQpGf5qV3ofFrcoaIR2WV1wwWpOClYPBj75OGHi9LClMsRSopQQvl7TJU9j0x
BNm2NtP6o6GftetcAeNuyW+wR+JL7oPmiw2JNhXp5IdVmuMLwkjUidkspl8K25K7aYh82OaqXzfI
M0imLcUSYStvDn7ZVEdcxF+NbTeneYqtJ2bEXaTM5T5TY3FaVkF4e+AgpLMsY3wdiyL5EmuhdinP
5tL5i3n0REewLpHmj6soQbhW8U/c5vrOqg2E7RngI4ngF3tkrovDPJozNnIgmExIgClX5kO3un7Y
O6lNMOo4R2t8nRomblKfcsGb4M+2GVmOxhJk52tEgG9x4y6wcq596WwK5wJ4nxZx88Oe7fLmmtQ9
RPXAHQlkXu7jOrDAfzbwxVJ5U7j6fVFzc56b+Y4GfP8Tm7m+7VqHUEarhJHt23faafpdEPf9p9NL
sa9MBOiVWPZFY7zW8cIkQq8tlpM6rk9NXOW7tIXRlGhZvcz9PNwF3tTsTTbBA8k7p3qp1IvbpiAd
CVrfEu2ufnb1tLJzUxRs7IzsLmLXpy26Z6a7jUzuPPIgHohpq8PebEECwLwuNnAMmy2NjPF+TtVb
uzAFaQx9mzK1gpc34cth3YZq1qJmn3HzzSCax2bdQ+Yh1puYun5tvbO9Yviysyx7oLAXNGvReJI8
ggaxdnx7U831K8L9LGo9QhML80cts4OerOEIEAdOWNrb2K+8ZOdbgLN8Z3bp4Ip1XzKO0AG+ykZ4
DCQB02za1vBPQTPnW9vJvANRMmg6MVnAV9pyhMLIkrR7Svli5ydBspNpHu/TMcj2Dp+/UZX4MXQi
fvcqxjEt8D5zWiQhjOthaLsXBNOg/8blNBj61c/t8T7FSsOt/QgGgz06NX74kLxtpzjXmXxKUIii
47YuuCV+JcUvNLKMzrNMEwCSPA8SL0bV4SwV3m0mCHhDhROCFu9vcUXfKt6gW1AaxT6eHP9HM3t5
lNhVyC4Voqgc947sqrfV+Ukrrox8u7PQHeVVWJJivtFiMXiAffZMdkDPKla/KFSessv5T/dZtPG3
uRG3qVV+uDZGrL5yQZWWKo/qKn1J7eAgKkT/fv6BceqI7J0g476+c2TB726PDfqGkeS2cflj7Dxt
bEPnW/JsGPF19rGupy4i3vsRfRTB0nlKFJZ5lNOyNTCuwAewNgNxZ9suT2OM1fZ4gS8siEP0+l8Q
gQOaZuLIrKk64RKS0QhtZ19N8fcCWlkoOe4/Dxj3WI1j8yqBFfJHulptVJGml8SViAgnLU+M48lz
i6f0WkrJbuc6EKzS0tfbfq7xEuFNx+1Tn22XmWtfz9QqbUwoVjW5ewNi/x4mALIOYVDDcMG5TQAT
SuMYJ+V1ftTwvDm3kjZveE+krV9cZ2Lua6tvY7VG/UCdX+PUA5KGnkTErPltQkHvBOjSnLOTx2/D
Ut9VMnY39cxzT4zW3OReqY5puqKUcOsXc3BnxibOBgN4+55bpIRbXo6Us/nuGe4b+pQhXBV79sLk
lSByOFO2o4HXjdXrTDN0gw+0PKgpsQ4uFKJdC2kSlFmff2ajBiOCX4AlpclPXk3cEM46Y9tVoAUT
T33DVDwikpZcqZkTV5mPF4GFnWG60+xWp9Rf3pI6l6xh8KukU0YL2ZUR3JUBmpx5rjmzRDnnnxNB
1BRHIMCEre7VwAFDtH73noKKgncZ6z0tlqdOJ00Ut13IYO3Opzy8IInQu5m1Y+cGsTw3gV1Q9M+c
mzNLdXcr0AQm1HMRmZLDsV+rN6dAgo32x4xsRNW7JB6wFk5yfrbBWzGLhnM9KdKNkoZ0zZmLOnnK
K7dy5pHaTF0OeIj0nv3WvGu71DwmTVGfqu4AwD/fSTiPZ3PpSgKNdH4uYC299lYjX/1Z/Ipny97a
dk3uJzP4NzzswwGBu4G9aFTfYU0m9wj15XnJHCjADuALMJ3jfsZIA0ELY5fQfbVzaeNsvTQFMt0x
JN5MVPPI9a3eeyEdlsi5hJB0E8E7sFJ6fFA6+4rw5LTVx77C/YdU+mPpKBUTOl4/4iQl5bUD1p8q
SqGBI/I+yIVDrzqnVsqRRMiuFiA3pCSbYlg+NBwuDkyQPfj6RmZPMCFxfs6Ouc+0VfhP7zOT3MDV
LdqT56UjagX58Iede6x44usCJR15PuHq9FKYD04aG3ufnYlHVsfcRCnMrDcK+KJzlqrUTQOJCj25
oq7EY38OJk2BW2O7FgXqqnGN02O7jmqvZ1vuq3IQN3zOstMQS/croolDTHDSKfYDiCe66bZORjXP
AewJ3aSD4y63QjkPP8l5nN6tIvlWe2t57uY0fiuz9SfHcfUYTB0T3EQZGsmPxoGJsvSGCe8LQvQ3
PraHBRFAntG4uVPK4Z4xbqhiWm72DJ2XB6XSO9s06A3VCkRxpU16QZWBfIu8UFI4a16fpmkjkTYx
zKzcdt90AqGPV7B9GzGzneLiChKs9Uj+Bixh9BUS3dC41C+tMQUh7Nn2k9BC5xGlmHlvd52zY3Y3
Lxu5Zuq+sIPvzIqDR/pxMkReDz7CbZtwIq4vHNB40GDS3m3RwzOom67YSTA9R1ibtES7WOLaa6q9
YaQ1PD8fu75nZaclXVYOZqrBCWA1EzDh9dvUu+YhIXnpPW3wg5R5ruhwyO/e3BAcRiR36DoWsqbK
aS+lQ1ZiMS7ZrRw5aYFtzY+8fg+EBLRM8uukw3DnpLfJWBM62zT4jMcRewrxpu16U0JgRN+lnfFh
yU3355hPnX0y1mLZj5MHusWRq/du1bMJ7XbyZrHDC5V9NbxkXui0S97eQnlYIAYHMN9K01Dxzif/
ySVoRoGDlehejWXipLcO67Npg6Fux5LdcSlc9D3iKZeaNTNQWK7R0kS5b81bf56TnVnLPiz6ViBW
q2+KAUpsZakT4ciE/+E/4zW0yvVcK9xvuec7XIW39pA5agAAg1c2r3yQeqnKunkvrmsnDKY7UAII
kurWuxVpYEXoCrGi5f5Qf7RN65wGUdm71fXQHrlkax8YAY8vEyE6T0U8ds9Z4bhnlBzE7Rhku5k1
opsFZ2yJy7ktD1YbIDwevEzD5YxXifHTYk2sTPZfGPEw1MlnGcPEm4xd5jWdi4MMkVQ56DgCQ0Mv
femKeFsAJtQbT2tG7bLrywjDS/spSYoBADJ5xbPH+nOnKx/EWS2MqxOHbG7NrfZv2b/TIsps9RiT
DGdaxaP0g2oPcgcOCv3LTRuYCaR7fe8mIHLo5IzXUF+5QUx2R8MdECbumn6MWXiZI0SGmMgqKVqY
hFDirkD0UEs3DAySvY25uEJ94VyfBRzTTdH1r7iB8hSKD6bJviIrVXKUOgQjKkulMJVPgEOZlQ36
kSNlzPe/yvdkucnd3LX8VkP6Tu4i1Q1CmZ1hFeYVLPxz7QlhJWF83TTrhL8MgzuCuD2dWotsp9i8
7+2632E8QYCkDbBHGZZxaF0l/IqiOzl+9iiHGsHWOJ5irGJGyNuC+ZOu8I6ujj57fW5/nxsvi7dV
jmuWGpxJ+6BMzE+x2Q43eGr13sPzRxiiIidR5mOw14vdvtH+aB+QgQ+PyeQP737g5xfuPOdiWneR
NSrvQi034f9PfHS2DYjU0f41pDCRg9WaMVcnSNrNoIy/04OlwqdfTiKLk0DPdVnzzA36HM+LwL1j
AwMAj6ypaIJh+Cpck7hu04pXtKzTzNixEjXz/95pgxf2Ug0wEw8TbsJFcwwuUKqsxyFYWvTk4MXw
oiFDWhuvOg+iyF8KOcY7K/W72z4h9i3GmkwXiczUBd7/XJIYX6YNP11P/aOYWndfIS260Bbx+NE9
lEicpZiQPW+miU4tG+Ao7+zyAjB4V6VIOJn0QKVW9Va07niJy3I79GRQT05+FePFYavaL72ql3qY
gxcQp4Ca+mSBzJrUfbX1rPW9que3tc9IlhoKO0rhVxk9pDG/HZIQbVp2Shp6Qgx0ENVmxms/GRm0
U3qXtN2LMEvX7NSirqiq1I2GhlNXl4j8gBaZw+zoolYDIOUcqWChrGSqwkFkDuyKG1SUCF1EA1w+
VNdkcrefCE/wjRSnL1MV467pnaWJTINQMkI2g/TJwfqBSk03RzuXzW7I0vZJjkQXgJyUFoSiCusw
ueOUo0DF7eG+x/SEj9Fz5LOZtN1BFQmHSKgcbbN1YledDMc2yTkwF0AMPmKtLqGtaU6efOe61gjg
OaGKnRYNrvyRSHBOLOV9bCYgQeD4Oz8Xu6PoxZcbbFvoY4Su+F374i/XxbJA8Jmj6omdLxdSHKWQ
7wPGYYbA9ka/5E3MhfeOJ8q7ZSLVnEskAo8MPr2jtB3nxRQJ6BQp/khhNVzYqWQnBR/j4jcUMii5
j/A2BpN3G6gF3X6advh3+W7lY1N3W8NyLaKsXOcFojNGczNvvwqP6M/NEPTVBV+szYgBNNe66ZCd
IwMT5jGel/lgMhl5yshDQHqWGj37TiO/LchsLqLNy++lt8Z0TCHp4O1332G3j5yOdVJ95iJYT23l
8r/rCUUd9j8OTIigFdiCthFPQYMIHmqZa332pOoeJsj/FSqpVN4XuMGm0O/65N5YXXq7qRHZoGVf
zT4YvpqaQFWGSPFblVTNB5LmaWf03Pmc2wkcikrysNTZ+hYvTfqOlvOKdwWT/GEjMvykC+x+I3eq
D8d2RULgZKSY95TwqzN6u5pXBCCfSzJT1eQ7fM7zFxEWE9HSMxAP03U3fe8TqgxE0Hk1EJ8fndlc
zmqago/csgtQIT1uxsXPTpI2M9BQY2ijtlHx50qThS9AU3YfPgq400qtTVG9AsUvKAAJR6j6NEpG
8czmVf8aa93cy1oBqLKpgjaCqLIdZR4MtcL4ltHuaTbM4XHms8xvRyvBkJ0U+R06DhIsWPa7ndO0
1T3jMoySc0K/S2Akgh5lV+3T0k9wZ4ulRNe/CJqQrt3nZ1DN5dGdFv9I6vhwylxwTbDtGQw21oC0
K7dgDmxAzJXP8MNMczsUVXNmwfDbLcEf8t7Gl9LsOSYTOTTaHSbPphIYf2oA0tTZ0rN/WPCpH2hY
T/dwdLonMXrNL9Hp8ozYrjitOpZfgSv8czy07S3iTsMIbWt0voQeml/QrCbcrmOjP2qkJ++5UkgX
S8dTcutnHUl7mAbJVl1qRx54VaHdMSB97kWH/JT4NSRjJA6aj4Ya3NfEq6qfdaJeLQLJwrqnIgEj
Ryi0VybWTMe9K+5XPS2fVY+xMFT0TjX1FG5Vj9b7eugH2nqCeLMquko+6WW1IwWGIdvVPOV4G0FD
wCdm3jDH2d0yD6LZQoUaWCMSkqExOg03ac7+tS3oV0TT2vHqVPVYIX9FlLsH2s0gGgyCeYbVCEye
V8K+M7VHw84byBUQ0ks+tWrjgizj/t0l4TnfVlc8FznnzWPKg/IjrPHuS8+AcNmZVef9pDRyEVFm
1fIjT0AUh2XZevmh9SqkbkyMlyXibc57pKfsmZtBoQwMvaCW33QTyHTTUvLfJLEzQS+/7myBnPbJ
atC1N2orwDaxfFeKMAAmx9O84WjN94QaiStgmGDZMoQwfeUb6Zk5jveRANv5qZIppmU5CODhC1IR
y7oVWFBH9gJXyb2DCQhtHx1sm+hxxcDD4Q+eLfJQgfItrlWDurhG3mhEhMPOTTNaZ72V/4gJED56
JKrbYZkMpkUggZntqjLufqjFQxY7u8RTjYxuFlBqBrSQaZDvxDmyfSAKDzaViquC8PTC+ZmXg3mz
KIIDyQBcrP0yVvXeKUYMrKhHI1kyBOKVrI9TohmUeQzT7onRw12rXM1u0sf9jzXH8kd30lBvuZdW
22mkmiD+48sZreBGGG5wylFb3U+rA7Kby+5Pi+rVeVlwDjOr5Yy/FJErTQN28WjtOds06ZZTM2GR
/uiABC3z7D71xaVk7ru3ky55Tiu8BaHdG8BHKgs/M3P7NCJa+VM05vJoEJnzw0DFv7Fq83axrQaA
q5O/OF5amge4iwHNX7d7hxBW3xpJY92VbWPgMLD/TYjxV8lLYLqooNi4UXe77lU+8SfFQlqYHukE
nX890zM85cR878kmvZRDCxWM2ax5GS0jfzHHka30nwUT7t/JJZCgMAXFyonw5jd9z2obRIch+dwv
CGcvgWzVYVQ9UwTEr3tnms0w5kzGYNzMx5/TypaitCYbfCysjebJwsoRoU/IRVi2ZgYMgAETtFon
mijjmTfbFuytyaEtUwEMpoEqVoA0bnOa3Hw9k4uDA5zMjknQG3RQapWhhonAukIFzF5PrkCjC3tf
zQUp5aiD4KqwlmmlSUecxPOsORyIabHuu0z+yGHohYY3DofOYMEnBdIjYj29SqVm3/mXW2f/VUZI
eJ0ZEGDj2HQHvd9EbBWvErfPpVpHQ8m5wbx3XWIO4VUux9pCsjQtaDPAYrIrQf+5yXq9REG5owq4
agymq2c8CbwQIxcIUF3JXR4449Fs+jTE4XAzm5rzbllQADt5fqjzwvsXYc5VSPqb2oogPQZars8/
0edclXN/evUy9pJ2DFSwN1ULXLUOxpXk23VOb1ZjeLQAW21HNueQCIf0hNxf/2LipY/KvKr1aLgJ
C/aSDVmPtge6jX95N//ul3OhXCNpDlCm/nZ/E3p4gKEh9MOGZw2dnSS4NeNa/cvHXAOK/3ITAhfF
I18Blnbrt89pGRi7fYyXivEnEJbR9ozDNCm9nedSfrc5wLNGFiBZrRiCA+aKx4widN7SGMe+MNjB
pVz8AtkMX5ZW1NUF15YJKz1ejZ2bmc/tUPSv/3xrrN8ljazXpiUArLAG/Y3V8gqdoCHBu3fl0Oab
1YZd4AGw2uRxgcuQY8hrUFwaZOAf5Ur3jPmPGaZ4HE6Lu8gtYoblJ5DP+faP3+v/O3v/zewvJG/V
/12j/b/qn6n6exb7H//P/0axu//lSQy+As7tf6q0PcmfINKTVkA3mr/EO/rfKm0r+C9L8iUxLcuz
/D+Ze8nY5oiEHJUfJ3m9g/+Jude67gP/ocvkIyycxUHg0+sR8rdNSkIcHZG3DZFiztg/pYj4nvGg
kS/EFF5ewAX6dG2spotqE9qZiz5sRzyT+BeRLV/935ddfg0PlS2nXOoAx//jN/3TmmWKUWbGEti7
xur718KHCBjLID6OSWU/6yIjlARYCqykDfFJMxnTmhk1lAAwueLAv8oiyjKE1LRovgkI5MxUs6VD
bJBl2yqJxb0Jj+e4wuja0gbXd2meMVvJu2skV2fYD2kP5jjDZ3lkuKEAwBgr8SdJGe8MhWqLpNRl
VwPeClNT0622Xc+OBgkgjwDS4EbqQsBpt0eYdfz9qxwGoLDCm/KJnchm83DvqswxDpiYiOpZ+8H5
NIVZnoVT4gkaupLGwGx2N7Mcwkwu4L+dYf1Jt1uQc2Gio1qc8TQUU3/P0QOwDzIBwqKSqfkO37s/
amjql9QdrBO+V3srr0lfMnCH+wRZxtatbaplrB1l0x7ItQRoiqGGuKcAMF0Oei8kHEO+W5rhWiNN
+yUlbDvSNGKOec0mv0JCue3SxIj4K+YeU6vcNlOqDvScg9vEcKbjyFa0VUsZ1UtCxpDb6ZtlMLK7
a4rzrp26Fq9dx3lSc9AkKWNCqTC44GyEHJ5FhzAqyBpn6yVd+lTWk3j3IEru1NIDuVameWh7Z+XS
unu6zMumksZ0xgSXP+tpNt6mqRuZZF2lSy49VtXY2a5DYhE6qxp/dlXu72RV1A8upkXMlNLQ56mt
1ClLHJLfpB3183R20+7g18aN36UySmZA+KPpXTzMUQt068QKV8YzNrCojSGg7HhkrewLhzqz7yWn
xXTBo5OiRorXIuw5IvayJyomkyDvY2xtQJYxkypEkCO1P97D7q4tiuE9yxMw9v3QhMAXmS3UhvHd
W8FS+GO93FUcx7bBdM1m5bWKKLyLXctQ6frf5M8EHdd+QknwRsFiY3yzxuVMsl7NZzbWgzljfNfV
OF/MllyCrh1nwBpkbFdBfcnKUjEp1Ou+TYbhAeGHRP3hrg+kZ+W7bjWQ4znXVCCGGPfFkpGoZdnJ
zrEzQap2Lo8pXvRQpF2yVbXJ6dgb2kMzte1rWZM+FWReh06+SBkpVV/OlCY7awqq59j1po23cEbk
Z1BTpZ08jHOw3s7pDLZRDP6+psWxcwClc5SovAQ+TxDsFLrVcCZWZauI1DyowcDNnCwoRghwwM2B
PFxEGlUiAVZwEe8qzppbo52pTetqqQ65Lh3GJhgmtTPD8eoN53EkDdWs+7u5XVfa3Y04+4277PMS
CK07Suuc+OklYJHZUWFdTM3RMoUNnpi1vkHEmv1YGpV+MXUjCLwc6pCsp/h2sSbzsnpOBxjBCg6O
LuVJjWNLfJs7HFeswJHhefIC1QopE+KUx4Q+1qfdXjssOSSRASHdD4Wv/ZGVGV+id8VBd8QVMleO
wyCRVRpCb9Jk4hJ6XxxBZSPYFwrLMf3/hVktA+ItGpxq2fTtNXkdQH4k+sBv74jRm2qqhCQ/66lN
tqky8oiIWydEBQMLNWYkGVq18oat3ZkONaMemVdZzkTBmMWvCHjji1tl5G3aImgg/wNP7Dh824P4
AGWnHwy7QbJlm7167bt2DQsrTi5yUHg6hRzPsZMuEWvasu/JfDpNS5V+tFY9jqGfQBygZDYQ86DG
itYWWCydEozHt9e8t5NHH8Td0an+tRSySI5tXXe7iTTak1/24t3NguGw5vTfNvQy8WhQ2O9rlyhm
Gv5B+5U1xdLu4lUNX17v97jL1+Edyo0+tLK51Knx1s1Tf6gNQl6pJdHe1hl6wLakmQKtjTis1Vzd
DxR/9DAkk8Z3t1LlMcgxZAY0VY/xlPnhUtG6TOkHE6BhxzOqji4u76104nBbxZM7H2W+jKDhq9gq
fklD9PrRwtX6lBDcRhZma7SfPV+Fzzi269eGUNxzl5A9BQScDXpnKT6tCtbppUXTBue1i2n7jON7
UQXGzeKLOUZJvcDSk9MqQzHQoTQzB1gnEzPnlLTKIXPEBydOjENP0t8iQSbY4pGtsPePk5eX+cPQ
981x4Cj+pIFnPaWWnuXWsToc4WMVdF9J1TtYgTNPvtUAtcFa+cuR5pbYL9kobyS+ql/IgXGUxLaZ
HwzfErdx7s7pBpwXGrhUyHM9c1eLovT2aHyZafVGJx+LWHYflSu7R5fV+mmpuu6AaHKMkj6xBVnQ
qS83nHnms7PGzsEVWbJjDkOnyY0xJDPnAqdvlv6lt2IvP43FIwwP/wZVCIlvbsF4kIkG0/3A7My3
JlDZxyRA8WxUC3thU9FRcUi10OKbNBHIX3IEitc+PJQTYPk+icyWgXpxBcf/YJGVyXJrJA84oqf3
UrXWi2NMzlMzWChirF5EtjM3zCyM5KWWQXqkqqGClyM/glpryrcgQ8dtOWfTvmvs4cbykLpRpRkP
QI6bvdVpAplItv3lZbMd+SNI3xBx4viiZgtpTJF3xPbJmvTy/03dmSxHjqxX+lVkWjeuwQE4hsVd
dARijiCDMzM3MCbJxOCYRweeXl+UrqyrJHW3aaGFrJaZTBYZgPs/nPOdWRVWv1mW2SJtNBkLideg
YjgipiEECn+ICBb9BUhsCqt2Tt7QJ3UXz4YTYCSJAHECIGTkF7xeRu7PgqAIFCL+ISn0co+t2A3b
BusEJvzCoBbzd/AyWciXxER17Foj2HWnGqyfQ3LDNBBz2+llOpJTnhwpZ6qQCUyWPFM2uM8Otm+o
uaRXTsxEPHFVDdNXtFs8CkvF5jZr7faRr9rKbEaVPWjk52yoQlQ03mmKu3kD2jAuUDUwHawjcu6i
TM4HkVn9FnpDzHVkB9uyudkmmOzuomqJ78dlltve4Rl1ktY/uwbbizRuU0iNeHC/UZHotnyHTfIR
SW+V2epoee/tONnM2Eawq442ul/Ul+TCC1nTHmJyeyNKsLnmbZptbBXlhPbS795VBpflbjYHwjI7
Fex846Y1VkEO60k6e7YK7k6aqR9iih+buwrg0dqXg1iJocCgGJlivnbaRG5ZVYu8uCx+r4lMDMwD
dp6dUhWo53Fgu2TlprmTY5cfsk5mV4jNdrfJ6mr+Hq0iJz+9mrI3vw9u4ZIyY6OVdZ69zkzbJapa
4MTeVIVv6Y0uCSmMcMoDjKpG6SUHv9PpGrbU1K2jqECpr4EpL1Vbb11glGcYFuZdNnmNRX2rXnWV
2NZxjEegopPwon0QRQ1p934GjsXyh9seCR+gyfLDZdS1HxkL/hq62L46k9VRVwPifeK0SSQPLqmT
YaLZp7Z9BLU4IlmPwUBLfIztqXxD0YMmEJTFmZlSt7KG3PhYIN52RAb2xhFj+kdjG8F9w6AP/MNi
5d9D6cX3ilOR279nmtpqh+4BZOccsgktLx5J8qvOGM1XRlzBlQuuOVXm5JyCwOi3pgO62dEWz4Su
ot+ADfKNErZ3jyjeuiUCDIgzJ09witbGq0EsFBlvOmJjGZAktVPs6zZeLpvHZXKZ4Ovesu/ayAzW
abDoD7gt0QPjbYehpoHbr5eUZYL9M6Gt361TF2tsFw3ps6Lm5owjik78a1JM5PJRFKSTfSL8Ba/T
rLzN6JrVSw21buNy0axyONybIo28ywyc7VUMLdwgF6MEW9ddjuCHrQ3NzbmVMSBY1XocJFY+7MGn
ULjFeNdMZIIPjgY37eTlCcjmi2sV30bk3/cjcjolSApqtDK3KaGAByP1uZkyKOceU3NCWJb7vGmK
z3Fuh/uK6mvVUwWck0Ule9ePEXWJXwpSVA+Wf6vInTKBKO+hJSb0UssUom4ptoILKcaOMScZuXJQ
oFISXFh2MV4+AN853vz5CFVOakndS+zF4gRAtUVJbE9qvdQSpwV0TErG4sufmlggCZ2ea16mrUPq
C2JepuU3lECINlY9sDV2D1EbOye/H5wHRxT+cTTrcdOLLAg9449EwjQ7Qaplb2FXraAELc3bY8iA
ZubRMDShWZXU+yh33Z1q06Ov+p2ZYPb1kx3AfZ7peQ0EKA+pOtJjBA533VqZPrWWNEPyhm/c/qoa
DsIr0OWB5kDpLNt2DUvPgYWhgds2+8akhlic0Uerx1Q/Rsd8iAia3EbjyEcdMcteJ8VsbJg2Gqck
boJ3k+35DsiHeGt9SvagiXOCUpYhBEscX3Jwqxs5BeN+GTPrJ1Y/G8zkUj9SASMKguH9qsqoOthl
bTyKcYCytzSKs1L6bNVv0VNwVcG1w8nZmBRtn0IIWmhRQ+Fz+uoLTxNqUqcH9ZwhYY1kOJvRL1Nz
90E6XkgvXA+p8dxkgwFNA1VJDRllb8y5d0DJGVwmdwqe/CjrQ1RJGXs7CtjRK+1NZzM1ll59Rv6O
rBbqlmtG6BccukizeMxGragTyvZDuKUD18mO1uxFjUNnW3utFuNo2imLPDH1d33Qd0dyUh9lhbTN
R4poOe1dZb01eJkGZSKm9LdW7/5QyXRfTqbYq0Q/+cChY6N4RMSNzg1uOmI7AlEEjCNKw7c2Dt7R
NITWmH60DDbWeUvWDnqz5DHTQ7EPepeD/eZQc9Rk8Ry31SHw1YnYrOIYa2c5uZAzNp70832h/J0z
KzRbWZLvI7NMD1Ofxzt7HJ5Mu0xhC5ZwmXMaPEQ5KBckZfgBj6y7X5JCfdok4JzV4BEnD9TGDbOB
MxJR3D6BzB5iIzMJhyuiLUkN0UnnstgYJOvsAVHQMJVNhvaZtTNwbS9cOn88sEAiU907iCE5iQLH
rs12thapfKlrjzgARAkvaeYgHW+hk22kNXMxIhwqME9BfB5IZhrklj1r/YqCLg99mxZlcdksFEtQ
n5IKjxQLvKuS6G1nyd8fiba3smNfNN+llu0FmSEqptg3yw0H/NGs/bBpRbFlxARw2lc3Ga9WoaXa
+bKwb4XdZpmfNj8frrWBMFSv1Lf9vk9Kbeb7Vw2edxthygtLSIpdnEOybrS5dcd+PdgRWhQBXsk1
zEeCBEnlsnQwPxQmZn9EHW677aVv7aa0RGs8mfzqibzA9zsFqL4MIivqVkJ4JlTCrd3p7BEYARiy
usRsDvFyfYMpSBDhe7AAnlDNhWliX+cU21Kf/mL99j3HrWuvzLqiELcafO7SRaLXAXrccm0aGLAA
BzDvNjeVUUzkFI+CLhunKDfXXsFBE6xvWJOGE9a1FX343vcrXiiv2HDbfruTdWeUpO92Hol5hjhJ
H+UUtda2GccfJKzG7Vrbtjo0XAdPuO7nOztKfgy2taxbnA92Gsj7ItP9hyHtes+fQ9akbPFoIA52
QzdGiWI8IfO8VHYT1hkTddSV7rmxWkyT0nrnAEeqbTYSP2MhQoO1aejP4rXwWHlD7W4RUSdbauh1
i0Z4rmB0mTf2F1fzKvBQ4qrBRx5duMhArIObpAfCGdfJVDw3bkp5Kac1kcg3eqgNuzCqbYYbO8KK
340afq9/42WnEHFQdTg5pMLY7ba5k14yEu92geivUwtn2oZpdk06+yWrUFN62h5DkZvUi3jYt55A
Q44BcKsxD6ydFL+JdoVzp7F8hSRuge9qMVTgaNpYnblx25uRS4rx6KizEZinekpTXsfy6cbJHsby
GAVdsGe3dOcuASCybhiCcKgEoZSYG9+Dsj9mSwe5i4ZjVdQaqXCud6wWLTILWFcdQJsPW0O5Ajtj
Yu1VJ8Zrs4zxz1iJds0bCkG1e7bZzE3IHFg1N18ec65nPD/VQVD6HhImQxtEdDD/ibhFhIy6SXv+
3rFw8pXTcB+T07wahqp+tYEA7RVpHTDxDZ+QmLrOVmWP5aupSbKzvBuXmkEYUMPFfVoSZPiRuehL
tdzCyzLLbQ6umw1IfzSGJvYXhleUq2DKNB8UyrPagqfsWd5MOkhtpy8jgMk7nrONhWN1dqPuDEsJ
sV9mMvU6LJnlo4nW3XvXOcaB7WwKa9qckagt3me9RN0ek/VTEGVPhVUlO6/K6l0b1OrVgPEWNrK9
DjbsrwzezkZBzgjh5g+bmHueOpnIpSxBOGMBD8JTNa7gqW6IdMEVaBpNeYDQTxLoNP2QFVC9mVP8
QM6icwFVia5hJMF+neWqJhEk5jPbT9r2oRzVUM6ZC9Wg+jP+XmQzhErKhAlVI788Rl1Q4WfrWrqZ
fsg6QEqY6ZiHA3mZmKSi8LKs+E0tUp07vyqP6EV0venSDIKWEXUo4yJwh7tJJYp0i6nf9YqIw4pK
k4JKDWHhcCOni9mSheOx0OdcmHNxCSQazjOxR6dSZsZrZNW4hGtaj01nCPEcSEk6qQWBDfViVZAE
31GSeVEt9uMkzJP24pKnsyxASenZ9bDcuekpinHA8SUQQq20P9PLW6+YtuRB9G7zu0tqSsfI6c4T
GLZdSVorBkOJddWt7F2DVH4H0psCSLiNIHOPZJNwrAt5NsceHpVa26CLCQRhSnEOWmk9DYUVH/PZ
sp45+Mv7wQVdOMYNoiKzbZqdlRV2s9UmvtYVvhxN+kRTc/URTjA7Dbo+xDxMwqrZSj58l/MCycak
Xti5X4ZAlgwzp/KaNQQACO18E5tn/zKJ7kxCsAnRV5SnxTNlyI8skAj9VPtgDd2zFahbUgsDr2GZ
9v0y11tF7XzS2uRxlQy+fLcc9+SHlR+1xCLl1062xpxibsYKKHLMeDCMZ7VczWFEpWvmCDNnz2ds
pgj9Ae3FgM7FuVxU3rZCgXvn3xBbdaPRqCb9yzijYzWt9i0VTbNuU5QfSHbcO7j26eNsdM1Ph4yv
BKKwN+1sOcAtHxzkGLWksYmj5yQJggMUdMod2JeuP5x0mmUceDo7zpb3O6X8X9lZ0YeKERQngZb1
ehz84BkEF5cJUeA6HHpRnt0lug4extPYDR4S7xY2M+ZYa3rrE08cD6OEJqkLauM2W+xTl83GBxnx
5FhWwc+gF/7erUF8UCU563kkSrIMbGjppApmBz1aYs+tS2tsHVOqphfCZ+SdJXj8Sg9T86B9Y09j
N2Ekzh/61MU0yWIKr2t/FhTqnd9j4VqYSm5Ga+kOaPSNu3HWAUMM5zmpXb6dKlivtEQ5sdUewRBk
jPBbfvi8XvfCvjeWxjwD6sBZHMnsKEiMQ8tGkiFtgjoBQ3wUt5SvqMUs6k2TOFpR8IS0yjklZflk
8hKtTDlt29ELNrrPn8k7uJvxjSIsqp2b7REpyaLAL63lgJsUfV2/tahwOAsZjTqbPhg5k1GAV6eg
svuEKQBe2GqeiOoWLgcyFqv6hQws9wt/HlPLCi8WhcXCxyu7Q8VjGM5+XSW01ArhH8fipU+66Nou
y3KE9Odf/AB6BuzEFxmT89RlwXZwgg83ExgF4rPPtHvnSFB67Ww/BNRFxPkNawCyROa2r/OQvUu8
iKu6q5N1g6HBUA9RNybhwoLlqcV2srYQwj/aZtWeEJTBWyOS91Uikt2rdqKk0V0V4t3B1S28sElq
Z+P5tbErMGPHw4Nm10QcbpKhRFqmjwLpWoSBr6bs7ltmL2ibgHOU8iwG6KO4qQtzgzz4GI+OH2rR
HjD+VuXKQWq389Gk0q1QLeACIzotQnlF3i0kKkaOLuopUnX4GFnKv5pN4twKIFKK4BKVvwSzBt6f
warO/KPZsfTnl57MGQaE1rbifLsEc555awMn5OeiKMy4DydSz5YRWHF5S0due/MdrIfxTN9vnxce
5VeQmiMuVxEloRqS7p5zAb5VPDj5T+Ra42fi9fR1DA2CkaWQUnI5kYaQKqa3zvAqkencj7BvkUwq
PgR2TFNyFy1TRtgpPNGcSYJNsq9wu0Oiq4XjCn37j8n05MuQCIDQyGXlpYxlVTLJdJyKahD9dix9
A854rnHvLXExoZ3zU6dGkumlL0M+tQfWUZRxqP/SLR21s/eITFxWblVb/F0Lf0GgpvE988pPvGzG
GqPeJ205EWRNipnFbKxPQlnoi1zornplZIxEusH0T6PVp5wUFf+FQ112lxnBFSWlKd+R2fAu8cdm
dzFst/tl51bqrQG1V9t6GCW6ULvaLqPjHvwodi9sWTUQavB9cmQn3LpTv63TXD4MrsOJlngxD0rj
8ekNiWvvDSMCWMF2Y40bJbhNusoVpeII300OeI7Rj3oiS/eEXzy62mENmUc4scFGGOssyvJLb7j6
iclasm2gvC8LOVBr32iKHmKBe/MJLhluCs/VCAdFJH9VOJHIwsnN5tgZBKlYfYB5lqns3tO5fZ9P
hiIRM/InVtGWvbYbArpGArKJtsa91moifDNjB5q1XMeL/1EmhNb5TZRdefCbzWIEw6GyKuveHJOP
oGOih0yLXMlhGn84NZLPzombjXKW64D8JLTqIlgNJvDIKCFAmWzqJWzm9zoNVWeSVm5V0LG9iq9v
xAtidYSpqt0Fqb+8lmNihjqu2g2BwBPiHIFtPm+PdinpOryl3dMFJtvONqLHoYaP4g3uTx31yYyv
3W82JtbeS+Yz/NKMwB4dFRGVl5XSeWbZtGwTzMMPUzml2x667I8I0C9EELlWQeQQJ9sWr2XK3UH+
BtljQZA+DBPJcaN082KNVx2rD1sUd1ljkw2Q50cjXYfKsudkMPtHz2LhsyE9Ox7XKHFSctpmSgIC
RUUY29zJEm1XtNj6Sc9K7FM5YNjUAQ0ajjI2iIfZqVid3pTat5vao/HYeDfxbo0gYFWLxnwF3wN7
ZyBZyOmBELOYFeTDT+OmkvUznRlVSu+0Ox8r0gX+47gtZpgAs7J+sn+LThQi2TmnmlwXDQ3NnBbu
SSJLXI8Z5GhIweMF769884xlU8TmtM1Se0YJ3Ht7VdftqV5EulVDZz4mkzXuWDIw5uzriZxHqhYi
D8opekpGTVIiryX/KktBrymdE6tpceW36lAfOHN9EdEg12zXSLqqFs9CRlH7y7lcNBzuuSzyHdsX
ekC2bvqIlJvwZmfh6WGW+hwvznBvD/WVeOWwZJqHRbB3D04OSn5lurI6xWXMMK4x8amGrFWGLbpU
tYar97sBrQFCzGWl4lX28JUjHdj2Rh7t7RjuCUaN2toJCoUTLp99Xsz9hxqR8WyC0ZgwksgyfeXz
/YkXIttphghcXezVMXAK2jYdhW7WvZtOlmDVTbG/TiLBOu8wpmO4w/7ODB3HNgbU+IO7mZTLSrEV
42leECH7TTn8IOhvvmYz92PdEDrTJzQGEHFOXnmzBNVYJEiw8ybq/2ZOUjJu/IZxcdbZ93bMCd1X
eJlUsE0nnl9IBC8il+prMYoURXvrfbGBC85yEMcUsme9ot8mLNGHrkMwVSrydauN6t1gIXtfiaYF
e1QKngphhKYiD3ACRzqDYx2VtdKpyyiYmuGTGSidh9XY9zHMjA3CIPKVfQRyLP71oQLCBgtFO+Yp
LiBkgL1nwWQgISZ770fUatLlEuqNtVuN5onpM7cNORWImxlW0iY4EwLpSWR7NDuQpKqheWMw9AMv
zq9JBznXuNu+2FaSH9IG3ATJ8W36Lug/3/rZZK0zmOaM+YI6nV6jo5sCk0W4DgzeOMDNqpQuH/y5
IHqs9N17Eg+9jVXn034p1bismfT1W9HFlbOFHIYmY0J6B09pIsp7zu31Hw2OYiyxXbz2gY0Xdsm0
Ekwx4k7vfcMKWGUYPjwwbT1Ujjme4d5gEuQ8ekTkYawXJv0hRbuGbhI7ACD7+D3pS/uFHE2F1gHV
CtseXMWG4Yy7brjNx7FdirvMmpg7mW3hs/AiNmxqVViluMdXXsxNkJYzg/YxVfBmpzjsDWGdzSGH
jkJUK1KMxbXIKva9LHQbt9z4Xvc7E2kf9lXUQETLkDO0Kl82li2ePWb769QUwc7lNN2w3y3ORm5d
5VhimwfQgttu8e5mAl7o97X+NeZ2g0/Gn/wHh+V3S4u0BHdmKopHlrTBE0pMfWWBfZNdJuXJmEnx
dEpzPGatB8k7jvNhbUOpeHJmtoyz3b93zKFvHJR2uYDTVluUNO2OqxS9C1mx9wSoPArpqrOm5tpn
AWl4zuS/4llOwo64RUpJX2cvDXqd6wSZWa/MwcleweuzIzD8BXFTOtbr2l4uLQ8EuZ8RHv5i9g5d
onYJsbZHWeAeLiLfhzUi7/AkFOFgFz5m4bk8MMuAZJ/WBW+Eno6iRjizZC3zzdbzinUE/OQdSSuq
D1TGb4ZrP/ptRNhvPV2TNsZDHtHFqbYjcGCSSVjo7CFhTwhJod87vsf7EwTzCacsk9dcl3eqGluc
cOoAIGF6KL2UuQFN1DmYi1mtaJ7sS+0FCPbF9Ol3AN/M+RTHLIx8Qx7JsmNpY/rxsM8ibb4nbYOd
AEvyTjpO8SIGj4OrZyd9KLPyKCp3IDkS2E/iSB2mwmpe8QssF7+LoJ8XVgPmj0U1pDYXjTh6pWbd
uFO+RZyf7cHTIesAWrKGjVJvCchlAKDxPZqrOmYvmzhm/sAxPcIzd5TecHOQMyls8wQU/rsGUbWr
u5gMh3RitIf6n9w5u5Z4n+35iJ4AHXgQ6+exj/UdPDGs3AOh3Egs8w20cEZSgSgfG4qLx6mfrU0M
s/MHsIUsIa5SjyddmESLBcL/7Wo7eh07RYwA4aMFE+moUbz5S3PPeil4w+EzY16tmBoklUEynqU2
8pYDnE2yOhSJZz2I1E3vbAIB8GUm5L0Hk91fmQ0knzn5AJDpavLKbAaRyB2Ee5rdzsHlPmnOs6Vj
aqjlCUN/ABsCLhK6rZR9gnSCzyYKnCOFSvzJkJAaIruNouwme0hpwgsagUEeMY7eRkFvJhaUeBVU
Zv9jgdX9ynQj/YE+jXjumw89DiJjs7RB9p0Y5CjM2mVzEFX5M1SwZMNagPb+5ki2g9p7kibAIfL+
JHYdN3kcY9bnYLyA7vUEqv0mSXB8KrleWczM0X0TNBKuRJ0X+6LPiBYh0Og4FLa9bTruGprn0iSD
diYjpG3cCyurfONX/gBjdHK6ezYGzlMx0IATKqCeAOj8yroWolPL/Tnk0ZH0THIhbNnex40WH7Ic
GSsq3pkVMeoEnnipgTCoJdO1WawDFCVgKq4xPi5kvjKfn4Y2xLVA1FvLIKPOAhCggSV+W5kfnVDo
ELNYG0NLX4sR4upSHGxZxgHJq3gPp7YpeGxp9WmdmRawjbIep6qLHrMgqDbYoOvnMkqfuF2peSS9
NNevvW8Lz2OXlqhTp3L94k4JRoEeRqBj5D07a8rakBpZvQVZDZWlMaLkfcQonN18LhNjB+bbC7oa
jqjUUFvPtJ1TZ7nLR1mn7s5P2N51UNjXAS3nOsgIKGS7Mz8xDev3ZI7c1H232XttDt1vxDXz2q9i
+bQ0YjkQuADX1SLpj6YrONZqcplpsInhVSV3zylIh8U2zFxhdkmhQpaX8liywS703Zj2D8UiepRx
/bgdAIZtUZNRc8apsStZ3Tx1o4Y+N3ZybzqNRVflC/J7Z3bvvxfDldwUS/miEn4HkP1t8r/c6lCN
U3TXZkN7j4NNHRPiNmjhEQoSWwAUlenjNweOcRmjues3bm74xkrmpBKv/hdasSzLrHzG0TtJAb72
ZrmrIigVUf4j72diyFIkwy8uyfB7ifrqOpZR9pNYyPFO2ixdmNMihoUimnMikQLz3yKX/x8UcYUR
5oa7/b8r4a/D1/CZfLft/GdY+T++7B8yeOtvhMoxDHFMifwbCPC/wco9CXYcJDlmICHxL97+5N9k
8CjknZvc3eI6D9hPA67uGF0lf/9nQQCWhXgssG3k5NIOxH9FCf8f3CKu7fmOa0KuviUe+zd5+p/k
57IOEO7UQ7MxfPkjQtJJNUMnF0MVzW/ubtUMeout51yX9uefflPXf1Xb/9OfErZuRpS/avD/+q3/
nVvHwoWqlNk1G6zKA7g7tjoJ65RaRb+mhuTg//d3+w/+JhadnoDWa0vY8Y71B6r5Tz8pO63M7YkL
3Y6Zco5xE/WcJV4dat9S27mr3804y3Z80s0GZAlxLt7oMd8jrWZ0h/eb/3rlLPFrVqjr3HsXyY4G
latc9Wb01tzCv1RD0gGDmpPgcvz/kYD/k/99cs38G5yeZ4UH6vZB/ul/32qLzkM+hWiBPL+9Z9tZ
tyJ/HXv7iJ7c6Be5pjv1mR/a+hoMWfrkRPLe0rcYWwvhpzk072pxYwY1JmZrALE2IpxK/Yo9/OVJ
kUJCwbCvJ/6uVRCoV/rQAEE17JglkQzrz80hbizz2cA+3d5GFfvKyMOZ7aK3PMyoerMk3YwyeXRA
BcTz9Is435Waks04FCG9VL+OU/XgJeqxzucnp/nChDmsYAn81KledqhJ5rC3C+9StQFCf0HKU+AP
w8FKGDEiNsee5fPDaAzbTivsnZVb8bOrzAeCmhkrBXxnqvH8TCzU/MEMHsZ3kOkdYa7tycpyTXda
mt4KdXIbOmJI71FjTwSITc3eZNG0JbxKh9KIgqNjTNHZ9zG/OkjIKKQjZ78UXXnsgYz+tE1O+rhM
q3si1G6MtzoeblvCn1pF7PynxPpVy4WibujN4yhOk5VMd5O5EJ1r+h1URltVW+lay7GE6Ekjv6yd
sRTwAr36K02zrzRGxECYVUBaPUGwoNMfjI5pSDUnMHnyH4RgHRsHcsXoMnTgo5Hd3O4FwV2EYkc4
2YooC/Oiay7CtzZ6qJ7BNpb/ao0iizD+rv6Tl9fiAPrL2+tL0wGyZeO18ywGAP/OQRNgIW1qqC2b
Ic/h6dL5VMxvmh6JFBmz9c7l6HpmdqbPaNyMn0kEo2sFXmtcRWlTnUHpv2iLZmKMyhPSb/9bMxt+
spWZ70ga6tZucBu+2JV665oB8Ag6wd//LdfVhQ6w6qrf/V8zGP+IEvysMML/EdD4P+lSg3X8p7Mz
/Og//un7jwzYW/Lk3//5f4NxLP5ynf3xBf+I3nD/Zgrbos/BruR6wc0oNn13/d//2Q/+htWLv8rp
ikjwjz/5P9EbxDVKEeD6EuiTbpTzf9xmlvM3QThE4BMAICUUp//SbeaKvz6WvgNEBMeZYNcZcFLa
f1hE/3RMVok3mQAu7H2ULGALQNgkPKKCWLKdWeEeoDZc8qufRkmC7Nj2yzVau57Ra58hPkx6b+xY
vpleC0avF5CszUWu7EIOFWvJIUoxJDm4mYJ23FhCON+zuKnueXfToyPzAWwrA/o1sHZy/8p4k0ny
d8iYsh4CViVAHWaXialRnrUVpIcujhBaWc6T79Q88R7+ALMWbVihjL4gXt12ABkyB94xHPojmIO1
Vw9DuLTTAraW29m6VdlL61dbj60oHKnhBmJHMVg1wSWKDXEHfzveOUsCNS9NT7OVo4FHr4uqvwu2
lbS/6A64OcbuE2mzj3yT0Me+k8uK1Ov5gLi2f1iCYDqq1Ey+gsYFnDkL4GOi//C04XN0mu2W+Akn
nAK+p5+63xHJQHd9o7+WAbWTqWd63sy4cxsPocLyi+HywYjtsC+iN93YJ0a+Z6Isw34ejoUjdmli
Ivz3GuPTqfxpG2n7C7TBrnO4FJQ774ccU7I12c9xcAs5SEHrSXXjEcVAd+BDvOWJ1Jve897dzDxn
LZWE74XEcLTrdNBUG3FDDuVgjCcx4ecHTnksCnK65tTZYX9ikpb3V9XWqGsWfYPfYcTbT7Xza564
74iUNh8W27Xu5+GGI+AO+0kcH6aTyh3jTysCU5MgCbqqAZgeMjvns20HY5cPjX9fFDEMbu3Ov9ug
H1eDk9oNo1i9nJDNTuc2UfemqEk1byc0b3NtrwSpTquiI9kN6Ef/VauBsZiPIrEJjgp175pcMdq+
xWjteyZQEf2Df1WVF4STuzz6SfWgPBNm5ORdF4LdDnLM01PaQDnH3BVZV+w/DWf3/JlTz2yJy/1Z
2MN4odQ4GFa+AFWAXvHoeQPOL+S1mLh9tlEu4uSsnhDJ2MsaHOR86pV3LwxHPvZx14mz50VZgKKg
FCQHzkaK7shRxbDtCwZaayOfYhR+Qe7iwhv5YcMc0FG3ytyBdpX9fZFvnCUqWLqnmcsPDKqC5Hgf
jEVmFx0SgtQGE5e7i2muh5GEHXo/DVal8/w5RjOaQLjzRBV5YZRHEwqWTFCyDEaZ6BWgEKQdhpMW
/X4QQd2vSXntcEQqJ63fkK63KdKR0u8XkF/+bcxoVv7aGv2SHiphLoxbDnXdCQJbPm1hLJJ3AGKv
9dHUNIxIlMyN6net0iXg+yJ/2JpdkgfrmDWrS9cdlQ6kgcCPNzN3KMzUEez4LrHd2VpVkrn9pmej
kmyjwvC7r8oakwL1p48fTlSAcJAlBvIncLj5rZx4Y4I+Yykdt2SFZoDDiX+cdVLtUQzDXbRGkEJr
5iUD67wqx77KjIBflqcMFIrOBopQ/AJwkTekR0dmpehVVAZzvsOd9z1FN2R0mmAzRICZCnV1q6zI
tiSWlf6m6HFP3CWq5NNn0ZHsbqEO/YbcGKRVpusvdjjHjHV3xZB44oCOvs8/G3iG6TbwFFpNq/CB
/DujoM8PvHRNbmvyGJQLQOzc5RsONWEWAvXwW1knJE/MkW4l1S6Mv2o5uoZl/VSk811K7J4fU1mB
UMgT3VyGqsMklvhLdig0QwSfVaNMOgALbvec9d5z0ut3v8x02JXN/MOXAGGRaOcPdiY49tIYGyR5
r09Am6rtOHb+j9hqGJjYvbP8FObyNbkDan1zKF8jo70hooBrZSTVofk8EegH186FUSJtjtBpLM59
Oyp7FxgRv1Gk4TeFO9T+Vc6WkxI0FxvSXmGNxlPdW2HlsdzfWGWZTydO7dexd7S3dZOmf8oKL7cf
iYQYo21OFlTIdsxlTlISmDezJNePErT0ss8dvImjiQfxiXzC5AsVm5CrKQV8EPqtkz63kP3Gn0y5
+hZ4EavGGyCMSAICU1cChtWeWd0vzf7QXzF+qMgNRaSCCadetiLqUG/rbrz2/ZzeOwaSndHW+uLb
w8OsCF6JEvdf2Duv5bqRNFu/ynkBVCQSLnG7vaM3oniDkEgR3psE8PTzgeqZKqnPVMXc901HVHRI
FLdJ/Pmvtb6V3NHU17NpZflhzMJDMMrGry1emLvKoM54NRBEfmznbLqjrjLPbge/LL8XluMcGIj1
MRhyzyBoofJvbhAvwy+CuofQezN2+cDWxkzU95AlDrRM8kDkMB3ipo3VB+lSMas+VDbXl2rq9UfA
ogSApl96kI6Mmg2NZxATk5YbRVsPCEj2ESuXBE1iROI6HYAhlKXpfsm1kezBWkpv5wMYyC4mkS9O
hSnaLljvxxK6XLhuU138kJ4qPwZiRi+6lmQ5oP/6EL4A96zQK9gwc7mpb4wSPw8FxkZ+hQfOfsTm
XueXohpVilG1tOlEiY0h2foiUi/0NUCTTFp/3CdVUMqTa6b2e2k0wx3MMfUoyiK7FDFCFnJj4D1l
jem8zj1PkHj6hArlU/jiDgYGstEMScVOGZZDgtQbJT33EKD0bs3QMfHJy+440Mgz4LlnPe/0Whic
EWWT7hQacY1RfbJJ/vpzSy2vaVyz3EfKo94R8cSF+YMj2SA7tvgdCs0pWWfTqhGkxRHFp2wbZbQM
t93YQzK3rNa5a5Ihe8nbkA9dGYbWkg4YAmuD+4fkmg+/HQNO0HcB4QroOqzV6CDmg4kt7A550phu
HBel/c4QE8owhE8WcwYqr4LlBwdoU7EXDDdaZ2G6yo1UQ2hRrJ73YeM74SUuAOSsh0IPdybGyvBk
V7MjLjpJZmxhPh439u3lPYRuUH1zYkz9fVDHTvUMuHk9ksjCwJggJvrkAIuUr7yPIYxkEQHPFJgB
hTe1/xiMuXuXMLkgBVBHtHYxxh4Me7YOvqNGoEGxpE9R5jfWzAoZPUrtSUbjc5nQTTdG0s6XNrBB
ClJOaJxj8j/1usKgB+20HZq3Ubl1gamwZHywxHU70UQZN8G94Au/bto42HYuyl+bLU0VZl+f6ZoO
n5IWfmsK5g9bVeWGj7R2kExmuil4h0ucoxOIuwtrd5XuKSJK/AM+GsXbWnWOBRiOhP2tJH51o0hU
kZ2IrCdbd2O9hx6oA7LzKcdy3rku8FaqxI/0iltPkzmA2yunCTi6P/X9w2glujqa0EVOkZzDdx5z
HJbUgqJTDTqywkMWC9CK3D++VWbunydUk9vZLm9rzxz3LZ5H7vkgxJtidi6ks9Sm6J1zPcMOLiSk
W5e6jlVcBGdNbOgbD4zkgfrv7L2C6LWv09oE/W0ZKYbLJoBiY3v1exiy1ynBfUJChJALn5oHVDVG
Ht6nuEnMrWgte1db3iJsYEJv9hivwuDKicigt6VG+NQjkcGUkMW67qbyrWqnt642EJI6MwbuWArp
1HhkMnJpKC7JPzKPfrmI//uNZ1mz/eXGA9CuECVxxKMNkq4Dd9Y2pyIzkse/3AH/Pxf+XxEtP3+M
shdAC7d9rvu/kZWGOS/KIDD0kXpoNoSk+pJ1PdW09v79z2Hn+Ze9wvJzlvfXBEMkuBHyn7/+OqZv
yA4PXk+5dtF/S5YnvNvN3AjCSUFgHo00/pENCAAYQ3L5j1vCX5eSP388yzPP9pXH7fb3XzPWYWoQ
F+6OdhNXO8yI3YNUubsDFDHzIW2zO1Xjm01JzH9Np5LdPdPEIPzHmenC/hwzQINly+BRuMz983g7
emV5dK0arUCIEKprMndInQb9gDdt03BUleAX0WoAGK8c/x8WNf/+C3ETZr0reWGVBHby6+s5E7EA
8NtXxzluW4x+aYwVE6qYFlvgGT7P+DBT1vHv38R//6GWcIVNkRWTqeuJ3z6TDYF6e0B24IeG88Xy
LGbpDkGMQh1vqr/9/Q/7lfq0vGX8MEhH/IL8Tax2f/0NQ9+SBcTg7qjn2Ng6jXyHrrXLxdj9w2/1
718BdvSMIWy8WHJYzu8L67w1K6h3xTHGW93d2GYV8OAsTKc//P1v9Mlo+nM1/vkrQbHiFsmYKEnT
/PamhSnNmQ7dIcfORkGNekaKoB+jkA5d36JpS1qy3UPB5Z5XRbq9SXVv2beIBmseRNE7JWxMf5WJ
cw6zZzAfxs/5sPmcFf/+n/pvrwnNo3y0KIk0eVmcRcL46+kTGnbYNaWKj2kUCe9Yqb67HcuRy9L/
+edYfO0dhz7KRfT47bV366itUSWiYxFwGdg0WKniTQgb92dh6H+QT/+EfKL+FnXqbxeDV9+KuOqb
v64G6c351x/713oQ5hOSlgDrhFuMOkjep5/rQV/+sbx1wJucZTn4iXb67/Wg84dLYAOAgG1KOEgO
3+D/Xg9af7AthAgk+OJRqcvm8HPx+ueSuv3tv/+qOFFfysfxzy+Wp7DF8WN4fPFR4g72OyHOIULB
HST1D1zz88MU0eIVogvb3WytgCNLsvTYLFJ8n3t7IOMaRvP4lLed8cD+bMk21ldGjfOCLo/x7FE6
dQ8PGSxCDtN7Nrk/aTs+yLEUO4cpt15FTfBs8wC56lIimA2cIbsnNpCl7b1RYGBeJWP0Ha/bjN02
KRigs1ti5EphAQHzs2oXoCNMIejiHne7TQVM5NGfJpgwAdjrWeMwbBbGxMapJ7DBC3d6FhTbxVVK
bTdXY4cCSH98yPo8eomr6gcJ0MLjoWXVuEzj5JVM93ftS3GIbZv6NvZCXIXhwHGebph8oB/a04cw
aEuyKWe6Hh3tkqIOCJqGWX3lp85h6tnL6BzjYRM7I9tIba6HhQ2aRvHLQKfqKukqbJ1GgbzUtrpe
acc6Ctzgz4nnk+ISfbhrZG5yOSMgstJdXt0Lnbxrp7VJIAXBGn8xffcgWNu1asVrbo45f1VAqwXM
CEIjvh0+DCBqWMUaD0PvZXdD5rJzo7+22FR2IO4cjTme5JGOqKQqzEGsYYrwd0otwFClTWqtUlyL
xSHmYnsXyBG3JJ74pRARXEVvZK48ZBUkqGMzZ9m5GrMu2QUzzR9r2ONpcJ6TgLtIpAz/PLCA+NJh
OWyObe220d4HEHKqOwd8QOTPNUwZZ2L15XhiCJjqqwwSCMTnN5fs5nNRcHiulM+gjdmjrrmw5Hj6
txNZ2tsOxdRdYSEhTMK23RmIXdJfRRtCEr90rdtczYTLq61ZJmG8Dk28vhFRJHPTadwNbGAE7pym
w/FbUJpiW63Jrb1TJUpoS18RAdbM22rbDEbsNqbW9xjVgugAPrmvT3zCrBDTQYgdtYWFcG0Yuvgo
qzg/e5jcwm03VU21H9yaZQIkCw+9LK2Zj82GHCJ55rt2CI8qFZgoHU0gFQRZJzpiTDSjUPDANcG2
rpWwX7LWuwW3ITbcB+S6jZtD1JEUdRpxlVUz5kirvMc9/D2o7IeeZOFk2tN17Fs0A6VXue7rSxIG
NOYydjE95gMIQWLOmwrXMA8r3jJJ21JHQv8Y4ve8jSfL+MHHGZ8g4buBLosuNgBeqDuxmLnKhX/L
EbXzc7yE/Kof1nzH+gurD3/GNKuXnN6+u1aIY0UEc6Ph5uKv8Ow1LGaAYanxbmOrf/ArI6Besb1V
KJ3wedtVTdSLD4Pi4uMA8cZH/5hbFCOmKZZYnXEhousAn5vLetmnPWFl5mW7nmZ2ZIjAxjfbrpno
vP1YlNF2ttA7hsoLD4gWxapesGJ2QsoDDGe5wXVfXgnWqa/+FD7ILOfaqGS/10FW8ZVJdqmNNMCA
RdKjD7y32Z7bbWNOW1ON7UXiEVpZAXiUIgNN53gPHH1XYbKUP9aTRB1Q7HYdLLRZtrMnWlFqv4F7
r3qKesR75oXtanQniqaCGytiuT3MNMjarXo05sH8oTuVfu/n8OPvZwb5WYX953GvbIZPqqVRiRZr
A/D/36YT9iuDMcQEE4wQMl6UJ3Llz1mBS32snJuIZjG20XPvVFsg0e2VKMf4JUwo5cMENbjs9PAy
cU52Lt86twz820RWPXvdkQ0wn8tYWdiaMSmu4iGdnsumMKE/BHyfzUZzL/aqBROV5TNY66nsG9zE
VQPgw2Si20ehazRHVjccFgWWdWi4w7BzPk8T4/NkIfHMKcOijEwthTzGse8mTx74XpKRbBrqznph
GzsVpcl9x7oCgnbNDIYDjmNKu4saQYWB7MIdRW89dvh2pxmm8YDGvJvJQGA90mdHFOjjaQRYI0m2
bCZG6j99zJl5yNav8GGf99b9nJsd1EC3vbhF4OxrgIEbf4D0bFLihZEzwFBXyJPVe90P6m1pLcFH
t60t6MPbtK1J2rWp2bPQGkq/XwNXA4UVsKjfuCIhEAjeiFPIrswkfYin1tTnpRQYJDN+KuQcZGzf
pU61pi6Nmp7iOap9wnOBC8dd5Ndx2STnKTTtW1bT80jmLCy+cii0NI6xaaKPoNx45YxLOqdm7Gao
evUedtStxEVy14AGObkiLjZlmCfmFdea9DontkF/GGPzUjqSz/EFcgyTOAVCN4XKjb03RPabCgZj
b2Jyuw3AXnGNC8M3NkZ8W0cg5q+TswDi1CDpuejFXTzgYShN87tNBoZEDNoS5XB1iN2iuc3w0WMf
lvts0aJMRCmedkuSCp1KLYqVOzZwvyK2DJAc40XVYttwYT/zEoXzCIUA4WtRwOxFCytDH0+IQh+T
lfmY+2D20n48NJ8aGmIadLH3UJgavI3xVtO3ia6A9FYBi7eQ4iKT8ATZALgVXwKkOtiAi2/te2y6
YARwOA/4WNnoODt4Gu95NJrXaW39KO3Qv0oXLdBcVEG16IMA57852B5OkTLpT6FJ5J3trz4Nrmrv
8lJOx3ZRG5NFd8wXBZKN+xvDIg5bxMnBzvwdXRHuuqblAYIIGiZa4leu/+E+n4R5jRxylTTztLYW
7bPA1LlBZC531qKM1j0GjcFpUEsX3bSgF9DnzU4XRbVDWmVK2JVV213Ni+o6zdO09xYlNh/lQ7No
s5lpxkeZS5DZJsqt+tRwR8+8Sxddl8Dq1lqUXoNI2zrUguRLsCjBru9AbJFGZuPly1CKe5OiBihS
ZNHw/do0m23yllJhK5f8v7ETbnCFEPDVI52rWS+nr6PjoYi54yS/eFPP0mBocvESU0z7XHc2nQEF
ydMPyhSwweYLvi6hhIsCMzm21d6geCikrbnJz2xsio9meVqnnw/u6vMhjkjEA93ysjA+qM8HPRkp
Hvrz5wBA4JZhYPwcDIhxMCS4y7yA67T7uez5z23rH25blr/4af53W+Eqjr79cs/6+Qf+ZShUf1iC
NQQ3JvHrHUtZf7A2w47jfl6jsA7+j6FQen84GOBA3mKNcCWfwD/vWPYf/AmXtiuBYdxjk/J/uWMp
93eirRSY7MDd2M6yvsP0+OtKoOaYa6FfWvsqMO3HJLTnTT9FxWn0oHEMiJG0u+ZfozQfCfIq9TXG
2HCRttMj7fA/9p52SfcqKu30SxJFMfTG2b0y/cILjuPcRWBKZBOxjW1c94ucNVkYXWTuJUihuqzS
DhRB6k8urT3D/MWH5flBdU/3JZoJ5a9si8WN6xnjLbmAbIXHyFjbdZnuIITI09gM8r7ninK226I8
YXRgTwdy4hgOEzZdUxpLqGGW9rnq2uScZL5FHbqyi0cO3VkcWdsYZ5Hwg9aOnQyEvVysFpGTB09o
FTW1Q4Zzdv1yeK3jisMiMRQXiNqb4meI7uIpoKWSGLEV8ndbJbQQ+GfAYdBZ5Lu/LDsgMOblqWlH
7GqDm9I1mDQ0aLd9fBF5wsTZlD7pDaqKaJZ0rebOqEqA6+y0pzufndIOaa24KpSN4kMdK5W7cnBy
4gOYLz7I6hr3AVxeFFaqrVjBOxQ8RQYxKK58U30d0WJFHkuovNoFnk2WKYyASLWcmzRoOkBZJlAh
KNSoXoCuLAKmXnmxnNY5JqbJrYFLjrXLia8dZO8Q/x6tj6hbRiQ3ArMAN9VuDomB5XRV+qLnktsJ
3t2op2FxNSviaC2GfMKDhbedOlHtWs/Evl8KbzdYVvM+dRnaPcXG/b5HYHur6B74anaDe0KHDs+I
wOUdACz5pAE4XaV0OVFUMQnP2DmVSAyscgOpjdQm07T2Etc5kdyZDgRifVIFRbWFmYze6ZR2fsJ8
413sItEnp+swhDgVxo7E0FvTBaRIcj57zAsHEXkZsQ6lBNARzwZkOMVmnU5shzSkgI94UwFdjFde
qrorp1HWxakBuQjTkBNUUqhYfTvLnOodXlLVuMRcTcMnERH2aFupP4yXAHx1LubglSqd9GSktv3V
I5BzRujMDqFsJC9TafrXpCdKwZ2TBq5VNeBUoCllKWtKfbRPhlsYOMi7i+VXtbN1bFH3yUe4rdzG
09DcU8Iy79SUbIXmbuRU9WsFzBNUdUmBbTcYz/XSVYpz8yTG3th5fUBJymTfdClxfXxjO4YQcJ6N
/SXAJpr3st2Vpbf09XgRVbJKE1Gs3yBN1hSPNg81FVd+TEV1YKXbzKfquOK53M22vsmRtz2notk6
YUK3JI/w2O1zZqycTz3axejutJRpsalhqYE7HCfigu28H6kqY5uSECNp3HqthYWOYecR8Le5y3Ek
osLyNRyeWJsUV4aIEJqgBu4zu+v7u85lqb0KP3vCZmFEehUao3rtgS6RKVSdQSK9C6M34vsU6nCa
ABosxdz5p6WAINpbPS8OwIbMGHGVaf6R/CFHcJddCsxGS/cGiL+uoZZEeek7Dpd+19PUuVOQs/lY
dOPezB17LwZb4EmqzaPZwOoYNEzEPAROu6IeLXjyeGnXfTeola4cVFz4VnRqEmKNVyIjulwkXb+b
UDzpMovFg2J2elVmDWaJatLhnNN6fbS8IL0NpAp2IinjjwpEUAefwCEHPXdi2mmCO9sY7icDg/T4
wltD/7Wy6RmpU1dDr5vT+DBh89z1ZRrCDGSxc4Vvyl1ZqR8fILE1L7bEzBE0E6ScQIe7HKPZFpfq
8CAys3kxsj7F74a+tJEJIIW2R9ni9W9vE+pBaXonnvM9BANAlsc/zKFzJiIzXTo6718aGbaEwMZD
P6fGA8pfCsxbpfdTXIPkbcV8Q3d0vldFYd3WxaWKuyMi9AQnHWI6K9LhCV/gsGsB8cp1Mnr1EQKE
cS3aQlRni0/Tja6a7IImmgxM1b55snX2NfD97qtnpOlzHfflFS9zepens/3agT5KgXSJEToOeKGb
MILdEw0Ttg0Zzi1QMvirGmzlugWmBVFuLuaNDvp4a/tsCqfZpvh+cGrqkuZzYwwqJjbDWzfrNNtl
cz4/BDPbpjXcyvSLYrLfTtXY3dCZgGWQuycB+GyuGL2T5L1Oo/4IzY43KTecmMLtkE/Z8rO9OLZu
uyKWO/ji00GalftG4+O0d7lLVVvYDozYRVb0K5J/HWZq8lMXj8DowvOhskrzuK+aemcCVN/BzND3
kd+yHqB7utwrzNRHf57CfWBH1ToOguyLUfTzE3xSeZlxVKcrkxn1xK6upp8rskw2M9Y7nMx0wzUl
/e5Qt5dSyZlUTyOkFLq+GD24gdaNdxkrlVxhcZ9wAXC2wpH7ZrWg4uBnJteJ3YQ3FjE6mC3UvRB2
1H76qjlPaQeMhGVsp7Ao74je0Oit63h+LCXDG96CvD8JCsWe2zodnsbEfG96+KT7OGgNoqewBjy/
DX94PdfrwiXKupokAemptWEk2dofye5Y8pkFmn4k0aS/BaMXc+jKgaI+lmDYwLzEqZ48diY/Mgv1
npJ1/IVRjEEr78yvUSKle2gS8sYd8j8hH383hvC/VQlRZSbZ++IH4fcFWMdXS51rwHxb7hPIlAY7
oNp8EDPv85SU+jTVwTWuqnolEmCCqtczmcdqkg9pw5fk0NOFeaZ52n0YSISujLaX+6TwOyoBWOis
iBu336uEStCJcCrg5OYol47kmgoAucLThd08TrJNwa3nLgz4TPeT4NFKE9Wu4pnyhHEt25mQ/taq
MLnrevb4lFazQbGkT0YgKyiIbTMAJqVjPELb2442demNkOpOt05+3QCDQ32Pky/mNMkjV6F+2wxF
9V40SQrcqS2w2g3FYfQK/8W18ukmMN3yfWjluCMvSphBu+70gPmpPlD6wGAi24MdiugSlZTYpENU
v/pFO59HUqAfHqyBdUV4gvr5+JwbPO5pGje/TwUWDWAhSgbrcWjhAk2DEZ8zrl82k2Q6fgSB0JcZ
ukC8GXPDvQaCxUFCovN7PjQSJl6rqNwyur3OdXzrTsxRZhj4O68zQRgRRrnCGYhrNC4wdgY2lqx2
fM/dub2Nq/q6V1YHZK5qN5NJH7zq4nRFaiK9wHSiD7XXF4bOeJP4hU1vlASYWHGsl8Kw4deke0pu
LlMXfcfQ9F6Z/g3LinaXlx1bQzuMvfuyquDD1ZUwd1FtnDkT8x7YFxTjvOZcJX4wFvFa6J5mHcev
57PndnpHE4Bxr8Rkia+6mpV3GoIWOL1b+bz3ZWZ/MGSVNGmDt3vmIVXvRw2KwnPo5zzNec3s16jU
fx96ZZpkFnkatfYAoyxzvI099/OVaI2r1Eyce4bJ6ZT4RFot0YL7amKfaW7Bxik8LlieQ7MNVhp0
zmOWmuEB1YbM5OK60F1ytpzKveZE6Nj0hfnFDeXQrHKY+i8Vf+Iic4M2CObM+brpFNniStTe14zJ
+qFsZHPh+4rKaxo0hDX1NNyltHhp0FNwgGzDJJdZucUstwETLt5iSHMwdIrsYTZdCSES5vxXWDb5
xWpTGEagI51rkg2w8dKa+zvDao40ELolrcmd465bOi+RWRwdQ5Kvm3DehrPAA5wGVfRFpBG+r6pC
TYlY/9HUxohBL8KxTLP8ehAgPDZdm1/JwfXuVChsiwHMgvmSACR7V1Nsfg9ZgMFZTr2v8Gz6I85a
UA3QViBt5mGURjACkJuB4CrLx2Iz4nAsoXKAkdfqkbBJROEpG9DtyM515XUl7XS1s/dBPm+A2RDQ
N8ga0xcdNHtOrW8EKTs6QvoS6Kwd7TOF036MaXmX4S2e2Y8aofoQFKVxHBOSHylZeFFFB9uJr/Hw
+6vBrfJNhiX1QejGALzQxPvAyaj/FYG1zux0byxXDBLoB16Iea3LXVEyG/IvASJcfAgcfJs4NA7S
HelHQZdacUVOVzE9Khu/jL74Dc2JRDAfuwjaj5mFTyz0vRXXQRBUSXfD7bwAeqyukN3rTQ5A1Iph
z3EZ+Y777JI6yaaI6T2f/Zhngwhfu5JuPYhTK8w4ctP1nruZNRX1aRl1Ry/NgY5oc1hhZptpzcot
qOjko1Iyx5t4gFDv+uzIddbs8kxuRDZ+w/e4ASN+6HDPb3Bc38yk12+1lZdbNxIzvR4zbdFW4MMD
8E1UoanBf+pL65QUbXgfVBi77IBAeVgP/bYWfQ9eI14St+T6doSbUoZSY6L5nR5nbJmOGazp6pos
cue9oscj65qLOxErg9TM66saGPYp21AIH/ZwsA0veO5N2b+0NEYn6wgNkZtYB/VubCdCdjNF2neZ
SPJo64aV/5zZ+fgN8klwbt1ZO4cmoO5Up84LNliA/53h+DQ/zFxw4NWa8b1bhSNsKMsiHziKccWD
Q3wJizZ76CiBJYDRoDPsjTRrT8gAHTOoahuOvKH6Ytvdg4XRdC869dh1qXPmgMEeGFfqMGb1N5pB
LCzti/F6TNbQv3yWqWL4Iac+kkynQl2HvUXSYQ7YuEeiosteKXdNqhj1hUbQ4ZVvVrzGKIj9msrc
fe6O7n6ceFQ7eCMJsPkh0Eo5HjrFlmClItPfxrKpzmbImc8pJPQzYlj2tcz8eB+7XV9QWdp6T4rB
xYY3kJNeC9gQ/vSz/Gf79g/bN5M1A7ay/339dojzb2/Rt+z/3Tbf3n+00S+Oh59/+OcqzvP/EEKx
NGMmtFEm/0xDLdleRAt6JwlKmT9zUv+yO1jWHxJAJIs61+MayO7tf1ZxlvgDnXNZxZEI9j7/r9/s
DX9rd1hyVX+1O9jsAk3fJBbP0s8ypU2W+a/uHOkx+XO1oFyG3MEm9lqaoVof93nFPufN7qxmm4jI
f9a1Q87T0EAr7aDbeDoJjsBJ5bsgwX5IGaQ2RJJu+pyCdFTx5BWoM4TF2a2YlLu0fqtZxzAD1Sgu
egqvQW+O92rp+y374tNW3jXvfhFMxDFb757hMdZbvkr2WwA/00Z8cKPdYOS7ye+vIChnYIngevXa
7Y71HAJJpbVgotlyF1c+lTTMcZUf9i/ggP331HB7axVFU7BvjKDfWQUxYKSjbHwPYzt4pWymP80U
l28cd+z2M+D9A5tLEj9SIEuNdb8JZQaILlY3bL/0dgIbfSgjekbrqXdXuraxR7CIudXIF1tCpZFJ
Iao7QbErknk1B3H1NMAw/xHT2njVCcM61ap/nFvhs6Bs1a3l1baJ6I1UIJERrZWKATCtOFMbbxtE
Le0mU54MgPYmTAylTF/oVhQnS43dqUjlG+2lw1WQxvEljkD0xp5qHzJoVmBRWth5HCrOKky9+HtE
JusLRcncBuLWvoSwS76jgQKkHlvH+Bgmt7vKJzW8lOh8V7zh/J4OSaSgBofmCPsaxwSFTZ5iPcTM
nm05/T5Gm0nFdSO4mhlD4alOFwtuZr0xxVIvMGd0bsUWQzEfeJsXyige7Fwm3E15HFHIJV7AjqJT
u1mNB3ooNxUD0pUVRe0BN3S90WgoQBWWxgFEudUwOAj2lGwmNKkGz6oBje/EAIAxA3eroWVn1c2R
9XWcqvTQS2RDWBL5UuwER7BRLGZcMCmrRmq60IMW+pQnN1K7zTZ3oh/cE4MAj3DlXJvmkByJZQGt
DARKmsgvupz9d3ZL4dNIE3O/4gH7TFttdlIRRR6a6h2U4dGvL2owevLWQt61tSUKnpIGkOvSBoFp
N3313oL68JeqGrMPq11fJfJ6tsD7J9od2aNmPSs3yac2ppv3KfN8WW9oQJvRunjN/MQUG6Mp+tfZ
icqzoVR13+dsGCHvqN2kRbOyRi7z9tI6wGOumjzvOa0Ax6Q5lpDGYNfZTMlGO2m0B/xYPJl0tV2j
u8NxdFgjbEUAsGtVR0l4DUkrvLVm0950kbXcaXjqhiwcKaxuLc2MEohp3cPGokrbKd4Ud0Gfp6RR
HwynsXeAtBQY0aVhuXxrzfEEgzxZG0JvpOiMXVPqq3wAjq0YYwF4uI/cLTahWchjxX2TFFDkGpu/
nNW3P+X9v7q8rOVU+1P195ZTTxJOZjBwKPjDBPDrqUcJjge0hOMgbmjdRAAseepWFCdFfByL6jKi
+K51TlSyLV4ysIHRopU11zbQNxBnAT1X3TyQHskjREMsD2d/WIpjiCSkF7IZxUtZM5u1no4tZpLI
zrdd10Dh71h83Puf3+f087ttRXiojgXfC/eI1GCdtDORztSDZRdbyI7p69//6t7ir/vld8c7jakL
7yigAEyx4rcTfzIQB1Uair3phNyi8pWXp9aDocZXshQYSMq0XzvUzV3wsVAyRlKWEBsYEz4NTQWM
1Qidxtw6cwSBZ5oDBHu8OpsmyYYfoHTDR/pxpqNX64M9ZsfamutxLfvmVbXdrgSwtEcXPZHMV+s0
jd/qeizXfLby2xFO+RHlqd4QRiG1ZlLAKoHNQHZJB4CKGLCOxdBY7lqkogMrncp1oOmRwYUR7x1/
zG97T/uvBBSK12kQw45y8uK7JK147YRoE1kIKD3SZr4vO+29EJYJjm5uBbdTHg/3/Ke3a+Y+fklM
i4aeQc/4CDq1nXPX2eu+mvelq7kGwo08hhHb3JWmEG4XdjJ8mDDTY7SaUQX4Z+u1hVkCu4xv7kku
uBCMwYdlyM8Mh5yR26YNmudOUgsYghd6TiyaNOqssD9c4ZOT79L0DHMKP0zlJOfKyUJ33bfSeTY6
R974szIerFZLMHB+yLNFifIHfUzjs8sG/tnxyuKWXr3mVkEuPQlcGQfLtKNLUIvmIAf7mEOE7YZI
4XdoOmhg7YjbqzfHO6m1vht1nl7DREVqizIzBt4HoD2beij6U9089JLAipB0ltOjJ7/bXCgey8Au
/XWQPUVdQqEWnAnApl0756+5qPTVjKB2mZuOro+oHc8FUR2sEmg/ys3ii+fQZAgbTFm7xkwmPF+5
itaiGaqLV+ngpjV0ded62mMvYIYT/q0F88Bucds05Dbp701vex2VVy7K3yaC+LPc2asTREKwycsp
ktUB44p3JOWG+FXcgKt+QC9Y1TrLyb1OV2OLExBOJvkZHhPriaOqXc6s0OX0CpZzzArNCNCPYXyo
5YTDhwNapyG4oTHs2FxeieJkzn7+PBj7z0OSk8KGSs/J2SxnqGoizpksljMHQSQ6QFKct2zAi6dx
OYMbaY+nQpecuZWED1oEA8UaeuJEp2L0fvDq8jwLs391AGhtStJ9m9RoJFLZ8mBIlmcEBEbSwJmJ
iJIuz5Aaj7hx8OTMzaP7fAQJH3/iyjemTm9Ss/YeJ1E6N4u7MNhAsfXf4yai1E6VZursW6GakzFU
iEPLc7KHMr1h1ccTtKhC9V1XicOjgs+0xXMqrs7grgbOUHooDmVAoCoAUh1vms9HOlFy3ljw2REb
wHigwqb2IOC2vEXe59QwLQOEwSQxLyMFjBOGC4QCYPq952yiZe4QjI+BH9Vrav5YpQaZUlvY8+M5
z0wqbXxjPAYO4hxYtZxFcxVhGsyTY9L3EheUirCcDL69Lsayx7qYpemVg/nuaHUlQXoC3F/wetnX
BNvVfTGZQb5q2qjdyajxf9RzJW9HvKJvQ9YPt3E7xU8GW8KHAAJfuwlF7x0RdihuD8D0c/u34xvX
9DXSEn0V/0XemezYjWRb9lfeqGYMsDUjUUANLm/feC9vNCHcJRdbY99/fS0qlK8kzwxFJfBq8FCT
DGRGul86L2l27Jy9174SmtXta8JHLtR0dC0H/DOLXdF0bhS22GMZlOqq7Xp8j+Ug6zeaCs+6KAn+
5Lwd+SmQXpIZXGPnjn30IEP+cDqM5qHWSiCMETMujO4ubreyweZkpbZ2A2rDOkgx2vcqKcQNTi3H
jyVbl0FE4UMJ2iqm7UdKn6XFBMgo0oowxPYuqVxGSbK5NybNRZSoV0Q/eIS4xPrb6M3dF6vIS+4x
4xv6xrxoW9SljKiECOnThbStniYZOzu8ubzFeFziI40+xMK1qx29qh/2hGGMx0Rq4rt7CnNCJUKG
lZr+YozuzYxX5oEBGt0f0DE7jFrxEQpdA23MdsVtNJnp58QidgBft2OtrFq1b6FDdAMolWajS5uw
8SJFaSZI0sH0tlkaaZtW5eJklh4PvybbjK1cj281IqWZS2UFkBzALs1qmIR9s4RzBhicfUfQBS9K
sQAJ3nVTg0LTFuTKsiZa2pphMB2OuK02izvjuWjgBfVT0xFaS9MvNGS3GXCe8sNyPkgzSvkDFiSv
S8G+gfBN9qknjp5uf2PY8DaN8PvZwDIOSEGRH2TtuLzt9ARXeVKFd7TJpx0rD4V1kOqPCUkQhCKp
R8MuzWe7Mrp932Xl0+A4yVPQ6PU7EgdGljgF9307f2bc+GgJUrpWSeKIg2MXF1MM14mHfnhsADp1
RHFswPzOiteKEfhG70kk8TuPxFv6iHZ5cEXLvhukztGzMms/t2WyQbM7vcQaz6k+2+ZpHLQOq4kI
vtATt3ehcJOBLJOlrJ/zkUJ5pO82RvbXrouCnWdX2lYwKDjHtYpPDBrC6dTlWnEHqc58iDi/jH5c
jO17n5aUi1bauOe8yllt+tBK7kGQChIHF/AnMnjSbcjU2dWF5VAalzjhtcAR8Vp6teC3kjOUxT2p
i7Ksjyatc96fhr+9R6mKiTg55cbQLuT6clrSZEELcBy5ThFm73MmqBuCeBqkKvPIwcmiE6Sl02EE
zAWVks8f9Uw+KyrBmO7n5F3IkJ2QC8DMtoxOfo6q2NgRdZSsAleDYqWyibe2nnTBMRRawKosGqiZ
zYsXdJdZ6t8WDsumNwLjlaG5vPYquN2yfGiAvyEEBBV3Z4b1pMB9xvPXxMKWYEXuo2pziuqOvZ1o
dGM99PWwc/WK5LXIGnf6krwHt1x/BA9J7BTkuIiJY1+zJBEOEdpmeVvKQDHOxD6kwQd02wfaE/MD
sriy9FPd7YhZdc60lkuQGvzNN1lemBdGCUyDFiy4ZYcmiOi4FWsb6Hy+86Sn3SMAsm4sIx++2elb
0AAhHsoRdXc4R4Lcisne13FKWaTlF0Woga2jfa+bjNTKPEt2RJtVrCImZ4yx0dbK+UokYpZsPfzp
dPQmIK6DJ4112QfndkjmKwrCU2uCYdC7Zzf9XMx3U0RWqt0aqyo3k2/Ika/SVOV0J0v9VjpB9cLz
xeaFi+J6QP9zyqIczlffMxeLM7oQIGY1eNy80S+z0wyfhPKsl0BPnSeRIBFo9cY+NJqeHNkJorPI
As1nJAY9P8jI0NIaiookPLR1wkxWxoTCwDC4jZNS3JH2NX0mj3sGuxoqXAM2oJZE2AQwQYgghwhW
JfupHJ87ljy/zMFMLlbRaE/6mTpkZHhvbOi++HOxb5hdUO4cjfEjSEZ7i6Mw2duYVtGRUclOWTBt
kDmPe2pIncZu4SKMrS09uHGyvDxgIIHhlnX2JiWz51MdU/n1DBqQa3SEP9u1tw+zLALPEk/4ZwPM
+1wDvc+QRnXPoOG56qdlljuGoU88LNG9LKIrqCTztl82XLCZ1c4w0k+ZNpXIK5tux6iCgiyFRE78
Fmd+W9gPKFSazdyVBU1ptDarZiJuihapNP020wbIOE3KG5jmOgs2PpLeFx1vFpdS+K2n+Im+VWRF
ByDApjxufGzV5NqEubWPUlaIwFLNumnxeEOZUPvcZLbSQu5cGW5K3mPChGsNzGLww5Q4tg7XhmkE
wSWHlJ172HBozCSpfgixYRpRcKpVgD4qZaDeFdFzq8ClRxLbJFr96UiHL0eE7d1xLvdNLxu4t2pE
q4835hIxxvHV0Ms1fYJ5E48OAaBmTOAgw67sFLmO5BYExmGoCwNMTp9QMDQ5ck4kFWLATedak+YD
yjRKZPd46HM4/l/NrEhf8tiuM2ycZnBHMoCHmEtkN5xV2pMNZ/3ArIPOkiMa6zGBpOyTbFK+KGai
PrTn4oTWJ+H8Vyb7EsXbniy4bGf3dXXOYdbtmxhaKFhgyNYSlqjtzeCeE2PHG2Z9ajmu3bQa87e8
l/UmVvQ+Irwnhs5UvU3SU2E6x7HZTy73s8u9l4ZRflJF7p2Z994uGWTyiDXdPlRplp1l3OAv5xUk
QBj4viWG7k9t6V8Tyv7VURiSr2uiNsbB5H0Q/w9JbgaBbbk7Da/Fhtmo+FLDTItXlZO7HgYXzr8W
WR34xnMGqHXK0GUdRaUG3zqd3gRpgDWaFCfaTECGoLws/Up6OvCeOuRphO9Fs41q7XuHU0f3BQ18
pEE4FcI9xsjEwBlzQtT872f8/+qu/X8jIBkmVw8R6V/344+vSnX/8T9eVfk//+P02gAj/EUc++Pn
f7TkIWcucDLqG8O2Hbre/3AgStSxCyLWlXiTHVu4PBD/aMk7fxiW5xguDkjOVN/ZZT8ciBb4TokR
l1Y+xkYy1P8tQJktfnUrawh2pS3Rry9P6082/dzsQqOjibxTQQ2IVaMDt8xvyZsDyX1V2gjDN0uO
bLwyNAC6q66x042uVdVpGgklg5ZRbadIOlcix+6nT2QSZrCd99mSa6u1Af2pUgtRvnekq60pFJHF
BshTq6KdDgpd0yproukJlHyzkxxSN02lR/tC1dU1ETDpU4hfbZNIYsHUUi8NHS5ALyTvKJ8HipCl
rlJ5VB9pp5ABZnjxKxA0ZIYwUuJ18L0sa5YKzV1qtXSp2nqCiVbF91JuWKq64nuBJ7GMn+cu1JgS
LhVg+L0YpCtpPrRLhdhOVTydqqqHVkZw57lcvHiBWwS7ifLSTmbE/K6g5PzuJyxSMx3IRyXqs1iq
U1IAegBQVKxV0sP2bPL5RUsBq9A/sPbGUuOmMpoeuhTT/KkJGwbI3p9Vcad0GPJCkeyygCkjomFX
BXSLk8OQ7s1O5562R6mt3RB5SPK9Bl+q8SLJ0yf6HOUTRtJury9VO5DLUfq6g+iZ4e60mxcFI+EW
cf2lA1ODSwZdwI4yONVhiDC7HkjjxamTkAiqaUqOF4T4DEvmLvO+0ZAF6jPObGZxptUnwcDzVStj
6Jqm3Xu+ptp2E+u45YI54bfEJQF2iInqdtPQnd3ntGg20SyM9ZxhPCMpXF/jPEfjQIiYeUcbWn2r
sEc2a7O2ykc0zGxjrgfg5hPNQZeEj96s6EQJ1LZ+pitFzgNegmslpHXwVBXdODgkfKOsiWguymKA
Y6XVxeRXXTTdBNgoWAYJ3bD5leZNzSW+dojAaTJqrQ4drAJ8LbV2pJ5isBzMMjOJ2Vb1IbK1aasi
I/g2lYJrapTnZNTOpCj4Bo9KtAmGyryTogleWY9Tl161xn+MhklfL2YoH3mTRyFeEbgVxG2z1mmK
3RaATGhPeCUJH93MsNo05/gutrPwm1OREDIGRckIKCYo1ykMTs5ZXbdsVcPMqcJzsw6cvKvpX+kd
Ta8z59dPFh/rrAvNsL7p9AV4pUMHrBrIjGZYScvVNd6fpgTx0EOSph+eu9Y6o2KBu5WZRbEee3Ky
PYf0562pgeu9iWKm0ms25pCcz2QUS6++A1mUUTbeo+VIh5VVarC6WxCk5iYxKnfJ5uz092GqCvwo
sUHoj5pD5JVhDstE0wPnaEBiaWgied5dNo5fTKSkh8konC+YprI9BJn2bgwd+uMdIOmZgPobbgpd
FcMtx8dRS8JXdlMiJgVA/nIKWvpaRAOsMgGaSaaeyUyqUfytc2QCfBt6vqcxyNoTZSw7qwNJsycX
0OvKzUAvds94kBY1hrq12Zfee23SmVqPrdY+UktHb/GcDG9hQLSLqILpaqYdchPnjXZsJ0fdAFZz
2lVYa4t8yZjszxo5W5zipUWAokItcwawpa8HVZD8GCSEJUQ6kSGA4PzB9j6neVpuqI3FGSQ/UMiO
oMYYVPuZXBLns2uHGDDzpY8iiVUgTGKRY5aStSeOyrT3jdRAcdRTBB6UaxVHZcUlca5UDPG6lWZw
ThI57idBQnSEb4eU89INzk5jkFJeazpuaISLTbnh7uivzJu8T8LqYBA1jXcHn/J2yqEpheOI7cd2
862juROGHKcrH4TTeydVZqMf2nb8pTAj+9hRkHKq7/Qd8tSMYFcr3jhN7NJ6L9K9GWvOOoMGjvKp
Gta86vWmWNb0nAxttNtIiAS5uy9Z2ABvisnv2jmM5OAPZvGVxrp3UeA3rr0G2FnkBP2aRLLmzmGd
v6nCnqx18A+j33dptcMtad+Izk4fjEaL3g3keAyU4rTfdK7pnWbyHva6p8d7UmeHXW6H2pG+jbO3
BzMvOAoyi12Xg0ouoaOGdGNYw/wWauQiJ6mK7xS162EY21sCblAasVraODgSz3xh3/ZOQKs4rztY
q29nRHJMCkPAdZWnq6PbNlMOb70daa8U0bckScM7zl3Bg1mOSNsYV3lv4QDbTGtqAjaRzb8OpPY+
cfxAyaXPru/Fk9ojJZklhhBDQ/IJfhTb5yBv1WjJc1bPgmjneTj3tWYDuyQpAa25ERwB5Sym/HA4
eGYcbyEKWAfU4mG4coy23Uotye4ciRkwBkpKql0Z1e+0v+LoypT9/KrhtWHiiW7MxLJROH4Cb+2M
SjT0wykg8l137TPmiP7FbMJky5Sn82d2sV3vqWJZ492o5EwHGw3HTs7w1iqvZlegO5m9yny3AFtf
MfAYcWlONPr1hfpcdW7zJZhJzzDm3Nz2Q6UdZ3fu3hU9yyWOtscexza0krYDMIqmJTztMH0FsQ9n
MffM8DpEXEu3PavjbeXAkAprYR26zrbZDUrZneRgGKdeMSf0NL1DupTEu8kuWOk0fuYQGyGjtioY
wSFEYkfyX3JshFtxN9vqUzDk5IOzncBhnkj6HYvmbsDmt4U7JR+axOtvon6gk0Ui+Nql5XIirPiK
gX6Or0EjMWvGMYP8Vsizx7769v+kQP9LrvByEvhPsDB6jx8ng4XT+8t/2Xxn9t527/V0995AJf2H
VGT5f/7f/ssf5N+/U8wgYKFa/usK/fyaNtHr1+H9vfxFLPPnz/2ozBfU7/IqSqj6rsWQ8j8rcxMZ
jUFVDkwaSeF3asiPytww/pA60BcPJBMAGGFzGT8qcxfbGvQZ/o1nShN917/lW/swNYYt4tFMklI3
cM+5hPwstrafCnRMwkFUW2Smi0EdPQVfZ2A/CFX9mbxANhmprxlaQL6qu11AqAzHaP0RWYB+Lpr+
2RqSl66srwReVEQufbdvq/YmYfMlkdSI10WnxYQCN1i0nOy5dZdMIy99xjWFjXo6wt2i6ulEiahA
880huf7p2/gXM/FfhUDf/zjXYh4OmAWHn2t/+OMIg4raeQLnOapkjeV8mwbfyOm50YX883j6l8fu
j59k8006grA/jIYcwDyIMj/fxlCrDQmxwl43BrUoTrgEo8DUFmujDNe//6OsDzQXekbLKrv8w3L4
x0cGOfvroDQWp3Uu+i8ygO8oVf7UkkRKVI8BSBI4SCZ6PASVgNzQd42vC5sovbCKdgHHnD3dqJ0d
o/RlzJLn6qI55rx2nPo51IZTIeSrGa1tpxRIh4q3elQT2Ukczsa8Ok9AOFYMvEAUWzoVAApci6GS
3/a4Y2w9HtZRML2Kfn6pqvizVUkqpRRZ/O/vgbF8cz+LHfjj4SLhshQCtI5hfhj4B47ES2Jp3rpw
3V1EW85QI8TAiNhGzkxe8VwqwSbSo7Sgmx2Ti2z36isIv/ffX8j3D/r1QuRCboOEB/3bRa796xc/
ReMYqpBuSdayuBKwS4GkyWc3bBYxdPYFSw/ebSoMcAZ1h8/CmW4JlZc7KtlspTzzFovU/TL+GJ1q
RwX2OifhZzUhC8+cu7+52IUi9/PFSvyuLELM4nSJ+2zhHv38lOYgdrS0HaONrs80xOiwSX14sHv9
vtLEhZPaQ9MVh8QT+xktZ1zpj1BaQQgjpo44ftczygSAcJLGmD+DpYsE8qASwe/vr/Ofvl2uEywk
uUO4Rjx0hh+kLE5YSRHHUlv3cXaPzwWAoVID0+3xenC6UxM0SNGSgVwg0dpwbObPfTXfT4pUSaL1
fn8xyz35cM9+vhb3A5mPoaWRZRLZdQAuYISnkaI0RoG9ogW3a/72476vSR8/T+g8TTbfFF7nDw+U
tILUndFGra2W2RU6KvprLQGnauCpsO+NMDNxJKpi3RcawWdKYqmIpoOtR5/lRB85QUy+CQeVUZHk
z0sOYwjzXCXNwwyO5YTyKPPxW4yoAOJbT+nduiVYUbPmM/WivU8EJ9cS8KuPKxhzT2FssKGcXA9l
spY7gMHt6pxVWrgNKHNWpUcgVosTgoRKjsuOwoxs1qG1aa355vdfxK9LLO0jHgph0otirzKQO314
KPBaZAQC80XQ6NjMdkjs49WYuDD2Lr//IPOfXxN6ZbTEqCH5INBcv74mzowGFNwHkVmJJAU0fc8d
g/kCvlG07oDovCZ6SsaBNI/50HbTnTWZL4GrluI7+FwHLhCH5iuw11Wup/s6o8XT1pexyHa/v84l
v+DDo/nrdX5orungY0OzxCEWzOI8wbVgnpb4yM2fAzZoJPk9xJSyjxlFRUS2j/mlHonydMvqOZyB
oBbDDKDebvAAg6TfU4z2l7qp1Zr0wXRPuzjYhZWwjzNH38duIPGXpIurvkAfZ5cdhtoW/qlGF4pH
jQ8Wek+jBQAuwkobfO4AxQvDiNogou049xRPY5u8BtGini2HCVBI92hSlK9xivbfFG0CDs5hvQ26
KjzB5Jq3QLkef3/P/vkhotphPkdpRWOTHeTXrzZtPcoNK/fWoRMgAkxZBHs/tuQuKM3t7z/qA85w
eWC/1xwSshtiaOdjKMOY6JA4rMJbEyduHbtufkLJaJ3Kegof0WwB7q7wgOfTpQm/hZIhRGExxDA9
NtihJdN4ngzBl+LUN4Y3/c3F/dqP/X5toOV4a2n68jZ9LPuypMdWi2hxnajsOIVb6Winufr0N3fg
Y6WySL0JplgIDIY0TLlcxU/FZW2mYQcXgUAINEA43GgOkEe9Dhz0yHFUrFEX3A1hWb5mlfMpGaZb
p7GQZhfMC+0cw8asSloGcb6RzXhDEyg6Z1rLzAIb/t8UFP/qSoVrsynyWNDH/bC4tJyKs9GBIeOK
glUlpo+LxYpJJgRWWkRY9eVW14OTi/Dm9zdpmcf8st4jKwbhRKqIw67MofDXe4Sgp52LsCDJoZSP
wSBZYjjleQXmGPOOIDc/hrL3+480/tVngocyhe2xwwLV+PUzPRgytkwdNLdVsCOYA5V2XI7H0gZZ
asaU9or4L/yfxJq/JrF4NWcTd5T21pIK40daUVy5Y/4toRNqFNKPk4ffX5/9TwswPADqOwrcxRbA
W/Tr9Y1aZTAUbjVYY92aZgS+p2AbJLwuRMYBPU9npPI8RMNoMv6Ojt0sPjdFPW6xq7/USJsIVbDv
gHV9A6WxVaO+DUl8wMwd3yBmB/iDmM8pmF6XxRfBfruRwPh6ei4HmM67ubSHY5ISUqFQQi3MmG3q
NO+T0h+6yX4hL3ZNY2Xbgwu3Q4TzvQXU4fd3QC67/C9PBVwlji2SIpd3hzy0X+9AHqM5cI1Irpte
PpjKuaUtsZd5r6HoHTPETG29aZzoUo5hhmmS/6UginqB+23Iorhr6+HOrhM2Aw1Rapza+HZqNniJ
DwegjkSgtFYefVrDqs9hsxjVJhbvCk96PQhjkc+eZWgPa1ooRAkUObxc9763vBfDjC8GcKQ0Q6yV
sBskU74edMRf2Ba/Rsv4oTMruAvxuudCDV1dZ9l4HpPknGY071FqvPZtu9YsvMlJPuzaVlwKLd1V
nEE2I+68lZEDXbBz+vejVW0KTTdW+mAw1FYjHtAUBxqIK/JENDpYBiPp8gtAuesie5aET8Tt+998
Ff/0TQBT4JAuOdotA7YPK0MH+CuXFY5Ay/Sree/IfV/sK1RnpOF+/6T/j0ec4Gt+P+K8/hrTQPm5
d/LjR/7snbjyDxoclMJEJ/yjQ/Ijdsn4A4iIbjuGDrP6TwvSj96Jaf4Bkvc7MRdo2XIs/8/eiSH/
cDkr0nHxDMTiNGP+HeYPL+KHZ0PQuFlynZb+gk072Pz1LQVtVhF5joEBkUGl+YVCeLJi+qRfIllH
G5rdcG3wgm88TBhEx2OaPhsiz7ZsNtWJYHkD9IYOUKS3YmK0gyVTzTRb2cFyo2G9M3OHwtGIEal4
sM43Ydu6BlqUAda5N1XPc+xkvG4F6dhWFu1hp9b7TvVIrRbXZMUQ5DpmMNuSJdD23tqx7I69JSVd
BV+z3QHrsgHqHUw3s08xp2Rv1ZV2swkI8bkMSZ1W9F5Z8jmmjtp70HT4PNzB8N5ir3Z9Xccaiik/
PhYIA6IV3AcCzhxLPCGzBQNiII0mSbEkSWZVQ9lg0oaUHhRSDgK1zV6GWY8vcR0/BDUTBidU/cFJ
RP0qxBydbLOK7oK6FfditrMF4WjuoBouekhYO/GUR4d+0jRO9Tpt5Zo84iKfNx63joyHJPK1qg5W
JCoNdzWMfD/13ItbjNnJDFsIoQ2qkrB0Vp0o4rvAdchCNspsA3xs+jzOhThHzqwz/IMAm/kxmH8U
eTSajumSu+Q3ujXHq6YrydUpMmSN2iI3WXHTgNllwNNIfBsHygdyg91PEID0GzHhDPP6LPMOZN6b
5BImixrPGqeaBdlsXgsZDdVhQFd0EiGN+JVOY+66cBVBJKpy+yVohYHsaeA0ai0hSZGN7hPnLJ3z
0LsBMcrwSbTSdrc5pKBjM9LWR4yEw1oP3ApodKdow1Pss8PjMLgKvca8inst+az15FQEzZDv8oRU
BP6kPrurUN9+AvfkbJzWHc9EBfXXrQFSnRZTjyzXHl0GUeZQ9/euUUTQTvBCPXUouR/xTNcIaoba
uCUBTVwLk9bL2qmDYt85Mtsrzx5o+HVE3LQk+rxVTpzcNoiKN5YWwWrB1T6F54E/ifjZzCg2DgfN
wCdrML6LZOfuwcHqe5GG4xb5qMr8IF1W5FIWl8zMWrb6e9SaNCqHnjFD9FgMuDWKdOqvupZ7DN0q
eYFv0t04Rd1DrIoqGEP5dQvOz5omYw0ycL5Nq8y6JJXGLWOq69eouy+48y21y5jA8VaTN0RwcL3Y
4XMNU3qJX37edB5kGV8rR2dtM155l0nw0qL9PcOzyC9D5Y0HfLuEISSzBMrQKPsMYAChE365BkqS
EVwnDSMnxEYEBHYxfo6tORjY2Gs9lrfEVDePRooTHdVpJi+NZ9TPo2nDKTbqksqYVBZxcsqgGw+D
azbdIa9CETMls9zps63zJd03LuOwxsmLrxnKH5IxweCIEg5QTzg1DawuNp60kLbWIUqkY+BO6xH5
Fpad6l+QIAfeOS8qLCoO1Cu+igW0NXTSVcdY49f7utFPnyI6zWuna9WTYY6AJKICBEKsp2niz60D
dpVMC9MAf2np6UY6XfYEm3PYdV6NOJHF/rGrvOFsWG1zpQ16TtQLeHqypIRkRp+N+leJ2QkPY5Bd
mJ+m2x5c17YnE0ow3put68IYp7e8CYyXrKYIkXXr7EfeIlbYMty6kJkfhtgkfznTZwfzIeFBxdew
b4vb2RbBe6I1xAFJ6pl6GHtCNnR+sUEoT4jjZbZJ1wzBez3EGihw35aNG/ptxDjwbmoq2XNYaeAc
UTPM9iFMLDDEeU2ZGCfw2oioIjBzrToaNJdcydI8KMQRauOYMVowIw3nh6SzgV9hsEIYbNMGJuQe
taLYmZAXe2iMXnoZnUJje0GrXhoR8Kq54zhpkpqzm7xi9nVvEfNl4XXWqOxcu5jQNHscOazb4QyO
iAdQDU15REE7kxHtiWE3jaO6hGk9fHIgBp3bwmMohaKk/NwBXhOIGnklVlA9SuK0OgLsQk1z5y39
XYamqLxlsk/DfFA+xv7piw6id1pBh/XecL5Buy6TmCFCKRkDrqZKz70dQjMqPF1N0+Sj4bPBBOC+
umvA5ZkbBLEyOgW4zJCFd13osYMVeXxNeFF9GhSevkNCmX4YStMeLpldDHtA6rwFjaZOBSPc/UDY
GG0tlPl+UrBM6kPU3smxa0loqvXXqp3v7B6HDsr4oLvXx9Qm/1dD9Uo7rJbIP5D7EQk7p+K1Dic9
W+M0FE/gxDrPtwVgtX2KWy7adJWANdSgLyHUlGQeX58GiL+Gp39i0Dnct17Ypuuin9p7YeneqeId
Xo2aad8ZTWU/aY2nCHzJ7WOD0JX0d9DIYAwus5fZo98JfJ2uk55nbz6aLS/simH6/FVlBRylzrKn
iUtsyNyOI9VovuKrJDioUvW0RYSngXPPbOsbhdPUbUvNVdOtFerRJyey+uW36+4pNZQId7FVWJ+S
MWG9o+XUlseqWE4Ytaraa00S0A6GyfSeyswDxZYnNp5LZM2QpzUDmHcArnxci4h6bYWEBZlpk0JT
A0JGKs51g8Oj3bh9k70sUv/rOoEngpO4I1Wx7qecGsIbEdzLrHuBmKuuOxNGTgFRh/lp6DT3DXrD
1yXh2PSdrpHxBuo2C40O68mPMhPWswlY4Zq/ujoGkaZDBip1uOhQn5r3Br65RUriELqI1T1b7oup
JTmp7iwZ+aSRIaiN9IgFW8yG1iBxUsNFjnpJxF/eCowPjlF+JWPESREx9+Q6RZVV+vZQfXFpDOzL
CjFuZ/dz7Lsjani/NTUHlqqDiJjYjGQxKOjhi0Nj6+zoSf+kxSSErUhySi69UXxyBw4+iNTi0NjA
cHBOqm7gEas+6daRyr8ydQjYyoL6ec4JVKmrlO+870R3NaYl7hrmzTDCihSLTpfQfM2Em07bPO2q
mySeoQKTwMb5PrOSqIZkXHUvZKXXBE/jNDe2Ieyi5ylSMM5ScDMh9Fw7PGm2G37q0N+8M35FQxv0
Q1Zsiq6YDT+el+Q1Zh7VmiS1smJVxscHssdewgctQWSHCcK4B6f92Fc1RG4rqne1aM1VWWUluq1p
3sxTtKMg3ac6hoQV59R8S95Y6WPXEO0qHRlMWO5QwNfPbeQhkiUwVmnzNMReCgWuHX32fdaTlKfy
GLpWsG/DrDwXfTg8VIE7AC8O1Bql5PhCeGeW+U2tV29hrdzYn6PI+jIqQCNBvwnSYn5hmvnexwFU
EERm+yYwe8LfJgFx3Z5cZ+V1hSh2QUDTZJXGEWL0KTLhDON9fTZsdqOnqCo0RWym5dxYvXCXzJmk
3lh1hvWb5BuiEgePQzELbZ6+laHDpGpmgVjTUSWiULgRFD1ReOW+ZrvwW/aAw4hQ/67w4uER+QbQ
/CEzh11DDFenRfmphz+nQUJOommvNcodyYbK0STlpjc8oLVmEuhUXDTkH/XG/Kp+NukBOGvVp9p7
bWuI2eg/8LtHt75lBQLY3OlWSZpDWjQ3GBw94ISEcC5gOO8G1Xt9T1Me0UMgUgw9w5RXnwXeK9Rp
ZYIzgwKNSEF3LL90oeTtkC2A4hMvHoVhnEfFqye65gGFpnVmlmTeqNFoPuEbQo1klV3BZheKiX02
nBy/jzVvZ5vFuOfpGejeRHr31W4nEHrFHHsnekbY7/VClstQeiD+GQxT3q8T4ipW5mIlyDKFq0Rr
ZPjMBF0gxxhIuyKlli+wLawWLX2uGa/Yy7qjAbnvMphq8f26SwmGiZ56QM2g5TLdYsxDTYgs35ua
8xQw5iaKcSq11WwGureLclu9s0gkr8kwyEvm6gn5j2OVb7hnOhZ9N0Yj1BoRCi98XyRhBcUjSDqI
g11i+3E8aH5fWsbRwHS3crG5gf3uhg2rKjJ7iawWeoUXAFYXiRX5ISy5TyRQeF9Dr+TVriORvo2d
k5zr0vHMlYzdUTGEqI03q4vRgeoYRWItNbdEpBsowEDaFeZ4qgNkkNWcErwHqfzaSub8ppAiAdut
4cv1GoAsWHiQHTEN8B0WyVcvI0S8cKF8xrgb3iDIMGAqyR29TF6evJVmkdPGz8L7jkiMZ5MU03tC
pTj/SfaQKxyXwbAzjbxpQVWaberzYunmttVJl0MfWuNkC53NqEDir+AMDSAh/Dy/n0iLWxBR83SL
isEldLUkzq+TnoR7nmcKl1ebPTaRFe3HmeJisWbOkY/hIvoqrJJisQhcAKZS7ZaQPfCxiHlPYet1
N8IIIvwmg/YAnAGeTqCqc2jxZ1AZMezp0wh+5sCGCx+7fzAH5GJ8oQHHrxeZsNqOS/pGVcx/0zL/
OJ9AJqLTR6DTRI8eF/+H+UTpOAP0QvTSlVuiuIfO2QPlE9oJnR9xKXC98q//Xn+L/j8iELqMnk6r
Xiwsl5979K7FV2mV7bxL8Srfovdsr+xokc3mhjzGTCJ3xiK9/v2HfmxAL3+mZS3tTTRXpmF9aHqb
sVHMgUzHHfip7Exd097QSaXnrQNeK+catMY0AQ/At/JnO++/usn2lzKln1VK/+u/kdtg0Qpxl/9a
y3T3mrw2bfSa/9KN+/OnfiiZkB4x0WFksHTOrGWa82czTnh/2Ahslo71Ikv5WcgE2mcRK1Frc8zX
mYMxo/w/IUd09ujTOdC7XXA9zr/TjHPF0mz7uWXOW7O8PC6vDX4GOoa/PsiFXo4aR/FmqysMdTst
GJvgYmYOsowG1+chd0HNrahGG7HzEviQq0pgJF+TmKmumtpbIqdNGDImwbXb4X9TdyZLchvblv2V
sppDhr4Z1CQC0WbfMBtOYJlMEq0DcADuaL7+LVCqEknpSfUmz6om95pJIiMjEgEc32fvtZ3JufRl
BKiaPDPdvsHYMRIuo8dmvFDCVpeRmNaUl6M3pQzG4QB7zKSKRLdw61LPGLcKDM+V6lAJmF5q/wQa
lGiNUkK0B38uytcln6YxtnA2prtwLDizkYDVuHXqJL0Eyeu/OwxsuzSIRsSviChxaS1XkibsnWiX
chupstm1UpX3mjXwF22bxttcT5X4ZFaJ/y7KoX4hgEFrzmyvxEDh0f++T90+/dBmQHMCuye5kaat
PYze0JgPeJimh97EmpjPXmdfmugkr/PcJnG7zNMr/VfTSOrXbK9zEAdmLGqr0OwwMYhSn2FndNcM
WAliH3mr2mhBXHmjOwtfKnG19kZ0loTZaKnotSX5l76ZdcjMmjezUUKskYrDC4okO2nLew1pvIUx
PGZI/25UG+e+d1YUjtBqiY0AOMlFSD4ZlhGDsXXCtN5t3aFWz0oNjN32MPS8gbIikGROndhLhMd3
Z1Ccpghr3FZ5535kljV9ipRHDl/NCXP5yMP73JYL5lWnHSesymP7JPoa1isbGLJ6HvwQRAbJwGAu
ynvKKCB4krIt01gCwuOgSnPnveWnhYSK0E9Pehyq27qV2V1pMRZimxiiY4Yv/+CYU/pSpNOqstge
eKM4hzpI7wTKwzPlB7qjAne0jC3DgWHtmfxmSlRdXbx5vWZwJBWeOhcWgxDjXgfUiRwjCyKBueSx
l5oRNKFzp91YbiH1lkguxOVhDpCAoznsnxQryWXl2k2vhT+El0UeRdABoy5RO83zsOWCnTl89Pj/
Iqpd8tqB4NlAOyG75rQ7knEY5gE06oNbROoSMYuwbD+GdGv3jM1lxqsadS/ENtJiuU1AkFZY7WXD
INw7x1z6zi1hsuFi0iZnBPD5HlEUK6xfiQ2VF0FgJAb1353/BUpREFM3FoLWUc5wzhNy7eT1HHCp
Xj3uIsCHrxF957RpWLklt/gOU3px9dqs7rR2hZkefGvoYEDYN2D092Zjkk3B/+CA0ByH9N5d7JWf
kRXRC6xv+Yx3MHz3deji2dWwGUyDv5wVdbklZ/qsdE73ReOM8LkGy30L6GI2b1I3bXy0ixFSbwTt
6EaSIpoRFJV77jRIXqhReL/2TteqF6/J+ncwGiEGuYCSz0PHfaDYw+JUzrGc7Rm4lW+uVAjUO7Vh
8kYRIZ4yetsmD9DuMyeyoG/7ADC2k6dSc5eXDpXuQPbHq3mZXCu2WxscShQy62yYhPiag+kAGFxi
wsS7wwX71rhG/kb5p5Ecqb+pPmaprH0Rpc5lzTccrxc97l86n614ELTeYcI59pRFijwhuXH3S6dE
cRPOge9eTIufd0AD4fwbS40RqWZNZ5lNdElPV/qJKwqLiIi4KutuafY8TOgSVXMF1CM0RwRO6QYk
PFP7gHBSR6sa/wXOP1hVepe3czaTPYbFP8WqsFR/ASxY+5dp5S8P3Gw88YjGz66ScoFrO+WC2PuB
7M592pYvNF0lrFSGldtpVsJ4ltDar0sdmd/ArKCAhUWrmOwHWRFmDta+Sbv5GBwZEcuVuW0eQou7
45NLGmRtHxKOsVeo4MHBBcXb7UbXM3FArpGjqy6Yh2OQNN5jmAAuia1RIXas0RK374d61xcNnUNe
/jml5f3oQE/ZDHar3qpJtQ9q1Gt9FucUb/KMB5fbmWBsR1TcjuWC+JlGlb1T86Lf0Ewc/5hPTn0b
lQYLA82cerLqwTsFlVxeKBggcWI1Y7izyO3XsCYHN38wXTEBGwPe9kRfGYAolYXVHp3eOZWTTb9c
6S4tt6PRtD5IXwc3aGfOZ8PQ4tYmNEOqaFJPVTqF+S3IEsENxU49COfeWH8uKjEd0TgnMAtjm3/4
yFfbLCcosTMWpO8t/Tlj8JgaSn+DCm2zFBBCfvY6F3DK0PdA4JMChzHn02bY5lPi0TPaBGJXUbBN
ulfPCNHektyqTtMFFuRJSrf3EHDXgkbL2okYIw/uMjmaoDT2toiqrRsl4wOpt+nCNmzwQgraCO4G
iDRWqHctu59zUg7qtZ/7tZtN4KlDcxXUkq3fQwO1OagvPRBN0Kj9e1XRh+H48rlJEV2TFDgttIOQ
BLmXUFrdKeIqvftBizx56iwKtyynydPrdo5BOxO/GXK8UcFXb8rfh9SlRSmvmnhNMQKs6HOL1DeZ
lGf602W4AynLVZt5Pd0WduOOzonYZelsZ7TV9jS6CdogmiFmGccgHxOn1ewgxyCjLfsJzZeekSz8
aBrZZCQXB+spa0OD9L055N4Rino4XSNZ1B8JCzfUEL2W+mUVBYjs7ZpLdyjmPSV7q6xLSYRNtyHX
SqUvOHKBWeIL0RP8yIsTljxzl5H8uS89q9p7OqniREflF8QW+1uYJ8MrQN0+npa5fzekQyfT4rv0
xYEbURvXS/zrwG8Q7qOxtnZlXS3FxqTUAUdb0RjGJzfLgZpQ0QBGPETWqmNb5nq5lusibSe4YLAy
0CI879JkcKwd6bHp1OaGcy2tVZWrJodKrsZSDmoAnWEQ2Z3+aygTm1osIs+rr686CdFDB+GOoIO9
M5nhzbJUzrxZ6i66Gpc2ujQHmzPpYKnsXcBVP3tdZ5SbBGmTw+8A+WWImvmzaQdDEc8o99FWoY9z
t0DHDA61D6RmM5hISaeUMyotTh6SacmnfGWR94RaWzoBDInJP5eCbRcH6nDcNL7dPzFEsW7EdWp/
6eXcvahmyM4V7i3AQ3ZIwwEPpemarnd0lCrqqHYJoNlam96xihtFMS7oaN8b4tY3siW2yqHzL3Wa
i5PXWeApFDc7iDdAERhdAlnxWDV5PXbVy5VX8TXdQtqhhAqQ+t1IBgnsihMEqAJ5cwqNIHgpRqmK
Y21l8k4XbdoQFbWhJKucv/ISzMGc33RWkl6B3+nUFpYw84sfyTsbi/Z90sMB2SS2P3SbVC8OXFhl
c51oDwmidCpl7nVfxF04siQfMtZtBoPpnZd644VK+Hi2pIeWbMNt3Hsq4QFzj2yyuWXbVJewaTI3
FM+pVzRf7U7Y+X2JkMR/Mq7TUQGnAnyCGqo3BoXkftYTi8eQyg36KSRUO742USp2pLDIEoK9tSHe
aHceCP5mw1OZuMCMMVpCCG3m5KJWWu/4CnRfhfKs+xG+eo/9P6rusmUyPtnSjJ5sPXkHW0fRV+Vo
8xOw3PEi9DzjFXCGIbeJLJa7sSnUK/dfxgVXDra7FWFfHFBCEX5HYYYns07nZ6AVbBwUz5hn3zXb
IXapMhTcBEzY8M2QBwlDs0PXZ0onWMWkbJbuyTQqppgeKao7hkz/Zz/QbKsbnTmnvLf9ag/z3GPl
kn3f8WaZhPbpZGl+Xga/vPCUO8uTcqEvwpTBBBxTghp907UWX/ouDOGajIpgJqzV9AnTe5ZtWWBM
nXUw2QBCdoCh7Z6xKrB3dYyiLfbeMkIFxPHTRMYbAbvgOBd2FZIOwf1enDJAo4i9i+a4E2PAaMIX
OY1WeO81zCWHiCsN82kJvRmKZqLevJqc1Zz6xX4cjBZyB72eqe02Bl2RsAgdvk9cmAuLkMuMLQcr
EDDOzhqyZGB1mgDxKfQeTZ43y7lM5uSujJgJbitFICzliRCl9mXlArs4ZPRtVjtBIGZHCyNu4q0D
Op6TSoVlY843dSalvMqWhvGobXLlxrbVClhchVMnZ48sWXYTjoFiPY7FajwWfT6sgdj6ju22NPBR
MJM8zhVYukMkZ8/Z9xO9gSePytPihTLzThxZqc/zvi3Duf8sltl8i/KCxsZ2Bv36ufRTKDbBlFoB
Q9Lg0OJCnofFOPpgz5jZTTLfWvZM+i5OQcJ+dnyNOtcN3ai2EjcshG5vjkAZNWAPy9BSZ3cWVrez
yXMeceeVhwEhnjR24k8PWT0IcZpzvzD3Wdc6IWxblRZXjRusjkZh0XMylLTfSCPTRjyko3+Y2RwS
Cu+aid0U9gq5hbsTJOdaqlnam3ywzZmGHl+UOwPOXf86lYzbrZxmcUXHhA0CVuLTQEBHNWzPtVnP
UL3A7yLceSLInnhI+f3JnYaaMcccySiOpJJdAGa9Fp8yQD3FO93MurlL1TCTpmmxlmQyYUFn9r6+
LWQUvRYMd1Bl5qHFi8fbceOmy+flaKVszC8yWCyw3YijuJsFDtc+sDtJu0/YGRdsLF6jAjDKRhIC
us3KlmciNPLPhjMREGX1fFsAKS80XPIYYhBRAoQw9M7F0QWUcR/cW44X+sJmJVVyRRnJtyVn1jtZ
2AqMGIkBH89QZfOXOe0cyoswyTGwmro/AxJQD4rN/lb5KXhT25vFSTvScIGOVfcqJbIT17Q3XKQT
31imFnpr4iScPdqtjFS/90GoVvdeSH1N43ci2FDwOVbHvO9QiHuNhblPnZTfR7gUHhDA1LqZfaey
rygooYCdP22Suam1acSAHKN606yFiVuWJuv6vA4+JLf+fDdJu//Us0bh61W03Rv9EfXJ6CuDBFOQ
gEuserUl0k0FYwWjs4oX4Tk34COde5k3Lo3PhTgV9mwu747Fx+GPfofAOw2PfPLR0Y0A2cEWphtx
Ny79qTXr6S3tzfRpnvPhecYXVRwob7HP2rGCE/yW2dpSylC9pqUOYESxMjIhfmFjBD/ltST3JTCt
60gpTCWLE4q1qDGbnsiBRhehv8xiM5UN2hLm+ZFYL4f9mAJsX8aDl7OBW/LC1DGALnjTroz83XfJ
7r9N3Vxf6P+xECbaoEfw4T8XLh9yoKriR9Xyjz/yh4cw/C2yQ0Dl2KtX/MmfsmUY/mYSvyRigzn9
+z//3w7CkMgm/yBCz7I8jyXXn6Jl8BtOUBs3IgkU5Ewn/K+IltbPtnNCTi7mQSrjkcEB1OJm/Fmz
5Nlq1hQu2UcXC8sZ+BPF7E1+5YL2OAfTGHA7WtrYXfl1kPOmT/lYpmfITchM5pDFFjoKoqUOvxRZ
b8UJN6n7WmD+aYx2uIKokf2LL/ln3f6vP+8vuj3sB3/Iw9k6Rnk1Hmd3dXbw/EMBTGKzRUWzZWRe
sVBM/iXrgtH2J3n3ry+NkPzjnqL1XdHyZJmPedrnLFuHAuqZDPeweJtdoYwmxjNhbJSFSbG0vZtJ
cwJCwaU6N4jSbdF63XFeam+lmwia9iQdHl12A+KeroKWT893ppuK5+RVQqYHsiStsmVXm8ceTkYL
S6WrcpQtE41qkEaLfFKF+gUc6QyKTI7ytskEBNlBKHzSZopljnGirKZ8V7W2OIvIbK4wj+RXHaLQ
a6bGIbboKbzMLY70s1jkHgfXzqy/zDozT1WdHrCVwVmKMo52o2V+csdmOgUayzS9SZgZpjTfF4FC
I4l6/NuNrV7a3DNZShrFfmmgGqOLAObNvOZAFd8najdu1DzecXqkon2Mx8p4ofAxuhiqgmq/Inqm
dM84eFHLssk14znz7ctiSa+E4OzSstiNw7lAalT5wRmBoesweBuEXmKNKk5upTg7mmi+recbNo/e
ngqpYafWshIDBOu51ROhM5UwWYBYaLB3cEw12Xk3j3hdznAGkzjtqKclY2cb6bYpJPpnggzmmHJf
lO5ElbmAA0+rxqEpQndnj6ys62kuY3bz1C4XpDV6KiY52fjm5zHtQH2mI+xYBKX5CF/pblSRc+Zb
s8kNdZHMETVeoa33ODkfcZfqOwqnGcOos6HZRqGUj+3RzIxHNmD4tzpsSB1P9E3WNNlNpEi5acep
LqPM3XklXt4+9BP8nb55GPIsObmgTrahDbFFNpgbCFJ4SPawMvTkLI/GRLd8ieOi0XqrM3FanA4+
CqddPOxczZOHykQsGrU0ZA0JaXm+GNPMXDtk8oOpxbsb1I9DycwW2bRSyRCoTvjIki/ufYR0cC9t
7DG90Bqij74zjNtSOpBuA5yioKrxhynAcFGyUTryjh6/zbUG4eB7T3Xdl9vOQSjMPAAfnMIK4JNG
CA+5iAkBdxsZhPT2VuO9VZvmhZHCN/BHdhkAZcEHtQP72aYtHzC/GTGY9sM0ug9QHDjxUo/MRiXD
SqGKaz+cyBjCjIiHBjl2KEwc/oZ9MMbu4MEn3bk+xAp7Am8jogvKQk5ShPd5yEpHztPjMOWYHSEB
D9m1ZsiC6k+HHA68qX9aKnkTSCx+ganuM6QPDmBlvicKtatN9VbmKNt+2l11pR3Pon7EdLmzp2gv
M/EFYsJuYNSKqwCFlQkl2wI0v6ZeNTtYAJHyQt7lY3Qm9H0zBbScJLV9Rce2YQOhnIN9mvh1Q8Vh
07+ztPL43GvzYerxZMEIvzcYP/ZJTnq1puiFrU064VTufMHp34nesgorgMnbovYV9i1RDxd0ulI4
1WSLkD0PpLszhrMJS+mxa3P826VNLoToa9yJ0rsLE1q5Kw3CZE2gHSvcnCt7iUJE1/yEC9jecvcb
L2ZzVI9dFHKzgIaCBcMwWcdaPf6JIOeoWQfmpYUT6hRJ1d3LRKjbUcG0zxs6C1gB8B+iZdJpjzNh
wFPHuiy5aef53NnOvPP88nGmD5BzFDZGv3SfkC2xxLdBuYUWatFUABaR8GB3bVMbsTVDDiKDW8Ee
7GguK0qAHGRL81MaTHioDMD8Rprnu8DUCTe73nsRrISCZOF+h5VCLCEaxAjslxXmcuxG0peG1Xyj
lPaI4DUcPJ/8hqHL8thH+atDc87OzZM7+ME1RLvE2INhGTec2fVuNArrhKRUXy+dd//DaHL7+zry
R0o/O9IflpTfn2KQnsGgB8yTDBG/LCktw80so1xPUFFz1+TCBx7MMT7PvIt/fiHr5wzVX1/pl9GC
mHedYa92jjpVsGaS6Ku19JpjB1hJ1LV338YFN3ngXKgoZL9HecC/LPmdnzeyv/8IvsWMQ0Afb2Pw
S4wrbGpohP1C67vG6Yqx12aXpXr81ivrGzi9EefSKh+GpR2OZW3IazrlJpjNkUmfcCIv8AV0m6Zv
XnxCYHflmEWUenZrJg9C1bUXLFBQLJPyN12lR5TG+mhPU78DRsFNsDbPnYT2GLTpN7g1pIWGnqav
TtzxcxhkKSqCKf9n7Py//N3++HZ/cVLQ3wLWChH0iAEwue87dPCZRVvM2mrZ/vNL/WwT+eOTDdZ4
C/9DOmb99z8EK62RY+WA7kHvSPBtQPDfzJ77Gc9cHXde+/LPL/YXRgi/QWwaf77amkP+4dWMnCIW
mpztI5xzGi8859mhI+JUjOmHlXfQhvxyuEUczkAO2ctxMFhi2iX5itBPh6uoAB3GbzJG4jjQxjjt
6ZcbzipZ+TiTEnGe8yssvdGMge17sT1D+8cHgl24pFy3miz+tgbWbO8Yl9M6lMh1PHGZU/75ff4c
p/7+oTLx42MLADnwdtfL+Ye3WQow9AbPkaMvvXRb+om5FY5dMrr5xi1RCUySStJY+c+v+ndf1J9e
9peZ2h4abm4N3B7Dpe6UlOtHUEJ/Hzs4rDly7rmep+sERNMtBrZmh9Wg/Jcv6t/+CNyUoN1YOHII
VP38zivTmvpW5LQq5FXHwteOoUBf4enA2zt4xqZq/RsvNJk3Hf8zd325/+fP4G8u5+jH1//lm6PG
iLLmOnWPQ6U+O30+XQ914pyF9LmwjfTyn19tPSn8aRT5/ffsh6bH79iyPf7/53ebjcQqhiY0j57T
F5f0rI4bOpeH34/i/ykR5m/u9Hyef77KL++pd0xHV+BQj4JkyWbkDW563KyDgMnyz+/n715pfSum
jVS8ElF+fj9IzKpeFt88LsmIOyO0nis/OvGc+Zd39LeXyY8v9Mt9gPOHGpKqc3matMHXfBxuCjtw
D1TlgWSelfNQpnTfIcAzHst1ULbbof0XOMPfHJldc626CUMTXxFn95/fbZJNo2T15xzx3rTHhQTS
IyEA60SCxDm2zvSpaaMyTnUawCmbGd/STG7Za8BDEMabgWkVX7bBHZPpor4oU/Hsd051a+Vray0G
oX/+3Th/vdhwyrI/DREl+IlJHP50U8HJWSZi6fjRoGjUM7RcKzPzA7g7c+sby9UU+dOuVSZhIOJk
6UiQjEOosc+xd8fQlkE/QlqL6X09MaYmu6KxWHdxpukNa95wiPjWtmN6MqVghHPcCyvQcpMLQMas
SyFsG4DX26VhtmoTudHVV/Ld1mYepQAKpN3Lvu9/H3H+2zSoHyWo/58cds5qffvh6lh5ZH9wxq7f
xNf/9T8/DcNb9z/+plzvjz/5h17l/kY6yjZNnuo+wP31C/C7zS5Ae4qAE4AQsx3oOGvc9A/FCpsd
ShUEL6x5KN+Qhf9UrJzfMORx7IN54VosSez/imL18zMS7BRnSVi+K4UFRyHgo58v56EeIp8QjD60
xRA9jKqbb+qm4HTrRHn3bkQLvRj0HbX/9pD03Z/vcusrk3XC/eMh29sEb395ZdVzjJ08rQ++q5J9
3jle+ybsEa9Eri0XUk5rUeGas754qdoCE97kcgTdhkHlKCKCo+kfzKq17G3P1/01QeYfcKKxMIKj
mdKU0LGAMMGVUk4iiLoeR+zKHTRX2m83MLOwGrVNOL87o9w4w9zVBxt/66vAT/E2U579JOCuAFay
tb6bv5d/lmsPaP69EjSkDqXYaguJpnaDfO9Z7OtDIYCXN/mB0P08LqjqS/1O5HCbDZicl8Zq4j5p
qGfpLGp/x+IOu1/wHAGnOXCDwPMtwPRsMzTPZottO/lkaPqod0tqNKeZAO6W4sGvdEvTgSycfaIL
+zTYE/1oY3YbZirY60mAqCHBtzWs+inPBS6TFtyTNdoPmtUuXjD7fhaAQL0CWmglVuh95Lg3FFXE
4YTxgKk/RZxS/MFOenvAotUWvC20gLYrtt1kvwG5IlcVuRemB6Q+o1Y7dTp6Gas9fkq9kQmrZsL1
B9/v+m3vLRX/UTNubfKoN2On5KWp0HOWpOuo8ejVHp1AsIFxaW4gRbZlkcFOYcwDqj4cJyYROBwG
L0XRM3tr7+aOd3KBk6zpJbmzOqXOidmv8lVm00swYX/zavtId5vaE74mqChKzKFryS5niPzA08XY
aRaILM8AL53q2nA/2rW3V7ksNmh8Ma4XKrjBYMj8fl6qvoxrIldxCmmxgHiS0BlM/scBthVmIo1d
DN2cYWgO4JjpuP0bzinqh9uF1QyQ1SV4TZUbXrEzt95rbYuPgaL0AN9D6zn0ZIzqPm3KS3My6Ewf
iYReF3YkT8Ms6d2FaIqRu6VbRjTPAsGZz7royCqYCwW/u+57r3IPftbfmGbj+9t8rV4WpH3XjLC3
uizXcmZ7rWl2vzc2M3ljzu6FRU0VUeJDaWThg/CMTsbGWvksv7c/kwEbzM0CyOPK7BxMKbgU9J29
lka7aTanwCtb/DRyrZbuh7VlOsHkdi0DB/VAYvK7n8fQPHFKh8HvrzXVIPvsU2mNtONmZpiyxanc
x6br8C+GfgiC1vtegO3MmGKIRrREGESjnyJsYGBmogDHjz/Za0TR7cZd6I2pPM8jBdyNbMG1rqXc
pZNJdRiE5XI2JCu4J5ZCFttZew3ZwM0e9d5r0TdGheWi7MMCXcKDFL2lCxF0qrMWhCtqVyhopzW8
a6kPp5+JJnEvzYN7teBK3NB82FMHadwkdI/7afnei+zSYrfXruXkasb1IdbCcp1Fzo2/lphLF8cE
VWlr/Ki8jNaqc0JpmDFM6s/p6hqORSuvwWP0t7IwP7KStVjX0CyUDByATQLiV3UQlHv7e736WrSe
rnww5I3hMK017GqZ7N2wVrMvPiXt81rXbn5vbhdzMl4ma527+N7szq44v0BQpOGr+N79vnzvge9m
z3oPijE/V7aiITAIUMDEVG/YCg9ObBHx8L/KZrYqSKMwBrZhbQi+l8bLIFLonX1PkNvyPhGvCPYU
m6m7yLFMetnyhAY3zpdnMCJfW0dy/2Dd6q7b5CSO7Dm40o5LWrskVwiNIN1RwpljPsrELRSQRG49
RxEKJDV/H9CN7TxqY+kGcnblcCpTqb8MhlDX/aj6cpfhiQIKOMw3YaezLZhGwsgAZgOuLNquuFuk
76Eu+hjgWXik3og3BvZyS1yET2Oy7U9hhYuPdSBu22nkb5i4gNORkrkEz+OYJkdV2WLlQZzZzwZX
re0DqfG9bzyd8mvMDu2h6mRabHyuFJpynHLaMp6hBoNCYOud9wgcsUE53Qf7BbzIBHPNy8An0sy+
vaAWKuuIthIN1ekV8Kz7fE7LZ4I05a4KnPCrmVnqMOcOQTPOKPnBkzrUx7b1C3entQ6v5VCKJ/rX
gBVOFnuRilgJpCb3tp9k8j4DMXAfeim4zQ5LnQ1xM2BW5jTqdwVKEUYMxLW025Vtt1ylOUHNQpnv
LZsGEjaEVyrb0jDyo3jq6hcDZ6PYZlNvI/9SdRKwSQWVesjFKgWhkYf4DWU+PI6l7WabxCrc66AP
MF/Pfkc0UrNbmcP6LnHwZ1Mb0MWcVY3banCT68lgyVr2yTYP3b3JQhmX8Op7lSl2sPQk2JTvxtDt
LgqMTTR3anT0POUtZFeRNj9kMLFusd3T2CNLMr7Pp3yJoEewlj5SVuCD8mTTDjr9siV3TotL5x1C
Dd4zSW1AdBn1A002uRd08DylTpTu5DByASQjt2eMN3C83J4ssbFk9wL02g4ZYw9cnxoR39oPs7Iv
M4JhMVQrC4dxkH9MKbSKROnhquoJJxMxhys/TQSmejwRgPvpPQ1muuEqa9wxCzrbHgmejcLyKak0
H6QA4y58PthK1slVE2qii337afRYY1Ax1NGl7ql11GA95HfDgdYO68AdKEReb4khlJ2/M2lGiD0c
M0diZ0TSCgATxszXV9juzcTv3RwrvCJ2pyeX9nEAA4D/0wMtLzNnkM7hC5+73gXjQv+ah+svNYs8
b4/Dsb/1qTIGBzb0GBzrZHwl0lHdB5COL+j7K7/1k+ez/xfWydLR+Fy0lQ/gZGpovvQgcG9d7Apx
GpjJNzMDpu57c0hkt7LbmMdscjB06NECl1vZLTQnnpxlqs2zj6p4mOzCeYOXIC+1aU83Iho499MD
H+V83rZ/TiNBsFWD/ToTac0f0sjyLsxQW484v5KvVZ+g/Ld1KA7E6fOSG5OVnIrB9M4pH7W5XaYi
2qV0z535qrChNNNZp4fGDMuDMG3ryaGxFbujq4eNmKdoS9NC+qFo/dFYHaKg4ZdQi9sSQucjEnZx
zLN+viCSvRxqc9YvrjeICyVJLuIu8bNrWOk0+fVESs+DaZbYpTOWSmUxz19V4YO7bcOyvO+ISVDN
2rRyW+Z+FjPaUuDLaL8vkrJ/CufGvE7oyTtniWXSDI3RlodfQFEU10H6krvSjYUwqwtvMqZHPQr3
qOtc3xmRMzBN+smt0zfhFa4y64JUdfBi4KjkyC2bF8dNTogerJ+G9LoLC5+a0ZRaIGl42uc6cwWT
e4ZvmjuetSGJk5M5dYDMBl13aAybgWdMiE8GkpPFRvXUc1FUBw1hU3qJuIZ9mB2iimCnzUp0a4t5
uPcHg2a6lp+gDmvrE44mXW4oBHUesVj56W4x7MK65RGBb4Wgqp65gVl+LHpiwVXV97jO6mgPHnDZ
g2SW16p0i21QRTDQWotdhVVyn6nng60Lf0/mI/tgaKl2ht+uUBmiiilVWHN9EN7YnVqp+1e+tMs9
KHemTW+qidjxIgD66S6gBWMHLTPFEu+kt83U2ddjb+rprXHsSd7NUy6rB4N0asDJfSkSTiIc8LYJ
dJuReqduSraurfHYBGqg/sEPNatbMpv3wh3Tx6m18m8Lyc8DSyvsr8vopgfVmf0drXTWq2oi91FN
I4rm3NnRi1rSaAG8ktcPKbz5j2n0i7Phu84bIEdapQOZ07M4tv50bzKgfu2cZjmnY4PPS+STvJ87
SIX+AjWTga23uKt5g0wPciq5ZXe9o/AoCvOthNvHGtr0u8dQgG69ThrpOjsaD+x6Z/Uh3x+BL1M7
axdpSMEtqE2RYg7PlTXnp9biIozpUKE7T3l9h5Y2+0TbS7697lyEVtzwPLxoLAC2eEdliyk2yLJ4
NPDls7IPLL7vgT3jd2zTk2yU81rBkzvUFoW1LT6AN+yZYivdVt53nnuXG2zep6qP2z4ML4YZ6lnK
dYhLyzff4FOMn9M6Kk5+7uVPxaKNF6ttvHDnR7P76ufzdNbDOO/JbTU3ACD9u9QNw3RjpVNydGkG
kTR5n5ios8sJiMVR9mo5Kj7CNx2kGgCH4d+6WdvthUEEEwvTTR4U83mgtCdWWhX3tWu4V9HgqHLj
RYNpbWXL2m4KJTaMoMKQ2nQLpSX0QF7R7ftZpdkHNv7pTrVmgk9ddoK7tU12H69b9E2FNHplQIL2
0IOhNI129tSFkXoeC745FbUzz0WVpnEy+c5VTfDsnANduCsb91vqspVG6ovuJePsLZ2pkukqb7+6
DkU/eUqtLwtl/3HR0XBeUtPcWcswPpWWU6Bildl1n3jFbYNItps72dc7YbXD5ZSAn6PUuz35qcju
NAJA7LR508ILGNtbUs/Vu5xt9w5KwrCfF/zLfdh0N9oby1MTyGdlTvl/sHcmy3EjWRb9lbLeIw1w
DA4setFADAwygjMlShuYKIqYR8f89X0QyqpOUdmSVa97U5ZZlhIiEID78/fuPZcxuitmygNwE9up
QpHfjrPYkfC6fAGEO/sG6SFBlpvUQF0qnoe4EqeB/N2r3Mm850Q24ecwYc1HcKwObKvD/Ryh806o
xa7LLgJlQOf41MuMKRZVHulDuW7tFvw0l3gh61MIvOBpUKz3koTSz0nSltBau+TL7ICU8PFNTahf
B3lyJYc1ena8XQm7yibGYYTtnD3FHe0hSGfOWKCBd0sdp6cSocWH3LXVJayf9INW8Vyp2Ck4CWIc
d+tVERGbxq30dHEZymHcAHnKH8mOF6dYK8o3a5zAHqGRFthUoPjpBXseJKPQfHWJ2CX6vC3aKz1S
XuovmDIuNB40Y2vmAyyJrssw2SHuiDaVZtUfu6luPM5dk/GQkQj0KFuAVkSu0VuRZ8E+0fHlsyIB
8cvY6WvnFflnegWw0bldWP0+LGe5P3gcpP94N60WtQdenqgjsnmVm5gvg1MClhLFEmRSVl/QANcb
HPjyY+XQpLGLrjpGVGpo4Vk7+EBpsclKjC3JIK17T2P1NpwW14M9KMToajgt2dB96Yt+uDJWZ4MS
brhVVZJf0MbG97A6IBRgSr+Kkvq5lYw+oqzQ7m0QhkGKvMk3ZNCxxDNLrarytSobZ7pG9kysh+Ys
GDNQEs5+P0bGB3BJODDqbEreBh0+FxL9mXibeXL8cEHR4VflPH/MOENuIjS3FxBOMKHw5SNqgrPL
Q8TKKnZUAe1x1of4k/AS41ES9Gb7CXoE2j+qup8rl3hRLYrKD1bRvKmzh6SRc/llQSf8RmphfIht
jWUo1BbQIg3ZNIOm7R28KFlEY4uQdMxPM04ke94gYNGDsevMYFzNLBRjH1hkqsu5VQ96OIp9BJzq
KlrNL95qg0EIbm80pzpmPYk/ce/ed4mybkIzLI56xMDVN63VVTOF2cEmnfAKGIFzSKaZxwFnnX25
FG1fIX8x122q2GVV1yDcYuJWeYo3TVuupn52T0k0x+CJvXZveKH+Qops9FIbK3wnK6uCP583V06s
26eBE9TOyc3uPp3lLdIDY8/ePN5noUa4EQDzFoOGjZZK81CQ05S6sYV+s/aEPulOiGe0qEcGj5lW
pjdUditygvUKrp8LtmYEvYnFL7ZInEo5eKKzXiz6b6R1m4C5PpCemju+N7bOHaVBboGiycIbolsA
UIwSYDYO+yDFPrMxMdsC+5t5L3Pwe11uFOGuW7qsZNOr2iurpZcYWL0IPxI7I6D61OpTCgv7hHsm
U3BpEZ0oa7DvTHJFTw1XC6qmCW9jEAMnvdbwhoZeJa96XNMXZpWlhMXO6gpHZX2VWIl77xh5vSsZ
fUYbQRjt86yG7obmmuq2zMcoaVxgoNtm0OYRHhQZuZE1f/WWZtlg/QIDHwn9VVui7DCES/jgsDL5
juyxLTT1InxncbNdlIJXbW19IU6H7lssJDBWIy3c05R19d2iTcS29QQY72MNTYsDl/oLQbbysrbr
9MmxG1ZBwk7g/JhwRmuaV4gWtFoBg9fFB+jnVrXR9YGaS1oXpmIz6yqsY3KeOO5heGiF9uR2g/LT
GaiMMRek0OhovrbplE93MhQ51gRXO3S5U19qFZyHWYNwojPT2mjoMTeqYPy8kMjDcX0PMam5Ibis
27UZhjRjIR/B51/tQ2dhLMgnOe4Q6KEXJwoX3PaM1ndrmTHvOFIvLBHuHO7JDWoNNh5yXUmmUh/w
YBkfGN9Hm7yfCZukc7VEweCkKF5ynCy+xWToEQxfoe+YzU7zZpGQFHdaTi/vaohjQUu2rgTPLc0P
bGNZpH1EGKMuXR1zFs4mmgNBDJ/1HvhOm1xVEPYfYrlgWSdnnGbvQs7CuEmbpAfsWyyksI3O50ws
zr07eZWxk2WuAedLHVwitlmxbpFyCTEuz8lSC3oGYPdgyiiRRy8h3DZzvfpjb5npy6Dp84IJddSt
w7RqoS8XWv2PibWUz40JF0RLy+Zm6k1Ak5HdqDvE5dh4xCzc23qkEWcOK90p6z7ZBlCT0FUZLmHP
+6xVZgzZBJErAG/zUrmi+JAq4G6Ir6dmh/sQYWVp5DRSugN3YdkqGAHXTrIqM20EOA9dN0wbImuX
R9qX9qXbCHlrkq/RbtLRrY8RVhFCiBrTfaVrgHovArCT4U5jdKBNk2ZhQx8hbsIEWAJ0jNNz4jps
ELRQ51NXWHLbk4tby77fRKXjPWZdWB5JHCRJzmmzjcBNeIKWNE8Xim2m8JMFNxlJu8hUYrDDCvIH
phKfrjOirto0AfOPc+7BhJkxC0FmEjYpAG6ZbUyzSgE/zuI2t7zuDiD98pHG+XinOX05+56x5o5b
ak+Un/lkZtl0A/LD2iYueL1dlYh5o/Db3BC3M3MuH13nc1dn8adkcvIr8FHDbauJrKEFacTWVeNO
TF0MY+XpxK5hX88JVVbQSW14njEK0f6nuN7F9pRi/Emmm8lrLdLurMwrg4wbcVdBSdSCqBbRawjk
GMa1ZRgPUUijl9mlXjykiYT+SwbzHg7dYrOdKjtwvJiD1FSY9nVLGtM9SDj9XoxmeTNrdpniUEia
TwvW1GtnScnoHhrXOekg3WjjlCotL8g2N56c2BNXCdL7KCiaBG6p6lMSz9y0IJ121sKvSVYsX2qo
NtZ2jCnY/EFvVvfZEpcbh7S1cr+0Q/6Rpw3hZpkn7AR0PacbBS7o60gIHQscL5Ft8B9JaYqDaXTL
SRelvIzjUAepX6gr1nY2IOXprwoma7zxKnY+1J7ak6Ml9d3ktPJygiFwtMZuQBoa92+qt5K9w2Pb
MONf5ctNN03fnBTSVZuTJmeNeRp0DiKo0lrkJfKHYjPIKn+w8BVdagJL9pLN/Svx6yCaFuwv+zrX
y4vUklO5WYleX4wat/c26mV1zxGJ7nddqqcMeOSdS3X2FcSOfICMxP+0rEMqGggS6BhDtyqcGXck
cs2py/Rx23MPH8pRdV/ZgQqM83L0HrXFMOF4Fq1ItpWKb/tCqvsKxRTTA9aW0rd6y7ry9K67LUyZ
X9UGfwhiEoqCxZG3zlTSTdDnov+MYBG3jG4M4uT2Su1CyakExMSY30MdgDIZe6moH8KwWu6wY/CL
UNzg6k6cO4Zb5QHBS3yvMOcGBB2DnBpAYrZWBfCuBVS/xKBXi2F2Lvlj0Q1vt/ZClEsb8K/PcThk
WyOpsJF4i3vdk453O0/Fa2OA18r6KGggQQYi9eaT080FFCRzJMRdVkEaew8zLrtt5uQg3xxal4dO
6XbqmyMq8ZToi0dz5Ht5juTlmVdPHzGnqd+SuL0bOL4yoenpcGhJER46yvbPMq6c21DXkeFb5tTe
WxT0nARyWxt8F/CHj+S6vkwGuKX+7EUKV8vUHpmufiU2TmT+Cni9iSMhT6NTWXcT7YzPJUmMtp/h
2CRDvWd8E/c8TSNkNFbV8LZKSkicOj2FrO3FW12GICcUOlNklJXSkoC2ewtE1R7nIrApEa56TZYf
zYgtKy48SpZ45fEaYsQexLQFebNRf2Ce2h0Ivay2cdNVF1NM5jvSN3PrEvRW7XXTtthNIziUSdcV
nx0zVCdmh/2WbE/3bVCluhq1LKcXbLifdBnrrT/3RCEGuKG8VWpGIStT5lbm0nOCEUY8XimhaOUU
DbJ2pjm0e2v7S22DYgQq2GkHFFc8kfRIEsz4aGnxurHIebKpyVtU8YNdMvMBwTA+JnKyXqtxnl4S
ytZHHPJ9i+J1Wtf/sOyPjpeSKbeAd/jcZCvxjVUB+xRrHie8gjOeP6QsxkPvkikLtMVko8m6+DRq
uv6Sm7ZbYP5A3IgLjY1rLj3nEOJ/vOJLISxkD56CuDaHw2x3JF+mZQQmUNm1hVxelKDww3z+2LiZ
YG4Tezshavb8soHJiHe1CoMqFFq46WSynPoE5TIlKqI3Is7UZTSpwvTtbJZfcYIn9PL0kqKO5Dl2
KyIDUPsb3mxfox3D20SjDTV6GrOL+fBuVjCM05vN0ZsmLpNlVnQRqoq0vQK+y1M+tMxRRJmB/5BT
5Xehph1oshcSVrBa/4+Rl84nglI8MbM1c7y3opCAOW37lZzc8rpmgoqGFjXykrNd+qHN1n7odAhk
GymW6Zl+s9i2Wao94isAVuNC6oYlOnWBxXxwO0Kk3QDa01G6DeI1s6p1E8txdIUgdgPL6EkmtVER
BCQCF+Q4QptH/T5dzzoTb9NYm+RFXOEMbsXWdR2DN2sQWy0d7yyNzmisRk7X6rmnCL8kvj3HL11q
+CANtSGwdPhm1HZ66iknrsW6OoM5w1kv9fKoDYT8hQP/hLkOrQ+8C/1Zh1V5raI4O0FpFduq02M3
aMAZJYFpd89xXy937TCUxwpbDGN09F+wI4tDbkj9a14PWGFrtz0WxLrfhEuTtkGdjMkGAMzyFS9f
fAG0VB5Ac+BG7cEwjFUf2d+Ffv+vDfpNkiCNFsKFkWj/S0/8kzpoXyE3/nYONzy8/ud//OtP/Mne
sv4gnxu+FuofuDzeimn7UxVk/uHYpiWkIf7pSPunKsiwwd1biIgMKWBiOStmTWGkiP/zPwxURi5h
J7puknHEEPDf8rH9qN+UcCf01UiHctQm88bU32nyhByH0s7HcZtGEZNVzPikdXSkIxu8HlqRTpd/
uTO/VVr/83pc0LYtnfvxTlSH+5N+Yk6dsViKBpUVvQ1LTQE4apP/6yuhWEHR9D9q0fO1kLbi+YNG
bUtbf6cWZWqL0CcmRxZoH+68wqZqQFNoHFJW0lMGg+TUL2bKzLNjMtW03quTV8OtKqfsAOqc5b7R
MuMSLDBSjKwn39zPiPj5aIE4RnjqAu91nMi47HW4B+iAbIhLhmT0mE4upSVNk0nS1qq+aWD56fNn
xmPhtt2wMyXi+avOavXbJCcFNVDJwjqeSutb58QVbqQxXXHRef/WTwTfAQIP6Yph46rCfLn1GkHN
1DUzfXrayQE90eEudRbtClCBPlygRaAJkcUeH6WXYfgReePKhcCRiDIoysFgRYB/wNBHNKhRsLSV
D7aZgwnQJSwtygLN7ZtyaN8K7BuXUjkHGfE8GPDmt9QEAIacR5IE0TlmxO/QGabJkwC5vp2mHKG3
4NQM+yhYO3B4bNN1PnuXcmrcl7Y8suAzF/CQJzQ1EnTT02iOIUEP9J7FOdThyuYGGec0pVx6KZlN
1aZN2aU2q2cSy2k0TlaGcS+pfLwBOCEGieg4TXe5YjaHWZsFfqIFonlbUOzzHi7RHQwsOoXaPWv3
BocH3RcDCjxGUmuTF95BABwJMnbiIGxbICYGvgOgWnQwU/4BW7rUx+pC5Z0X0NzAER0rfeNYXFw4
BTNcV8efRuotZwNenTL6EonsVJSgg+jIv4whj7qhcndjldoe+9BdlbWwNrijiFnA7lrxA8S0KNAn
8Wr3BE1kkiFHSjSMUew5+Lo+RE4qXmUySkdwUBXGK5PCnZnpDeTobg988U2nh73NoA3DKn4bQvfa
NNO3zEuORYeQp87oWQwhOtK4eYhAkuN0QKuCDz4EB4A8PybFdluTJQMM2RUglUJCKI6paSHuT61Q
3TQdrGqtei6HlAwAE7eHOeaMfjnI9HW6oTx1dhnza7+doNqy75Y+UxRvS3cALYzLLpl4HO0QSV2L
OY6uzXB6iUP1kbm5swVmrLgZgGycUHsMzQiEDLKNhVEkrk9UAjSeNnO2Tj+c6CoC/rtHYfAMDYsv
EAJ/CLlcPiYvoW3tCfDsoCnjmANyj0yhYo6vc2lnFBqDzW7YUGSNAT8sE4iZyRwVICm+ufJxSq3c
KLE8dhqOG0YAj/Q+JqR2xXEo+R0svX6ha1p912f//+b6283VMEjt+svC/tPm+l/l65fiS/mPL+Xr
P67JB39BiHtQOf+qftx0//ybvm+6nvmHZ6OcddjSTGno/xPd64k/OI6Z5LB6guAuJKn/kuIa7MfS
RpruEK0lmewjZP1z03X+YClgP2ZwQDOZ/8L4d6S4xjstLoRLKjc+GblEHj4D/rYfpOVKQfCqkqnd
xyNVemoXLyVD/y10Hg5ZYVvvEJm/IULlsO9lL3RM6JpWGnPCQffnpII55JaKgR5EuXBMPgwVr+1f
bvLf7NPvHAMrhJN4HE9fywLuCPXGjx+RZjCVQxa1e7cIQZEvltgixycCIPaOQ9N84dR67ah+oyIy
UTKH1+v/9AFI+hPcKgnm9scPIHDSuBAvSBCL+ADmMgFCNHKozknIUZMquw9DHLAMJnsEgX5q8Dl+
/RHe6ZbPt4DUVcioNilS7vtaRVmJaPMib/ZtH62dOPnYx6yBTfk7V8ta9PylUPnzQginyW5DN/4+
3NVZQtXNc9Xsy4o8FOAs3k529XPVwKjwwGcHsxNWeLVABgzjyEAy1DlpTOLOBihwLGDXb03NDL+o
1B63aHf1e5rnAzApQNeePbXQMap539Jf3mo1yxkHOonNs2Ygi15pi82Oqq8Xt41G5G4cciPnxvlE
VutBbxW7VtKQCl+y22H6nPdofePTHD6hTOBpLQjGZQq047w9XU8qezPMJduqIX9BPuhuyH8hvd37
hk363lzkx1//QmsF9+ON45WAZKKjHlnddOsv+Bffl1xKPY+Spt7bJrRoZlKfUlDdqMZQYgmxUtEw
fstm8L4fhv5Xh9A5xO3HC1u2STXv0gU8LyM/XrioPVkrDLh7F2X01sWHf5Awwy4oLMWGGlfR6V2G
gHLAvipmXmi6mMDVXUQqXs4BNo+jHZn1XmATNuKfD6ReSIsAYs+8z9MQVbsnqDeZZojve83//tlX
uf27z+4AzfBcnmoaUu/TWPXes4ZZxvkeLlm5QdRjX3E0pWoavHtM4LSHZJfvu7Arrik9YM8Yh5Vd
0TPsYIN0YAWtC5A17Sr76EgHLaNi1/Q0vrSc+TaM7pIAn/zXf/e3thxBoJuNewH6hseu8dffuhOJ
pqP5zPej1q7pKiwKJFhm329069QeOhvqM83Kxe/ez7+5YcLiEKc7tqHb7xPCe1GE0AfafB8OqiYf
wWNyCgX2N16wH+1G64JrYWSGJwLIyIM79c5fXOY1cMomz/foa8u9bJvssg3jl9/cROvdoeh8GULO
BV4TA7ugeHcAq4pWSmZJOWCJ/A1oU0tCpqJ4gvKraPTzknvayN4ydN22NBY8lHb+ZkTWcoeWaWuX
fcy+Q9FkWAPtICyG2xhhyEXOeHOXIQcK8D3S1ijdRyT280535LUgK+uQQM6hSKR8Hxib7TRz7LY0
cGi/VPZen1jfbGMSAe19bQt1C31JbBtQjPloKUSijRfy563GpY3G1JHsFP6pYZJzcT641iLxdiXt
GvSKtUWnTH0Adgh9scaRHnbpS7EkL3Zq3oEjCy+xdCDoozxuRU9Z38eer3vlhTZ5OtQl3dvlVfLW
RtSVfcWaC3uB49Tg8cAZPN9lxCxjqHMYszyDVhY9NUu97Ibce4x5OLBR0LCWJpFPHjz8mL6SKbpn
Bg1eMK6r9zyTh1FP1N+WRrN0mkoRZBYXy73U+mLocH9bIUEYUM4qeJ0bUNIigD3YBJyxPpetSIMI
jvX9gPXUJyqEjXhxNKaN6ZsR86WHCM5jQfIbUoTunijXb7Q0GX1jCYjGEWSFy8I99rXaZmwgGwbn
HeZq7VmuWnUrbL3Ai013Y5POEfSWinesZSjg7OQF9gt68cahV6zYgfO5QwhvFUc7rx9Sw3tsVmQw
zIFuk4VuvKf4wb7SQ0bNTX6aUrX3TgK5tKj7GwqMfSjLF5Rt7YFEtjUUjQhMb6INUcwslm2TOoGb
r3K9/K300BM7zXDVdAPtvOyNU5i3B8ygNpHFF1VjYXPUPoUmT6BbDu5G6PI6C+kLGgSicbTgyCgY
VG/Cmuccoq62nSvqK6JT6mAesjfOwjyx/LKzjJgA0TrkcGV/GDISwsqIg6iwClCYYfSGrIGHADmB
ryeju9Hi6jhJTngxh60gX4oXsyrym54OTuAMmvsAOmK3pPELIULVRTzr7ZUTyke9I1KlpTw9Oimn
6vMPQ2VwrZD2boGFD+iyeHbnkcdGR+LmqxCEdh0nL264dnYj8850c2/fzfmLqw/gX3nCjY5X4/zg
tgufOyynHR1uFHoF0DbhPtYehUyMD+L7K1DwhBmGeae6ViEpofhE+LScSmjsgA3WakPj76uK2vTd
mCfINPj5lc7rUvcVqBfSCI+jjiMfw0cS1C4PLfzCl/MH5+NSxWBv3aUaexp+UKIi7F59pMdACFun
s17XUDtyGdenyvOabYJyLZBAHrdLIw+GM/GZSLgFJ0eAeToNx2pEdJli+dlNjGN9om/eiH1iwZK0
CJhQ3fHoElG8/sCFbt+JvHmu4MT6zpS+NQwPwXCkL+flAtXXWzexjeEV8PwyjbiA4ujarSf8GsK7
36JzRgTETeQwQD20UE9RJUt/gBLg2iI95pWbbQCfuxsWqmzrLPWzLarjeXfymLIgI+YOYMkLL4WT
voGJDG9FWu1IpkWMSjbitlVlvbMnsWE9fS1zFhNT8OSWFF0+aosnqMMseRp/78BamzkVNwQIZSvz
l476al3O0H2x5OXO9XlR6m2Wl7hTzzSg2Bh751pUIDWa3L7jvANl3OBVcdz0ZdYSmjImrY6cEJPv
pwkUBWTZJCbpZGw7TiWvz98QROnb+ko0iX23bgXSEXddzQc7/wa18K6TQhvBoISAYcajG6U2HZD1
sUFwjV+I3PmKFBs9tYyj3dKRqKMcrwSPSovO+vtK51osJjYInGq2WVHpZKEz98Yb5c4ds2Te35Q3
E7rHwp9yLe0ixzhw2a2/DpPmJLCJr1wixPQ2IgISypfp8rwSJ9NaiDkRkn7yVXiD6fvPi/socwDa
Pn/C4ZO4006tHQtX8QP0SV/vkgoOL9ECoI485gwubpENNneGCTp37LyvmBkfSq3Fc+bYdJfC7Rxn
M+4+hn7ZzI1cn7BpYTEmM/2OwOJ6B7kZSH3FQ9d6LDwY83lM114KgM9yb3oUFOuvC2j+OSl5w2XM
qs8pqNw3EX9hM3AqOK+/+bo6hk1MNw0hpq95FRmKKaKfdY+DJcs4At0/vSteILlkRwx6qS8alpsU
o+XmXA7jccu3/dhmJy3M5yedHKQLWfB2E/lk+mSqvZyfFdiQL6kbv5XL9BjqKapru6WFNHCr192G
oDY2xo5XgLzP7DThiNs4mqP71upMszrClQnH6zF4ls1ODmssk8PI5Dy9ATxCfW4jZ2+a+CKvKza8
uWuuWSUb5E1xd7BGekbKLhx/MmPUw8biIf+Eis0givTzprMAjIxom8LYBkZVL9FLLNfeomlYyW4w
MCl2bgJrVDIwIyP1DTXfc8i4cjdxsvqqednygBusvoI3O22iuntAzRLtOeckKBQN4xmsBtqhYiYT
SCL4insjRK6x6BfYBuCfckwaqmgtDeqBuZ0dy1ujL1Y0/SwCa2TClhE2cHDXA1wWUyc3S3ttIsPY
SWuirexFL72WT5tUwsLFa24GAtDhDr/rcoXwD5BVyWK/HvNITMo2sZHwPy4zc5Jm4gtPK5prQmSZ
g9GqZOST0/JEqh2onnYueT4WNUozcECjFwxfExmEaL+lCwVbN9hECzRlfqGHgMsAARw6r3kmIY6w
WmZR/mA6I6YtlFh4M9W+NrB0JTQBuTy5DhiJw806YvPjZXXRGUa/a3v7kt755yiPxm9wiuMLok/D
zYiNMuAA9RVGDROG+WsPkRjVYMyiRdpbgMkl87Wmg1cpkGukWZnQmdXpvDHR0znDJYCVE/NCS2ki
m2rUt0NkETXj3GpYBWBBUCbq0L5mepduxG8axScIVFcJsew8hOOToY+XJAu5KByKmqVc+1Y7vNKS
OSnMKIOJfq99sTtW3bQxzEO3WHdRlgriqfRjq5l4Qhk6EvnaKzifhnbRIK7EE1fw1q4nnyVjdqEv
LEtJn7wZyJR3cUz9ZOCT3FRlPD+ZndWsv/ASjDk7ENLJ8G1MtSoQhpt/AJhqXVmL/jwIlgrNUM/4
aympkJh9jdBasbyV/RYJRbfPKorgeGqW3ZhRMemc4TLgSoCNz+u4pWXHtQuMNQ1cj2F3W22ovH1f
E/VxPtEDh2M5MHlN3ZpChhH4nUmGGNTbBGJYwXNbrY8oB+a9NY4vHjPtfVYOd7HLExN65I5p5cCi
yVawfs615W3Qfdgrx+BYyG7te5TZvRG/ZHb1rGc9NbKt3ynMNdCzJU9orKbL81gp0WWPkSu6LfPx
WM/GZw6QzU4f7PZK6aJ96rXsU8qeFnVy34jZuxxbFjUxptkpRVVGICGbvvI6qut1OV06eNdZz443
uF2N28h9pOX8Us/FkQJjul3k1FIFmqe6pa7RDO8Iidfh3Ih3pFvFDEyuHzxBGrxg+tWBz2Y80TrX
1pjGt3pr1J8SnXtfUiZv1858bvGEEQ2nXfSaW1FgcU9JjuA+W9L9UJlli301GR+LRkM02vK4MdEe
8OwCA8swuuOIgwhGFug2a+LpWsPj0PuOty7SBRXfMNTU3grhUTpSY4plqPdlkvpN1VYXeWTsQ71X
B8NjMqHFbxG7fduyDxHBcR2ZfM7zjt5NHMLWcqdZn9WIx+Q6tED9RdQEHK5xsZizttX4wL617pnl
XOWFv55aSJ9A/A2uHrtG+1wVbD3D2I83EXxwjLQ6P3bZlfuO0JXLmc6k7+n5dJM5XXbfkK1Bpx2/
TcTwZ5JIFnJO9NvzLge3pTwmAyMWqGjuJnI94xjVXCYXPMMTFqjPSIfi1zZBcU/XgjkE6S6Bxygb
uS9PkzcTaJ+Pir+lLd7WnICXImRmnrPrnZ9+zpvbThJqzWH1jSYE3ypfJZBIrzxxh7aCo17IzpXW
2re1UWVbC0G+kTec7IZfZM7WPXAdyvSVGAJFDcWiENV3rVci0um8GhWRlgZCx8KVsIzRjMy2hRRO
kNndpdZDrB/q+goB37K1Gi4/58TLphYFVqKJG9DZoA4sJodaPBob4JDejqedLa7nJxpK6+689xKo
qXiSwsdfH/ztv2svOC6TbAMPmq4774ahQzrIIUrnbI+kgYO4ScPW7rrnpqYpmOrFgvPBYMbW8yt3
S77sYlH0LDX1B7v56Db1o+4m5NDBXd+tZUYvdW3rSPmYDdEtprwFiLbULiAXkn1J7m9Qj8OtU2gk
h7sdBXAXPZ0bmeczEvPw16Qr4jdn6ohx7pB24TbC7NOtOgzcN049FUeCcyjohrUolZyBOoamnJcy
UHCdTe2Fdfj7Iaw3TPe+d1+hBrdXpWoIeY3WKjBe54OceTd25IZ40o3p32+RMxEABCcY0NMVeB+F
liIgLNCWkq2oOHK4cgwvFfPaC0dQdIHz+5CsrVS+H/t/z+tmjBSNv/5Zf26A4j1kmIHsBsES/dwf
m2Im5HY7EVm/T6WymHAu8QXRL+xCToM2XkMpEjuDztAyMX/TrlqRJe/biBzfYU4RKWYJekk/Xpo3
2+iTzOv3LkoW32ZR36SYXu+TkTRfa6mJH4YEtw31BaDi6hIaiuHBq8UeIabx/Ovb8PM8xeIXkAYO
aSl5vN/1gXvRIwqvxmxvrYvA2jAgf4USWjEHPvvBIlbXX1/y5569RX8UOjjjCd2g8P7x65tlp3Pc
DPu9Ck13m6NC3zYR/2Tk1eOksCuDBR435dhC3o6G4uLXV/+bt5k5AR8AcfZ5lPXj1Qtuqtkx5iRs
kGIso6ETgPBQv3nC/+a20mUWyMfXkLefxlTsppATqCX2i5FYQY+3YdOm02cG8dfKyz/NXZ785orG
332xNaLOpb+Nz0GuT91fOvpN2UaUJUW3j5JUXSGd83YJQokDSwKtnNF9jNk+MRLQPVtH68WUz3uM
8LVPOlUf5EPyuuQffn2v30lk1o7pOkdEKbMC1n56uOCgtImn17xjWfq5qu352/fiN0up8fKpuf71
5dYp47sXi0h0KS26/qQaczD/8Rb0AjhJWGZqjyr3uhXC26AiL7dVaCWBTtWMDMP5ggblqdaRiOny
qU0czR+S8YT5+7VzR4zANpLAX3+sdSr708cCIYRgiSfPwKv448eCpVDPEYFO+wLJHd5aimeHGKpd
r0NM7YU49FVzjGmSfSS2ot6pip9IiwtauogGjHaiMUUdB5BOkBCAcYoiw7weDTCRXZp+ddSF3enT
ZrEoQTp5MNE6wCV+w/uIMSLqU1J7o22M1S6QSwS2tGS2tE4dM+wvUDYQUFtFB3nCXM/WOiQQwAiA
skKNWNW1lbWO7c4bW7ro7eHX90b8fG/WSTK8HhPJFvSnd/fGM4ap42BY76F3TAAdmyiQXQSycyzo
i8mG3NoYDNGEs8DvhkE/f01aq4GVN1hWXEmrFpM6YJs2u6z1XtvaaEG2w1o3L6S27lQRLSdaEplP
PBA0geK369mZvvbjWEiilhJYg20CRW19/Y5/efPoZbDOtxSbFKX4bTxX29BTQ28qCa4R0M9wKR5d
z263RiqxfuXJrh0xrP76Vv788EtyJXm8IFQBi7Pe3UmQqiZ6x6jZ13N7KUZuzKp6ScrB+c2FxM8r
DaNDoImwXIHSyfcrDVOQsBF5RowM4YJpSt1jzNmya0hAfssX9D1S0pVK1u4yuuDKL0Fa+qL35gCm
JlHvdfwiOMInI/MmWXDeyzgCnkU41XpmLDm8098+tiazeZOsswst5Ozy67v1dz8aAzwGoLbUAQi+
nxyXnFwFITr1Pga8gC3FIlavnOqgwC3iT8XUbM2xf13PS2fxTN/Eb3Ph/mbF+nmBlMgimCcCrbB+
3ibAyShZG0a9163qm+nN0LgEYuQ+Rww1zr+7mvh5goXKGuUjc18AMwTR/vigmpXRkW0hauaX8Ley
upo361hywfEWeEZk08CloF6NBj66x+imWKrnaqqyk7NKfi0d26FrzKfcapaLgYO3n2Fv8S3SqkFl
YzBNzfHm1z/Tz/son9heB8XSYUV/LyRo7UkWpJfWe6mBpqoU/gAM/tm21zk/0cpGQabnvxla/k3B
z9V4InQ4HCzb79+knNJhrBoBRCSlsdlUpsVBfIILX1kTRPWOfmpUFpxo+4OiPXXlmTQq154h/XZS
SkWlE2pJCyFkULTpsgH8gU3eNa0VY9dQzdYAM6guOXavGmbiWOmmrz2R0uDgJBg/7zq5rmaJTb92
Hb9YsDnuMk5UQYH96wKni7WPMgjdICGfckRXvqEx1KsNB3E9Q4ddDEAisMLR29vrhBKh538zd6a7
kSNZln6VeQEWSBqNC9BooN2dvsi1LyEp/hCxcl/MuPPp56OyUB2hyI6Ymh+DSVRmISCF5HLRlnvv
Od+5m0b6JG+zjbpwTKCIwZe1EnbTjm83mUwooo8Cg9e2aXBegNas/m+2DVc4CHhcVLt/we5+2CYJ
TUEw77BtxHOX3EKepSlA+bK3pdNh3icWIHEoctE3fqZtTjdb8ouuRnTdY28XYeXq8cKb6RG97fVg
8BiNzingfKdt5K7r7Ne30abTWAGan1JflIy7r7Ej/mne/OsFFm0stwvUTPBHTfluv9exwwhWe+2h
8jiMQUqQp+utS8JJhnOsA7I//aV8dfzI26EFzf9wZq7xwe/uE/BjPCnQvKA1gsL08zIO/CkPxqnC
IlIwRattPd1aOf1+v6ATToCj86FqZLlNRZKf+pWUQ74hXQWDPjYGROrGvFK73sQqFS88ppxdTJRI
FMTp5Xw0CT3K5/rFABm+fZs/0NqwYMwwvM7CJEqQSTbrNEDSZM9oSh5MmEY7Pa3t3KVJ77QaHczA
cteYwaUeVisJbjZof+wqZRx851+GHoVhfkPHXBwIw0Vo6jFu/P3O8Tc3C2ACsH1xRTqcyu76Lv7w
uJEwlFfZmNQHxZDibUBQOutIGFs3JgCW4dIVI5Cp5YQTFzdWyo2BhEiGBw2RkoxhltXx0Ggi8jit
74p1f1Puo5MhCI665rViok+KFLMIzyznw+9f/a/7nm+73ChY9yZl6vsaCbxJ06KCrQ+G7xysiPni
ulXkM1XxWzeqwGL+++/4y+XZ45nifkpRBtOTg/3dUwUEP5p1TiVIa7vZ4MRaWbIcx2+zmPbt19sz
FBrYX1ByIBrp1zHg0Cl/I4DkhlpB4pKIWdYEuT9tHu8PyrcXJ7nXst5W1dD68R9+mRiesszIq/yQ
JgoBt+Y1zFwj+nXKWqzvyu/fjL/5dusSR6kkLIqJX46dvJEEFtT5YZTrU4uGdTa4UMG1CrbUjn+q
iP33t2CPPY4dBUUnQjZwo++e1UQPTBt1mhySJJGXQQqjNnG0t5ucYM+oieSsMedGkq66aME19JjK
MTpallFdO+RzPY9OGdxmA2wo0d+0JEyEyu3cjTMOKhxZozu6K+0Zf3Z1CMaZuLSuSi8rkaGgHkqm
m0tX7duUL54O2l1n13cp7fBT1lfWvs5a0IdwKHaZ7zdHahgHWFidjjsnltnWFMlwmqJxT0dShTpW
zoFEcXGBlsNgopLfkOwKww452MGzcfM6CMpJTTAyAgXz+Aaeg72HIzPsisr3d33CBxLb+Gytajtr
VP3dzEVtXxZRtvOIQryK1uiQnBsdHUEiUTcYshj85qW4QKAq0YHlQbZzAXhC5nTSiz7Tw4jSAr8w
/HhxEJ7yCfLhNRhNFNPffcATfBMnqb0z6A6ffZe40BzX5kcA3eJAMJ38w0IT7y/qkNa5hJGxQ0Hs
mtTrPz/LEBt1YBSc8igo/ONb3SMKVCNVazLZ5i6V2aV50yhVHaJmdLZimYl9adZfYJ07O3wQIFey
nnu9p71slxbJlwLO195HeojNYnRpKQ1OSM5itoMzxyC80tWeIYJDwibvti8W43GuR+cyWL98Vnc3
XWI/Sg+1yTi5KElkL8JelyQLZK3/h4bT+8ML2R8LihXMPYaNxnz3qLNzWlKo3Iclthw0BgFaRH9Y
ve83z7dv4aEwlIEJV/G9e4UqTNIIiH0EA1mzqwfar4MeKDNWOEPbCcV7AxD091vG+0sB35S9E18R
HfZ123i3Q8WG72Zuor29gsMTMvzCaraYirEb/gFfMNIzBDidWptArLq8/UNby3p/t/dW1DE6Py7w
9FPpuPz8VM0KqGlW1h4IgMZgLp+1/LZJpV8RcVwFZXBqgs4/sNs90nbID0Q6Dk+/fwveFHA/FsJv
r4EWuU0tg+h3FYj/uEuzbLRna8PdZ25u7IZZtcfSATqy5Ga7bPSQBkCJzPYTYasRAbiec11PqE6r
zvYfjNyD0DJ4oPhHJ9v3hJu8mC0E20q13O6SZl8Sg3E/znNL1JHHj9Ml3qVSjktg3qg+2DGqhA12
adjCQXcrvBiQ6mAUf7h8vSGXf/oZucDSMsVXRrqH4Gz++WckQQ9KGkfovmdVXY5CT3uziS3i3uvh
4u2HCEiFuDWBmF22CR9g8Bhtg8VcdoWFdmThCrYT9CK2IoniYwCmaufVmcG6Nlvib7AXo8U4GgM5
BL1P0FQai7vcLkXY6JUUCqbnWCgXKqBcfEA23sBUm1AZCfBCwknGHdwtKHzqdcZeGfuysZedXhOl
gH/sc63a64m/uW/cAYlFEt/DETDwjowFwJgGLFEm2IT6Cznij1ocAHSxSoYrO/W6FwPqz+8fGfHL
ScvbSRMeTaVHKxhf3s9vZxMEUbpQN4Ea0vROekPjWR4uAWg9lCQzEZ3iWGT1WCRYujCtbDpe20w2
Pumc5JYbKd2rnPkyiUEss6waiIvPY/OTwgTDeDlYznwVon8HYpdhV1RHGkk9FpvEPeCS/rJkTXCm
yjO3JmmhDFRaZ69s4M/49fUWtM8H4BD9fpiMx5KG9C6H2vSHfcP5Zbci0IRqk7aR9FnA1rsHKgPJ
6tJOkXtr4PD2kQh/tKeRIRgvHFtc7xN+XvsgnsfJ2AujJFxqUcnZAkNEGB1wkCwhMrss6vIpjVd5
R8qyy4lRgqgrM2Nvjw0PphsbO404bmdqnhHor9nWSn2YcqZvQSDrD9OcWGgJnIdxEC9Ei0PJC7yH
KEm/Uuv0BL/pnvh5wzvGiDau4ir1bzvuk2FSwIMJhoJyvEqaXTlO3cGlN3BwGPntGUzyoA98yyko
xB96OH/37DC5cGh6s/f9cikEF5gwo+TZIXPiO24D/3ZdKxpP1Xa0sCj+/lH1fjm5QDFKgUKNTi7W
0vdi5rKnV2X2HTsscqpdxhz6BWFZcm6WytqaSznthRll14nbJWfb12x4muuXNfKmT4PiBk+e85Zp
4vMQRJdj7F5Fi2z3FiofArDnOKt3Cvgrn4Hklc/dNtwJd0Ano63OOD7skdXMtf07UKDlzq4R81lq
wVBd1zB6BGugoSi8zFrTDWE7xfsESfzTCEr9noF/tLPsZLhr0nSBoYhOI3csWlzwC8MYw9YVYq7g
xET2rsMfcwzymZ0DvBwJX5V3qXFXXI0m23Lb5Pm+XV8OE9NivYgPT3Lm2WoHjhlybn0ACLaX7cmS
ZhV2RnZtmzX5s4QKfhSRB7NqsBhnJ0ltAAUraTsPsbFXvJGbxLPcMKEXxA2UBbH8YaH9zdPCQ0Iv
ZtWjr6fkzztNC8MnL2NUsT5GRfYQ3j/dSA6nGpKSJ1kQv39efv1+TBVRpHPFolCX76t0Nwf6YSy1
3BdlyQWkYTWsQJwTmiP/SHK3+sNqsH69WFK2veXZUPAyzAvWV/RDkeQjb1N2HIPZRvURpjPKULIF
3Mu0ZBBVLWZyngInDePW3cPl00fdsl24BOSF5NRaW2+sGAWMXrSdqJxJ7eOgMgd+1WbtaEQJVndo
FD9K6tb6vmzZrmW1Hu7gozl50uJWVvWned1G4gpDb7oSFgBtfUK/CEPJRRWaEYi9i+lNPpJE054W
6OnFkOR7pgzfFZCX3TLK77lXfLITXrthdtMekNRypq9lh1YPpzKo9SPZlOxUBjv/29Ha5Fy1NJ7Q
FxRlIoRou9xZiHzRiLCaAoAlh4RH8FwnhXmGTbzif9fTtASZEjfcS/KUcwYs3rIx17U62+wfuuzn
z9XC/pYPPOeL4hHPtW6PKIs5e3K23TZvFAECOYGFFWdmoXlBDaA+aMyc9YGRMAWYCX7666MFzzto
LWNPABjVfI0yZNfbo9oCvJkBkvIVssQmuTnNPRYL20VqjdwHumnhTZzaU9KZ/pWlGOD3BX8MutiH
mscKrRI+xYy5QVRRQOAUyRRbNN/dQcetvk4tVERVF9WcC/yYBlna14OxLLtmsNqwn2v3gEcJH2+Z
8t4V0j8Ui/vkAr8o0esC63LsE6tzuMRTA5lkZNXEcvYPQHO5sqRco9+WewDUGzcE+YKGwSnQkMq9
TUre/wRoLkU7v4631fX/zPe5fqMvNaOQNEbW+5//8c9vvJoof/oDeHYO4Lv+m57vv4GC6v7zP/7y
C62f+X/6wX8iDv5g6bTgCVjuKi/5n4EJ/6X76tOX5FPxv/4mUuW/v8A/rZzeGpBi0+4XtiSPZ804
+4ufEFj/wAfk4E603scAB//gPHX5bBu3psN4519OTtsFukAwMYNzhDAMz/+tUBUKC7ajH2/SSCDQ
l+MYxQjmS5ofP29XhB40c8qhdNJpGmdg5tr8xmtlD08w6juorlNfZMeyqBpYg40GsAKIuFe72kvs
E32xLHQtW59AVEn3yjJxyID+SfkvmpL0dUkbkk5jsF06NEodXyy1i9FFatsM6eeJ+LqWskwJIJub
V7gKgK5qK4UcyGkeU0eTuuqH+Du9D+3Ilmp1HuGVfjOEQA1sZG6+87lZ5jwPI0oQ5rV11RU7SET+
sl3GYLwLrD5Lj1NNj2JrT+ZsH9WUaayEy4DyeMBocStsBTjQaRqsH7O04qsKcMUd9zxokrkawAxY
2djIrTIUbG3hl+b3JDVrcNJowAAlwcK9r5LIwY8WlfGLwr+FpgSw4hfhGt1tkxHpgeKy6rd+1pBR
KrQzfIK0Np2kD7IeM4mbvqL7aI86guKHEtY0mRO4ejeWtnuyLPA7ouLOCiisst2NwKzw2Ln2/ML4
yO82YHGijglynR5JlqZcEIvO6TrNWSnDpvXElV1a49U4wVcQZYEkcXHS5VoAwbcebM4oAjEd4sj3
xNqJ4HnoKnWaFaHOYREAV9ouVWyrwzxZJH+QhN7p9KTaVpo3/vq+wGdc4B7uM3wQ/mOLPWS9jzDd
jbBnvjD7xEs5D+ublZzAg1QMvpsx5Ms4ZxE46ujnfjnfWJiIgKJ5yWDdxJ7P5JlE+3GbjZnaWRGk
bac3J7ie5vdsVnNY5cioRvY50qbpDtNDsjdaWTZenZZcgTlarjmak00pAAfNi9Pt09yaUQ8iUAfp
5Y5ocIPee6Cxehobw8LZSGT7hVH0Zehk0QNXK/z9xfBsN+Sn5C5TUJ4PBH3yq1WWp2rQp5Ek+QMI
RPi8bQAajvtEKGjgXcW2qC5cHpv7UjTGyZ2GfAuFgLdOKf+A2Wi1QjdEMiA2ICVk6/rYJJfIv6JA
IfjOIaytGkp1WSRkcNumk3x1hrY4+E5VPqedrK4HkctjP6wmqqDG9x8kkGqHNr7JAT/Cye3rew+i
2DVzVObzuQQUzIRtFZSZ0VNcTA+AL8m26/L4NPcjoATP0xeNm6x8gzraeZMwNk6d4drOxIOqLSCa
VYwZl9iBvRsVTuhUIxhE1EWbIaKVYHX9lWI+rNCx02nJZtk/FklzOzQaZYsJkbbHX8LtOeluoqRo
uaXMHXcVFF2yzJBW2Rxjeguz/p4qtUDEaTxUVfOt79PbHH3FRkbYU4qu6yAetN4NFK74JfYNhHp8
hNl2Xr3QzW3YjMSjM/D8zwSSyTL6WliE5vZVcMtJa37TWcqTXjfnxvV6mpouER0BGcea4BGv6s49
A9StGg1+840ot0aZLwbC4BjEU98hb5A4uQUx3yKl+CAnpr3MEuCVVVsWWwr9aTt6HlrcWS4vBq97
n2XRQl3mkJkksvHKT3IU4VAPH9AXP7hA1C4KCVQK+elAdai90HcmJ8yh/N1p8FGh5RXxhlHwco1u
qXeICp7kMbEiAA80avudm0GU2ToO4E5QtmDXzMieP0BwBgsF2/I6CPImdHMvD4NEyi+d0t8bRVKR
2fvqYnIjsU+g3IUU9UAr8qG8lQDbcdy19sWEMvRz3VTVHkYcLIqYlO1bp4PTWgzEmvIksBN2SHlC
OSv/eQygKTb5gBT5h1P19q9T6MfIWmhC708nIAirosNkBryWDe/6lHWtVZIlZnLy7XbodpE1li6E
4Hq+afGYPI019LIGejJ9ZaGWclORVvcINW+me1JYX/tYBdklXVbLCvNOomEgOMDEHMVvH/E+CO7N
aI4ExCZeRAHNgJdogMq3kpPsS3+8mfDvEwObL+OH1hX5/YwLCRxYHriDPDfp4l8tS5/fQlJni1JN
1CK1F4I4abtrP6OLXi9mifuct3ONQjafkfR5+JU3ZOb5+D48bAoBaQincfTmQ8/+fgZFM+1hCZME
JIbpyOQ9uABqMm58m7udKHCQ0V7oPpBx2Oxc8oKxwNNI5yoLJbDjHsIQWmaIujm3Or+mE4+UceuO
JO0efVcbNXIii3L0gIiVwETSY4ajNmdZXnogecOA7IUNEzfjGwqv+aJtSSgp4nqFjBI7dZ/nbgMP
t5M35dyK21Yk8QOO73ARmvohJXfVqpbVIptZNTkXpdz6aMxvkJDK58poxG4QPvjQQjEc76p2E5sM
TBsz6fYi9h8S6VfbFodoNp8Btn+qO8jJCQ4Fm578dQPPdaCKhtl8WVvUN5JG546JVHufmDm+sZo3
jvvGtupXWAqddeNYmX36ies6Gm6C3oEJDRedUd3baxZOEpUJ4m/h3g5pcvRozp44VnJ6UG7xQcNM
jzYtPfLT4vXUHnPTDmEDwHqDlaB6gZza7ky7+QxxSm61dvArLVhwLZ7NG+Up6yGN5RcPqcJ9nbDy
ULEQAdTJNt4bftIaW5+CbTn5veXEF9UAbOZrMTvNC/1gemR+7gWEW8JWvm6WZrDZlKWcCGCbrDWX
wGw+zcByXruIKutBRgA2eX2emuGUxurVEnFy7TeduE6Tyv08ZpG3WnyYJsRSGJ8p9eC2le4AQcbq
5CEwyMD1Eg/DZpm5D0IY3ReB+mKT20H5YFdTn4QeA9qDLHwCQ1QvrzwoiVd93QfwhpiGfZSlH9+b
TudcQZbiRqBGznkI5DvXAS/puob/qOh0bJxUuJ+41eYex8kUW8fRVMVFOioD+xyuGhOApJHfj5Ua
xy1jLpGGps7TFZO/auMcLhxtyGbXqH0OXnIXs2OhnNRLr7bMTeNrUEEBb6edceyDxwyZICvw5Fn5
vPaTv/W12x+5enVEvwtC5ESjSDjCL1OyEPrq2MzBwu7nY7YL4SFVH1yJZyOfc3FdO+VwH2dB8NK3
VM5p6dAv0VF8T9QFVx5h6uqBl5E/Wgt8WV+lHE2LU5AA449AipQjMYj7rXeZ5MVQbXWgZAgUow1t
bb/OOKUuaLzgniA1KnstutR7IRXr+9D0hgnLbBiOllnt7Tnl6BplBgo6n6ePaLM0sUUTsigSXv3y
E97W4YHANOclmjyiEQHFRg3ZPbafblIMbEc6Q+LjkuMj5lAyXt0uze5TKwo+Na2aHi1nbV3RdM9p
4dvAjrmFE+CdmUMR0oMG8AnMtN+nYnG/9MSGHRuj7+hf0S+fQtnnPedqTdN460zd/NH0tXGNwg4v
YBVlItjYVZSfDSdTV07vjTtzsYevZqnxHZhd6z9TsROblQW2Ic51bsdUGrYZv9j9OBMq30xpuW0M
zWS047B4pX9UPsjRz09jhPXMidEs4sNxaII5UQWYIuAmBrgxaOFql4BegNhPBQAyBTNbTqP9sfNI
KzhOzph8JuiKorkkx+iqyZZuo6AXYi3KvXY5+9yxTavJ4/M8sb3sUZ14XylnrcsodfuLJLN1fmAu
tXzANmY3odURZC/jyXiCHJzcAiX2P9eT1T3g6KPJuD6SFE/5VPAQxCzCkmQmlrziGYHkXLmXGGbI
lMWrTP0zlQTidF1cFhva1vEt1gHYTmZq3MzZxGbvmQmSuQmI7feudyARt6UNybhtTXm9BClNPIaa
w5XC6Pa6JEJ8ps0449HLbPVt7kCnW8qN8m3NoPmlmuhc73M0qvBWHOe7nQ4D4FTMgmHZpRjtFbjR
MCLJftjoLFcfLNSO49aoppKUDmCpGw7RMQxyf064HbQTs75k6c6tzoIbmpXBPe9PdT12FrdOt9Wv
pRqt0I9ERXQ4l5dmS/JM80qiQqc2EDN7vSVXQYZWPE4n7Rjjgfi8DFC4pH2yzRCrxJusmeobTN/p
DbDO+KgM0fobEmfEUVfAyrfQ8AdsyVne2dskdegLVboLPmAaA1wra+/JIsv2M3UMNNhsSh1no2DD
zTwKqb7W8zTTaOvwYM16fLFN82EwOvVIyohKwx7tzw1kB7O+HfIpOQ6LLT9h/fX40Fx012lsTydF
JEiI9BsUpxLt9yk2/XJnjLX/UJu4thYniz/MY8FJlA9eciIiPkFF6/nJOcaclu+5CBtXcY2ued/D
Mz4ldJgYGYjkSQ+ufTFXotMXORyKjCxkg/STWPvjdRUk+sbzsTUUMPNgFpTTBidAe/LcwX8FqzM9
aK5b045Ym+hEqeTGe2sSpExy39R7yHzlbul5OvE+zsS/KIDbLCA6J9vFH+aDqUbxaZgrfYJIUF+b
Vj5txsCbsRlpZwyoJxtuYAnNSZDCyphuDT3CGC/k+AX+bPc1bgoDyVbmlxrj4bDeWNknPlHODpiX
qs7boulXu6EyiMyZ5OhxLcrmD/GYFeQ1LUaQYoVsMmrpJoH1UQ4511/Fwp638bAI2Oi+OmVL3z06
ssgsmBAw/FE7iSo+xLj5IYg76so3yOZiiLf6x/vppakJObkpjdLlGdbrvtmk5ix27OcCbAMjq1tS
4bkFDFTC6WFSzsz9wqsXuBfcihDC2HWIehues1kEy6ZRXfxl0Ys4t76fmyE2kwWTYRnn8a5k8nhG
d6VIVhmjeb4YiTeJT0BvdBLiHZ0/NgHXNrPPyqdJBeqbzEf/ZBpB9SxlnnwIiC+cN4NtjofRNKxT
bdFQdd2pP80VaNYF1+V3UizJm4mQTWJ+Lati2qrWH3azFbVIDaVx4Egi6CKfqeNMirHS9ijzY5op
CMQ8+cVBK7/6+hr5uEBxDyubIjIO3AsPXcOeoD4RggRZHgaQ7NcF3ZmdbeT1JoiICNimU1bft24Q
famXBr281OqhMEmBIZ+ULNW+7gzqxU6k9wtNKQblSfHsBMZwXeTO9Fg3XoUebMEGxXttEj+Ewi6o
muiqLUx5MbDgH+eOq782ivkYexOEKSI8v9e+V91IW8tHHntuwplzYdHVPk1W1IELH5wz4XfL2Vss
FKSEZ5xQ58Nh6ASRugQdtJ584E6u75BtqzOgBfQ/vaiPxMy5rya/uc+RgHJIDST3Q+roXbRY+WXT
V+ltS4AjbSoS6yCIxJvRps/QRnb83XeSpwjR39GRpOPpQqCyC8ZtTZ0ZzkLqS1gEr8EAn0Tl7XgI
YCqvIZG49mHOb2ibPwdsWLSXm/Ek2/SL5TEZoFsBbE1nzQbNO/cBu7+wkyg9unFXnCM/s3dMAckF
s6biI2rg6mpxVEF+LiUCp0N7RMDSHZnhejuj87M9P0+791IHPCe8rZrD8/dl3C+qCFM6iNQZxzuW
A+bOfTdcNdh+q5GN5GQPqc21c72l+QQ5wFGunHEreYTmLUoEa9P0AgzP3HsnwHLRHx1vvwy60Zm7
yLvW3ir/J/x33hTdRxhKLW86zSAks6HtPtMaH2EDDU7Q3vh+Zbm3uYldPgSEMt4PM7D8lTjRMZ4d
WN+JM3wYJ7LWn4fZ1vG+zAgRBTogQdi7EkXwzmkN+axw4d4yVOedd0Xx4ito2eKtIVeOAymm1VRV
W5uq8Zn2hwEOpBMP9jAaX3RCFAte4PjJM0XvwTqJ05cuFasZbiBzy0xpCgBceCYJkAclTaY7VbsZ
FBesP+G8mPkZ9IDeibkWXCREfDNiu912yJXuPa+cz2iLxVVfxByHcHP3YipebFGbd+DSL7zRgh+/
Ni29tX3ZvHUycYawQxrovZOQlqu8b97anvFbCxSxl/m9eWuM2o7yvkKJ8m8nmev7JV6sZ4SESm0U
IBraX+uFfepkD18s9tNjygDlCU4Pz2nxdru33m76wdutH9Y1FUA65PMXWWn2TiZgN9lbnUAemThG
WANAoavARkq2lhN0k9xPSBgKkOGBfzIi+4kBSX9qJh2jiqcTmi+z3BgZgTToFahZ0CJQvvhrJVOu
NQ0me/641jlRMnVJ6BOu8pDVM+wOa6QiWmsjf62SAPKmO92U8mArTY9y7Yhu2U2Mz5CuKbKmtd7K
1sorWGswe63GZoP2toJSMW/p5VCuNUFiLw+ubPNXaRfNJ0kcSr+r4BFNz9iCeJNkXcjrbqG+PIyO
Sy+cRjp5UFHjVl+NxO3TMJF9/L0T2JZuf79e7V9sGbRbIBZiD7SZT1gEvv88FOhXhDrMiv6Ucte6
aowpBl6Tql2rRX6qStM/KV+XI/GVdRROur4hlTYiULTGs2q4Iw7YLlZ00xYj3tEBAAVflfl4T9VT
VzuHPukLI+uGoJxUqAdnBPPQ2JlDDzAdceVONwgNb0a80qAERmu4tDDUdQwUpugLuk+xByzpnlzi
Fu4grU209MkMFK710IgEKWN0C6IOc3YUI8gQ0d4y4wfWuCBqbLmiMMOebTjmwI5nSgOz09JzZBPY
cUxSJWFuuFxQOTvM49B4xa3rZuYtng20fLUj40ekZ9UhBrsTxlNvxJta1CO9N5hY12wu6taHIE8+
hU+3StJbhrMMInII5VTkF4sySyDFFkQHCvCm+ur1LbKN3O+5SMru1g6G9sMSE/lRi2xYtUXFLsCd
WuLV9qLXhKnC6yTnstqOZa33UZcnZNkCeebUdTxmFlm3z7x5zUuQLDnHRYU4S42pYS6z4WsZBQHH
V09aKZVwle6mNphXoSciw43XD8HRNXV0Fw1B8rmE+4PuMk7DKKqM+4nOCJ2CFFpxKoeLIkMZYZup
dU1rceGp5NJZZMF0RiRrfAxgwYV8uY75sF/d5ykpzvR5G/VkzhErAJvpZhg7emZMcpK92/ccaYsk
FBqn2etgW+mjQd7KB5UhfsR/aybbelBsTRNR9EtL+BsoSHGW7FJbx/O6sGbWgBsEgImXWNlTZbYY
YuBHo3rHXupcpMJ0CooYN7rEImUeXGIaWNdBJi6bsn4IghG8TUGDwn07iRB3OXeuoeOrcZmKkvaO
2UebDMusf1vlKwu7WYdI1ts8yeqmfiEcc50zmevISdPVXZhpr5OoqC2YSgXpnAFYquzP1tvUKmB+
Zb9NslqkLnsG0N6H4m3SVdmGIQmRHVeEA7t3tWN3a15junvpUSBbiq8xJlsm6Q5q+ur046Spvm1f
cRFg2patA+1Noyf+S2Ug3CuodfqkSbcLx1FaJ1RVhJsNyqG47oOFVhNsqjw7Zr7bMv+mgSF3OrXq
s+gF9wn11tOd1vZuLq0X5TdIe7v4EVDYS6rXBWJnTIa89IJEDBT8Q+DtG6vu11cN5oVJ6XlKGBG1
Ri2PTT63n36/Ucn33WEQgD7GJMeBiItwbZ1t/iC1MOnM57REvVMQA48IblSuL5vh7u2b/Fsz7qv0
i67b+nv3NqH+18T6bQr93396rEv+9/5T/j+dcSN9RpnyP8+4r9Kl1p/KHxnF62T7r7/2L0ixg8MZ
ty/aL49fzj/H2hCKV3U1Sw9voo2Q5F+EYtv5hyOQ/fAPIhnLkxws/yQU29Y/AhSdiIWR6vB3Xfff
IhSvY+sfx9oSmirKUNwbjLQlL/znR2OyyJkmLm04VoNTcymomsMoVXnQmXUtkNyc0mhgvVgUxnH/
zY5cokolnaof3rK/GWAEb2a+96+DGT72WgzRDq2zn18HwdxGbdXRcGRFFMfOs/aOyMEjb90e+dWZ
CagiRwdUV5+utDwaxBs7jq4y7iAbpcVjr0Dq2ceFcyG9FmZ1Fhn2yNTvJOUTnizXI6yooeJAR+rI
7m7uZ5wqhHBLQEHMep7GlgEIWN0pqsKsbG8nErjGHKSFoBuFSDhqaY6W8Y2REaySyfyxT4UOWxF/
cryccDu63zvJvtjAg9M0//lGu95HDM829dK2zaOYEbRGMxxLcTsGHNmOkyekm3JeC7JBXIaFcb2Y
ewaIm3py4ZCX1p4Qwy3Jg7VR710lIDo+G/lCfzV7gBJ8ATXyaAvvomJejD2BkaB6mCb5CqfW28xT
fo0Gu9848SC3k1P7RyHTZ7xm19pfLtxJfquT9OibH43WfKJzzUzLu9JS37uRdbC7OqTrsRttm/xm
j5cBXGU793m4ggjrYviaKuEigxAWfgb3ux0shElLm97MIkp2RKQPk7ecuSNcGT6WK4gr5MNYNvd7
96Es4pM279vK2+I5cLFJjw9qim/RptE3pFv1KEhxK6o5BODTueOFysRTCQRjYxoOPbEHVU3fh9I/
Ta35ukDEmLFvbZKxeYnHdD/L9GwrIVHU00KI6rDzgicer00u4ZRSI6CLL7ljD+FsDtexEb1EzXIm
8f4epTaqbK9/sgTKKOtrXZbXrTmc+2Gird6Tpjoxp2UagOrYJikt4t4xddSORK07CJlNygSPR1Ml
7hMjMnMDwPlrTf8bnHa5q9uMTB6AKmXWfTG7hpa0GcH+XSODq5C2NhVe8pyV1qNTPntaLzcZDqfn
YSnPbe7cRdMwHPx57Ru58XhybHeHXe8MIHPnqurYJfmL20ffcqO+mpebRj61TonXUpG5ajfmHScp
l85xOTVx9uxY1chwvN4NWXK7RN7lMKkdjJP9IMWNM99pv7nCcbptdcI568z1JXXfse+teEdo3203
RUVItChnLVrnjjYJHlKZH/3kllTPS3I+adqe2kpUW/DTG7aD23RlvUL4fm7AJy+5+zlaSNQaK6aE
hqWvVGBpVk5eINgjZHhCGuZDci38vcpvGflvx8a6K8tyZ9XOvjCXDzQIj2QZE2mUkHq5uM9Gyi3H
KA48Gt7OBGtzEnXvMMUze4J63Ou6ty7IteTiuzylA7l8qvde6fySQP+/2TuP5ciRNOu+y+xRBukA
FjOL0MFQZDAoNzAykwmH1sLx9P9BVvVfYrqnp5dj1ru2rkySGQTcP3HvuQxPMf0BbKXIyMaLazZb
YEXLfPLcQ58PazTl30Rv3xsBszQ7NC++3g2LivVe5Id7/I3v5D/uo875XiSkjiB4xUUEBM8siElN
8x1BVMOR3TNCUxdTH5i166zzWk6Bfgnh3axz474W01JvdD55lnKhTtBSGZ2yKB9WrKCR19b9xlYs
MDXh3DtUnwR5oE7IyxsyI4LpA3sZOdJgol1+Fo6/spV4zpjdCv6PlRknmxSJ9UqNBcrC+smd6kuQ
t2+dykp25Z1EC+g9T4N6dAfWUaMP4689FGGw6LP6xjztMlnVW5s672ZrMpUKjrrq3iqVvCTKzbZt
yb8DNoXSinVNZvvkRuZV2drV9/h4MgSVDJzuGLxHyw5q4qKC+oaAto53rjfsB1blpmltp7r8YSXZ
Nu/iDy/Et8g+g0mrNMkR483Pq3JcGpX3hTr/eXQQCjKeWbNV3VTWzGyyocoiZEkWjZHvvMn/MDuA
U1Xj8/y1+jYlc5bQN+3JpOOfgbJr3rBzq4yXys+x8GKDsTMi0vSMZOTE5cVAgSLb4Q398z2swJs2
eEe9b8+TqfeLhvZh24BVNItwP4X2F5JL1tU1CEomaceJj1ULghN1IRGk7I9tAlPRTaIg1jTbW8oa
+zoB8WuLQQSv3r5Ff7FmKXNflwiulAzJQom1k607OUCx6Dt6jG0zpVdoskBKtfChSbtt5fI81B6f
ZLKuhXvqfGtfTPbd0KAcqu+EJMUN+NmuQJpAR3EnnLfOSp6CrFlHbb1lfLRARbusCg4hYsY2rQy2
ZS1WZfEum/yc+e5LXxv7kTzLNrUPQ9Puhr5kVJqvDDT0bB7FXo9G5F9xu0jcxyoYVtAadyo6V0X7
opjWD0O6g3gJ39d4Ra54MYcetb9PXr2/jdqAeK4m2E2anEXn9U0E7Ued0ENImxwYUb94fr1yUqar
AJBz39wNaXc03OPI7BqFUASqrn7QJuukRk6ukrhmP+aV1xz33hnlV6kOIZlahatf5Pgj66czFjf0
JmjddesHKlNWcl1MvJZxoH4Dfxb9iMz8uwztiyXasyXqXZSENyR0a70j6Mep/VcvBuTY/WhRm1aK
o5Mes3Hqs1ONvITFK6/Ic6WcOzd97z3odn3+HuIRbJL42OndxUXtagFM2ZqBPOF/eQE3i4qlYKQ0
njvwt6okR9XJ3rNQS1dKsz99tzr3nbkrRnWiy8xID7KWsW/sMqvBN9B9dFP3CgZ0naLawKLHJD3/
zCx1kBoAwGCRjybGioJcOPC7DeSgLDWaZczyJ3o0szuLQ0HijeRY7jA0tRlur27djtl2sE5T7O0H
M73ofvTVez2aqTBiR8D9WTBFHxG5EA0tE/0EHZPNo18dQzt5qHMBGlNcu4wZEAq1KGvf5ClPj2bz
FIMHsCptUzYxOoVmh2iYAKIeH3PkMnWazHUu+WfF97ir8s7dpuOwYyn5HTjHQUYsISs+wNo82plJ
Ezqme58FU9ikB3vERumK53qsP/2qC9atbWdAbyVYMw0pVdJOSyLHn0YCBh4G5vRLIRvQbrpOYVOw
pih6crTJQEpI42EJBgbEdu5LKd5YqHwzg+6FpIMtQCSiAe36uU7KXTHEz7Fbr6F0LoXZb8ORYma6
9SzNOw5ewNhLy8muVQmeJmi2ynDWbq8tzfDUDw6IcDkemXwSw1As/eFHKrMl2IS2goKIOzZoo0vM
RjZSK5G6y/E6TnJTNPC+8kvFOnyl4aNnbSi5PyK059214ypaKTrVeNhO/lPomi/hoF+jTuc88LYR
3Wg0JwChiYvs+wlLY1l3x1HPHnrjPrN4gICTTtG7Rt7qWBnJougQB8Sfw9DuxGAeo7IOQXiOd6Pf
AIirxA8/f5a8m6oI7zCwgNIsdoFPI4HqIGqPkaHCRerdBOwOz24/IqiEuu53KyfQGTdQP5A6+ZK0
LBRV9VxNITRobd+ZB4A0QEg5smxK0pEs4ioTj0Z26511WCjG4F2TEGbPAgJgdpY9hQjhloQVRXc+
zufO5UbGmzbdubCVTqUnoIU60sfjOBV7NuA1NWTtt68sHIvnqp16vPROBzmtVT/ylsmFHyNdrxOr
/94PRbKGGaJvHSemd5hEgJCjY8DiOeMaQa7+TeSpfPCsTBz0KnRCRHIi2/lmmTwXOErX5Dr5V8bL
fJJaK98zquFdigeYwSfa9nULa/EOAg/pzEhz5JrFGy9sGu2NeTiFOlH/4lt63zCiTJ8s3PRd5qgW
MGRsPBaitjaGG7YXT4LQ0fM4O+iaWz/S71EfU5iNi77Om4cqS6ybx0+81PyKuyWWw143mvJQ9DYb
bI3ll1uH3HGTNq4CZXj7EJ0Jyy2gG8y/yuqUF3G45q5h8cxafa9BGD2ZuRvc4bJq7nzUQiChNVqv
sfb53JkynVrs48vcVKfCM2GWh0qPH7GFuc96rTMxL3L2RoyZNqGYwos9TsUbQRL+mdlR9USjw/vj
NWH26cWie9UI2ByQbsr4Yvetc3P8WF59S1cPzeCXZ2Ng2N7b8XipC18elP3co2ZlhVdv/akdrwFL
vyfNthUxzZEy3xy0hZuxKjnKmFo91L3bQSqeyCvjwnyXTuTusqLzsKyN42dcT/k9+YvtvQMo/JJ2
RrzPIsj9yNJnZ14kF7Lwug2qWVam1PULYZXoEfoJRUFgGsvCjjO2VWG5zeYGG21bBJk9RIibpAPG
EFYiLxbrteXI8fQeO6l5LsfOQkziGgf0mGiVEBZjmIvui/F9lN0yjlBS9W2qLiyduUnLTPWPDU+m
MohBV9m2KIx81VXTN3a6DF6HpoNuEfS3QBNPXj5dRJW8iWjetGV7CcnCnrqUYx9xuRgPVRSv2c2S
1OU6S8QK4comX81BkccO93XQqn2vYtITDPu7SLnMzPjDhqSAdmiJd3jTQpqB7TtwMdjOyPze88XZ
C219mwf1y2gWNzO395HunVO7W9kG4aixxU/cbfsE71X9bBitvy615hXrqFyoMKKizMStt/unQDMu
pUJjxsRxEcmEgDltT8AdLsSw35dGZa8czUx3WT67pyfzojz0IqadLos4X/uVZKg9NBACKMqbKFp0
pr3p63aTN5q5KtdN94KIbtEWzcGXJLFheQ/TnPjc5ul/HnZYP81bvw87MJI7bHRAbwlIW/it/L8M
XdiTUTE5YtiJ9IU2PzpMY0cG98AGGCujutNFXp3HIpweOJ/kdYiEczPAt17qoBLDohF5/+ohRf10
f74qyfzWqPn9ceY3Sc7vVDK/XWwRqoPx842b371iCpNHwrgZoBS8mt38jnrz2wqmZrpL5zc4+Pky
j6HVkAOTaHdhwLuu5rfem99/qOPhOsum6pT5jb+FF4sEitwmbx8HiVrlRg37nkHkhj1hiCSfU4ZE
hGEfBpw8esuisrIH6+Y6inPJaKjPQynbRz0umke9aLIDnBFE1lPdXohatTZE2qK9DzCEQX7S+bg4
B535RNTCwvgy51OyVm20lyUL9bKSa5Zac9T9fK5qCEvW2c/DlkibYacST77nJXVGqSv/aseJv5aW
mTyzwaFhYO7LAEUO4lCpQT7YfmF8C3xtXGfAiawy5pL/eQkUXWJsh/lmaOY7Iphvi2K+N8gRVD/0
+S6p51uFeU7xbMw3DSAHLh1+m8U+JJ1gzQol++bNt1Mz31PYDOV+HItjMd9hcr7NEM8/RQFCnYU3
NdN3hoQHJA9+jd7KaJ6HOtNfPdW1cE+IlXxRjstQK+tM9TYQq8FbY7GsLkMGUAnP5roTPdnGGQWc
Ca1ogXD67DZpfobeEUFqMOW5ZECNAKralDRtO6FJH0V87QYfduYQnIL9baK5QWa6wc/gokVpf35H
8iSzpZuh1uOeJi6ShymXckmAcHpf5LH48CrTPGQxh8RWDB79KjtnKgWMufmwgHWafFp6+dBbKc6+
UjedaiORW5c13cKyY13DwCsDEhWjQFvoTjmuERRdJd3mbtDstzpnlNPpPZ3ERF058fgqnAlcNuPa
14JbHFe3tJXZWhvieoXWI0NllwMeomH/ool50TzdOVmd76+b0n5C3UoFpJnWWkcowwmLQAS5V3r1
BqEdvWhM1lz0JOboSXRzdTJ/RdvEd1KIW2TEN6SM8hBXfrLLXcrsLtPvQmLl15i8R3Y3Y0/R00Jx
h7n+HuH/2XlG9EMpLUEqOkmq4qQjv1Qda+qPxZDxxwceDORb/avTGcVdjiV7k4vRxkFemNtKpfXK
6P1s0Uz21pMFUMx80BZYC5wNw1TGKnr9wQ7rgbrQXOhiZPdhDE9lMT5DR8kfB62kHfNSubW7rvcg
RicgrdxSrtIEkg85ZayKNMPYWrEoNx4qUZR1fbPpTd61wmOuSVI0HVio3EU4Nu9D3rt7ZSRsPKb8
3TFSKggHa0Pq4gbPfAtXAGsIHquoWVRZNi5rYxbHl9gL8KGAkiP7ZNnGDtIQopwpLUqddv7eAbhK
0BYVk5K0/NILiuciaPkNK7pWyNdi2fj9jb/n7EPLSbl2gdc9NZ7ID+ivg71Z+vq8U4lOReB+NwAV
3RJTm3gKOFC0DD1xn/6ILXHDAAj+wIhwk2ghMuoCY2Uh+OxSX34HL+UsUrJDFknVZCuqAuwpKvpU
ynwd0jfk/ydgdTwRhB2o3L2fjMIkxzL/IZrpqoxCUAp3QMnTFuy75rmEQyMAPTe12a+smMPR0Gk8
+tzjssK/igbS1J8gpzZ0r8a3sSBn3aniJxfKLPt/f61huaYzLhFdhIY8hq51UO6AutXi/RprLgli
BKMVA+kzAX8m+XluUe2ilgADaWpyFw7h9Bp7c5MZWmozjfCdF2MDF2wZt/30HkRJhvcHdo7bpdqS
ha55cdu4/CAk1dqHmtAPcvDjfdrazYWo8/a+h7l9j8Z6/Aw4fw6GWbm7ca6o+rm2wh/Wna253hp+
Vl5zDWZq8D/R+GkEo87VGSeu/eTNJVs9F28dn/jPi/df2lD9/d3TH+2V//W/W2Jtv4rzR/bV/N9Z
Y+GN/MdrrFsdlV3NXvH3fOvf1lj8td/WWOYvlmUiCMKhOeOg/7DJMn5hdwQICmezmC2arKvygsnr
f/4HmyzHmddVAFZsj+CzP2yyzF+IbNZtz7E8cw73+5cCrlnisiL6vapyPcopgUYA+ZRA9ujr83//
w5azzBNNU7bR7RhRKAaNNOLM7HZZjyiYQJxXlGLhokdBt0ROorZT0X6NpvkCJ+o1c1P9GlRYW5xq
+N4iHyfuJJsHIaJbaZqhgXSt8sek1JvDjFefD8B8NWFKxmwdP4hSw1hDStKOWpKjNCzPJHlA74mU
pDR2XguKE/b36lrQ0mVlek+/ABE/RHmbEwZGvoT2HTEuXjqgr06hVe9o2xg4sU/acRJjaST4kO8a
9u8R6zGM+kcM3D3y4YEsj0yE92wx/BWxYdpar2i8DSvOjwQ1WYeWPOa7UivFUeYBVLDStbMBjad6
DnxmW1HyMQDJSxgspuDRFPRZEBZreh+CqrHdL2XHmDA27e5KWtc2qRP7WApj3JuJ022mQBUrvEMo
KyoDATDqCDWyv3GM7ofR+edGhWJt1Jb7gOZNX/qlXMuqSbaqgfiHwDs/uXFBktrYBJ8WI9SdoOy4
Q9NQrgB/mMj/yLtPaqO809NQfLZCvdejL5cWJeiMnm9mnR7/K7fKz0742ikQvb5HpiAWESqP1ZQ6
9mlK6m7jZMVXbLTDlibYvdR6DKosBFvSxQYCSL3wGJW62MokSSeDX9VMHUbz6lF9lSXJQwVAM5Q2
XfJqFerV9kpJxoNCuzjf1lmjH+35/i4LW2Kj505PuFSi3Et2buG/+/O9L3r+OBA/JTeDgRajp0Ao
5kqBP0VAC47hQ+SmNxYSN3euK7y5wsjCMbo1AaldiQtesoEWA9aPmgRViEeZSJ0yJb61HubapaWI
cS1Q7C6z6FMXVy88r/7XONc8+lz9TGZRr7K5IurLhnYwALI9rkUxkghB8RTPVVQ/11MsbuZIEvst
zUd9F7fN1Zirr2Suw0RsNZsMYeqzHvaExAkP9Z9/I/7jPrdoN+l4aE8lNtymZ6y08HvCScexmZe1
WIjrbQaxdZ8H7IOo1Ory3hYjZgBH01ayTtKLT4waCiIWXFlklBtsPvUFs11/F4R2BM4FBlcqJceZ
32yntjzN8HnJfLlG6MKg4trEtrelqsXx6TTPRtiMjxisGFGxbt8ZbYjjxhbkxcTmNon67DmNCaPm
V9WvB0f1zLHjFvVxpwVvzNz7dZCY1TFqGxzZahBocXGscls7tbnqgvqrKGsi5Sl7mUbSf4nMHh8Y
BPqrkuxylsCdtWwbcUfAqHVBMwRbNXAQ9ftD9DAYKaV6iaZJjycwP5qYvrXK55LGIioGt2A1G7fJ
opyMhyBpCUaio5mroGJDqBqi5yZgZi1CuUraAU2eKBn1m9LJUfCkCJWUpouVP2jdi2p88dSFnbur
PBW8gBIHfKCDPXF69PCRjaA+xhV1qFwneiKzijluMcu9pTOZ13QytDNerokiLo1fUOe86JKuuRAK
w0yIGagZ78u2N7+wY/RXUgGGlRY1kCoA6QBlHIvpzpMaA382U3RHw1dvNdnFLa0Bwx49ML0T44cA
57jmpsnGmMIXz07Ls1Z7B6jemLpwsoTsIonn0JcZhiTcodVh7AMA40j841U2JvQPvXQPdprF98MU
lMfAaOML6iUmMHp37ETU4yluqxecbt2CvRyrn0oxdlPk5nQRjPOsUXyc8RQ/9T4/Rjqo6RrI6WF0
8mxlInhdFWqI9qjpH7iHmFTikNk4uhN+0gVNOyPVbuFY6Vj8cjLRzLy9FInngLSbohUpmYgWzeg4
4m69VqFdPDgxKvEsYj1fG3R8yCLmzgx8CQl0VNSa4xt7UFfdCgG4swoij4D4GtnOqOEC0LLKJaKV
EJjetTiFI+eLwJ185QsaJzgKD1ktvkWmB8I6ZnPC6pattl4CGenpY62umdZ9F3C8BBD6ijx4BujM
rTj/DKCd8L9F5MsVrW++eD1vc+qYYg233D8Ra4Of2uwde05xD4dPLezwJsfQpm5m6f1wmviUDR2n
L+F5g8S1YnqXHi7ZAnu3pcFklAOuQtlt2I5gPtbiqzsa86pZxM8lxPV1ZaLB8Cf5nOVi62hDuhLc
CTlSRP+NLS/cbr/8Xow8UKJJb32FpjUeFQEMqX6e+om5BNpRbrv4qWlrk/Gm5i/r+TftJSrYWD31
vJdx9LQ4CdkEf1IXv/euGfChThYTWKQOaxcqySyFie6IgbyH4VmfPD2Evgo5OUK1vVSMIJYF/jlE
m4gP6AZy4nVca9f0SX0LsW6spga2ucCDvbPG4kPXOIWIClkFZrAWrfOpcpZZtvOdjSPR3q3Bls9y
fqWV/bvcvany6z//4+M72+9VxK8x+tb+t7rVclEQ/eNyd/Xxvf74NWv+IyRpfvfRf6XR3/8qv1a/
rvWLOUuy0MO7tkAyRSH7q47LpY41bCBGVMTwk8w/JM2bOiUznHvKM8dwKEt/l3Hpv+gU04j9dSRg
P8Vff2O1/KaXAvPyD7Oe/0JvYthMvi4LD3LcAQq4+l8GinHcmqMVpMF6wAUcx+NW2HLDfI0gXnv7
h8/p70i1/pppz7+d4nomMc0MPKRof/leYabRGrO2JSO42PRuf1VZtWsSd5NDj5r86i3TnWU7vPjW
RnOnS5hN+lJar0jpF2Y0HsaUS52n/5/8VH+ROP76U1nmLHPkx/vJpflj8R+UUeHDUQ3WpVTrFjVG
KgYi+kx3Y2AAmPB4ulq2FDVALXLysGytVMCGMGAw77RL2ywf/ucfCFPbn9uR+SfyTMuDD8pUy/9v
XM+MWYpGPmiwbqZObpFt7wFN2Vd4EMFllHh4S0dLL2XadzVItQngOovCdnKotpPenkEx71qdOw+c
Dik6Uy842Db3j5tvWBDgXMiHd3f8ltKH9Ii+RZGfBMvWZMCi2yMMccgwwFVGTI7VIHwgkw5BDbv+
aVWxPwBke9IrbYU7bFPa+SpOMU1gWe1kdCe062AW1yng3sOtZFcwuD01LxlXxGOzBzDvQoE0uiqO
jTB3eKZQ4L0Ck9hrslpO/aeWHwRjgwWj3ruScs20d4n/3Hf9S98lhB4rWPDl6O7t9pnAbYITsUv3
xdYiTjhrUgwL4QMqhsiNzym3DyzKpecoEriCO0eSOGwHyLjTWaz3mPX5nWW5m7GxEA6GrFCzdlPF
ntpoGOkQiqxMtoTkcM343VMvxQZ214inllEWdoqBir3fWFWBg/1FeP4dKJilm+P2TB3AVbh0o36D
Vwj+WrGrm2EZpg0fD9/Gt1dlNVyL2gGdg+ZZs3ZdK7LFNPQrl2xTk4mjUX1K92Lm1THHKhtF3nKY
hRi6f1favJm9t9Zj+BnRYzIUO60+Y03fYGb66CnhbfuzGov3pvkGqQEuUAXix780oB99dR/VzKvJ
qc08d4NlcRkGTXfWfad8RFLxHrqZdoJTY69ceMYak+urOcEiWIY8WmYbsFzO7OJbaFVBtChLPrSs
L2OWvnn61WCLezCnsPjwrYi6y3LmlyaY7/NA7t3BfnSNznwSidnvAQ11b0M/h8JYfshI3MVQC5oo
fM7KJCcz2goWMGkoZgk3xXwbgIp45BZmWSYad9XW+AUX+QDxiJ9CjB9OrdJd7mQIOMaqD0+yL6Mj
+uqLUzfioZ5699qaWbX5+Z7++5L855ckj//s+/rHl+SZqzH9mCGpfxoK/fb3fhsKOb+Y2Lig3yJ5
NllsoS3/Td5s/RwXzSlCPHvYsJjH/G0oJJj8gPRi+Wdy/1k2uJK/yZudXwwuM0o9bluHL+n+K/Jm
0+cr/XkoRHq55fHuEoPBlWX+ZSg0eQ1yLRxlexVZAJHcj9CNfF7GOjtLWwXHKGU7mmvZU1EmCHiJ
Cd1WqDg/RttxT7HXGExFvW3sEDCBtZAWl67czr2nEIb5Kq19JirdzOJXBD4Oid0/9PgaFoNpgaUq
u/SxkYDFY7+u0Uba6IGYWDTipBpOBM/Bm0SOIUlBwUMHGl6AalnrSUCybRw8jTLwNriX04WbOUck
PeLDjYyURSn7isJkEu350ynNJm6NoUXsAlBx0SOqgSQybIamLzmFvM3EBhIhRpdZqyqjOhgNd0Xi
o4aHcXiopM3Ixf/OPbkYyuwI6mqtGvMKg/FQ1GW4hPSy7Arzh2NE450mg1k7lXjT1pT1Y8Rneymi
jCpg0sot9oanEfGI0IZj5/Bh+m1pHWPFPzmykrOdt9tKg/aAPuRkOR2aML3IttHYfqNZn87Bc8OZ
s2gqwrRl1d3Zhkzxg7XPwlEraBrrFLRPldnV0vDyH60Na9gXQEXRH4+eINgyvlVIP2RJx1i7iBjJ
aFzorJtW2hTvNNU9aKbTIxZqxqcumpy95WbrEongKkoKXMmoU0e3Ctn9h/IRGOZVWv1n4NCLhY2d
bsZRecDHM/viYChdoLaCdRIAu1Lou7ZeC60QHKGzRwetblZWXK2kspF3W6y540yqRz0NJubzTVtu
4YyGl1Gc4L48keVK7Fos8vuh1rQloVGnULcvEpkZEJmXMFUYhkrMQB2VXDzUx7Bu9hoJyzp98hCS
UAo5RDkq4lfVnOu6/ZHkj/gIS1pD39o5bpkuFZM7+EVre+yXOijEReVb2jIYJ2oQszqrXj8mDuYs
RSiG53nQUNUsrEYo+GzCkyCMHozvKObvHe8rXVvUaak/EeQbLbm7HYhZC7PZIEJHXeYNxrYCHZQ7
xocNluAwGf4PLE8nK5kWtp4hy6nurdZj1xGvoFdc60kabz1cA520sGhtd7736At4+AHR1wtTIUOw
QJNeoDI49xARYJT58Kpy0LffSrvqDqRPR+2yUY64TyurvLOCRh1iu/a4USq59Ls8PGgGZke2090+
jYP0JbbC2dPYNdFRmlLfyzisdwoVzK1xcV/yqDaIh3X1hluN2K5qKO6lsPq96+bpO32kC5AAMm2q
Jwljl1wcpCj8QwlHgrttGDatYczKmmk8IfrIblMbjTfSeLu7WC+zp4wCaFP12GIXdenXHy0zpVVl
yJ4kWt85EdtaHqkOhgc0odbZMaburiWe9s2I047ZHvge8odZU6ci2dfSdy5TXcgvyx65OZtM1d+B
hTLiZZ3sn/DsRae49IejE6TtIQ08g4lI3+v3njfq18HqqzMhxsYxSwr5xOzBR4mN25pHxT1a2qAf
qRXaBq8UFFPyS92tkZrpmf4gRC0IijJOpZ7/k2Le+jmq/32Uz6KArBoWDNwCHqsD+ow/j/ITJo2F
1Uw4/cMwPZd2XfT7uOmbczVDMLqAALnSGIaFMgH9GEMyrQaILZgHcYsjYHwSfaNtUkvh4XLjec3Y
GAX5oJG+YQHfoBWOQqhAHXlJxBw59yLX40OrZ2c3EKC7K3+6Z8ZNTx946UmFWIl5kp4c6AggG3xn
R8ZTtmT47yykcm51jVKl64bsIrqQFINBdcGtHAZT2/pwv6Zl405VvpI5X3jB8IPZnQCpAuMWFPay
wWAzbvWMLPd1D9LgDb5PFa2ogIq1Mxn5E2G53huZV3dN2hJXbxKC6mokBbf5UmGdKHMFc7F1aZX1
FDxqlh81K0SEmxl41zrrWo7tUZb1Y1C7HpRmvWUH4sDwi0aQhUG0TsgbX1jE2i7dIVZLQ+I2mOz+
ENTF0Y14/aNIoa6FyDTkESE6XU0tzjh9UQ0i/CZ7Z4AkNNgbDeQGIXLCORfY+DhjjHTjyiS+lpMI
V2UXZuduGtyZ/sijNDHkJrNG6MehdNBedXFzJEHKP3WOLp+kHprHMBLVOaH1vRaG0O9lQlbDkrSR
9sDvejzC4IhOg47pn5EMzzvzpua7G+JjWjAckF8wxvPlWAfjpp7fFDW/M9789pjze9TNb1TaeIBp
gtE6J9BZHsoqqo62nnM/y6bHdM9VSY5TA589w9RB0Q8RZn6D/fld1ue3OnCT/AahdjyBNA33iLcH
JlScA2CH/YOakJOUdoGaoMrn56DyHlHCp+94HPr9NJ8r03zC2PNZ48ynTjufP9N8EkXzmeRrpb5P
UAoc81BwZI0grF9w73T7OMn8fdkO4SFtke/3rfA+4tRUhzLQ2Jbg9b6Xmc/BSLhTd6AAEd8YQsvt
CNoYqXQk7vnT2qWrQrE0kFWuo4ioCAw+atbAB7WHL2nyqVASJg7NxvMTkCKm48YDfmCylVao8UW2
NEKrVsQmyKw/527sLXWnciAQM+2dVqaPXhCNrw/DL2cgVr4AKq/py5ykbMHfW0m7K8K6D48mbQNT
0wZYxKJrvb5Da5yrgdcuwpCjhxouE09KFa58NVZIkCZn4r7GU6sDXJsHa2UeF1uvaq2LpfXmyQtH
52HUsJGlvtWsa6jO12aqnQTqZ5Dp20rINF1rtYE/N2AFhZegZAXVi4re0MdZvqjdSWrrLkupgBgL
I5FzOTZfp5SI3SXNucHZouLY5xEzKuNYW615TTCNovetHtxAAVaNY4TjjSqXrZnvGkIZMR23T21/
FLgpGKjqJ9fzy5NN1jyNmRYA57AA3NQYWbCTYWYOcNWXfjiusqIcFpgBWdz18TsM6WGj4uGbkVvV
0qstiJvKvA/0ajgXLe8o0KDPyP3EceLfKZP1lXCVyZiAa8AqKnsRu/rWlQUiJ+MaI1RdjamHuYWQ
Hpm5YhlmoAS6ynYPrRjFDss68VyRdRd42hWuFXdeZFhHjft/rU/lt7QptPl3hARYldailsM91/nT
ZJTRDwdq1L7p0EMNaTEdAFwwn4BG+Gx4ulrFRqV+sPbnGSSPurSwG7V6TDpC5Ib/3v3/2pT97/o8
8PH/uM87fYUwmj/Ux99p9PiL/3/77zr0agIIMx2dPYsaf230PP8XplyEjFBEub/9l98bPQaTkJNJ
3xQQJvw/DECdX3TS6IiPInbYJ+bxX2v0LGQJf270iO9l+Kf7wrP5Yjbj2T8OAFlntGCCXbGr/doO
d2aVYOcnPGisWf5H8vuYpOkdz/NY7pnYdY+2obxwLQYjnjaQIq2nKqZLzFshOExEAg0rizQiEJyh
HattpknryW9c6xQMgw79SANDYDk5ywCXxCpcYbYd+zukbx6RZMqryqOuFeBTyEVbOk4oQwBeOMIb
x6XQJeilXWKm025wl6uD17ndKwlS6SKPPX9t6GmyrHLvqhOyhV5MPytVII9JyorQuqavv1Wg/SBq
sEerOP7C8KjHjd9SmxjT0ZFNma4Gm5oEQDjBFlOa7dyuxldiRuYu+H/sncly5EaWRb8IaQ7H4MA2
ZgaDZHBIThsYmczEPA8O4Ov7gKVqpbJKstKmrc26F7VQURTJiID7G+491/HGTejMFi6diX2hjbqx
MKYRqnA2ubc6svwHr/S9vTZTjXw+89fJlA8rC8E1KJ28opX0YbJELmsgxqaPQ+npHpH1WCnMVuWd
yZ3FpKuKp3xbMvoWJ8kJxP610MNtPWRAw8KC/e6pjjusCoE3DCSY6gyxv1/gAd20ZrAgCw2WZngL
UCPtQnPCdZ8NIC1vZxP86k0Tou+6NW3BoUNsUdAc0sRoAro/z5wvetEBuggG7UPqSQJz2PY90Jmd
NUTZ85DJ2rn18gYjmznT7rBOhhZP+yTTaWXN7dDvArcd9qoT0Ycoq1Ct8yr390XTm49OoLEkhSIM
l6SxHz6+lN7Q9VkWnjyVzVRRSgnjYDCDfYaQNKLHC84EXbgrbpYORN2Y0wo1epNPdXxL5UVFKrJ8
VZIYhlnNAVTV2kX7YeWDOpQoteJ9jCvD3GSlqDdQRb0H7mDomhMy+2mTx513n5nGdNIE06yhSGLE
bLvsvkupfZnLQTNiOb0nYaM8CsUmk6DEcCti70gZt4BwzPkhAPK2G+rSOcLwYOubGHsodjj6vH6d
lm17P9kJ5BamdjdGaAY7neowB6RAu2FnzYRTpIxUjqiP/39fsrI7Mdfx4O4yA5lYRZ+a2sZPAmUq
fuDT2l+iZgNMJyQLVWJb4uRiClNdrcqg3zCAQCpXhf1FOOj0xvdwn3e8twHe6ADjEqw41C2THkcy
EA0NkKRZyFS5ehzjOL+tp3KPLyfb1j4WUVge8YcjDb1tPFXd533Ycu31Ca97Mu3dBAao8hEjoHzu
r6pu+l72PebuapI58sCgO6RGkuxcMhDSZwgl7r0uEThSIafqtZrAF25F7toXC5OM+cDYo79hx+oa
st86Q93vRN3UeHGUxurnQDIxcbRnI+p5G5/gIfONo4C1wQmTj1euI/rnQLSsa9swO4e+VR/bKimO
uMx8TD41Ylw9BN36/8efnxkI/9G1uOQ3/fm1uHnL34rPHSFwvX+9Gpdv/m01uCwAJXI5lFFsfX66
GpX4wpX409aQ8eQ/r0bxha/wILCrImPO8/nP/XMGytYQAgJ5B6zaQBFDc/5lF/hXu0GfCezPN6NN
upmFGRxOMepqD8bDH2/GqjHIOC1MG0dp/KNX7rVqnH3l+g9JwHGFwn6bTYwxB/RASOZvaddeaED2
vf8aabY4phFeIoR4THt3T8jvzjSMbXIi1fbYabgCCiN4MFxFWjzWmHjTLtxVs7NP5gZR07qM2GVk
1aXZrN3e27ma7yWgPUuaA6i1i9S1bt3GuXZca69r+9YOTCIiV9IN3xGy76bKJya2vveM6n7GLRtw
3dpRuU6hT2fd+5zdTyEk9Rzm7ujulK2vVOUBq8tPZmVfF/b4WFnECHbFmcdrW03TPstdjGodsSnB
wzxlHnoc+6F1sRHo5CYPbPg+0aKpdprDHDASS8LstgvVwcKxiMF6eO0a/wFg63Ni85IxqdtbgXuB
VH0LeukbzCXq//xkcwL99Mn7d1vX5U36fSLCB2t5ExfaFCw2k0/NMuf+Sdw45Y1sI+AHW/D4m5D7
JMfsFur6xpmmG9WQYxpFyM5mtTV69Fe8M3/9C9i/1FefK2ahXMGIn1m/5Swr6J9+AWYXlAUyDrZG
sZorVjNe3+xGQVc4TA7YsEje2EHq7vtgPuOAfxyK2DqxFDcucpe5rlp9n2Bw7mZWsGu0IPFOmUG+
Dcr5NGbNASIwbYUXGhcCyVM+s7IESZlv9vDwQBShFae/z7aa1PHViMi7LAMHt6F1WY9MY6GS07C0
8tsEJHKlx/m2F/F+bplZ8ew9WbW8RPp45SX9ZQE/9ljWVXj59w/S/0w4/Kf/1rKz+m9Izv+akBc2
MPZfSinWESuiGBFF9G/OSL7ztzPS/eJ5gv0MPhWP7mGRCP8mn3C/oBhmf+5Svv+Dj/PbEWlxRPrY
o5h4ssRBP/z7mogvuZ6i4XARDzH9IcDybxyR5tIc/Px0CRptXyhmSUycbPvXLVEfuSoX+VIU6Kb+
mhOK+VwrIk48fNoLarkZX8D4vwep2Xyn3y5edU+AhjtEUb+1W11u1VA2W8X86rkxh/I45FW4Mb04
+3CysH/6+x+1/5Mydu4vj30hJ9OfX9pgBd+6Lm7/5fP4+zf/4wPpgVha1DfLwcq7L35fXHriC6wm
n50m6yGxyHZ+v7TtL6bgpl+ENmJBZPK7/HZpm+oLTScfbteGOA3Syfo7n0g+5798JF14rnwQfelJ
n1Lg11hYsvmGlP+NXGtlJHeAmhqiXBKJ+swnymZlVWBft4Qk0iYNYcDuT6nFw2+PcjRWwPmIx2X9
eipo5PByk1Kx6gPyUlD5ZfdprI0HZ9nph2M5nN28iC6bXIlw1zjwPEBS+1tlUR20RRt9IOCbWaRw
XUZEm1oRWEnQ/wSYwnwLCEK+DM3CBoEtXTTJnMC37ljmJM3M92FvTVB2D4TK9d5KDvAl+7hpLiOP
HnKkVpE7LOtMlIIxJLdEZRP06kLq+proCkSLfTaL+8CJs2drHMP7UoJFdIVM3hGyhldTRowsOtdh
fg9L38EdaytgNNgctNSEqZnphZNIP141FlbVMjFJwyFlqDiPbYvyZk6TbWHw6hRyvAzh8WzNPJIs
Kxs6Q/Tma7snOI0gJvN9Id0TmlH2+HY7L05PAH7Sd+2SNIAwI/M/wtIIv0pansWxBUoPirwhzU0o
h2LT0dVtfSu1V8KKR+RZoTwmvAFYFGDr06oOlwQvPU4xK6+NkiMhHXNbjOssKUS5nse6AKc6p9bG
YtZy1bs6eYsLO/8uZIC0uhmmyoDGPaC4Ff4Ee8TnskSghboCpybBoP7QhePaLUICSgyLcCKJJx+7
kvbx8hfVS9QGbbfOyQ7FwDTGZc38XIJZMMromfYNkA0559HBavk55mQVwyZttOev0xBPBCiuBn9y
GTQ+ZBniUQ8shPoPZNE62lmyHMENGP5e9Yo1hQzdCcdhT7iGsjxiV+BPtl8725Jn4If2KXD79iEq
ovItJKg7wU5V1P4l9ZeFfMsbq2917kwvrR+V5gafNnsLP2mqV7MnLGk1m66T7pOkaO5NRlJnm0jP
YDNX2j8ltLHnPKqBrHpFBIPKH73mlhHC+NjaxG2hpRXGd5I4HQS7ptk82yrN312S5PbeSOmFntfX
D21RWLgLu5zZeNNhhDqwNkeIOhhRgc0CabzOJAYD5kXYWrV+9F1d3TldOV9YTGp5btMa4E1kQKys
XOa7AiXEBmzAWK8DIdP3kIdr+daAospusqw+iLhNmq09uN7F4DCzz5AEMz+3s1E8hfUknpeOfcLy
Uc7LXoU30INYiZRq8hyGX7UIV61otLli8xACR4uIEgnc70Em5xcdjlsT+AS7E+tbOfiow0SaNO+O
Gknqges0voxDUmzqPkJiZLT6ATl7dYo8Kzikji2PRZ5pDABhx5dVTM9N1sfT3Co8EGELdFp6eoHF
d9BNxIzNDwUDoSNkOAAutsA9onY+EMCItXeatyUra8pWaCXASTF/1UTXzlIFj75EJFV0LAsJf/Td
tWFS6BHL1FT1mjlEvYnmwk5W9hwLc53rMS+3Ellzzoiqjr8nfRV9nVUUXYrUTMMtCwKYUYYt9bPB
g2Lu6FnIi03run/JrSRqeEQ6A1JYPPNoz7lTn4l9y6cdUCJEwflcAYPHObnqKCawkPduf13X6QQU
sijLiy5v2+d20dezh/tI8yFB991wTg9ZxpbYTxdJdG8QSIBQ8qvoZEKUqZwRJEbj8GQHYXOygih6
MVlbMg108nnbS3wMfGAZvq+p+QUavnpW31qsgoeQnkPUsU3kVkHVwVXCgiMEl/5hGyHLAqMBA8CL
p/VV3PchyyAnnBwmbITBrA3CeqO1rRPCb/g7XXXo/SzyQBuFprVJhd9+n+wW3Zge1Qo6ObeMPeSH
Jm/qY+DGBUNQaiIS7UnT3OQ6S7u9JMsuAtjCaM2O3Q5cxVywboV4F8agWV0HGVtP8hZ/vbDbDR/N
+seoJ49dGnZJswV5juN55HDys+K+MHjciM+MIc3oun6JVUs0Kypx77arGvnICAz4PDQDeRJRKb8C
o6+fCaf2jl6ShQyyVEeukFeF1k1FTuyNy/bpaz2xsePYcPn4KJguFk2midexjYerSXVAuOzRDh+Z
ywoQcZgvf4hamN4lv2FkYeIB0IAJdfJeOiKBkL5lsr3iuXXyQ2BLhH+NdtwHzqbmNOR+cq2DUu4Q
iarNGODNWI9Gg5E2M2IjWmdzZu6MuowRyQTqaUqEXmWYcW7SxBdrxpSAq3QZn2kGi3U0myZ9lVuy
rYvqxz4U6dfKt6qNCYirEsp66PDcn9OMRU+fJtahdnLxQOqA8V0m5JavZCj7DfEN1gXOAxwHpDwE
D7kI1VmV8UNZCuMclFOwSbGv1itgG+nZSCTpqHaFt1gjKEVk6kNl2MaiKCacuyaSp0kli4o2Q0zA
JyGzqjdwZAEChT5kZ6xS9ttzqUGM4eOCZ0v6Q6bnb1mEN9XAOdcQQlRGN6Wbtae8gtUEeSJ+BU71
QgE978feH/dBzEZSuXn8FvQTdgVPp3ce3Ko9xoj5ABak2NX4/FxwVNLYFrr2NlMfQZ6TpDI1V8rJ
89csGtDreKYcEV1mKZtpaNlLYlPF4dJann2B8LV7qGeUmIXRRGhhRbPtFktIrkIkWmmJjEu0trW3
OYDWOKiHB4er5RbinBUSAg8qEhQSBoZS6PZtJn/jymvx7OEraaOLoQyi61AM8l7YfXXGGpcAUA5Z
fGOiIkvIiaZ6ndkLWaC15D7xRu8aSHnYXRZoPklxEFF25SZkzRK9E7z0hA/cdbRHP5o6sxS3MqUE
s5YK74ZZLzs2c2qMag2ys8jO8WgX6cpB0ML9nbPka9ouhtpnl9OTnIloxR1dndMKZPTKZkdNeGNr
Wm/uQNEMbiqMHl27jZqdZgJgEMeOU80Ok3nTOiTK7C1mv9An437SF36AdQLDYuI+DQZPJGiL4U6F
db3v0ty80TKSpFo5bYcf2eB4IK053Lt51r0Qp1DeNmipfDTHfXwkL6O+dKOUZ3UGq3JSk4U1nhk6
KYZoFW4pYDXEdH+IniOzQ0mT6QHfFkRN60EkY/0Ec6A6+y08YYRL87XXu+EA/9G2x41TE3G3app4
zuE9q4/Stpn6dpGcro0hKI5+VYh9M/uopRrdGdhBlPttnr3OJPXent46CATTmsWOsbWnanhPJJjn
HWvmntF45B8SZA63Q9qZ/T/+ShapxRqp0kB+gXqw0OqvNNHBTzyc2OzquKjO3mLjjOr8q5Nmd6Cg
QE5nYXvy8widsRWgnkVaiOgjdwBTw0jvNoUleeODwPWfKhMDyiqodMgIxSYad8X8yHpM3KA++eRt
3/ll6d5BUqiuaF6yUxtO2bOBES1Zu8SGfoPIF+1xoDrEJrvKuUZON0C4y7rx1YsnMR3L0RomJNzm
kB6jQprIfMNwOnRI8b8FWYizvxDIFAu83NkqrIgEW8nG86+LOsQYxc313TBb93sYBk2/HZKU1X0/
M0TbuDnv9coZrFjuZenHX0khkjvyM5Pn2TDmO+Hn8CAIF/C526Lh0QSbfccqO7sm12M+z7HVfbc+
L98mSAhs7mfi43QY3E3R1L6PpddeKZJhHhqipcw6DN0VOgX3LSLGh+Aq24uQWwZkp6+li8mVYBrr
hkgxvRE6BKMRxRNeojZbSD+isNMU/mWy0JvrlkOjLjE+Zb10nkVo1qhA666FYBk3gCGFqL7ZRg0u
r2zgDhBwfRvnun4CswJKoEYUkQHdfQRNiUxgZPl24Q992+1MDRl+nZP7AGTJno2LtKjFQSpsE2lj
EUDiTAuiiCY5w+Tf9ac4svJqn7pe561SE4ItLQHxFo2Wh2oUdboiPpGFohNRh04DfuGoL6pqY1WL
fzbBikgUvIIVUZBofszzBKX3gI4z28jALM+EjM2HHhkV1Q2gvL0j2uTgOQVhepAh5B1YBvugTbd4
98o5f1267I6fYOXZprct4170TX+GN9c84Z6dLlLTyilVufDXuJnndYWAiq8MghLDkOVlK6bqVPoh
tkh0EGWwLrMyecvLrIkOsovDG2x7/AlpioWZ5yFJbns//9F0zNJ5XCDWYYk+Gw3xvCs4IOW6mR3n
MoxGk3gfzJAwIohWGmUyb21vljYK9d5NQXYMFCTg38Dpxjg6Nu5s24u10a0ObQecf3CK2KA1jVjc
ZDLOnUPTtbw1lPEi90ngczSjcG6kt5iVs7su4qANVjjLCc4uCKe0F6FcMKB6ISB81l2yLHHdaMmG
ImlsJVJ3i9U2umwlduQGctRH7pkuSIYx75YyMq+2qo8ab42KKb7wU+qyMUzLq7D5dLiHgQ9KR4mv
ubP0FCzBM2x23OJr4ZnNjd0j1cjdLjiggy4OA1FdF0U/RTVppfn4yN5Aij2ZDeWFQbwv420vxsPh
ztlVQeysvLDA0IZPqh+hzQxKs4f9/2HWf7SA+m0exSTyz4dZXzt4l2/pMmD9w2z19+/9bZZlfhG2
9NBNSmQYy8jqv4er6oujCLPGtsaQdSE2/HO2an6x2T6hirctbFzuopf45/rJ+8IXoCH8Q82xfNff
mK266tdJlmkh8DRxALA48Hwmbn/cHETBVDVILuQ+TJycQE2cWaBuoRzQsirnrZ0CeWtOFNN1lYo1
ySLMPkQ6uRTONoeidpQ+wcuOMdVTIYPgrddR9bWfi00xEFetVOpsIpdtkqIEfo/ivrsQSWyx6OlC
I177c8GDhY8Vct2Ue+naUzGwh8wEp9PV841kt0PoMEk/CYmY5Yo9VbSCOzcixdcHMjma7yFDlnVH
NYvzKI/R/fumdy26Pj6F7Be2k0woZ1Vf73KJh9Tu8njbdol3mRBOt/ajuVnX0Fz3oM78jwTMDJFq
NO8Y9AJ7X069uFd0OTdp5db7xRGxya0xVSu70/MRiovc0Iu1OzmrAno2KaPxiiiKt8wz+UV1mCX7
3KupwsNhSvU6sgds0U7v3eosIVmyrshd8+zqXeRZfW2noApm97XzxdVcxgnnaHZgEXYaBsLDnOk2
MkjGduz+jA3qikqj2Yy2Ina0YZ/ihuQ5A0DF/G24WcZQIK+QiIy620Rp4D50TExR8WVDIDY4fm5l
mVySGuxBgcvtTUAHwfxloeVF+cSSrfMbSLpFL8s3aroJClkTvPrJ6BBJ5lXnuTU5xGdpuA8ZWYjH
JplaiDKGuMI9B/RBdBbAS69LEc8toz43H9VhaMHOMHIfvg6ssMhJCp2U0MoZQJZlmCf2AMZFKWvj
W2t1AQM4RyIycWW76gutnnTmysuCIEXACxEqP6DQEzFjefwRsxjYCj6VB4ZPyORLJyr2onSK1wFz
9I0CkbXKgAq8N1X50nmTevH9We0pjdO7nNrtTCvhPhJYkZGWFokTWmB1QocaIvx2ow1ZKCckNOFp
EGOxa2rLOPhCp3uYB/KWC5oWYMRoAXYw5RPtpGBIzaC/ZpiVXmWjzaQ0SwFWgzU3TxNycJIbzUQ9
doqKGz4SGryyjqd7ggvHi1y35pkirrfJOa2GN8vx9JHNnY00sk2wl8zdq84DfQro3Q+YTa2HVnhG
xAKu1Kgrk+Y1o7Rs1mkyt/V6GA2nvvZFinEv0LnRbKCrtyuVpgYhzRqkSqA9aMhdOqJ4NvgxhePq
8+C6+aNdEni3ag3eijodcV63Idsocr2tkiQ7xE0WDImjSjBNGzADbzguEIKmsYyvk4jGxSM59Ky7
uTsN8GDO3PSM5iR0uXsyO8yjnXYtLU1tlt+A14Q3optg0EszkXD/aiDIoxJ4bUxlXOKEJ8Jdm7o0
+aFFciPx8V8Fw5ye20YDggnGYttlJnhnzx4PSmlC4DpDV7depYMbT6HZj3LmKUMFG52ENM/aYVqk
IsSTH59kEkDZLCf3ZEbteClA5+yxB3enQlT6KmLK+upUdMbUa1Qiazl9rZCCE85J8f9gNjmJKHIu
94FGrYWyp7l3CgZRsc10Oc7MeI8xiGdr0nl6HYSZviUvd7xlLatxGcHpWVe+UnT2sFhUdzBq0cAl
GSJcH4E4+ClBNZ0y6rPp+vk5dpTzWBNOBGFdlN+1RSO+wj+IdGz2jHs19fJmaKXzaAa14azNSiOd
11TfQOGSS/R5fKQLy/pBAIy3KU1dPTqlMDcGCVOPcUQcU2qlfbcicHLeWuYEjxkVKvbYNNqJNtIw
aMMWSmBDg2yger+3VR7sosjrSBT39HRRpoV1CvN43k+56+w9v/MQNjTzJjQT2OtN7z/Twatd3cr+
rvYBEvKPwSKVVs+xNvN9HjbRDkVufS1dfJMYrBb8NzIz25T5K4Yn/9X38vzcu0O8Z5dCLzazOEgR
Tm/zobEYNBhKXlCp1VsTkpm9drI0OqbUnEdGMDUmWa+5sGczP1d4OAlmiL/JZvSYwLfHKkISpLjV
iCV4ray5HpFcq7uwJoUuH6cLkrPChzrJhu9FK0C/N9a475qFkq96WZtbd5rpFAW58RFyP6wmxmS5
4bprrOpUKaNbzzZciaYn/jrzkJ8xVwY/n5BHlIPTsq3nBlasw0j+yiyHQx56CB7i8IqxVHPgqN6a
E818nuDoRuPOBKRBuEE6XlFtsRZBLjWFY2XH1OpawRgM11mU9AVA3Kgn3KJLsgvkVcvfYobFthlR
5UdN88o6jZO5LxViZW2NjOoF3t2mnSf6BDlvZa2dXeHnw51l4J7bogX2D2Ah8Bng6aOaH/2VhhQx
M6DI8r49M4ip3itY5kgAyJZmGZQfx4qXBy+Ew1CLfJJ5rOwrpJAWTOSAKVlbTJemlvvOmueDO4wz
ygKZPdOdflC1858N3qJRtQedo2fxCuMAB5QRSbiunZLoT9MuidAwrDso+v3RTkpxD7IMgnRjAJ6N
FIlkK6jARB45kbA3bBZMIDmxxMEkjB9j0LhHE/rOI89HfVJe1R+seRE6hH35kXfEr3iyUsdOVjN7
dgdVTlScl23z4uqbt+GQB/e8ATmvqfSQ2qW4mzxJJrjd1tG1GaLH51+0mLuP5r4Sc3kGJSxOUE7z
Zw3SZztAoBVrYQzw27XEJCjdjpGdD+jgR25YFgmyBkSkNLVRvlsNht/Q0/EWq51r74nAii4Km3gr
UkJIuopGG8wzgjfBELlw4WL7RXlHfREXV1loGNHGyGH0rDgG1tGFaJFZbmRdJ/rGH8fmiIIyw9Vu
xd9zThxouLar19lYM3q23PirRR+6TSh3QXaYJo6sAfedxELNPyvrkAdRvLMSCSOljJGk+stE3JOE
SuWx3PaKlQvTuJslwL1Ajc4PbC+aciw3PQiSlSdGmmJKCxr4NFzj6R4/dDyOP3QlP+j/mleVDW9u
NQgmZnZY3vhG6B5grJNZoeJ4XZSWPimrwUNXkQsy27IhKpkxoWoBeOuM66kVvXW0au9BzhorjSTY
VmLJ3ATAmDdRS3hjVrUh8D6n2EVtH18mRaFvOjMw9gFxl0g3826vHdOFSoAVxWU4/MEqB5pCgyqr
iGaLt6HPH2KnJLfK8sKzyKORdICh2xmEFkA2z9z7UC27hIKrc53IOdk4dpdhCB388DgZati1iiFD
g+Px3WTJvEVhFZzzmPmM0KVaNxxR2DES57ov43RtZAFQmJqQuiCz8ENoryBthcG8s50zrAxOyrhv
LWOttlEgol3SqSCkutKIf/zSvlReM4ABG+1DPhI/F3R+tG0qAaTKkMHBmeyUMAJtEgwdllgSW4so
0UFfxFlQnpXOGHz0LpvMJRYjfnbipjvUOq3uBME5m1EyGbDjQq1gVNqPXHR03G7j0R3ErtzaJF8f
CTH2DiqAbN+TN/bDK1Lvym2d7OuQFjmUlkJsa+zNxJJAkfTryd6hsRUXxVCRiZsGPlfNBOKFasDC
ZVWMp1Z0t0xDdtSpeCcVsWEAqJ6MoNwgtYuuh8l4wRMVraywxOJZIFhyvQZuaknTUrmqXVdSjMcK
nMG2CTCbrkabRL9+2bbQxBsl8ag9E7W8y/SdSNkoCHt2QDV2AX8B6xhIUsHxp87y3yjM5L8ovH7t
035ReBmgihIt4ujAno8d2RINYJBUxpLYi3fSScoNnB/ja+3L8cEzTf958obqRkZzeOlNsn4JSGZi
V0mBD75Ihvuon6qH0fLnnXDI8k5Vyp6o8Y1zMTQy4qGNoYzbvANADWxKCcIo42cbiptBUVNAWpdd
sWcpYG+ZX196Xmx8C90y3FgGWdZGQj4rmKPHvm4hJXWVsw2wnD3Lvse2YsL0gMVabrAY8tCmjnNt
ZynqW8y7ziavvRnnpFKvVOrh3pEQyhnYv5WDc+47rAFUKCvgnekGm+K0ceZouh36ghzzdD4RtkmM
Zgo4lf0tyeR0pRFciWxsZo7tsHE+ZFczgjLIjuNyzykKt4Nhlk+zzDM407FHgm4TucMpUGq6iNjc
W6wCpHtblu1w05JBtwSdmgEmtFR+d1CyfVTBPGwq21BbuG/yrpxTRHHANlYzikixLafBvcT2aBwc
CQmrTeayhlGPyxn4oBi/D+343EZzzRLTiXd2k2c7Z6yzHcBuNv4sDVYW4fI4Gxxyj2uU8WrVO6yp
+nJot3gK4ps5Lbihmf0eA/rXcwzKjLRwmLZ3POj+xeiP+kKWNp42FhVQM6b2RxV1lIK51iNkVe2g
dqBe0GuvJtdh7RFXTB4EdfbwWXJnn+W3XCpxbmGK8qTSLdl/tdwJevlsJTRRB9ZSyWMa42zylvre
/Kz0QfkxfV3qf2143clfeoJ06Q6ypU/os0FCaAoN76ZNtLmrSr8lmJwGo/nsNdDo8wY1SwtifXYj
/dKYMEvT5/yzWyE8cmS0GHFZu1quge37S2xIbWzDCNWl/9nyeJ/tj6maojp0tRoxZbnmcWwcJPZ2
Bfi4Sfng4uBIoHCY6o0Ng1z5HqNAWQzd2UbEuJ88qAAcYvRbcz3fV/jaNplR3Rkyjg+VwQtmQd65
QyFvk0NPpWxMLUqfklL4qEZA30NEk2Y3QedCNexJxPEow7DNdT45HMJ8wvfgrHuUdmffI0mx5j2Y
iAyjZUyX5hFUEH0kCoD0Kko7JgU0mXZBKLb+7Dzdzy7UXxrSCiH7vl6a1H5pV5Hs4+agg62WVhag
Am/70t7ySy6NLi1vszS/JFYPi9KI7d3SGjtG6L0Udv0ysqR5d5cGul9a6XlpqoulvQZqTKdNVO90
iJb2218a8emzJ8+W9jxfGnUMJfKS1GT1NC5tfPfZ0WPGC0Dc0ObPS8OfcEjnAX7TDvN7Dq5kmQyk
y5CgX8YFzjI4kF3vb/76RP2MVfxZVWjaUvi26TJCNYGSejimfpbMtj6iH4jVxn7qPPtYML3tZOAB
04eoL5eUcJRfzlnYi+AAj5Iknbd39oNU5kuL27FYN6UKP6ah18c8s6dLwzPbM6GA/jOFQfloedWp
j4t22wtC0Cme9F2Td7DNIDSlvKeJtVj6p/QASbKlFegS1tBuaKhj62HB2XYTv5Xly4HKKpiLtwaT
Y82d4xJ1My8HWfp5poEZ5XybP886+/Pci5Yj0F8Ow79+wT5t3X94wT4nhRTTchlzKecXkbPfsJqy
AS3s0Qfdz8/Wc/1mPNd3+rq9hQxR3BjZ9V//RHt5C375iaaAmLXwuzgq1S8/UTNgYTgeB3skNsF7
hgO1w1GVTNfpGM9yTSVdXTZTjUvDBD35bjpzt63QOf/AhzQSpjHFwa5INOo7qaiot3NgcYdLgtnF
foaG/ATvwX1wlc9V5xYliQ+prTxC9NKpIc2mrE/ADYg6KubxgkqG84lxygqn7l0/zt4ey1PIsCFP
dqSu1rup1bjFSmd+RQRG3J4Osouhdrw9mXzG1zzWzQkpVHrLliu8lFlPhjsz++o+8t0Z+0icwJzV
o94kY9w8wptdzq9cZv/D+tT/jTro3ybufHz+fFp/jAin+rNZPd/526xeffEdD43ovwihPQtgjsAo
aFl/1EFLGDue8vgGGykCDnoqs3/O6s0vPs8KEmkyQnGLuH/LKqKQTf/xeXDxF8Bo9tBCe5hZFj7Q
z0eWyEUSBsYE7NO0GVvDjy8LziZiSsjHcHoSd5zAfeIxFdmmbdyYp6FNgY9Ccg3NDYILHBRBVQ/3
WuC+Wymnc3ZdZuRX3tgv+82ouyvRkrAYKzEwom9CfTCR2Rv1ZXHJL5ST64VeRPvIHMmd8PR4ckvR
XBLoUMQ3DiImiLIuYej0u4lCtKpUK7dJVGZ3UDucCcnWNLFfVLMlt+A4C39fKlqmVYniEj0pDCw4
/EniHYRfOGSRDUFyN/ROfahpi9KNORbPcO1Gf90TVfzBH8cT67XBsvK2+gfVuqQ9SQPU3krnZrDX
TqXIdAN6Wq40+J6dY7sDKlqrVuUunrVdbtoxiK/jzmR3kUbM6Tehqub/Iu/MduTGsiz7K4F86Kdi
gPMlUcgCyubBB3Pz2V8I84nzzMvp63vRJUXJI5VRWalodDban0JyBc2MRl6ee87ea6s7KrUpO6Pr
aQMwr/PEhsQXQ92YI/vBpVeZIWus3dn9PAwy5QnpqYtLPRnCs9xjLFrSXTiDbWSqsyrPRbjvdVR2
CycZ4EKkhiDGLa4qkhny1nNIxczlY6LHHeGZssnfdNhb74EpIM5QOkNLHcPhvIenjEPRcutyJkm8
polc9PFGU/TuoIxKe4WhL30x0kCJ6IYFfrKEjKI81KU5gHAnjzRfm2VtH+Ds0HHRTdJTZmNNP29O
UzO5yY2kpd5o1KYicsYuckbrjvZuF6o7jRK05BEmBDHkUoFAQrzTCJoWizkthILBAJ71GBe59BR3
r4VFsdIKhKh6VU8CPaU4BC0dLKPJyYeIHPWixAmpzKC5pt0isSxnGVtpcVLrpr/AQW9IoC4DeOlC
xDsFJ+iSLIoCkV2BKC1kVzMbh2xYN2aZr3JLG1bk8fX3glDuc9XPsPnSgb/rizy8N92I6ZExghFw
1Akk7jXjtZb3/QFgA0mzDSKSWHO7y0hj1U9iK0T7WcbnUgNzJDkW47CeTAkNPRNsIIeGWKZO8kl9
2Y2VvhyUECI3DbFJYevtSMfJN3oauKvMIF4dVEZ6V2no/3LHuLUNhkDo3CE3kHlYtnsqCa58JlYD
sjRUU25rGVuCc4p5J1VnETphvcc7qy5IG6Pj7GeASaTsd0aTTeq5sZ2Xqs3E1yYfBti0yfmPdYio
GkyaK0NvEVpldL+41o01CdeiWAQUb+9OZzZX0it0gvIs7Zqc9vEOkS0gAeEMNJmiUuAn7ovsLmFH
cW/mUXEX5418Z8od3QnN2hIWAsU95tiRyq5yXpNmc8CVWT6WelpfZampnTrXs/J5qQv3Wg/pRGVB
EqrzKGWLQxTMQPxEHxnEeRsDrWGmj6dujJphRrSQeavrJT2DFip31ZGi0/uRuMTWYT9FlPTLILU8
8FF4gI+GI9CoFqG2pQZOXkXt0a/KS1UnJ0ixhstIZOjKSKkp3vWw1O6mC+HGGMX4HoiuKxZOpya3
pNmLqyHtJ6Gd0kJLatJqziSj43MydF8kEEUfDYPtxFqafWYt3CTxLsAayt3AGnH0GNu8pUEMfYbG
5XAfkxvfzGqW5o0BiQ/sguEZ76SCoKuBoQU1qY51+wabNkpnyS5wDgbdpzb0s5Ndmdz9bGax2zpw
6NXQbnXGAxlBkprTn7Fvb9D8jeG46ouGGFFIIjMT4AdqXrZlTMTQLVAQrdgHIPaAtF/t6OaW8NoT
tjwkAMlxk6A+LunFBnKqVhNQRDE3SWFb5H86jV4ffT0p1yEU33zWhrK+JqklXNq2UTK4hdJi2Il3
9BPTfKRnFu8ydfSelK6+Br3Sn0W+xCNbqEN0BdQkTsnhi8MZ6ncdHaKBcZiqFfg3nmh9qyFXP7Nj
pzlPyjhAggpe8TK2evcCKgE7sGhUJCciMcerzq79bqOHTXONhCa5CVqfsNMI73Db+mLPqFW9op3W
7UIKybNEZy4VxjJFjUVo1DKOe/cyzYZh0+bAddhEKbg1JNlOs0TtQgUpYWMrK7QVoTXHNlBC/hj0
Wzuo8yu/jCjWmtbeIe1LT31duidEhcR7ovojBcYwqletaYBc5qF+02qhsxzNTCydMnAgclXFi+/5
3QmSJw0IIlBga8UK06zZ2HbVxh7I0mM2kyDq1LJ3MluqmE61cMDENWir2MUNC92qrS0jrvws6mJj
lZfTGR0Mws1EZ4EbHwcaFVT9V2QDKDgDVCctVgTi8Lx1CpfpH2r3KQHASolM7dqOeW5CgyBIdY+4
nkG+Gy1cx0stlmyjc8eMwYGkgvlaaEY0JcLhqgJRxpO9qqurLBcpwcPs01ErRoK8G5qkZwi+Sh5e
rR1f1HXvQxZK811g1aQWmHSDXwXCxnqG9bpT555hhHvQS5270vVWvbVFEt7xzAb0TgpGwyzFzVv2
mIq1TxKnWLsAKm7dAGMiO3jEpg55d4Q761LZJ6E3qtuwrbMbQrYMomtg8+/HUlHNfZANxn1eqCRh
IorchrVtFzOrzrB/TXV6kwv92KuOvjPdICY/XCXYyfGB4+RjdxizmhPisujOFNE095Zb5u+B0473
alfZ6wRrxbYeHbQ8o5MdXa80z0RFWhXT6tq+b/QqgGHdwTFDgG8Sc4MPgm4wiU4XiVfG9zmmOVBK
nLO1R8cFqWTtJmfuIJ1Hd8SE0of2g4oxdz3Ycb/QFZPL2TdB6lWFeaNERrwN0GUCwkccwUAWCeQt
8y8yagvgLGsmFMlj5qvdnc7SWRAPURWEpmkEajUjqdeEr/UbvU+CnR3mckvKkTM1c+y15ymrUBp0
rnDWk6oQdu3ToA8kHoexac/RssaPzlBlHzIyZ1N5qnNhoObVGZOr7Ztn1cRZEcVdURgt1SKExG/U
pywsnE3XcflL9v97rXFuQDtW685trzXRFvcVnIJ1a1YAGETrsGJFraWue6XOWZsSP7kOuUzuy14F
dsXMd4M5p02XoAVD0Klu2++Q7BPOmsui8ZcoL80Ht26G50Iwd4BRETKX6hIY+Tx+QLHisyiIJCDh
uZqrfkK3l695JCJLWjXLdpE8hqXdcRJdZJaDzuNz7U1K6zGQ8SH6kF+7kxI7HxTlYCPOBo4kDv6k
1w4/pNv5pOKWZgf67EPaXUwq72LSe4NKMDbRpAGPACutfDVA5ha2xk1nbr0JZjACzy3S2jqvU5Wm
iNqZyy6tGJO4KnvuLEi3qaYit0aTeKidplgotnYhSGK4AIniwflVuytvkqzHk3gdMQI69kbjGTvr
PvTtouzEop1E73KSv2uMX878MmUGotSTSD7FNHRejRSLs4rtzJ31IagfP8T1+pApYO0oEJG3V7az
MCYlfslaxxNssI6FYHK1MCRV4kors6SdeYrjQpGfdP1MgN2LDjvJwReT7B+jA5mF7dCTPjD5Ampb
s28d6CNn5KliGzCz1r6r7dy6YrFjapOWavDIDayujKHLKKE/zAeTDUFMhoQitrCJ8D71Bb0WZ6fz
wd9du02RvnS+oLtNvbnNuhSjQ/JhekA1UxM8NXkhjHqyRaRJYWSsmoOmLGTN5H3mo/FHbMf4BhuY
7+NtlzVh4GgHLB31oqmcCIuurzPQ+8RIULMvCuSAl6NI5GMu7KGAEjdk59IRDMwdGwgisaloNc1W
vXRqO3ms6WI0mMcg21zWWaAaqFTLxFpYgYmTgow0DzdL20O5UcndNTZ9wZyTO8LFzdDq7r0HxZkI
cOGh1onR3dJzo91OtF5iEngDeU7FfzFq93VNt3vd2Kqzdwc6voyc/PA2V5x0uEqhosgVE1PzvYb+
ka8LOszDylMbGE/ocWDlMzOsg8vGMNlyJAmJmTQttZGHHrF9PKuGI/cMAaCEr/XzJhipNVj9903Q
biqZZvse5/w9y5J1tHMeB2HkufusHZrrHnwjPfxkvO9GXyiYbMIe6BxMmXkVqAlqi9Imp/Njzz81
Jfy3/Osg5Qt/4Xuz9vfe7f/4/9GdK0x2pwDtXR29rUpe+0Ro+vvNkrPTK8LG71WNPzzA154JQAwE
iYDUbVogdEdo0301j+u/WoamTs1Vk/+YAPvfBI7iV1UILKQGeiOgUJP28WvTxJiCrAQ9GAaEdFgt
JmH/A4GjY312j+PjJBEANMPHQO07JIKZNDmmsibYJJ1Ipza4i+aw6Hx37hRpOTGTsnEvlMxZS6Oq
MTlZYgcSiSd3azd4g4pJ0JA5g5UuRJ8gDlDQdNWuM9xhS3ERSuGlKciPT2OuaqQ/R/i99ZWIVbOf
iyilY24IRHwlKjeferNoNWDzhkqWRR2Vuv/cOq1S4D3JzXMEO8YOt2V3ar0hey6C2IKKZ0bFOk+z
Cm65FTLKStqaULxusO0nuD5sOo3c7Yf1wKYdkV2StOUW1punzIHSmASnFxq6vMixwyvoT5Y/B/pR
3lig665Zk3r8erL10LdX9qM+xOmh77VBmfetHuOsiCDprXj0BxNlPFAfy2iI2ayiAEGyGTfi2Gch
uZUWXeyXyFL6nRul5k6Tvn+kcMuW0/jwmqmkvIdWaB0AdKVHkQKgUBrT3VDajOtJTLck9VZ4Zy29
LpQgbEsMn3pNZ+flrFqoWIQQ6TJ4cenDBBslqcnnTHS7pYked+O+UGzjvQPQCVLXH9/CLgWFRWZA
+TjqsXnpygF6SlBHXjVPzci/FWYCOEzKtDkE5A5eAAgkDou+wghP3h/adZwgwYMq0na3NOeUO1iR
DMxI+1Fv0WyRbeTa5RAvQ4YtB8cO9OdI60rMKA7YY72JyehTfaysmc2MGEt3KpZpwXJHwdacRRni
ollpQIcXbKjqrZmif8IXkDVPKcLBChGArN/81OtvrDYHn1qbDUBmpFXOXJBrfU6aEYFUtNqSZNG4
JglJZVS7lxggkpJxQYQwl6IFrPGgJHl43o2iD2eQrHJzGbXY9Vb0CMRbxn4U0XtSWt4cglExLu1S
J5hGcdMop7+EY5cZXfDALpodbRr2WAmt3mrZS6RDzclI0m5jZUIyw/WqXs5DBj+cvxYVxdzghVC+
YYQ4WoBSK86+7T+kWK3ew6gQw65KdO8NNWqzcaJSai8ELFDaUNxr7dpIvZFLqseTS+Y1HoMDNDDt
TLpEo2FiS5wtG5n6RdpBDxuykNlCDVP+XOu1cqYpIaGvrYSLY+bjGB14ANmA33oPwWo3pLdl45uv
A27IR/T5HtIg5M0FKgTctASMWatIVWITY23WbYsA/CLaKVtgm1Po6i7QoyXQM/OY7TciDbkaXOwQ
s2AcnDe3rWwCA2oX86hILMTMfSOuVOnV29Zua+wNqeyvlcStn93Kqu+jKFAvCNUeV5asm3yBPMRG
hFu57dVUUNx3lWXNKqtDZDkyVWgTpNvL3omm1LTWa5ep7jYke+YBHt4iSzgXQLEJL4sopSGhxvtM
i61gaUd2bcwihIpg83ycu5pnjPQMM2Rf7Hpz3CaUdyDJhb2kOdi+uCMqHybtEsdNM4zsyrErHjEV
BjCnvbzwlok19Gty4Ky1ViTqVhQxTVudr/GxcuPxtVFq32YnodKHSxvlXIrAP3fpxiGzyk1x7NIi
vG5bBR9E0traVu3scWOSn3YMnY7ZOlN2ZFpdphDZJbOHiVu2bEeM6rXneTeNZMnBDu2PqyhGdTKz
3CJc4lNjSwhFPXpilplfRkllLeuSjRdz535LCNj4KgmlcuZDgC99Hcc5xiy7HfjuSbsIiF/q/OKR
zJT4EaSITuqVoZFhZfWimrGGN7d8O307Uwdfu8SLTQYtm79hp1h9V886TIS0sB3EF16oAEpQGfMV
XKtR/oyYwb5pTMlFWKqSZF9wQNGTlpvFg1V2nTsry2py+0uTJryJgCYgxi7CUdcIxv1rvVCLuzrS
ovioO3h2+UoMFh1fRcJoKAyo90E0oEGEZKaNxL83E6G+GEgk1JPOMLeVOtQ4a8uiOqdfRJZEl7lD
vBC+7l5UpUie+8AP3gOlyhdFrYY3Ps1aemUJTeQZQV9A9UsvwgXr52JJ7DwodT8T4Yb+JwNkJS/7
ndmWPRqawUt2smux5lptktbzJG/yC/LbyDcm3o1OneP1h64ojXGhkL23btNA3WrgnYE/y8Sc9ymz
ulVpGNGZUWkITfS8MYBTGcG6JTSeQZtPiHuNurqiW302REUB9zXNiDwuTRUUo51Gz6KMM6yjxr7r
w46IlkTyf6F4KK+KXNT3RoKImjmuajAKaaypBUefeZajp1n4wKx33DZWfp8i3sWr3tQbYTO1Q+xh
zwY632g14RzYE5wqLl0icDM32QVGx/webWsZA/XzLBUX9pixDlnKutLoTfZXuga61lHxDCU8DXhQ
Y2JNsgQix5hP4hPPmUMTbI6ZJ9t3k4fPmmwq1GkuWQJVZy9GLN+bkTYC8++6vjV6y9g4sSW4dRNK
6cbRzDcQvITLo+p3D1LDNEFuvQQdjYhxp3lIEukwSXSYGkEfBg17cg/CqD8bjRJ1s5+rC7f1EKlb
LOTLqMswNWu9nw9zEw0ILQxb8+J5gEBmXUeDG83GsIy3YwhIksScZNdzqZ05TkPPxQ3NvQykU2I0
lvWDy3WGBTVzXmwMJBnTVbO8NNPEOSIoYpjSNBlZaIWH87lX9Fd6tPrCq7XsqoxcelXJGJpLdqPm
RrWa4lbNAEbRsBsxoJVgL4IYomGnxyO6ZttXZ5qIxEUGf+CFmEtYYhXO7LldNcUEBCOjpilxD2M4
ful9rTjYcEbPMwwLgDDjyL+orVosDQZRzItAOhADXBgNNZcuntLRALqdy6S/tc0Q/LHFHvLNC8oA
HJlCfoIsRDpPUu5CEhoajQcowJTH1hwE0CF40opptCoLgOc/CpUB08wP2/5JsQPlKZZmFeKCieCg
4XhfB04hLl3VNnbodeJ33m91EH49PLujDIkIL4aa8iyE7j9rK6e5YS+XlrOo7iy23X7o6DMb2tiV
41fOCpxHdzeieliJMktPrm5TajAu65gg1R66c69qsmqul4a/5qvqzjTfb1gdQq+6Cmm1l5Qvdhyh
xUxYqeCENAlpDEEVIvdXZL6WDUOfbVE1qg+QGd7MKtEC7aIuCvNeFx1pxXqNMmRFhGNLRkflYPgP
cZ3uQ1+QiJGbfd0sWqSmZEOSIGTMkU8TBeQNXfXYNWEVLaowAK8Sjol3Htq6AR8e5cOWK8Qd8XeH
zckPBA81RFHaMW4F5x9auEkKXBpJmltpcmeaQXksyqSOZxX7oWM0mO6i1Vqawroq9mFtOZcaKtm3
UCudZMZVkOlLnrt0hYUu2dLGTmVdoxsPMdUPlASzrqqDjPi9sQjBTLCFOThW2oLcbC1zIxI9z0mF
MAuYpURFAzflUdGe6yH9Jggwqe/PezcXa5sO2DFJ9KJcjG7njLPcTcz3KFVcok6AqN66ljJg1FfU
V8dJpKSFPvIkZ17YSIpV5o+zUpZ9AYEmgtFSNwGuosR/17EeHZsREdPgFlq4osbEQm064XIUeXUl
HQSuFRqoMy0jf3s1ULVFC7MnXNENHId1SsbOzLZr7+R2pX5UM0qMJVWvq8yr1LWSZV/YyHNxMCjv
BJaM1Giy2iIWgrkwAihdKV7WLythcJuYPJcxp/cElpSRmp8Mtyz0Q9QylfRaBN38qT/kaoJTOyvy
jgT0oiLxkKtKn4NBCg60g82tETv+ZaymKDDpqwqNHZBeEnGCb6WdCw7p30ahyXvSENjfFZ1w6kVJ
+NR7jrjsCFYI+ikpEAi1vJKg4EgZCV3q+ZKrHgW5UTVL28NAAd6FCnA2+Mza/KxplnIkz5LMstia
WapfnIJEqfZxPzLM6TUE6kqDt38wwYivicAU/TnoRgXOfMtRnIBmvY+IhC0Ze85J0i69Hdzv6mVI
XIrmkdCTI0/uAnCPHrp7ItMz/A8q0Vt9nxtrFfIHQHryP4Hw9Eu/0sulrTNfAj8sxq0ZQd5RAJAv
3ZxxlRxqec6bNndgetQH6oByiQkViAvZmwo3TZIzJfBGrHGoq6Af+Rgmolgec1OiL0kNRDXktKMs
wsscXjGkTpZa4aIxshzX2qupTjllxd5St71n6lR3rXJPLnPZoD10Xf9Jr9LmeVAxHswUYqgW/qDH
T36diyt/1NA1sTuIdl2uJOtRSVPyWJr+hvTiA1ZpMjOwSlyhGOa+1HvUZJ5t9TunbLuNWST+noZf
zHm3QyJKiXmHZhla6zxW9fuyGpmY5GFuTxU6g/1AVVF1ii+sAD+imo1D9dliidmElKVw8vuoPsep
IbmICCWVVUswmq6EUcP8cUy2OUyMcIZKPb8hYsZZUcLZB9vuzWtzpJ8r7Fo55DUEhw4zNgbkyG5v
SqXwuxkrr761fcdZir4Nbrj1vMfA1mFyOZ5kyOj6KCRr2QKkSTJSLGDsBDs4MvYBQrNdzUrHIXvY
sNX43FIMuQmwjV+E+ogzz0Pgd1klpY/MVSXlBXaT2HqpPzCTllFzjdc+vCUJrT2gRLJeuHe1gxZU
7lsJS2hVuZGXzmx9gIKkdCYSwyanqtfiaAtQJjoXqgqUQW3pZaQN6xUQGp1QCiclOD6TwUJmaQoB
uqS76Cr9Vi/sAoW52e+VhA8bCw5CjzeDMtX4ub20mIrdVzzqAl4N/aqqAqoJVXDHnp44N00gyaEe
ZIEOsAg6e1XGESpIQ+/P81wh92SqXKw5cbfZjZZqkH3NNjrkpv4u2AzyVC7jul70zMXOUKEJgKdm
tWzjmPkLHrvuzuahzHc5lrmzkm3evMZo1eb/xuY8KbzMSDbGQMJak1R9v1DtKKdfPASks/BIkVhG
I7X+PwPv/X8oqV58YEbhsOimZumGBVX3j5qIP07x/OU/s9df/i6894cv8aXNOEV8ojzEb2ZaFq1n
DfDf1zbjxPHVwPEKQyDR+qBXfsfxxULNjGHqepo0QH/rM5L+iZyL/CyNjzMd8n8UcK8Zk1H6e7Hi
F5AvF7UGxsNCuv5ZnMV2qYt8ezRxVN7KIT93b7SVv0IJS5VHZoQzEWpXan00bokgdiUBFLd1GRIR
eO/1zSKkb+e0Jtbq9ImKfhEHpD1gfFVW2DPWLUWFV6fbwHkeero3BSH3MryX3ROl0FKhh0fi1LVR
KFTFw6UBDsZQdiT+VnDqNnh/W/3Cfw3wqWXW2YCkKevO80rOPfudZtU8rqAmMYbWbIh8uMZcVbtg
eVwMUPCSYFinUylo0+rpGQizveH2qVbEtftTZXzRB08UZVT43TOqrdu6Ua/SckRqzFOQscBQLGtE
WGb20iSXttOywkBfYeOEMIfVM6EmrqDCCv0A9+raT8CxGdVKHfTNNPaMQZfAQTkzepjklJeXtWRC
XvrVQgI6tiP1gOtz1hcRD0Ujf7MQ6Myz0nxUMXTzNS3b3F8CraAP0q3MOl4N5jCvSOuO7GqRxPW5
ETaHxjZIWTJeYmEf+pz3yqDKmhWaftcjvMmVcaWn7tInQgApmMkM3Wb3AX/HBwYXHvy0YIePBXwq
tS5KYiij/vy72+YH5g/2ab+/tqj7VdZjoUGxFvTTP19bWOtr0H8Ik/sxva0a7DymWR/61tqwki4t
Hfp8IuxdE2frpLhEMr22NHMPC08uBhWhcVoTBu957tYOE7jpKmPeblVFUJGkZxyMNoeQbl0bpoW2
P6KIYkJfZntVmuuqyPZIrDRmxDy4sEePV1YSbABqLCvNvWj4CkGwvZuVdbTiR4XTzCB1ToDfyo9i
sgGCOXUrvpuJ9V+fOS6Zn7i9/ErZILM7VFa1ag3zMKjumW365z2gF7fHBRo0N1EBp02zQbTvTO3J
pgNJzsuOmdCFmtN3UnK/nAlBC8LlqoSosSpasMfZuSixvJHSZ6XOc9oMmyRRN343JQQpcItjOZ6N
fbN0HO80FNYqz2gmc8AZTg4eMtqAE5A9jO5fRNmNXlXnFRSVWutusv5pjKx+X+gDrlHQIY+lZ+Cl
CaD1RMYyKDSY9VwinW2uNNvd0Ol9VXveY5sOlz6hUzMqPdRD1IP7smMqYI9Pf3yZ6JMc+tMKNO0O
YVAjZQPY6/5+4jHmqgP7MSPDOo/ffKLlPU6fV2lPJfussa2wZFTH0osvRtle+nVFY7S/CIFNaXFd
rnBGYDl2o0VUF1vmtZeBnrJ2NcfaccnHaph+B+17YWX/zdXNiOh37xsqOz1MlQWcB4yGcfnz1V2z
SWM6Qq5qKSqBXIEsG+BlIwKyXiLgqoh79WDfreG0LAoMfwqeTPQs8kR+MEK1dRnQDhQKXfyqBF5R
EAS3p5dHwEVItkZEsrFNWGHYXrOwro2kP4SRvC7YaY0wCkB3v/oWAeAmhbDhNIs8qNgfh0x1KrvJ
6bw6LI2t/q7S3pj5TaMgCmcHHY1wBpOiOwZte0ARty9sz6cdkRGN6lG92O5TKUZthsngxtaSyxYd
Ex6K4h1AT7C0jOKma5R3NzCSuRPa7xg4rms7ekjp/VVtjQdIey/oCAVkf7gZ78AvtxVijxG0J0C7
O/StaxzX7kxUz12gEKDpYDbplkRiovwgSDCYs3+5zwr2yJjGTDRiqdWcY9E71A1Pj0JFheC4G0WD
PhZIeR9VzS3SualT8zDG5a0f9pcSY+einTYtSrMxonJe+urGKrNrK+g2KqqJrIlePLW4ToJmJ3UI
fHQxq8giXcI5+Jm6JRjp0Jn4SxPnOtV09iupvcAQsXRBb4RA6PxAXfHVn6ka+PC24ykT3tOG3tAb
XDYCRhq95Pys8cYlEYIrwIPzRKAUqx+i8Xrizcehswjk3i3ibZR592TRYtVhk8NsAnok9kEnHpfB
tKevDMIXAzYRjX2QmIDBjD2WKUGfYMiyja4n6nw08NfS9W/uo1Rc5YRnUXWWICIZxrhFi/k+ItzF
xPquv4dOimbDvTfpmnpK/gocfQXgF/ZE7p1l3IZsuPJDU8YbfWS4kBfXaWcfYz/am/rQLbCGzUr4
FZg3Nf7/ZuHmcoUFauH5dcaT6SHSO7Lp+00qyYYm7B75XJPeGkH24NfWWV8Zd0njMC2xH6yxvOlT
2Sy5qrelJ95H3dh7QLOXXS2J69D8/QA5DPXNMCyIZkmWljmeYbCZwSu8xG1XrUWlnsyafR1g3mNu
DKe4JLcDEMADPVViMvGzzEN3OFRmc9uOzq4VGNwNlfZ7vI2BDUCdyRCa9HM9iG6AiT1IXe7Vvn9O
eyTkSgaXITE2SocUS1UPKYFzsA3uUkh4ThXj6HCPtlTO/fgRaxUKNDl3AfLVbXhlgNikSr9jFPo+
hoBFOWN976IdMDBMheu8wSqolUdPeW5j590d1aeeCZ6v9ytNui8RSc5hKhDAW9bRc99SNo3CXZrK
ReVcFNqFZVxm8kgOyaFS0oU00EsYx3aAIhw5t2lfIw5GV4S3mSShWQvTQY/e4pBswI79T/0g3JuO
ZjIEv5mRvDMrXGj6o/SvhY9t1almjnmFshZYFVHUUudyUc4jFcZVOE2OzlRk62KA9MczKiSoBCqC
ZabL+IOba/N8uNS6F2KjYRwaDw2AZnvgvo71B8c9pH0H8+pKnQBtrJX3pafHc0m8jB8+d9BoUvne
R/k8Ldzn3jCSldvWz0phb8LK3yCoeW07VBYM1tja5S7BrYwuLbdbMPCdNW7ubCM6rDPspfXC8dO7
cCC4sdcH81WpdCaS2KWZojirjsww+MI3gV+KxRhpN26sPObDcJ/H483YR4fRawTMDWbGRsZMghZj
sqT/nS2Fzaar7bKXXI5rZxQbZkfTsBFJFu576ioGZmZJsKNaLDvEMCn+zwZVktQqZLkeCYUN6nVb
PKdtuwOg8uYM8gZacjEvI30TRUTR5ShGSSJP46UnJjMXtOGopf/OEKzQ6IuP5hmZZu+xSldEW/uN
vTOxA2h5dR53BasvfILSItupWWPv1hcm6tVVZQ54+DpLWTDvDxcMS5V5bboN0nFlmP1bMLLTFZIy
rbDcQ6xHKiMkiSwsfQDTRRBOjsDSr72jEWg7zk24RLAMeqwgFiEXAsJ2JoHZKYCD8D1df1QHf4Ly
5SccPV9ffXFqTssPrtaVfKuG4xvZVc1vKSjTbw95mDU3+T/3j77JP358oK/x1/9NpAzqFI0d2yfJ
y8eb+njHf3SM5NSEjXx9++tfdONXx2Lri3LlL7+QT+l//XsH05CghW5OUWrTz5cX+u7k/L2P/8ef
7Mt5/ON/80fv/EsE3fb1r38xiXDALPRTn15zfzXZSUwxEOrHD5v/706CsIHvOy7yyi/n4P/aSWDN
yJrpIvTDPPtewvSxrfpHTsHvjvDdBYA0ydLRnk/19fRDC+L7U+BOyUCoAgzry6+/aKz+ha4DGs7a
74Vf/9O7QDNJBAFoZ+Ih+Pj52+sAx6Rmod76+KHa56T/C50E4QJvMvjq/pFr4fSahmCa6qYKXxq+
7f9aDPRfbeZmNkyYrz+frwXtV6KRaXujb/34+Ze7Fozpzf/kSdBAG2q2prLj/PzpHeI7hKqzsftX
+/Z5u3gouTp/9qOLXx1VxXswxdV8XgTYezsETX9dCPn1v9b1r6l0cEmJ+skToDu/2uzl6TnYP1wH
xK88cbFLW9qXG+DL8+cfWgf+gX/0W3UBCj15/agrwrf6R+XH3/sH356rf/v7r8/U6cE5PTM+/cOp
zPjy2l+ertOf/+PTIvGx1H33y29L38frfP3fv37Av33pT6/17VN9+8tN+Fadqpdg+PjF8PVtXpxS
ahO66kF1+uVQnV7f6uDTY8+awmD/6w399S+f3u53V8EfHr+uT+m3w0xnZtLVfvvzD2uv31bXPzrs
LMSW/e0w02EhGrAy/+y73Zyq4ZSdvh3o45s0LIdL8KePHKanF/J4f3imSV7jrvrZl9idyNv55X+d
0uLff9mfIFOFn84QT1aXxetnX2V/qjIK8/jzSfpSH/z0sblOk98d2Jxk4T974LNTXAen1+7trfh2
sI/vdpKQf/uLf/5iPD+9BsOP76FJov7zL3D5GvL2vx3n4y6i4/knfJkH+SpfgreqGj4d3DY07dtf
/POn5SCz6PT87Tgf7xpez5/wro+n6IQ85fSpSp9GfH/Csa/DOA4/LVi0xadq5GcvwZtTGia/XJxe
5bdjTWfkazH1swf/QEr/aGkxGFT+CVf4/Vvd/DJ7y/xT8undf9kc/+y7Pz+xmLNgNdWna/zr5vNn
j76WEUenBv9yoOms/1bJ//Sx80/veDouWKBvL/XP3zo8lX+Lqb0IX/LnU/XLtk4ghtffDv7lc2ia
9mdc9f+JAfbvP56QMYE7+hMuo/NwzKvP5QCHVoXu/glP2BtcvoTAfX9+vh78T7h7f6xJ+JvXQkfw
7e/++S//4sRt9r8FjGqYSaCYhrS9QQe3UJpkfUEbZ0tRWwbghj1oZxfFhqemA9s4iZXosQDsNxhT
oTHpkpqTkQlzJSJYQF0SSl2Oc2UJJOTB10LjvgGAqDYrwStVKTaf8CWZFFoBrmfwX11AoQ0Ej1ui
0PyQVGDWSkdv4yP69pSmI2J3QFLoDezlETlrpPA6BFt/Ez4mh9kLhQ08Y9OG2sUGqUjOSU0ssgMA
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Avg -Rating wise States</cx:v>
        </cx:txData>
      </cx:tx>
      <cx:txPr>
        <a:bodyPr spcFirstLastPara="1" vertOverflow="ellipsis" horzOverflow="overflow" wrap="square" lIns="0" tIns="0" rIns="0" bIns="0" anchor="ctr" anchorCtr="1"/>
        <a:lstStyle/>
        <a:p>
          <a:pPr algn="ctr" rtl="0">
            <a:defRPr>
              <a:solidFill>
                <a:schemeClr val="tx1"/>
              </a:solidFill>
            </a:defRPr>
          </a:pPr>
          <a:r>
            <a:rPr lang="en-US" sz="1400" b="1" i="0" u="none" strike="noStrike" baseline="0">
              <a:solidFill>
                <a:schemeClr val="tx1"/>
              </a:solidFill>
              <a:latin typeface="Calibri" panose="020F0502020204030204"/>
            </a:rPr>
            <a:t>Avg -Rating wise States</a:t>
          </a:r>
        </a:p>
      </cx:txPr>
    </cx:title>
    <cx:plotArea>
      <cx:plotAreaRegion>
        <cx:plotSurface>
          <cx:spPr>
            <a:effectLst>
              <a:outerShdw blurRad="50800" dist="50800" dir="5400000" algn="ctr" rotWithShape="0">
                <a:srgbClr val="000000">
                  <a:alpha val="79000"/>
                </a:srgbClr>
              </a:outerShdw>
            </a:effectLst>
          </cx:spPr>
        </cx:plotSurface>
        <cx:series layoutId="regionMap" uniqueId="{4F8C96F1-3F89-4D7E-810D-BF39A155F9E0}">
          <cx:dataLabels>
            <cx:visibility seriesName="0" categoryName="1" value="0"/>
            <cx:separator>
</cx:separator>
          </cx:dataLabels>
          <cx:dataId val="0"/>
          <cx:layoutPr>
            <cx:geography cultureLanguage="en-US" cultureRegion="IN" attribution="Powered by Bing">
              <cx:geoCache provider="{E9337A44-BEBE-4D9F-B70C-5C5E7DAFC167}">
                <cx:binary>1Hxrk9Q4svZfmeDzMSNLsiRv7GzEa1e1+04DDQ18cfQ0jS3Ld0mW5V//ZgHDdntomPVunDhLEBBV
LkvpTD2pvDzy3+/mv93V97fjL3NTt/pvd/Nvz0pj+r/9+qu+K++bW/28kXdjp7tP5vld1/zaffok
7+5//TjeOtkWv2IU0l/vytvR3M/P/vF3GK247867u1sju/alvR/9q3tta6N/cO27l365/djIdie1
GeWdCX97dnELs9zq0oy3z365b400/tr39789e/TDZ7/8uh7uT1P/UoN0xn6Ee8P4OY0wEiSK0ec/
4bNf6q4tvl7m7HmIREwwjb/8if6Y+vK2gdv/okyfJbr9+HG81xqe6/P/q5sfPQRcO372y11nW3PQ
XwGq/O3ZSftRwpNL3aVfLqTd4QlOLj8/8q+PNf+Pv6++ACWsvnlgnLXGfnbpT7a5vq9v2+K2/U9a
hj8XCLEoDsVjk8TPEYoFjaOvNoHLX1bDF5P8JVG+b5AHt67McZ39V5kjsxVAxfyhmH8fJhg/ZzFm
LEJfcRA/tkn4PIo5ikiEv1znf0z9xSZ/QZ7vW+TbjSt7ZKf/Vfa4vm1k/cvl7Uf7h17+fZOE4XMU
shAhscKHeE4RRxhFKyP8NSG+b4eH965McQ3+57/IU53dju2tuVX/SU9Fn/MQUUwpfmoPYTwOI0K+
gIP8sQi+gOMvSfR9szy4dWWVs//3X2WV3X1dyj/U8u9jA4vnjIK6EWPftQh/HoYR5SIKv1iE/TH1
F4v8VJrvW+PrbStL7M7/T1vi+9B9GF49+sW/GF7BvgF7QoSw+AoN/HjfiJ8TRhhHJPpip5XL+hry
PC3N9w3x9bZHgv/fjp9u7rX5JbmHEKr+Yyn+B1BAnouIhhHioNYHQa3gz2OOWUy/+qN4FdT+RWG+
r/tHN6+gcJP870Lh6YD3W0qwg71g/zmXeBDz/vjq5+eGJGd1649Ski8L+OTjb8/IIYh6AKLDII/D
1z+FCg9uu7/V5rdnAgGoCOECx5GASJhAAOBgAf32DNIVHCIcM0aQiGLCYaq2G00JiQ55TmN0SHJI
zDgWESBRd/ZwSTxHPMJwF6WcRwev+S2Ru+pqX3TtN4V8/fxLa5urTrZG//YMIsH+y68OgnLKIVsS
MfwDsSJEITiE63e3ryBXhB+H/zMORFg2s3Evi/4qzJspUcHwoaGkSMfFJIFRp1TPy7HVqoT18i2b
+87UjBwGfzg5ZAwcUgYMOiEhPBEs/IeTz0GIKsf7eh/WwXKcG1akgSl9Os56TozlJlnqCp9LPZWZ
7ZE8N12I7lofF/u4n8tmXxqqXRIvy3w5RUIn8zJHZ+24zMkYSXI6jHGbyFHHF0RqsbOjn7rjnC2F
P85Rv8vHnr+cYhSpi74RMh0YuyYliVNeYBiQL12fLLMLX9AurNHOMn1RyEbJRCqTdpFZjmpGepNE
tSaXnC7BdYgG7ZO+IcvL0Rf4HAsdXPOFzikTXfzCkWJJOCf0olCozWQQ+DeVHOh+4HmdhNW8JGXN
bIY9is5iNcVZJOV8slBKSTqPQSATzMtAHVM+4HMeDUzvxkBadxIMUUfOhjwY+oxykmeFjGUyBjlT
aVd68UHktCKpwj1+ReKw6FPdxKZMTABa08Qf+6nS56YYg2OnhrJ52ZBium9yj963VOsqQVHQ+hQt
LdwaY+feuaIoVRII17xuib6xQxDtpxyXSYzNmWjpWdy2/XFRjfp4GoXMqiH4wCyKL5ClM9vVdh6S
2mqLE6UqK89YRWZzvDTzfGn7YQFjKXU2ibnJ6pKpDItC2LQaRHfeYo5PynpujslUuuuCdFUW567Y
ydEuR1qLYL9YMLcOFbqtW4b2rO11nsa8mTMVxC8aP7jzWMniSPVjf0EClXWYR20SudInPNDiODS6
2seAnGg3Gxuee+nKPm2ihqdj5fL+qA9qMP/YLEex7elJwcWctAGOjyaKlx0zVt+wIhQ3XCl00Vc9
rOkiOhPhQBJ9WOemkHU6oJheED/G1xPrZFI21uyc7vSeoFnvoibuo6QYyjkBC+prjpc6TqJoVK9F
oeNwN0UsCrvUx4Eud6obQptoLd2HSlgSHvUMdnlQMWqHndKTBLSELlJHdFkalhCH6XTUSLlcipaT
31uam1eItLJMeGXqzLfCv3Yk5/dLgcfX3On4jTEaD4kvbfChkng+l7ah10QxFO7mbh74JS1V3Ozb
eerGXT5FuTsKg2DIWBxVVeqQLIpkVkPRnRhVuN97P0ubTBXG59UYjuEHIbTPFh75NI5CMQCuWfW7
nsf6yjWV2g2Fra+1xNFx2w0nupXRsajdp8UEfdKMsztSLSGfio73H+Wsq2NfRPJiULY8WUajdmHe
Ly2ok0yXLC77MxTJHkA9h+YNczi+q3KSnwQdW3ZBVAdpq50r00I30bFCQzXsZKj1xRKO5d6Tdrwh
eT3sa+vCS9Qt0W2+TO2RdZ38hFkY7l3r2ldtMInXnYvD26ZY2FVoF5vlZQ4qnIV+k1dll9WTRudm
Lpp3ZRUNb7uKkDdcxPSk1C5O+t6bfBepSbnUWuWyXuu6TVRbzzqVuQzHu1ritjgryVjopKlqQd/g
TnZuH8Gd78Ylz/LKl5/yHMK6Y+qRXfZhGXXLMXbBQhMjK7/vWHckfEl8EkdLI3aVHWeUFmhoiySa
PUt0GMTjbq4meQsrbfZJm5ceHBKPJdoFEryx78uxSEvV5dUR751vd4TYZm/5wONz0/vmdCE+1EcD
VWGRiACLk3wQ4YcoiOIrOy7TyYB4fqMJHvNdFUwu2FWtk8E+zyeAzSSD/LZkvuZJbmJ3VvjIvbVV
a/hJjkeZ74ZKLS/Doap1GpJy2ueFnG/bau4vzVhqfFo2It5PgX/vXdDinS9AMe1UB69bS/r7IffT
iV66cu84nuweWduKxE/eDDvmm/YdLP6l2DfLNBep8yommcpNVyU2GjxKBjcxlzZ8MDq1ZjAqoa4P
38/9RHaTKVV41JSopQmzg3kftE7TPVc9vWloj94NspApGhZ8J63BKaFLvIvNMh6hutAv3Mzij5os
3SUa5rjKSGRQm4RsyZe0XvIu88U8RSn8TJ4NZli6tOg5uc79zMrEUQB90lEzHPtqBAEatagiacrF
5YkLK9MnhaqaIFFa9T34TEiYk3Lxss465VuT5EVkmxQzssxHQrk+yBrWiSDBh30HarTdW9h68mLn
q4rbtJun/o2SZjlTYxUfgcna1FXCHFFVz+dDn8OGV8RtnKCBm9Opm3Sb1CUJTNp0TXs15NqmEQU4
9IHiaah8dKVzX5b7uOHkRTVN7DKk9ZgWA27PGz868KZLedbEg8tKZeWYcMGqNhWMxnUS96R8FYRx
yHYOLTpI6OTQAegBBAlmxPsCqpYfK9/AurVexnPSqVh/Gj0SL5ZFkS5FZg6ONCogEoo7U75r6ER3
AnXmZaC6jBg2X5UujF8tyhVvQxNVSYc9T/MR2SbpS5wntG2itOTxeK7LonyhuQbYYhbQN3U3THeT
lwowI0eeYFT4OQlLhpZUIIISQqPxQizluaftvh4n2JDtoDOKuh4iCFxeT3PlLqelh5tLOqhL3AXh
VS1rcknnkE2J44F8NRuDEk8NOitzv1+apkmmrn5lg3JKgm4JU4jJjiQq2h0EsHd0CqKdY+ML5QuU
ND7vE1r1MB/cyI6mvOGnpnNdtiiG06bvyyPaE6cTUbXiypVdXCVMh6TZKUxxl3Ss7846JcQ72OUc
SzpYVBAHQSD0qZnK5dLrfq5PhAyWVwxXjCSWSFolbgKBTnDZ0DHBiqJEajveW78Ik1EhzZ0V5eiP
GjNNZTKNfX/MJ4zOVd1OOBlELfu0ariPwLVGrU7isMndSStZD0MXC0RrqrHta0r9cKa9WWw61VQL
CPki2A97K+2NiTS+cQOq97wQSwNb6DywxDAbNQmU96jcVwNid0uv+Es65u5tuEBImQ6TVKeFID1J
DYboaz9q1L0ZikbP+9BNgKfGx/HVoPvlUqFxOh5bTq+rII+PEcbVC1Iw8W7WakTpHNq62ynB5v4k
nyVVIDQDSSZw4H1axDWWyRCp8T5WWJZH04IbAjt65V9DzTcqE4jYMU1bX6HoGM3deG6DuNR7yB26
87Jq+k+GFzBNUYXzdLALBb+qy7FOQ0bBicnJRfp8HFztXrQNZXUyFoFt07qZpmVPi8DnLwo0i3ZX
FSFYvfcLKKhSsax3CgLi6CjyJX49jfkYnNqcF2hfTRhPpzEbJnEUhgqCjq6OT+3EawFhD5ohAmY5
SkJP1WmfV7GGaA2L635x+IaXiN0AqKvpNKQjOWvCcj5fwOkocOmKv/F9PrVnM1PlkCDpBpeoOY7I
Tsh4hJC1n/uzpa2DWxEMct7lwcLbBKrjo9o73GqZYsgcpiODmB1TsEk8npY+z2/qeqrejr6e5PlS
GiZOIuOKk7ob7VE5DsE9Cqv8VOUh6xIEu8qJnx244k6U1TviKCohSwjMDVi7v6DhUtXp0hBzEoEz
P851jc8WWowQ6OTmvOmqWqZR3nUugUffexDCpjOj82U/RXW542WR66SC8Mju+niIrg3CQ1/8JB8L
0Todg34AFKk5lOIiEVIK6ejDdKzF1thaUrPPQ1SfdKb4vZXt6yHs35G4eY2jFjZWXsY7CDI/6Gpa
Xv44H6TfmR4KgIdeEdRnETpcf5CKqlzjRrnA7MdcD0mw9O05KL8++/EsnzPaR0nnoeuBDxkngnmg
EfJ4Gq+XCbuF2v1UGMgJJ9sXKQ9III5puYgpVVPf4ATHbfmxhe0J77Ab6iYJp9q9C2cfnfigtees
b8wrJXl8cVBZyijCl4Hr/TuMIVGQihVtamFfNFcEsS4/+vwQXysgX3PnL2n8Xdf7URbl15bst4//
uO4a+Pu5TfjPLw8d3X9+uvijFfzDX2X33aGQqtc/OkjzbSwQ5qt0hxrIow9/Ksg8UXL50ll+4uKj
eszdw1bqHxW2Q70iDKEa/63G8KdqzKMC5LfffynDxPw5DUMO/o9QBgV+BpWQL2UYJp6HsORiAYsB
QU50KFN8LcMQDsWWQ4mCIRYT6DrDmtRfyjDsOWcIanKCY05DBkvqXynDPF77AQ4plGKi6FDbe7jm
dT7nnZIxOy7DXRy90BN00r49/3dqLE+Nu8JSjOXEdD3zvYnKukyWxfubErP5S3f6S3P6XxgerPJQ
7IoHyru55XvwhOP4yrEFFdfFvHSffiw+VPb7f2L1n2qB6tfD8eNmUcKqnEEKHunlZR82MYSmpIrC
BDwHwJOSwXwF1b/8MKsSmAbbV65o2X7W4DUSiL+KMek8Ex9+/DAHx/K9hzm43Qd+jccD6qvYs70N
e3oRho42rx2qEDv3wrRzFvCFjRAcDP2rH0/4hPHFoeb3YMJeoH7ihwmnOubzaVfa3KZU21LufzzB
4+LhN/McWpoPJxBycchYEu2d0tydMk9ynPZK4/I8UmWFL0KrrEoHPbSeJ6im4XCE2nIaj388/xPL
g63mb2IIUCpb8Kyp9ZC/4k0z2LdkWGJ0aoIy5i8h0iHs5MeTrbbHfz7tasPoeaNVpH20t0UxDanA
IuMk/NQrMjiVDIWbmsR6Hpx3rgjV3uKuE20SFAI30GzagGZx0MMDg9aFb6Y6cqBvgaOUjN0nHjn5
E2U+tVpWLqgDt+CEN9Hee83foc53ST7Z6sU20VeOqBaVZJqM0V4RKe8REJfO20Aqm24bfuWIusBF
/VBG0b42fHobuoEmc77wbW5OrNzQWDvIf/AQ7U0XLMsezcE07iCt6fhG8VeuB89QIvR1Ba6no7ZK
PWMzTYYBcLvbpB+28j31SFjo54pnY9C7rDCQQScFEcXHTcOL1fC4glio01AYaDvP2ZWWwAd72xgT
/GQfeGJt8pUn0wJZ5OZIZEsXNpC/0GBMZqn0+BP9H9b4d1wzXzmSGFKf2mKfZ10Amd6RG8N+2tfO
h3I3yJLGG6dZeRBCu1xA+YRnxlhsjlvWtWi/tGE973tp3LwNyXzlJoZuGnIyNyLrsVqu1ejLFy1n
8fWPbf2UrlZ+wqlZhA5CqAwHs9zXeuTkvKC+G25UJNT8E1U9ZfHD9w9cXSmKXgnei2ysqT8JmgW9
iItwrH+S6zw1PHk8fJdLj0A5LIPSJJ4TVM30PYM+z/7HOnpq+JXDgHy24wJoDtlUgwVMXTR7agPe
b5R+5S6sJK2vfSUyqicFNvBiDhKNvFw2TrDCs4qDaIhn0D6UTYb2pA+j1u3Hii/uapOCDkH4Q/Ny
7AlUk2eWxbqUb7nQ+mqWxeC3yb9uKHI/Qr8UqFZZT6iRx2Yhc5yUqnFoG8TYCmKz9AMzeOSZ0gW0
fXSDJ5FUlo4/240Pnuc7HunQfX6oIF9UBWqgbJpBUbofocBCOL9qgmVip4XJG7WfC+zbd3UjyAfb
Fq7dGOWwFfDquch5B5XhrKtF3Z+WgYZcP1lUDFGjMK6iJmlNtUypLCH3PVLzUvAdo450rycExbGN
Cl4B1Ocs4EIFedbwwO6IdDwTvCY/WR/hASnfUy9+rN5oMrMc8BBnBC1jt1/CfDL7KF+W+riHBr1/
AQ2f7lMfUNcc00W00eVMCG4vMBeieicUjqKfiPKEq2ArLIu2ivrOSZr1PNckZUt838+zG7b50WgF
NBuOTFRVQbOin8X7CLafS42CZpufiw6r94GXHkjRVkHAoT9dQyaT2lA0SwIleK9/sgyegMGBHPlw
Ai0HH+F5FJnxLscngo4j+n3uQ4BEiUvUJa20fZPghfXFXd8sGm/U2wrgxLU1WHlkGRN5Y5N+wLpJ
vKXBRhcbrQC+0EUNlo18b4co3DM/FbuFdcFuk3+NVihmeYzaapiXTNvCZEvLoSY/9tVPnMQTazZa
gRPorWUwQ56VVVhCY8iE1S73Hd64qFbYhESkE6HslgxD3pigMrxpC/qzSO8p0VdwC1nf0rkulqzg
3lxY3yLYP4cyrDaum9XOWVbW9GT0SxbkTXyCp1ntciJotsmsdIVmAmXg3igY3eRQ2HeEA2mjCeU2
2ekKzaLFUPfkYNbA4DJVxE4JU5xuc3R0BeUKBSNyuV6yIZT1kY7bIp0iuhz9WDMH2HzHodMVXts8
KpclDFzmgugeMkE1HVGj+jYzjrONT7CCLJn41FYqdxkB4L6KofO7D2mntmXIdAVZ00Ks4hbmso5G
7AQYJ3ZX+Xaju6EryIamqXOxVDYrdE3PZN3wC2i7bRR9hVjYSXOlQmKyoavyMB0jrFNezqrc/di4
T4CWrkAb5YVWwQKVl76V86kyhTm3eV5vBNUKslAfDabQVuZotIXTr4lDon4RjQJa55vEJyvUqlBO
QzHhGWI2u6Sqj9772Lc/WfhP6ObAKny4Q0ZVoKgQ+bQf6jJMyIFINcSx3Sj6CrSkryjOKzGB5oP3
I4YArI3nfJtZyQqzql+AyqbZV9EpHnASTWyr6Gu0RiKHFnE47WMHRWN8GF1vV8zBHA8iH4WmPq81
jD5XcZlaoWzCoH29Ue0rtJY0Eh2wNGF0iu8HSeujQhYbi01khVYFJwqFLGDweLHAqoNGJ6RGbN4W
G3zmej5QzGwIcBi9mvaRyV0yh9CND/vcbNuiyAqrTdnjtiPI7tsJSFyulPe2WsJtWscrnGqgh/Vd
6ey+USXQdGj0Ppg03jj4Cqcoj0biS+hq8gG1Oz3LW20XvXHwFUwHHc8VRMJ2XwGlLWGVrBM7Yr5x
9BVOOamCQgYxiB7b8ALIK+QKmvn1thYVXuF0BrpRC/RkmwGnrtPJ0goW7YIDIXXbmsErqGJgTDXQ
3J0yT5t2TALSR1nvsLnb5N3xCquhBOpZNzews0I7/zSudLjTCuh020bHj/2MHfOeAM3NZiYmH8IK
v9SUvNw29GpXnbWvGu8Dk8kyuAT3+N5jvrG+hlc4jaVseNhyk1WuhOZ6GV13Ku+2GTRc4bRVOhhj
YW0WSCPTuuLnHA9o22I/HGN96NihLex6PQN3GMiVH6UPb3DU/IR68MRWHa5QKqQrAtivfQbDauC0
Y12yxGtSbHO94QqnwJC0paKjyeD4FHpHDfiBRMsl3BZphCug2qHGqM47mzXduOy6mf9eyj7fqPYV
SHMhBz4BcTuLPJB1mqYH0dXPOq9PKX4F0bhlVPZBYzI4dBFfCF2EF3WQ9zebcBSuIIoNNiOchofl
WOZlQhr3jgu50aQrjC4U2HQ5sBqzMZpIEor5fT2Iq21yrzBKHZ2dJDB2UOlrav0FsC4vNg2NVgjt
XJ4XhhRmj/IgSIMqP5cL2lgfQCuEhmHf8yXAwZ6hA4efvxfAztrmWtAKokEJcfrYgU7qsn3ZFd1R
3pTbPDkc13nkWCjQockMRe99twDnz+EzGm3bQdEKmL2PDOt6yO1YU5yLbs7aMd/W+VxzsWRt5tJa
ELpv3iwTHLzgb7etkBUk67ga+0WBEeGswO/jHL8UC9vmp9AKj3aY1OwdM5nXVXi9eIOzyhK92yb4
CpGkzee2krHJdADdfdyq4ziP320be4VIVUsdwZnlYB9JiG4DxG5pDCTgLYPDWxgerz9Y2MNQI9iS
S8nmJNI02MUxnzYBh8YrUAJzkhsaTcF+YK/Hbiegv7xN7BUigTA90KH0JrMC+BWO6D4JB3a9bfAV
Jh2QR7xvcw2HIfpjV0O7fSCV2bRSgM34WOGjtUgFNQwu6uiK2P5OUj9u1Mphp3uQZcU08mgQwBEd
G3IVwdiznbaOvYJm6CQwQ+E4TLZggs6tKKrT4XBUa5vKV+gsNZ1qiGdhoUQLSxZUvalZuSnAovEK
m3NsqVMxIH8m3lQpojnrdhgiILnJtcDJzMdq711Dc2BRmKyg/W3gphtoPrzZpJc1WWsiBI2MgF6s
LaLdYOF4IRGYb4ojoCD0WPCxnDjUo2cQfJ6vbIdO52nYiFCxQiiw7BHlJdGZUOSiBsLhXnCOt2l8
TXmyxQicSzuZDPX1SxrUaTWWm4IUKtb4PJxkLEijM4wjnLomHNOQVp+2mXMFUA8dBS0ao4EBwN4X
ej6VPHq9begVPufR5ErgYMx8WLuk7vhw1DbVNuoCXXOdusi18QT8mgxaSMuuhSNHnMBZ1m2irwBq
ewzHh0M3Zh3wU+oETnQEZ8GE/Kttw6/g6QICXpFasOjkP2qI4GYtft809JqBZGDjKXvW6QwY3a/m
vj9BTbNtHa7JR1MuFKtqOmbLNJT7yRV4F9Tt3Ta5V+CUC831OCudwVHHVFF/2YifhZ0HnPy55ULX
NCMXQD146vmYlc0U2WTkrLoYWD8nrsLWp9vkX4E0Uu3cqi4as1qSD3VJb4JeXW8begXRGUiINeP5
CPif4HCyHkMg99NtrTo4a/3Y4xa4jOQI5xgzYL3eNFPQJjTo326TfL2HzkMPx4NKnUVYUrdfiPU0
aUVdqm2bNF/hlJYFnLIWNSzJOXgpG3wth225OOUrjNYyGiBhhqFzH780SL6AI6mb2lB0TSqqhc+b
YfJjRvIGZ4HA5mVYOLmJfEvXZGPMJxRNElZijhaf+HHICN3I6KJrwlIz54GZ4egVnEbtUYImfjQ4
OMm7abmsyUpmpNbCWUjQi0dnk8dndTRvw9CaphS7orbVUIwZzws4TbX4s3iEo+Pb5F4BNIZVgmas
xizspisSDucjMhvlXqFzlNCdYA7OpGsmbuD89MtaDZuSOMpW4Mxn2qiir8aMgWaSGHjhyeAbsc0f
rulChsD7E6ouHqBvUw7piNVLONO3LQRdk4QRgjyrjdAAL40gDRyThELF3qKAbVPMmopUVTHQxioP
uIl9k8LrRtirWqJlm0XXVKSpilgOZLghW+IRp6Gml7CTbuue0zUNyQat6KK5g+XSxRQp8LVe6TIR
8aQ21XCgw/94uwD+LIqLuQXdF6XjaQvFsyzP6bCtj0DXdCOvrBVjk/eZCLQa0sn1zScbc7cxaVwT
jsIGI+rioM/G0utdU7AKjpOX0bYsYE044nyeBZpQn9kazhwjBsRvAtnvNj9zeMfOw2Ta1MCN16Tt
M015YZJwweoWzijDaw82+bFotZvOcmSjm0E3XVl1iTTNm7kOt+150Xo7xZ1rAm5B763oj71G+sjV
XXm8SfI132giE/F97fqsyqPlBnV5Aa+cEb3appg14YiAn4zgHTd9Frf5oI+4FYQmcP6VDRsnWEW/
0IxTXdtPoHmi3ck4ijflUG+rzdM15YirBl6AYMY+49S8loV+6ZR5vU3vq6i3yL0jdV0MGW/jD23n
QjjcT39Gfj1sn9+J29dEowFK5iKwTZ+RsRIfODQVjq1qpo1LZrWzGhTMfoF3QmSA1DhhQH1JAh/w
/TbFrKA6+gB69DWMHk3eJlHYn8JLUH4Cpc8h6PcUs8IpnAoHep3AXTYxVcBrG5q2AmfD5azSookL
ddz03r22ja5PiCYBy0xZwiFsOOLGhyuo/+nxNbxbiB0r6Et2x5VqKUt4LaEYX8yDQC5ZaDWMb9yA
A5v+f87OrFlSlOvCv8gIBUW9VTPz5BlrPDXcGDU1iOAMKL/+W9lXXX7db0V429VhehA2m83a6wm3
sWu/9UIEY8mQWJIqSlBrP6WDWU2l0Ga8lbCpWNYrLJUyeSHpKuJr3Uu3lVGIasLnAMre7RxROacV
TVc80ynYbpz5iCZ/dNsRb86akNVXs9W0+7qmcVy/WWIWwE0nSsbxknmS28u04u+thsUnJxnCPqvs
UhK1JdtSbu541PP8kWUdWrVu9iTv4YXkCkvYdB2aefKXsM+z7ey0giuGnWIO96fUxShhK2HjkqtB
oy/e5vlWZlND00L3zRQ9uA7N/VdFoyW+eIy2KxPa2qv3gX6eOhvGVRzCZKCQ9VT79yqSfXosC9mr
X8auWaBvz/tLjmJbkRD5KDw/1rUS78UvIf60JM4G+LH0Q62rPnTyso5hczD7i3fRXq+xYa2h/YUl
okfJCh4snObHguVepkbjekMWrIaLYPpXHbfv67Q5OOjZ7zusxTXSqgjeOzH1Zc7VfZ1ExyqbdBfi
EwtZTYTy1wXd/mtRB3lb5CrqD47JLi2bYPvCWtw4XjiR8mZa9ReT07GMle6CvERvru3SsL+YzcCg
yK3NXU8XfSwO01v0/8cNgWBNaDrC5guf2vgxRvKNvgKzfDkUh+kuyk+aW2sH21/ajJvXKRs9biK6
bDk47Lt5HnVN5AOKj8q4TtYTmTsDu5sgacfq0PvvpV6LHl0diKW/4KLqLzfE90kwH2u5iMlusg/G
TXbc0v4iwhw6smVOV1XSXJK/jr37bsbbZPTUGjJc1Jj7rEj7keKOPSNwGjr2A7tJ74ZOReHKkSCA
IlCY1MlT0zQHE4S93mtIXS09xxaOOxoYn5iIlUPgwsuxd99Nexeiezlpuh6dqErdM2qTpWDjxI7p
++O92muWHYeQqUck60x6LzoafsWZdjtWCibk90Wbrnr0eka+ilLWeq3j2lzScEkPTvpdfkOoMnlz
C/Cy0byc3cgLs8AL6tjI79fsFK1mxTn5Emwd/SWgNv/ltdHHlJ/xXvSVENpJIdvhkrDUBtc276Iy
rJ1L/nB3+B/t/fFe+IV+0LpmKusuXkV0+jC0je3LOu3IcPNiDD6gI+w5CHIlK2RxbQ77JRxGzyJI
kv7Y19/rw9BIy0IjkX+6bRRZGWgJAwotukEdO0bvBWIspB5nlltkqpeoftANR0f4Nm5LeKw6tZeI
+dBMaEkl3YXSqGmL1UkXwxAqtgdzlGi3vNns9dQR/MBmCGTL3nyCev/HoQl8s5j5546pFr0tufHd
ZZi6uVw5haVkcvTFdyubjx62kW2qL8htz4q094TMfzi33P72fzm2/N3j+I+dXgdByB0cRC5LbOey
DWJcNTj/7tig7Fb1ItTEb65ll9pM2ckIAuPApDm4Ve51Yi4FQqXDF7000xp819LRH1OA7ebQu++F
YrOMuz7uIn1BuvKcWv+gRv4HL5f/GPO9ToyvuGdkU99d4LAm7iM1ZQVwMO7YJraXirmWNZltqb7Q
Nus5DL+y8V6kphPHluleMBbna09ZF+oLzG5lOebZXRtH27F9YC8Zm4aO8zpvukseC/c4Tzou00Xa
t//7m96S43+Z7OFukeau3ayLsL8rH4/ImsOZ5ycVRn1/YjgYdYdyLPig/R4LYMhR18MyqYuf0u84
qD/pVHz633/Bv08derOS+meYiW2Iq0G0Y6FDEDapxTgb+8vR8Zg3AM13A9QgV+5E3alLPmQ1qjtz
dtUsMYeWFIXZ1W8v3xNpVj/h5WsucMaPyFDA8+FYOID/9O9Pz5mHYeOMYkfklmir4Dq3dqXsOmkP
HRbhAfD7D2QWls1II9QFFptblfEwfNOjeepQrEQB+venb6zBidyNQcUjvvb3MozCZ0KGxBx6ezjJ
/f78bGN1xijvL6GhMG3FLJK3eB/mfXVkasbhbvx10MyjzRsEzIS8N0v4jkf1oYkDV7/f3x2WJEsW
Tnh3lHwTOHTjfsmbqDsUcwBI+P3pHSJk0EKqeorSqX5nt2B434nkWIsdrN5+f7pqusiEZFa3xCB7
C1f35LI0SXZo0Oneh3BAySus9W3BCpTK+jF7G8S8OTgwu6Oc2ZZug62tgmwFvmIlOmLHL3AP7+0f
nv93seL/x2O6F5aB50JWxgyi2c0X9WWMos7cNa0dpzMOYoac4aUHl+AxUWv/CMPQzD8OqRz1FxLR
+GwY8dc0DrYEJt+1gf3BFrTti+6SFday47g1peei9t/7emvMuRuw55YmkesPquP4wQ5yud8aYc+0
Njf/f5hUiCLUTew/iAj9LW/bm5HEh67JhrnCgS32+NfJlSKE8vNZDiLwFf7vuXmipO7tjyPLiO4F
cdA1wpoYDcknXkfy2eZt/kgawo9tsHQvieuDNulRHYUX/hr+YmR8Cx//N8fefLft4ay56YC59kI9
dLaKxFfSz39yurjNuX+bKruNz5gA9ufz2l7GAWYa12n2ylX5BtVDBYvqnF9ZzpT4cuwv2W2D0Zgn
LLZJewmGgJ3i1qmzHxT/eOzpu0gMX1iDMyJtL7aPRRXU/tMiyZ/G6TbY/zZOuygchbwx7WTaC1Om
eQ9VdfySCb5+W2UU/KE4+F8/sYvGYZ0DbTGM7Wle4dtfiWWcxgYuyii2XxuHjrY/HKr/45PvVXOQ
J3BjmeInkBvb9mySNYI6LFCnRvuMlFB0H6sqgbLye4zmArWTelIYtI4EELqxTwhEB3OqG5jnnylb
AMMRFAK69hLhOm6h7rzQ6N3/nkn/8SX2IjogOtrMowe3ajns0K+5mpNzn+W492fcqvCQuuBvwMw/
/4AEz2ZNkwaw6YC3H3rd+ed8TI+1ttJ0t7DnLR+bZpvkJU2T5QzNdVbUIjp2WKF7IR1swHEUN5G4
NHEWnwe76SrLm0PnOJruFnLIhkipVNVVZJv7sKZF3LODY75bxhsN1dwveLT38anOR0A2yKHzId1r
6DY4lTVz3tZV25CHNAkeRnasikf3GjrICm9GuEApDNKN93Kel0uQ0Pf/e7LfJsS/RLa9hK5OUmE3
GmCyR3w+DcMUF1uu4vOxp+9WaZi3U52EQXNJm3l4gOr108i3Y+awdK+h4yzlgSWmuaiNqLPJl+4u
HNUxKSrdy+iCbcW9oZ6aSyNBGBlE9hik03w6Ni675bnKcDQz7fNq0XGznglxHwdAdY4VFQGG+z04
wu9/GVXc5VVnx+dW9Rc59cc28b2UbhMriCgciZRaTFN0pgtLr5I/RN7/moy79Wmhzvfo8MMimm1f
QDVWDgyOwsfGfLfBepj0zHYZGnQt6a0ELKkfi3rq8mOCNBhS/z7oud7Qc9EmORqtek+KTNXTQ7+2
YAkdev+9ms6wru7SkeaVdh7Xnm+hAvjDyPxdqv2XILDX0sXMRzCn4uISbQG1D2GjEzQYcZhtfoBT
Un9pktzTIh2tTk4M1TVXAqWSWFhYDmw7jyYPx5MfIk6+6TQh9lJntEkPVeAB1/h9WFW+UE+zZD41
6Tqd4ckPm9+gPXavRvfCG6CWqFftAqyT0wIqi+UDWirXP4zrf0znvcGPcSNsctIN1IA08kUbtlMJ
5tSHQ9MhJr+PS9IaFtDRzmCHwKLBLdtf4SSO9Q/RvbsPDP71WCtqTuA0TVXuhChDgvatY6++X4mQ
PteNRTBNB/J91vS9FsDbHHr2XjEhNE7s/QCEQBNOYbEOpAaoCNKZQ0/fS0LXYIxgArPcyknTwq8N
4IHmJOZ27qpjP7Cb7V3TAGcRibRaJ8GwW24ScA+RsIj+OPYDt7n6j5sJ0LaMt/VgTqYXw0lnsQO2
Ij507UH3mlCcHxIwVrQ5RTcTOgcEU6nj9JDYHzDU3998SG081wsebg28vdUcj0WvyDHBKd0LQmNh
YM1gOnMiMhpK2kayQMX2+7FB3034G2kHNMl6OVnAc8DYAsxnXOPwWJK1V4RyCJ/DOKDLqYfMC6yk
iT+rlC6vh959LwgFL2ugERuXU5DjCi5uQdtqtuTYwOwN6JrJRT1UAcsJjqbkTafX9js4S+mxnHyv
BvWJcONiECK7jimAPwzsieL6TxY8/3FM3Lt8qagdSdvT7Mxqldg3wuhGnzdG1HSOpwG74KHx34up
akvrOJIIaAnJgsqShJfdao6Jqeje72sQdbosDE/nvGsqQLog/+i3n8defRfMWokvAD3jdALnZysb
Pcpq1vWxWLMXU+VDHC4axMWTbQ1oiSIjBRyG/bFgsxdTbRrHDT+56bQIr87R3H70kUwOftJdJPMA
aPketZ7TkIm01GqVJSSpx2T/uNX/PU526ZYuaVYPp0AHUynB6inosB1zbkIH9O9Pr2Nw3iLJhlOz
jKL0iVZlBmv5Y9vfXgNmog0l54lnZyk7/8EDEPUqw+5PXu+3Pe5f0ty9CqymzkUGYuVTMkXoR7nF
+IFEf6oR/tfTd2ddEG5QrgZG7BwHKJ3b4Eevug+HFhK51fL+sWm3EYlqIC3SM3y+QKO1HgK/Razz
52OP363TSPW09+GUn5NBd9CwSiAKH1mkuuzYWt3bfQ1zZpA4Dfk5nyNgtMi9Cg9ufnvxF4y4xmUj
eLSOkQrf9BBgqh4blt0yBUChqUU65md/sz5qXRSXschccezpu2UqQyUWv/VxBReuu24a3oTsmJsg
3Tt9hQlERVTruGKQP8gueIy75u2ht/5/ki/YCImJdnFFmNHRJR4U+q6F0+bjsefvasbdcCOFmj49
g+u8wuM8nuP7W6ven/wEb4vxX0LAXs/VBKB7Zq5mZz0E891SW6uf5zTk/IQ+1bS+cu2deFrA7/zz
4frv08G//ehu+aYbqTsrR4WTwuq6tYwAgyTDqW2x6tRZ1GurirHXIMgUHR2xt69yA+3u2quBCX3G
wVq2YB361m5X0CIBXKXUQXbXhZC0tgWVm3euwIFnGB9bFmXDk51rF7HrGoBG3RaTVxx8avDMG8qL
aUkHHIp6hk9XJPnY82/DBL5xVMRt2ugr9S3snqsNB/oUANHRuqlsNyrX97CQAwKySFpQd2DzvQHl
C+JpbgIWF/kG7/b2LhpaBm96jZrlAsBpMymDF5zTvvs4EI3cUaYy+0sPGv95MmNsKwa5LwCTGKG2
tNaR5uI3A+o5zst07r71KNqmplinKIxckWSMiy8dsIv5D80N2Dto5PT9pAu4fcnt802kdzd4DWJn
B9OouXSuAWu6StE4WZ88rmzIKSA1WJ81eM8yL4GH3RJdEeuT8CHKLAMdNTFeoy9s7Lc72Ph3ZcoG
y55kaJqsChvqKMChbEQWloHIm2kY4BbryNnYQb8pe8GrJccRKy1RIVl5jzcbuyktMsJS9I3Y5lLH
KdJGxBKmzT2+Vi+AA8+Q2YGIGShdGd2Rr+OigUfd/Jr+MI3f6HmY+qR99hPJ2KsYSZo+06Wm9NHX
IjO8Uh49KvE5dyaCI4JnqVFP6NDI8L2Gphnwcjz0OTfnEK7GyMY00Mjt3cbo6r6PmW56XvYWxeBr
ig6k/EO0pjAjLFUXgyTGs+BmA6mM6lyALhYP0RYcdFIA+k4bvmXfX0EgzD25srbLRNGyNj+D+diV
PVudnnCA3YLZ3jJLOz+E4NWf3IQY9cx6buSHdSUcUN/J9MScJU3mtey5iAlcYsWmKtQ4RPYlW2jX
P+SrRxFIJKFZp8INC4r5RZ4lKUEGtSyUUlAbKZVvozabwEVN63Z96IiLUNUOF3ireVwzL5ajdyvc
Zgbsp2AwWQuV+U5UgJ6Zyabx8D5NdJRVop4T+R11kExh0ei4t9Usk35+bk3I2QfIs0Z9lluKNqG8
D/vk3icBaR8j4Vr/s+lUb9AxMwV9/Dxi0YpTN4iNXAcdyfGTCHQWEoS3lrOkSHWcD8/hsrTR91jW
dbaB75trfnHO2uQ+nJq4/ywd25ISnvchutG5o1EOa+eEqR812JdgB7djm31PKBuHT+gu96LE7RL2
LrRK9NsTVH0AqY4g0cY/ejlZf9Vk2LYPrQ+jqBwEVtIPGWOa3/GW+OclD/kZHMtMvmSTSdkpzJpB
vBtbsfo3Dj0SQPUqAt+ArLo5EbPr7Jau+6vFzY14kGyk26UHOLO+jCSPpgczghhaypjG5EvGSJz/
jFxbP6OFPLjHNZL/ge4QXUiX8IrDICio1sZn7h6QB+vvYB5EP6u8ifNqUOh0fJtuQnXPEQdj+wqo
t9lOwSjkepdvU8guKVvb8FPI6rZ+J8acDyVA3QE8EWWYz+hD0QwgP+tnMHzn0C/hlQ5sUB9B1qj7
FwMkpTiHgGWn1QKoNmKnS7JJnKGfjqanMbfsB/jemNg1qjTuRazhhFAi+tWdWNIvE69C3FbZh1bC
4PhccwO07Rqkln8Q2Qx0ONC8A3i1dTCx70LkYM/zbm4XWWRdVIeAA8V0vc5Kz0u1OBIG1TJ3JCo6
5d3whS453qBKQh7BznDFWzQBn6dCrsHcnbqbJU8BQzvfPo8OjWmnZJjcVxJuAPwGON7BlxMoCPaE
dIn/AiEd5sVSCaJLpl3Sf9pG8BlhcKQ1LM8K2nrfXN2CLtkPG/h0U12IcUlXxHs/uL4vAKI3YKKi
4m3nH85YmryCkTFhQ2jhVpO/U3jK7UMOi5lOgDjipvPUOaKTAr2fHRDAeZQDEms5VVvBoyXzD26d
OSqYK9BP4O7WG3JEdLIJcZ0BPgsKPzVN8J6BrUsqETMTVHNoo7xKN+9Bgw09lXd28S6/GN0HAI87
Um+PFOS5N2E0y+Y9qshka4tGqSU/wzWeL/d5ixPM84YqRAYWdoP9bqnrZITOOwbIVvNQtmXvp2gp
Y+CcA/QtTHPdOHTP+Tl6t4StRjNGFy/Lm2YNU3LX48pYPvdwumvGwm4xCDfwFQeGfMqja0TzeXlJ
5jHovpFmzdQjU3TGHOuEVuInVZnHTNCwbJtPPc8ae8ZftspTott4/shaK+r7mTeSXtFEy9STmQig
WCeEI8UqsIxo/cvDKhme5jOI9Xdz33AObTOamDBHAJWV90Iu23A3SE2hGSbQEIeneQD1sLDL1pH3
+M3s1UZiWb8qmMajJz0noo/LEfaLvAwQn+pyrYf1vSRsoXdZPqDXJek6iFW1nbKg3AazgPI29W5F
A4lNoxIXCpl4g9dNkpfVbby5A+Q9xs1RU7eB+aC177t7SHeFR1bU+fUHdo25a+GRGobR29tNDQ1L
KsbUP3mwqvWMSOy3+ppJfHoYzTIQwR4dAvL4AvrFPF3DReTL3bqwPLnt3KuAJwDHMM5zseRY5SH8
6rg3YEI3btve0nxVeQHSWMbOaawR34qWOjm9hEuUjd/8NA8AX6vFroDLxjRcn2PMfvFZzisYMfgj
aV+/tCiNu3dZi0G890ROa9VRkyx32P8DoIDtQrQ9OZ+mjiN5WnqPjzlxe7auDfTHNNoW/cZizOz9
KKHAA1C9EU0ZS9HPn9chJckXTdIt0wUcwsJuwEhRxX928EwN38C1Ps6/9XBeab+OamwJzlcwRKSl
lkSmdzpd5g35mwgzwJDHwGzYCtWK7QPZHixjWZDYtJph0tBvkI2mwXe4ym9xGWJTl1dvxvZDajC/
T23oFCsbANrHUqdd/Ckh0EWUdMtqWeIsGqeAFPapuRCVJswWdA31+DyIUaDlOIJ953nIpeqfqB5c
oEAjT9dvsh+X9ZxETWxfoi6c4L+Le9b8Q5x1DuhsBVLOm5EI+jmbQXmp5rhGKQBU8oU9b91Qp+dw
ko684P6Jdu9Um87+IZLd2CNgxlgbkMVDqJZdWpioTk+1Vvmwllkc8zcblC8BKM6Ntu9m70Y0RKPv
lbgSNoZ1W6Z51Awv7YwaEwjYXI0nuqGvVp3Rohadspp2XTWFNcGXaISKnmIz3EiubL4lPxnUvgJc
+swmpAIZPoxM0fp1+yQzBdckENvR+PdhQHMbfeUz6x+nziDjKgWXQRlJuMJtJaK7LVLH6PKJGNge
3HHmBuz36RoiTado4AUsfaNxsFwbvEL41vTdkoKWzcaq3YTpLu2Kpf4lCSdnzyRtVQQyyQTLsyhu
aFZRBSVmMdPIn3NsRm4ppqSW87OBdCrvSs10qh7bud5esu0GQPWTpw9zlrXhKQPBZsU2ipSjmnyM
sO+UDfi1ZV2yfDCqjuy7bjJRibL0SL5uqna2rJ2I75CuAWTZooumx61bMa1S3IllgLFGjL5qbLa0
9H7Jh6IHDIlVyxSSO4584JPTKX3gsFLSBcvlOJciIozDs3UgIKTHkt1njm8/Y3T/yCdA1yGW9XL2
+dMYkOlN6GDxiiMQXR5BcSceuRNQ5W9sMEBJvqxpydBG/oQSOpq1wROlcCNHJ+/TNmXkY+8CfmqJ
ZG2h9bo82FblL9zBQb9qMY3LZDWuJKJu7uI4zh8N49s9j1b1deNWvs+pmsomZG9VMumPicy7vODh
MEN2YlTbjsUaNrmbC45sdztvwLttd8wS/sqidbhf5JblFaYzK7U3fj13k0zuN8gX448uyNL3XDmo
FiqydGlwV+vUOlXUmLkZ2uQ3Ef5slnpbPiYJY1thG71mkHJG1m1Vc/MDuKpt9bBNyaZoG0DWHccZ
5Pq1ob2sOLNRcG+jGA3NaJ924f0kojp/noN1Xs4Wff7hq2eKsDLfYrs8mHhI+Fdkrno8JQsJyN3Q
DE38KFcLOrfhnVWFi4Ype6VGDeHLSA0dTrBp2DpYEsxMXPvA5upLIMASlmWyNUlThbMUS2GSBqlo
vpi0KSeFHMUVNQ0oVcWWbKb5sWYJHR/t2lv/HVAqh3RILFmC2a2wtpKhkGgYkie46NTkMmWqkW/X
CGf/U9/FVJ+XFHGnwomGp9fxJr8D7F4T+oKmGpk8QD9LoyrK1yS/RmibWv9q0B+gX8y8ZENYbjm3
4n4eZ2DECxiKZLiR8pKo7S2OxinBKRiSTf8wz2pGXBBd6qKnQWNJvm9xWHVf2qTNrzF42zgga5d+
iWbaBl817rRwTF77BJRCFKFFidmBZKmojUV0nyezVlbzKfvE0NO/vGYOsf3zPI85kVWSjgH2q7pL
AvueOS9XXgSEpLRYlnrSZV5TRZ5nn63bXzHa/dXPqUE32ymTQP2925RYcxgOJP30BoznpF1PnYW7
6yVvAtK/YVhliIghncYM4UmsKYqFokP7/p2koXB3tBVtqKvYT0gBCsUY47CB73H+QMYnx3Kzwy0X
AcZlcW/lMk3cXfKWt9OrmoPennsZLPl1nnOT4Iv53E3VSNRqv7Z5gl4kJtp8/rq4drTngYc6KPPW
RA/NyGtWjrh7XB43KWOOT5I2aAacUWUvp8GOSEpHBjuZV+PhkgsjgLF+7DkZL65es3cjJduC7CDx
fnjZlFLFBJ5mgaYwbij4Ypnsz5vLkq3kQJCaq6czDmgiN2kxL64PhmIxi5vfppFLxV8WaJPs5Nsw
FBVzt3214DMYE3c10uzHBtZcmHU00vS+lmCaPgx86z/lGQahossSR6oIG9wyv87KywBZ6hYGl9Vj
Xl+QB0Tp/YItQH5zjjYXHAGi/EsPi/NUlEnOw+bdYBMhYAkdadaYApMsoWWGqLrhNBegcc6nImqe
M+lCX05Y8B/bKNEnVTesw1KrzX0fooLxhHoFTd5k3crae2en/DsqMZ+ReiyEAanCIAHvwYgh7zrC
66/ws5BNxTWCYiOn9mlZQmRmHgYj7qrSTJSD3wAcgYI+vGvSiaqncaGzeppqMz+YYejlNzCbl1/B
2M5ztZoAnzFe09fWxLfLnTbD3r7G7pUhl1gq7kfk6tA1LWuhXKrPaFbOWSEHx5EbQLZgAbvLVtRr
EQln1HcW+ewg6AciMbtVetD4Pb22SMYKkkCBfkUpPZ8f6ZiNwRuaQsQHUVDacXu1jPNF4aOYLZzR
0V3L5rSGNJPpSWasectHsOFPERoFxr9WS1pbBgKVq6+wOwBBdkqyOT51gmwEU7Mh76cG55HL1sm5
IBIBdCismUCx48SIH1miZ/JKnRG23PQc4bSTxsquhbSZCr40TVR/z26pyV22osv848aGX0urlhjp
bj5GSGZ13Jq7HEyQrMzZpH/1CZZskQHZUQILEsYnlcfZ38W/lnoMwpad4G9ZxzjKAKp+Xknq0s8D
D3L0Hzd5jcpgkGs4I80DrDgqJCXa3Ses738otdIIcS4WsnuFU1suSzIJR+/kEm8/cXTm/mFSpP6l
hfJ5AiT3ZsmjFi4ePwZ1yJJfEZAZyU8cLQUqI5Inj3k/tYgdodhKwqPRvZnyOh3QaoS7pZgzHr5p
AsZQzUbqET4kDoai59xOjFTr4kN6sszOtlDarO/hiRzFn4Ypt2+DIJ4/ZXUafcR1++IvfY1+i7ug
x8F4VXq1JxZnMPT10g6fMObtQxe1kLUxCSY2PE7i/tqLPB/LZOi0K4agbj+jU3ctxgR9MsMQO/Yw
rUPwJmVufWK5F9m5r2ExclLJtl5GYCUu0aDCawyOMWJeR+dXkfNkexl4j+5ha+H3UySjqZf3zsDi
9Ss8OHA4mzcXi88oDdO0YHbDOBAnJcJCTiPaI+NI0X+chctHsTIkiRSlBM6RZcgkgD1s6oNqggw+
OSUZR93EgXgOTkk6+eZChnB4hf26bN+RrEcT+AoCw7sGL1LQxkaDKRG2t8UVE2pj9GVoRRqXdMDr
fOz72vVnOdZSlCROB/f9pnW99p3S+mFNU6/wG20wv2uj2KkXylOHhG1r6DnLhqC/g4QydW9Riu5O
CBNdd56SRM4VEVZFkMuB3HrqXYggAh+Ye3wLlCPqIekHHLcdRMt225Z3cyCkLbvEROo+CKz2F9iP
+Z9BAmxSoYCGfOC+X7F86gzD0brw1OaxKcdxcfe0j5BwiqZ72AaRvIN6eUSHAPwdUeeAUQON0/pz
4CEnP2fokNk+os60WmxEcxj9XLKJkxQMnNajPDArM3TXDjcUzVfhx1mX+FJoeM9agcwcEVNZXYqx
HuBfDvOi/AkWaVla5o4N5rr28QhAPbjZYJfWlmVNESSwPTy7nN4WYSAt56ArjjgxIfi0lfRz7q4L
mjLygvTrorCMcd/1y2DvrK/DtIS8snDUDqHE1CSOXvsYGVplXT6JMo0tQ6/Pwrb2tWFweqlC+M03
nxUKGnGhOyPEx3D1iB48CFh0z9JIJ6XOiSJVj2qYLfvOorRVoC9v5ZVEH1f4Eg/jlL0FEKSxxQYX
6OFk/o+7L2mS3MbS/CtlOjfUBAiA5FirDiR99/BYMyIzL7TIiEgQJMEFXMFfP5+rNN2ltJJqRscx
5UGZEb7RCeC9b3suE03s2MpRwUQtHd6IxVSFWMDqEd1jls0U7HLXzsGbxIeaX3oUqPIseloFCa+C
kt1VavYQmtyiKch1b8yDg4G/3LKi94yLBcz2EwDMvF4VGvUBkANu6gVFIeaaZx2GUUd9dpM3nl4P
lHtLfRO1wGlj2foz8tLb3H54wtf5ha1ZDSlI5pX1fgwnwu5gUQsk1pT11xn8T+3aLeY3znYLcVFr
ErAqYvxWz6YnGJC4DuGBVIBTPnuVuX5DEo1PSm3UFvD9oQEzlxH4YZnAXzH0Y4zMIcpOnmQCzaUY
SL3X0FlM32bmoj7NpMyG3Yz9ek6taNtyU/l+2KUME2mGMu6scfkW3WAVnTKO+DWIL6vreDBMS2vS
ItfRcswGLwgT+ERUJFIkMXhYUDoz4LNBhTbqKKfFX1GzDC3fAyRowNZ3qO1i4LC0jOHNW4u0w21Q
bfky0u4j0KKsCHoHygcfk+gRYvK9LU0FP1cJhmzAYWpQJ/KEVDbaSdYytxxKGvrhMzKjzXCe0dov
LT645gVHDbL4za0IdLW8EHyaiMQ5Hfxm3F7TrNGQTuE68ct47aBPGWnKBcUX9LIImHKZUrfO0B7N
ih19iQXOS2BWQQKuRaBb9XoT1W/aobuGnMoFxvuww0Q6FAOBQMPUDLDbTphW09hjHzVjeCuweSiU
imGxvpc52IivRTE35ZYrXpMZV7f1awxLllbfc5T7WMssCrjYtiiNuo+85WIO44FGSGueAz6GTxT4
nMb4F+D/w7fI8rF8bsnYkLtGgfC5n66NKhILXFixJJg65BrDNtfa6pAb8F64SXjrb22AxkduMEdx
7E4wpSoxJys4pAadrraBDlJPyCE8zS2YpDOq61CeURbx/rGuitIeA+XPzYGMGGb+1fe8zEvktWbb
jo0hY1wFbCbnxkPA0z0Z+1Fjj0MMfRKhMq43bjShveh+gNHFCC+YntYKKrIk9HqQPNqvakTMWEWG
t1D2bfbkzz02/xrzDYppPZIV87VRsiLXsDrMrfId6inMoE5osAzj3jV15O8tUPZ5V5Vy9Z6BKgpx
1CWYwKT1DAQAG1g3PRumuDdXYFtXRI1sO8vYmPjSFCTGmruRbe84uEaBeIytRyGt7raaUPA9sgbF
4+IKI9bC2HVLK1KbB4Lvh2WM1n3LF+LViHRj8xgB01OYldaMES3Ogtq+fxY9UtU/AsVHc0Zhq4Nt
JfIxepxnUDNppcJCwZ0IceqdrutKnjJV1eXjHOLCnBwLy/7ojRipczPhvTKMHHeruCvGwKjjUtio
/IRGT2dT4o2olru0aEID2Jojo017yYjF3JIE2R/StSl4wCCMtiWkwdcI4+ALEgy9niZRhABMszGg
gvrxgALM4sIOQdHaO5zTNYBniHFApaF2i9yjj8sOc1Uk8nL9BPYkW7YTVvI2WtfgjCZakhMjWYTC
TnpIr2NXGi9kO6+Qst2VRdCJ81o1MLlS5prhy6zHCKEV5YjokO2g2sXlMZ2lCMBxMoiuvK4Pp0QC
2Oi/mgmR9XcNYhd6tr1GvVJgGovA9PXQrtFUJJGZ5zJ1xl4nyg29vAib8frAYS6f913djn6qJtfW
Z9YjpwYQqQe+tXE2GLcaID6NSU8p2YKjHHRahSpC29l2fYsKyTfaf10CjHk/ZasqlgdEMvAB2Hue
2fXdr4WvvrVl41UHz4fV8eAB9e1uYNC2w1OFSGrUNrXgy5ly0rvvrhNFe3ZOkR4A38LCZI1QjsTA
l0dwK7rvIfbrBn4zeqafk8FhcOjB4i0U6bgyVibQxktw5pxfFY1TuI0gJr1UEyYDf/LmUvU3dlhp
fQww9m69fttBBq9DNDiMbu8DXnwDzEf8tBAhaXuEtaKfSfoad7vZoLIucUBiI722+bNt59uI2MlP
HCHUYrGEnYVdohXXKxi1gKtQSVgR3fbBVBE4u3Wg38fr+fgejHCqI95AqEPXRI7GHva76tG3lg1Y
e0qYbojbsIfRHxATBkUFuae91GeCQF7jqy67sDwY5i22UWQhTlWtp4+hWNrl3KyBES92GSVH89IV
49G5YF1ewsC00+01w9Hf92bMYoOwmy5GNaquYHm7TDhzQWDehc5FwbHP4TS4gCgxyGBAbbwC2upK
oFYCgyu5GF5hXO3CGMYiNm8W2ZZA7WyXP0AmQVERTRjK/FBA2YhzETM2kN0YTWEWPQetF0HcW3vg
s6ZdndmuGWINvx+PmxA6Aj8B923HDwBJCuAtABtveAVasWoSywHlaxEL7LIDMMSqgdsjRkg9+s7t
AnsohgPVC5f5Fzis3WjjccYQm25npkHoIpk75IejDvXkImhq/RxSjvQ/ejsgnpeIcAemyh8SD4qg
Pibh0GUJgpL9Tz4eTU7TnKv2EOVX7Feh/V7a657Js9uG9XYDtGAdoWslGTn8RzYu3uJ6Xu0R1L0s
qSeLZoxXl4tbEFb1mMoM5u+/pmD6MVlIOl6bpu6rjRd9LviTnP6anvnHQCFR+RPoGjyvrx9CgBZa
/EULzY9xQg0CD6NMB8EWx6QHECmavJseu3X/bzy8fxBYBcrg90I9QGFsgCINzATB+uvyRg8nM5MG
MYK9bQE4sanAWIAg6tjd0gO6RYNVEC9pyILv6c8lVFdV0b9SG/0gLFOgaBZNbLBtMM20SjV8BDcQ
D3YJ6jXQj+DiwsOfv9Ifial+0ILarsetBk3xFoEAXfA4uCYb01ahzk1nnExIJ0UiSYWqdHH1v7nC
fyCy/DGdqIA+DKcJE1sZYibHgNiZTQes+d98oD969h/UZy0m+vVBHgkoR8y30tLnOWyzv2Yd8X6Q
h6JM70yrMrF1GPsR59Yd9Fj5f/HJf1CYDZQOdTNKsQUGvQGRquOMAnn886/5j67KD/LQbJn0ICIt
t8ojPc70KYtpjtP/rz379VX/SdvKytaHOgjXha0G2bxDhCmTa/P450/+B3foj9FE0lIzt0uB2yUP
IvbeA1OaE086hrlCITNt3I5QY+/hKxHtXxrP5/+YCJOHag4QIyS2GIcqXnhn+0tBAa/++Qf6dXP9
F6v7xzyYoHA+YCHFtyaMciDQUe1mkCv478PRQT5zVN74l5rTWu50WzwVq36iuNPEPuv1mKNXUfkG
0xnfl8nH6OZ4CFCS/ePd/efb8r/UR3P3j/fR//2/8Pe3pkWzr/Lhh7/+/akx+PNf18f89+/8/hF/
3300l1fz0f/4S797DJ73t9dNX4fX3/1lg7p8cPfjh3UPH/1YDb8+P97h9Tf/b3/4t49fn+XJtR+/
/PT6bnSdoumx+m346bcfHd5/+YnJ6Hrz/Oc/v8JvP75+hF9+uhvr4vXbv3jIx2s//PJTIH+OkCuF
28GHMkjya37Y/PHrT/yfQ5BUURhKHnDMx8QCqDH0NP/lJ5/9LCgNgigIBRVACn76W9+M15+w6GfB
GfXwQBHgyMdd9n/e2e++nf/5tv5Wj+au0fXQ//JTFF536v+5mwLugZNHXCOLGBf486PJRymFfLMa
GX4j7DJ7S8vxtdayjVXoZ3d+RfoTKhiXVoQ3p3oCmyVMrQ52CYsTjKM0GYUIn8PaiffIouvqeEC2
AUVkNMDL5UTKOt+snEjQzCI7coQcokFYX+XI7xpwB/7IXCwXcyKkwtERhcEVb8f4okhfrsx7Mq36
mTX8PQOgh/hQcyx7HKbMVLBV+l65bLt2DBK0ZXqjCyC+FdDvEBVjXh39ldc3benW25oG5m1EL5DI
UMpvTrN8j9ebb9vIkS3jRHVxK7l6Zt4kEkumNuGgGFOg0eVXAcoW3ANeNTO+MjFsve375PnTgUNA
+wJhynwgGIOeBuBY0642960uG4wsyIdjQZ05zDZcbkcShlCWisWP+x4C57hslvEur5ZlT0Cgnxo1
jw8Ao8WC9hYEYo4Ik0+IUo4VirlHKH/Upc+B2bMMMb/EBHeM19Onq1rvAxn69rMGJXhvPKBpjRdG
dzoEpw4qDj4/menHqTDsEDH3XACQuMMsJProl504jLjWp8Fk+jzlYf2M1tHbQX7jx9BjAZNVZWK7
DpxT1+pLnoc5hqdoCkKymYPpkUeFuQRtjnRqAK8rTFZJP8rus9QuSwh37Ztcs+8OZDZoh2h5yVm7
L3NxHEdWbjTER/fTVVagw6K8A0gcfeaob8/gpPnJN9Y/jKhh3jk6QqA5FrgIWGEB9YdPLvWKHiX2
EPL+Buik27WhMod+yV1c5nY+GigJL3NVd/ug4iaBnAcKrJqwG+QAf8CaTdlnv8ArezSKHntimmMl
wD8BJAwEKBogm6tygNYNaes1xpdg7pRsykuUr5jcBcjmE1sxMqKuRpsowBIvtF/dpXJRBhHj5J0d
66YUZz7GYgTTnKLDAvVJEcB/Y+YR9GjetP3eyzM/HWsI9yoiv48zDy+guodNx67SzaFbkrxhy2HA
Yr7IKPikOMCEqARkjOiQcAtpT/AUlQSlbGWqV4ngeqhQtK8TIUkWZ6Wim8LKPu5W57ZrjcG/ixub
hIBCSSVmDm74Cp5QAYC/MRJ6Z9aNwa4qPHMwa3BbL3aHlPo2DsK1vcnCjKeiCBNAynHglna3qikG
4xbbIgO36+pkZs03kbsd5ZU+KQEWtcXAzfsWSpst9PYWOAmLOS35VlIr0fUAkQ+ZF34pUSJOEEfU
0z0FUfYg6/YLl+YbMN+NWPtzXwdvxVTLuxXZLPuWWL7F0Z5h87k+o7HQNuAErEA1Psw9fwipdrGp
7JB2XeYeVaSB9M9lHWcwoSWLNu+YhnCxel02cmB1QuGlfmgA0b/k0KbEHi3XnS2ldxs0xZA0EH+e
vAJywab3+Qbdc/AxhGW2lY30bwBQYjF5Ad2gs4ge/YDhqi6cYfOIlqSfpi5pRLNucR+DZ6durqFJ
aJcXBaLi4AcFkhTAe26ZB+pjCYiGRXzCiMKmcAfIhdBFIKQUAttVrcj7zNa7UK1iqzAAEEIIFcQu
c0uqLL5tB/oqEStEJhQx2rsyguGAZEETt27kOzYKaN+49L+1Bc07/HbjzoP1KJTgw3L0yiZ7cTVZ
k6kp2/MQzdPR65b6WFdzuIcuo/42i3o4zXBqJ2FUeg9Y5G0e6zzIwMN2UgP7mP1PUjeQ+g6ugi4R
NsUpzmCZufQKG98m16G/LaYCEs9MqvclMp/8uYMLzukdqRB2iQuxrzi0tzgwxOepJvdjP1+cxieH
yCyfdJ3YyQkVrzAqfrbwamxMFRZJ4YZhC70a1MhgA1wMflFsfIuJC5ASYP0PEE73EErthlp4d31Q
Qc02VnEOxpjU2QTFXHAeCzEmow/lVunzU7FC7w6twGO9TstJNDi7IXTETJGcSA1V1/xehn65nxtF
0yybbnIYbAoffU9ZkGUL3TKEPz1SZYdmXnf+iBk/vsAOLigQ0iXzu81o1ukjUsM9qNVPsNMNUTzh
CWBKa93nFmFsNlaZgYpzkhlPeowMTLzBA/2E2XhAB1dMac3cV11F4sGT1XTCsydVOO2zSX0ZSuz6
lX7y/eDCDIRSBFiVAUa86QfixaLKSALzWH62xCuOS1PyQwDRdgKLGWR9JvK/9H4xpwDLywNOiX09
ZC3URpg/6UBXioROGOP0awjy5wWcGJJu3HAbGNeeGhIMHybiBKDNcj0GncaXauptLySEumCzHnqp
aQxIZgMY8vPIpktWmNM4F+uFGnXT2JzhmK0gsIaiDfFxnW48aMyxqS7UO5IO+dgY+3j2FzgYFjbF
LB+gZCz8XVMVO0upFw9d4YO9Lk2ZgrMBOjfHyxK2Z8ZDBcN48UERjoSGoC5xFaue2Udfzd25DT+C
xZ+/68Bll24pw3jOBDuJwSJ+epphy0+bZh5eVxxDH8XqhWm7eNUdLfP2yoQtHY43AONP18T9p9KL
fIxydqXBENNKd/du8obUtRCdE4SrpcgatSLWmLPzjK0HNEybLbu+q5HjwNy881hN0zWswnScbZE4
JGM+EmjvDwZyPIMAfpflqZ/3TwjLwyHdhbchwcBh8MLkGcqjNWkblCiQmn1U0GQ/tVDzJaQP5Hbk
FU5v3zfRPZD05yWY7sDxGfij88ug7VaOIdQs/viZDvaTRex57Nelf09F1GxrdBpbHHvRTY0B7Hrj
vCr4XIi+ihuUFUqUb0XOd36j9muvTwDU9/Mwj+k881qlKzcKVKnfmI1C+1j1xaaBl2JLvW7fiPHO
Ee8BAoA3HGjPiOp/7wXfdQto0lapbqsojxJZwPcg3Epx7qIKy/KNqGWQFnKFvKjnXpL1cLz5jncX
5PwBzUccajovQZ8i8X+8QEiIcQUtBJxAk4sWGKvnP2H7Dc9uBTUSgz7iG5Tw9YFCIePz/OI1pT5B
8UZSPUHf0K29d48qzj3C2bBu+TSLOwreAnIASA9RwF4ngZxGfNFJV403suibI8mh5OiFqGLRsz71
Wj86ZkwPKfXpsvcxZjVpLHktoOfYu66qznPocERnndyACbcIopVL2qy5OPdzRu9QfnfHMJigr2tm
dQQdfzJk6b6MBeQyE5wY8DHp3I9Ld6W0hiF8gFKrvY0ySndglV7Dqsb7jWy7mXH6xEsgDx3RLum7
4XMn7Ws3NcgBZZBwO9Pt5FAWx8yj5EVoE36GCoJsdJeTTxDXpka2CsN+nB5hvJnIx0IygxHpVN5D
Va2SpajBNEbG9kfZlUAju26P1kLuwclKXFSjzpki7V0Q4pBSzVVmU48vLchMcBWh/dLohqal6K62
INkRbDw+yKe57LeAjS3uHZ0lOah+wKQR2coA2e+r4GIHfVb2qXZ5d+8pFqYdmPgH37b+RWpAqKjB
5oeGVfWLVfBt+AZJ6KCa3QND3ic0kkP13hga7DrIob6DKsl2C+ZQJGGHChoJmfzMKF+reCW1edUQ
mp7FtIJppjDunRrP6UelUOVBP9rp596rcGRUyLhkY6YuFITXTvnGu1AoudMRvodY5n1/yFZD9x4U
R19Bg9E4YwFLZzKbdw5Z84WErXh2ID8wFQA2DumP/Zeo79RDCZvkIyTj7DgjiRpHHtUTLj0kmS06
gQ1WTJFAE4jDtc7vkbq9Xa3IUbCB+RrzjO8JnIiYIjxliZy7+sL7oT8ZTwSbNcs+5hrKtKsWW27r
yqF0W/xsW64y/EIXCylubfyHeZX9Zhlod1J9IVF/SrF3oPi+omVFGJBR0Uc7ZLBGoQE85C5sbqXS
+gJ3gd4LPqAg53V3bJAHjFODR9ul7kKaMH1XkrnejOoqNdYRPYLsg5CfRQX4e3trvByIxSL6GLPt
zTFcywH+NhYdIOT0z6BFyu/4oB2y3drgVAY5t9DuN1k8V+67yNa3wZSQuSP0NmnnUIG9R/ghXkXH
fFLYP6s6O2W5ukB1hsqRRjesdSUcimJKIErRL5oULp3X6ksDZ1Jyjeq/aUdYNsRabJHd7RIg8vPp
2uTn8VB/dDNGI4QmOjVD5DaZzWFhcl3xnOeMIE5pAVeRY82lFVRqsezyOh1HS88cJRi8Wqz+BJE1
zdDLTc8KRHBMOu+xcCrb8mwLhm8Hh0Z5zMx0X8wyDdSMzQXC4xi+GaKou7hs7cDdQbPku+W24P03
3J6gZRZTQOk9rSlkHIiBHboAPbfkO7tSH5Tf1WEgfNyo4MdgXizk7YgI0DX3Lgr7J4K9mXetDfS2
6QjZTC2BpZK7bB8WpkpLru391FbQ7+Z9t5/6aN0QUZg9ToriSGH9iTvICG7H1fFdvwawUQp1MwW+
p/BanjpqaBEgBoFZMs3LgmEEV5P1GbLA2AtjKJ44jJNdVcRT1VSwLLakTFD47vPmjJCVGWLjaT4b
bIVQNpNleoSFr/5iMobF40PD/GazeiWIQoQM8Cq0WbzEm4p7Yyl5WLgwgzlYfiUuB/gEUWaK6dKY
sr4UQ0G/4gS0l5ZUaHNzizdelOCgVk0XlVASfR79NXtmdOSbbrpqVQbt0J+aGlrr2pZ0J0007IJW
yQdbL+XRDXI8CNeIB3/BhONxYvZN2iLyUpmP+kuDDLe3Bf4YSPBaLMYJmycuDeQgcNIfBrzJfcRm
KLslLxPdXFU/zPLP6KXn52nU5nHoZn4pIb/d5chmX0H72lsf3+k9MwxvZg2HZ8Xmj7Yq2AadkD7m
cFPdOor/G5csSgDsT8ANBGbS9zWhtzht6cbwCbRllpvYOXImBQTkZcXVFmrFHO7VDrbAikZFzKDg
RpmOCUcXr42Cx6BayCYycFgAJDE3nvE2zK4hCAKBHWuCLUg6zO2MrI/8kaF5gojhFRTnzepAvRWz
fi9LXhyCzt7AaOSD1V9ADPrLS4/mJ8QahoDU3YyR+9p0NTnqIs//4Xf/DVn8HWb232jl/9+IJgfA
DRDyjxHNm9f81b72+WBf/xnW/O1x/4A1Q+/nyGOR58FOhQijIATZ9BusyX6WAvW2R+HJjiC8wmv9
Bmsy9rPH8A9h6DNka/PrwNzfcE0qfpZUiAieTsakDz3H/wuuST3BfgA2JQJIOfZ+iKckJiP9mOWK
oefhAkfCsnEDInn28uosWKar9XfN+XdVYrpIMpgg8tMlmlYbh2rq4HFUHj1FBN34JkSJGJd1L5rP
Bn6+6DKN3vU36p69+Z2k2AtX/xAsHEok0Pm4F6tA2RxTz4qqvRfwLL4QjsXw6Dk4x+6RQl310Ekj
ezfBIIx5im0tcUzyarYWwq42gswI0/dKiD/hNEQJxdDARMzAa+kQTBsATKjVXT0o+h0T+DiMAoCU
kq4co0NXduSBlTlhl7FcJ5PCisxhgdC0K2+vioEz4jHhmBcVBM20BkYGqTYsvFY0U3bJMIMSMsIQ
2klY2dhnNDMOZSPxljHuAnYlsTPobRb4a2AIWiwvcFD5tE/qsM9NwspF2bSZehQenSpymLjg4tla
AN1eCr4FXck8Fbq4hVvCQ/bwwj5JOCfOxPOd2q5Qk1R7Au6kPEJVO8JMdfVGxRLQdRs7SGN7hCKE
/J4NtHQQEPHxWrnl6VCgq4P+iN0GiHY9UxvmMHio9ktPyZuA2qKIEW/djFBZXLMLYbcZYhBlYRwB
onrBs4HVmpS9y6BtaA6o16A0WGG3RaqTp/hDiVxXdVOrbEahVGFid7zAt9Ufareiz58b2cBsIT2x
3nCIbMlRBbSViTcD7N5DfFG82HCdx90I4m+6yeziokRo3bM0BId5Vy8LnRPoIfv6DEkvohzgghnq
uJlauhcD7I5J7zRMIh5Hm3kqF4MBPhg3ME7ofeZ6z5ZwuPYSDWs2amX4/wHDYR2MXbnOtq4sJ8he
XNO7DQAcRjc54hqBv6l2eeox5LLaF4vPv7WQtHwyEFAmUln73vQZXY646+Aj8UzmoMG3w7CkgjZw
s1pvPKiqH0Bur8FqE4+Ek4FkIZPHovAALkV0XPY5hXNzky+qBwgQMXxjDnMGjij+0SxrJJ0CedL5
vdXBXVCX8lPfY0xVMmQdOSjECsPPNQde3MOo8xLWBX0gY95/XSMnT5Eo91PDoPCBYStkj5mF4wFt
vR7YE9RqgYwpoKwuGb3WPeraX98RCLjeTFcnXALHck5v7agCeK+aEtoRBhB52q+eMjdREdlhv/AG
A+28YjJfBrJ2t1ERACqFyBNCrQxxtsBOhc+fOgdJYOwxIzvUGSGy10pAVmc+YMQBGHA04VAxogg7
jRCgLHGvDL+xLWqDdM4bVyGyw+iv8KOyZQMtEO52qgC90RYURtqgx4KI0sueyQoL/RogGMMsTf0O
zRhEfZAxb1XGl5dowrLr+iIMdhR60S+uUlg37dVjrBphE84NyBqvmp56jH7O4wqgHMzPUI5qzv07
C0+NBcYF1/Q4oS/HfD+YtQpohM2+wyidT9SU/QlydPVVlCyPNuuA5OT7ctEImQv8fMp20CLP25Gp
/BuE8NcmBCFcE5ApOuL2qLonDYXbARARR31d1WiFczkjzjkLZPXeitwefejD/AQmnPV5pKp+QzE8
RTB++ovagYYP29SUgUqCap42qNDnC0I5CGawMR8FINrG+bFFMvqv+RILTxELgGFLNjIdxMwsa4+T
bKtxtzjoNMApe22RAuGSZbJmuFcT4XX9CwbFAeeeWJNEgSZfkSoQ1J/CoicesAMslBiTAgBAkQYT
MgIcg+GbIc6H6nD1dxA34vbMXyAP8r4NYwVrKGuKDdel3UZj3qV5H0qCLdz4aUM1XhJDJLq95JCY
A5nEJJcU+Q/DsYPmqX4CE+TzhPJ23UwcbasBJvKkXIkrKhmYlk0tqJ43FS+Ke2/MAuj/PDbBbwrN
Izlx+I5f5QTV9l5hymR5w/1sTULwRrBWUt9sWgYNIOZ72PEu06WCfhXbXDqphQ7YLzTmlWD8LO5E
2KahFkNbPX+K3Nqt2K+ozuIeV14j45XL+2qBfDCpXA0oHYmJbZuidsMbYSKHnQCDdHEArAHkxnkL
7WySE1QQBx0yDg+D0XJTYzeLoBPVywndm7fHzbySw1hTdViWptUJdONRv2cEU3q3QyeiPcSu+l0u
UfdSgzm5J9Og4YXu9PpWcoiR4yYQCE9ZijFsUrwEmstpLKAGr3lZ7ntRRbBCgeIAZChXxuMQGq+7
rGZjDE2eKe76cnUoEKzvv2JoJg66sK7bJ9eE/U3jwf+QynIpAQeX2FojzMMGVBsoc1lkox/8MJ+e
Z9dEx9KpyIfuh6wPhfHQiqgQ4smbMlrd0wS8EBMVihLHEZxeXbtfALV9BDN3e9CJ9AKDLET0DZkb
wGlrOXdxDQFYk4ZTEMZUL3l2y12xuD0fiza6c6GcpphAFH9DfBt9kcKJ+4IhdNwv9ALoxzyMJtJw
Q69DnmY1oG8fm1yaqYnsC115cTgu34q2gu6wxZ7JvL70v0LMGVaJYmv4MujR/963gOpyvoDGJCts
GE03lQdvQfgm9hioC9H/PjpeAAGaR6hlHQbIJNPC9APp6uBIu8Bju8mvJWzYMk+rqrAxooyUTsDJ
5PG4qqiKOfzhCcSnGEwXZJAVd2tmY2A38oFXxJRfIRlXZzmVcyKbfN0vxoOat40wUiRvZ58mV2vt
rlAN1NkhZQPGP6v5RPJZwcIu52FTB9oFG1ro4DJ1xL5N6Fbe4d3Jv+S9eyIUByvIPtBqSTDZZquX
lqcIhfHQLwXo1WKLvcii8loZmN56kN86krfejtYVg0O2KA6UO7FjNgvvOQQs0K5q+lRJv/0qaN43
F7/opu8yDOoZtUHJzK0ccluleTETuRVsLaHKgsoTLOTc0H3Dy+WbYip6B2qqp2fYbmq9kw1t3ju0
5PZ+Bj4UXCNKgwg0OkT5Z6AXuIwK3mcHECNr331Vwc4ecZhrDhlAKMAGKOdArtDGRMe69qfHzoP0
PtUIH3ico77xD80izQqgrHuAoLFsjsJ2k4v9aHb3LvAR8e2v+Q2FrGyv/zd157Ecy5Fm6SeKMg/h
IbaZGakFkNDYhAEXQGit/ennS1ZPG3mrjbRezGJWVbwUQIpw/8U535Hk2bM9aLpNQ1LLsiOir1o6
0DLKpVEHPCYU4tAwVBMxrQ7dfZFo8TbwRvMiLMLHEH6Opd9NU8+Ev8p8TxCpvkipQb4ay5yeZOFE
PvGmxsrBoUkVXbrPGkuaGbKJcLudixa7+JgLfOIbDlrvcY4T66vHPI5YwWqKC26++rmfYBUk5jzq
ezOds2NrlIzAQZ7oL4bAJmNTq53bToYbLxtCEGx5Y+cbmdsWYkaD7fw0V1W9NNPK+sUFma24styU
QFfNfOmC9sNo6iBa4m7OkIKiYMInUbMAjmWlwcOKHJzhYAxpduO5eK7DPnzEa8Bo3bWRTgjqxYex
zibJehQh4KvCG7f0alw+vzoCzhcWKouVHmA3pCb/0CdlL/s5ekhSQ99phsnJzwSMSXJN3JW9FUof
1DHVs3ReM8Dqk3NcDuZt8KY5yUKzejPeGlVrs4E049zhzHMGaM564YbruO6rdQtUfDr0DAQeW6yy
ckkujoHYAAPlClRHCMIkra7N3IZXvvtqqwYFkiZ1ueZXhep7ZAaxtUSsXh2IVzDXhkZVEGfWt2Xb
Rotlo8HX07iJ3LVJO0cvaHqxOXpGFeCQrvDnLpQpcEZDPruzxmlFxma1mPo+9ms7YjOZe6WPcBb7
SYsTuB9jbB6tAkUSZU7jMdaRkoWN111HQl8IhTbi14r3dlewvk6XJoseDGiap9kraC1x7As7MtOl
NWjaW8QMRtsnbPi9RW/mztNoDrZYFYmlA9BohvKXyFyHCGsu2nNo3Zqz0rmxz1qCrR/ieQqydRl7
CR+hVG+YjODt8FvYqwRTtg6qIse/Z5lVu7HMZnqvjbATtGOpdWFMLx4pcDlhE2BhayTD0T4wy+k7
D+p5TdB7tmv0QMXbwSutE02DG0AHgZedlJVJFj3tzIoiQzlLjNJIEFQ6Te+TMQfVwkAcbPApBmxH
EUcuoZGpbuGkZpr4PMy4N0dQcp88vvaxxUWKGlEX3O4Dm5ptEEVZtRqibD2KGt847q78YgiKIT8g
NV3ft14EPo+OWKDaZyBKV0V7Yy9pchX5gqnxLjsusKXqevpXTL9WiIk6A6EQYNSdn5qg1Zk/d6Qv
r2NQGV9D3cjdEPX6W05W7aqNZLNNK455ZZgNtLnZ5qyBmuI3BZa4HGMj86WcNn05Tz0W1dyw23dL
q4NL6Axyg7Igem7i2/YMu3qUroMks+9V05Xtvi6NgCWqF9iII8LC9t18YlrVjyFJ4pAXqGuwm00X
t0Jct8Rt4H3Fnuk+mG34hBm0YY+T2AhfmGHx1VXO2nRisWHm5u7nlrEl6stih8edxcZQi1XV2Dbw
o1lmmc+mpL02UPkWJkQtIAxF3P5Kusju1p7hdQ1batyUtOzdV9Wp4TI1CRyTHFlAupBlGHJJT7P4
sLpRrDI+hx98peo6RFzwVKP20eoj+z6pQpx9UTCeGO8eQseTCEvwUc4YhAcCJe1fbU/Bk9oIB2Kj
GFnn0yUZtdi0SUbFO9jmi1LRF1+3ifc4lovejr8y6BG7NjDzVRa7vN8JFfKk22cLacw+ly2/0FBW
dzhmuEBhYL1TUxCbxuFnP1jph7ht41EDSQr9wlwBjy583SrlLi1E9UCko9hAv0OQ6UWsWFtzo8eF
89Vnmr4NRGMB6Eq3qnAhFtl9mrB2rYp1gjTogXXvfHCUK27+q+KAIX386JsqWFlBmudAI2YxbWGu
wArhkBx/qd7uUUamer1sA+nuO8RPMHEMXvtyGLX6Q6a2O/vKxgsz92azRS+u+6ltOpsEf/m2Cmba
/aFK7/D1z2ebhVOzkKwWjqB7qArdsVPfc9JiE0ipIJfSyt3HGf4GWqAKw1JbWPTEjI/HKhUrg0r+
O9OQ2DQdJF0uk9caow+jXhaip9bmEO1Q7yfLCi5XsMlLL9ySwLipMzfdFBB3FrqJ5GmRIh54otyt
GVDMbbWc/ug5pipc1a1Mf1wz8nayKRHGzIl60zPmz0UJYZHxN1GFtWHN7aLAWrCMJcclk5uNLLF0
GWG1wZnH8B/QHS9oAu9kSMwyG5Zl1tpENLYMnU4eh4z+tHes+hWm3wGYEfQmFknyiuO82yJkmO7x
nzM4ElHuLtMifa0zU7wGIq9WaKea82gC1bGK2VhXtyyqrIVIj3yVGPJZ3kW1tH1MhPG+EsaiNud+
a07OmfCtkT2AYx1maegUUp5awZ6v/cLoJD3yEB8bRCf+wGW8RtpJeUds/ZGDKvF5ZNyXQkPNhqwO
WXxhAj4x9PBxJvNpQPk2TI+YLNo1EdMd3w9oFBc3dFx7ESY2KL1MG31O3HlRmkW2nruw3iusfcZh
0pOq85mm7ZiQt29a4opHCTmdHT3L4ydF6hwG99R8qcl/2Th5KvhUldhWrH6WTRF2vtNmCXvdaaQM
GaNxNUgpqXNU6nxOBfoujRcylTrzgk7l37jDgw3nQ3mt4X9SDgXaOTNr17eCkfAzLtZez4tVmEUV
2egTS6wkm65RmTnnSmIUXXS0A93Ci2hvFsEo4wMJFcXOwZT3LTrzDsv7uGwnTVGQBfOdbc22P2nd
vNQJeGY9ODA/0lgvgBra2RPSv8VcKvvZNnL5JuEriTbiJgn7+ODUXbWZ6Td82FJFfA4mOX+qODOf
0nQSP2PTs+CEFnDX41NPbKk69ixzOp6iAY0R/61om6vsVy11o/U1s522lN7zT8TK6S5tpbGtkVn5
jchRCwuyQax+LtaDi8eIPUWLWGFSMjQohx0N62USq3Hp0rTc4wnDuCgLnUvv/40E+hT/Ap1Z/nS/
a6D/Ipv+/0go7aCTRkj8d4uFDYCS5uMv8ur//rf+Sy1t/YtRPXppG1qnIf7w0fx7rWC7/9I9pBnC
0FkhGOYtsOX/rhWsfzk6D7lnO8a/9dL/vVYwxL/QUZuUpJZh6DrriP/NWoEf8VexND/B9dCF4hYz
HN35zfbiGfFgt9nk+J28Yb8U2kpkrfb0DwaCm2fjL5psD1UZ6350nbbB6/rtx7S2sJPxVqSw4Rve
B8ada1AdxM8PXTpsQgx1mz99Cv+14vqzDFy/2Vt+/4lYOJktCgRK+u8plh6eRLA/ge07OuI8pJ0w
qpc9VCZuTdpARB95/OD2TgI42b32o8DTjR1HvReM2Dai9pI9MCeT1n8wfEP1yd6bs/GE71Id9Smt
/iER6DcPBKN/3iE+cotT0BOOcG4f1J+sI4mjpfM4AahNgzL/Goc5XbZcQFjwQW2tEi1AxMVIGDSy
W341pVBf/eSOz3OYsJeHdfYT9n36VABWAEGoyp+/fzuN//ye8OtByHd0dqV8J2+7qT/9epi8GDky
tPZ7TIunWOnpxCV704i3Y3RgnIM2s9Cr8pB15uQLTXDBs61HnOMguYSo92LMYX6Zp+ig69VORNr9
FMLrWQRDTx9pM455Y57pbobAau4ytgCffainm5xY2evfv5Y/MkR+/2q4Do+QYZqWy//+9bW4HJmi
603pV4gBjrNsqGJu3N7VRIbBfmyIx1zmppC+VrbjV2GPiC6yvPCAW+adZNzlIeacpu7NZmlEk6wX
xzzV5Oukp+u2lSenAaPLsGZg2KuFF/iJw64rI5wqYfJWyRqlaSBfqWfNcweorShuaLp42Fazne/S
JrORDxb1ERekogGK0Kqyg9aDdZQzf0ochiZsAjFsYmhlEC+iL9duQrXQAZEduKPVqQOKSavLaXRo
csFinXGa1yG+mpLXv38v/3hwf3svHWFKy2QvqZMjcXvw//S9oDhGTNLO0tepqS8lPArIV6M4ugZw
EFP/0ZJxuvQ3ujZzfxd7Ut9k449dZ80n+I3uRDAXOxejNhz4t1m24lJD3lAU4Da1wKzuSriR22Fo
w+kQVvn85fWj/tBXAfhk1vCvupmGx0qBN1pmVSwWcyimo5v2ybrrbfEPX5w/zJr/8WKd25XgAgPk
UfjtxbqiGvCn234Ltusc5qihbm+ttas41u80GCLrWmc+H+iZukeuFh7MSmJgAFRQbXV4BU849efv
ZgzFr7//HP6H89W9HSEGn4AN/vI3W1sWQg/P5Ch95FuALJvyhyTEndWl0wr6y/8qcfKPo8q1POO2
Kjfx//yeKF1yP6DtuwEQZ9I+BUDb21Oc/EO+wu1X/u3N/stP+e0pRQsd2+2N/pOacfwtKDxoZAoI
ZSym5vXfv323OLvff5Z38zRxo7qQm397+/hKJlVl1JK9hGkcTC1XX3RONKKNKa7G1HLsFuXolRh0
RHHn4bZe/f0v8D8crx6OqZs5SkqL//vXbxbDclnVDH/8rHOGZ32sIc8GyvmHW9j4q3UQxoerUzjg
X+IIx4rgIFb489NqcOS6c5bY/iCba9UaOELEvEmQ200Y4Lz4QlO7hKL+Bd522UeZdlGobBbcJ+4q
MSGYeH3fQki1ynu7rcaNE3bdQk7XFtogXP0IDkYcIkbqo11lMcBh7KrQV471d8Ko/O/fst+/HxKn
mWVxV1q6d6urcLT9+bUoOom6txvHr7l2lgGgtAW7G+S5dqn9w6fzH2+bJ7ibQcnYFDBoQH77ekQq
MADEa57vZHaILi3Vto5QwyFsaJrMNui3vNXeP/xQSsHfn2qGp1QClEucrKx9fv+4Rvo/I9fHwB+y
8VHGKbPD0G02XjCNr8D4sJjqU3sFlLaDPvjmeEWydtBNfiQhQ81ORHSw02J2sKCZgX2H9uoGPjDr
TdxUG3bz1QJVxltgtG/loNMrjiXrJKbe5BrRnqI1BNs67WQ6WKhBWvC8EB0YvrD6iucIFqOkc4rF
LLCvBPLklsHNvCGOlaFla2ca2b8FsNXNKr/v68hbFDWyRJ6n2UmRT3DTWS5ulrK/KPuDTeFXIVR7
KRSzwELK8LUttf6i1YmxHpOWdY9KGCFB9180rZNsGBMVgr/OkjfkCzqovbiIlt7UDl9G5jUbK8LM
xYDetN6m2ABeIfLHqhruGnfT8zrjJNR/BUwJfJrHYgF7PH93QIarRccWZi3rNGWJ7LHbyiR6ENZB
Z6vG1aVPNl4+IyFCDHYpd27TG9+gLt1TnjvtOtZvHoo4RWHh6QMhDaPt5KuAW+qdWL3RZ0YIdTxB
9JHZD7KKy1VXg/JYFD1qdpBG0XyAp2DdBxFOG7Y9/mQK3yunbQkxChqxuQ3sR9CZi5kVMexz72ce
zWM69o/10H8nVJfPsQEJyFTAVqD2vuRRvW9z+v+27xBtGLX+XCeJeT+kQP0Wc4UgcDFjibxl20Nl
q+9zTz1PYe+ehtQBP1M1MEj7EMhx6k44OiBgXRqguRudoNS7jpBT0M18bH3jgpBAbvrjDp23CVWA
Hwy99n2bufprUVfZyxibmyIh5WAdJ5N7BxeoutdSpiaLKRQRsC6jngklGCCWhaq7N4O5f6oMYi1Y
dbHdivCdVGTTn7WqRpY/Ndo1pdA69wkDh+Sm4yTCwOEn29U5UFrvp+Mk/N5y9Q8t0Jsd8hZ5NuAW
sK+qu61KcvwqffbZwCj+TG6vcBRg55pguEMss1Hlo9CJEwDafWHFdwo0p90kIhl3pZ6Wv4hhjB7h
S+qMcQjtlb0L+61O9b3mZGrVdXW3Uh7yathe8t6px+ic1qVCND/rWLCa4gcy0bTWBmveszbIL4V0
vxkPvRUgOTzEIrD3Fg2sgReHuJGtFUIxYrGOzcdkodO3kdq5YwLmsglfmqp9qTy2losOGtBnVuqI
Id3U3uZenW88cy79igXxks6nPTZ4NVCANPY2aQD3NaiUfGnyS+nCLp7ZOWmnmN9qRSA5/3BaXDlh
JwZf9biDd0V2gl2EG/iKx6Advk0ZHqBc2fgYPUzhhTCnZRJH/ANaGD0ME+zQYRq0dWq67iVgGefr
pcYAup8/W1eW16wZ7QugqGrBM6jYLcTDLsvlnaqEed9HOZ+JAYsM6cHY7y0IWjxUXbSOvHFcgsnG
pFVWR4wqhHSYNgOwOYK3G6joqTOjkj+r1EEI0j1kCWeZSW2yBp49c0HU7Db1KPloyUg8DoCqzrEK
snsErOMJSEnuaxV2uwgXjrTitzrK2zWqk2LFgr7mXG1W6UB2wcRy51ymIGpmbUJANyagS1xy4Wrw
Jmwkw/qO8SIQyoDWzl6bufVsBjUaNjNMGj9CIa076UXrRH8Ng/nA/gTPFhDPNHkMUODwiqv03hQT
i2H8vV9CTRlM1IRK30WTtUlaw8FRoIqEfE370hg4tojlUNt6Mh/0YFri8TIWfY8nzAFljjio9+EZ
fYIbPUS6XGVW+kn4DLTfYrA2I2qqDR6qBxxzrC2m4VTIIThCc0xqQDFV+8qUTl/hOSmC95D2bFhE
cJrXmGHJxqlUc+jYbi+N3ITYn4bnHhXcsjNGfQlPU7EWh4aG5rvBlxZ7hYaHpMA46bGrJoVpT9lR
bsokSQ8lRpI7Dd/kOhZFcYzIP91Luy2vll3fR6nOpDLztI/YakqA9iLd6IETPweFa7GIteIjCpob
KbIs/Rbo77kY4mzjocnZRHYVfZBJQxawK/qFw1D02hgzmo688rYD5K1l1SW0gxmWhjYs8x2z6pij
X4Ihb1JxysaqR8LB4Z0gC2/0H5iSSMxtTFCPbucQmKNH1Z3BCP1qh6l7gI92m+g7yUFY5uxD+wte
CnRfr/Cy2WMZmX4F3VhvQDZxF0JC2lhNF7+7sJKXlQVYe6hdB4ypELs48sp9YoZct9F8J0ijWU1Q
wHCcAAITvNojNGN56IZWHgOzl34UDOLREFF8j5jM3DXt6B4tAnOg2yQo1HOCXkXrDefaSb4qogwf
I5mLZXyj2vIV9cnz/nRzjEdFRr24cJrb6eJFEai9rKLuV44976Cl+KbW7Kv+IkXs561dXG7+sAVK
I7dD/2UHvta7zgllaXntVCxZxdT5q2OwlgVo+jwDA1yVEWL5ou6GjRyB86IX7ZINPuiCba+d39Ya
NmeYRQylA0wKNGi7dLSmfgD1bxGJqzJvWDvor3a16VRrdKkkAkALuZm0+OIHXaNVq6mwrV0SEhRT
uOLFRd14h8eMifKkafcFJP+Tiusvu0VVyNDYpALOmuIB8PsZfeTWaa0f8Gz7kLTQOyjX9gp7b7oK
xyjZDSbvcwhscMk0n0Qnxzq1YeUPIfsEF8VPE4DsYEBAYs6g6d5lJGDq0nVs4Ggx7VsWSqyvYZPZ
0cJph+ZsmV7w7DSOfs3zTpyMbqz2ZhhOp2maWoxkMcLcoY6ixxFR/p0mLPlNNoH3y42jYp/GceLj
IRQnPSBds7ELjC8xRd86kIlJuNRkzh+G1zrHfGhnDSpiWfiN5xTXqnCKXVQnw3c2IuZZJKZWHUKw
KJuWBS2WaT2GPBtQkyRgq1H1Se7rgfEPCzSbqBcLZxFXZV8Hj1al93z4cCwX7UjqD2YnHGMtLrAK
hBDEegSj2XMpvekVGW0Gd7/NOrQ0URQEfoJn1SY9LPHO8AGB/eOfWZk0Q3A7A02+hTVXEIFf2Ztt
4O32pKZhkMcNthjH3Dt5GegEVH+A1KhnEmC6KPmIeqo1dcEEyfnYNW11qeaoPWHdvaKg+rSc5KXP
rX4dEWi0b8IgxNulXnuFk7pVqMLmKG222CFKnz1tsXBv141AuEJ126j6NiIC+oV0kkAftz+y5dUJ
QeujtQNsbJ9rmKFI+Qggi0XjGtzCCmOJh/GrBU5n5jcGABjlg8aa9bmY1KEPvmCPXt3ReGSP+KHX
0c6db6LF9jUyLGubh1p+X4Nh3baigDkqcueYAR3oVlkZ56tS6EDjS6W8cy6qZuWQdb7NM42NmJMZ
1EmuBCkqm+5Ba7EFkRSD9dqqjP6cFjHr1lu0yQexbi7xOqPR39WBDO9RWT4EU26i6CmKt0kJVS6a
UZhbRkvj95AA/VW5U2/mqSQWp6qcLakbIWEqXHtfAA1vvnqWF6F1W1TDR9vwJLv1smvKe9bf43YQ
evhWlHhfG6S2PjlaxMqF3h67ZnVvpwxc0KGAChjauNo5iIWfRYMujl5lMOtFHMoKPZWiZxUAVgAJ
2vEP/07hZ6SrVKt61mwuVruJrKVSrbZPRxcYZBK2qKzRXqHFnFO/Mbz8OFiRhpPVJrEvSyIWpZ5g
3xVbpUk2hgHAvMVErU0ODYPD0PAJRHb5RsMuDowoSha/hsfD3XsbLdTAuwbqHtD+cvDy4qtj6Lie
zE588Awb/myOwTbtXXWHbbL3J8dD+TehB9yZhaudRGQGCJaRfJwyXH+XhuLDB4ZIBhn5lps+cONV
TND5IQ/dJzCuKJzb8pMgmHiDDyh6QA9SPigJDbiv2CLFON5p6jz73vMM8R4hIrz2qWGcDEfgyGKN
+ut2FL7nYRk99GNeS/4w1Q9NIo0FSC/vCaxO94gxMfVWfRf/4mDJztEwTk8jTsFkFbO3W+vobd4B
xdW8hijdRqGrjlkXYxdUIQzRZir3ZVKZO7yW3TnWWaqXmhG+xFUfXCpC03iAmL2MgIQPOQXbC5o/
UxGk5mVo4lRV4USytD9EDmzInAFwah/FFyaDw3NqMRmctDnflx4urQVRke09GzuHcYpq5m1BvXaw
s87+HnVoFHh5sLjDgqjuYajORYT60DB20qE/BvTNrp7VYTEvinjM1nXiFtuoGJOXts2btzqxhI6E
h8XBoqyV8FYU58lTr0tvZbgzy1+CakGs5zmNDRAPcawj9DaaLRAKoF7YDqi8F5qpk+YwR80d12Sy
htlLbCAXcYgR1J2fNb0onrRYI442c4nXrlRAc1h0WKCmeycAQLhwBxjpFS9Bg25YFT/8pWUvRwth
op/OLrJmT6tvdvHQlUidYJ+QhUcVEhgpGUhQU5/0TmdgKgT1HX+7/pXh2/YHNRgXfcjJm9EoeM4B
6JgPeKXJGykMReMHuuxuLGVrRC4aQWbIMLOKFVZqoK8lqN5FE85XXigj9KqZNJqq3Nxwqc+bybHz
bWrikXjOg6D9GYwko7VmcljsDQu52pLGQI4HbwbwvFCBjrAkm9NmXFFJa9pFyBs9Vp9JSfInKV/7
fMqJR3TNa6ZMD1VUXONbHsoOH5tdJyVPu6xcnz5zvOAfqzkKlOrRP6WxF62xslWrrkRdKFFdVD5k
ntk4Mt67cWdj9vS2WyYKRQQy/glpBdQ5r32KB4l1REN8PNYOfZrmTj+q8tBK0nuPe6WV+ackWGHd
VqTSLGduWLSl42AecydXL4iZ2h+04PZJKKl98dLxOwdjKxdEHHd7rkKOgT8TbdEHzee2tG9yO5gb
t7gScWQaFnKeD3nGUt3EnVijPrzEgyfO8HGT939Db52xdj8TMgyYrnNwv9Q6pAvfNccDQh2XYNxR
K5BWjjb2khrFdFZZwSsrJZ6rAdOtAH7xUAyBewwaGaZrfAGfGdYM80bOtTqL5QnzzA3Gmn2akoqj
FCOwBX7E8IpINXuc+qlbm6IKD6Qg6RfyNzQGH03fOIt+KNr1XMAzwJlt+BXa6M7PjbJ5MRObPTzX
1zNm0aDjhI/sZEHUSLtvVJJ+YI3Q/XEsuy2Panio3V6/g4+t2aQ9ddirJ6iw2rKbuqBYTtMctGSI
RNyS06BOia7TGNANfxqydndMV8ODMUzfrT58N632JGgBFmiz9Z0J9nfllqa1tkaOUDxK/XODd39P
Rph3JJMj/gapB12WgIWZPERM20VOYY15wiDds7b0Gw44bpcKJ8E30HNkbOzWflpDju2v249AFome
17tOkRUhOTMGrIdqiGntbdaZ80Lg/EdeDBCVAEF7UWJIrXP1LJsGeUqqINaj8iNhFDvYZQqcuwEe
8anjDJa8rGAVd1PLRCc1+8PQ1WrXjBZo0Hp+E/xX0F5p0oJf4aS44mesoxwR06qZ1bvbM4dDRppb
b07jjpebZu615aXvXa7hBfPFbseOq/SZLpnPN0GipUU1jOtglmdNn8YltQx6+yzFrQ7vOEJVfyDB
gcykrq6+5mxi3Jb3sP0rel1tIjHQrMcuWAbFjBcMxBxvoY60kpI2RE7qGSPqUK7kLjWmjd0obVOK
NlshcIVoEvZGdW4NrVgLq3F2oFpCseCk0x8qt7F/McpIPGTqLrZYDdu20ttrjm35DgLtIvc0WA+O
3ZunIMA0l/A9nO2Z3FDXhRzEJ94BrzagQNFr842NsD0P3uuomc5zpGwbgXxTLVNX6Yxmc/xE3L37
PrHNkzv09sqlXHkddBukgczzJcVB5RvTgD0KeDY2FW88TaObon0V2gyoIWJbV9Bf3TuwUNfQGIZD
43jxr7BRXMBgUpamZI2WxmHxhIs1fQzDXl01LXSe2deTDOvASr8pRWrTd0NREiWHT2KFxhuQmRZj
0aky44FEN49+FtoALVC10xWkngqv4ZJoeAz2dToUSwsuDHprzFmbkVpywzWdoPJ0BPrfVELqgD8R
Um7NqFdjD7QumWsJUdiQhtQChWcH44q3ZTm3dZWv29jpr53uim1GeV9ymro1tmZk9SHejFG7j7M5
OdckMuzdOu82UYmcfBylfZww1G/HVCfEoAbtLoeWHqglGrAJkop8wvIOmrX5pE/BomiM97i0Pzz4
MagLbeJSqPhq345U3q6Kxl5C8DnZwF5I4IrEtSrJkakL093n85id4jZ9LCKPUJdsiH5q3dAfnMay
HoGrBbuYEsTX6uEB0zVutcAer2M+im2fEV87cZMCqiv8Nkz6a6Cp8MFWeb5pO+JajZwpMwNd8zQW
Vr+RCNtQ+pbFgmXIW++iLhNQaDaoomEON86mt/gaERL109GtfM0KmXqlTcsbfnc5SeUsyPgC1Fbl
O2GUmV83RbpxopbZEGhgjFxMB3yFsv0RcvZasY81YVHvdHZdPgkYv6w2R0NJ0s7F7btGkgp08yJq
nKQF86eNFYh+XeJCgxrXGa5vyEsta1qxLq2GZSNbsmyJ7wAEwGq58rFeHkgSRTaFETopzkOs9W+5
J796Vws3vTbpO1Tt/NMuatVeNEsSdo6G6rYaGIZF2YXWAcLxhdlveUNfQZFL7ktNik8k2SNHE+2w
MeYT4/xhPjAAeyL9grGCcJYsHuAqxAz7hr7aIakF4ACfv2um7IsI4RgsS/OOgu2Im1cHzBeXZF/r
BgQZdvsG14EGBl/SAikZ7xwDjeGi9GCZQjhgk0Xp4RykNgGJUzTIaBAdhHFIPF2dnJTg1k5IErTe
C7Tqh3xIQbSUSEfNflqHnLkr4YTpgLBUfpZ5YT3YdVj0fhgZEfm+mmGvsb1022ye4XDQVUR7qcWp
vTFzXb41g66FHwF/wOPZVDZ9r6c/EuZBnPKIkwwOyuCnPLfV8kZUUa47k+7sVYwymni+DzQreKgr
E3NQ75XexnGh40lEzW5t7GtpxCwwh3Gct4Oj4o/AIdGZzpevVBPrZfKoxSph5aijr/wI44CDWJem
sxS494KDHdOfLIEq6uOb5yXpvRc60tyxzkZrOvfsR1jQJscMgMgfyu3lWAP3RukcL/qQ+9AWrBA4
Tz38hYSFXZNxSB/I1uS05dwoNmYCDwxCEVx8kgJs562CQ/cxlwTr/MGRbyyvzxejR93c0tctDaSs
a3KgDGAms95BY+C6R0bMNCIOB7rFAJTQPTHPrwyKGz8xRgJfp87ZO7Zkhq85C5DmktMKDJ0gEgQd
wsVMjF2bVx+RIOaOPddFcr+HZXExtfDQJp32YOmYNpCAF+G9pCA58Y2L3oI6qemIEaG3oTg6s/7V
EKOHVhswIM6VmO3SXCMy9jZD7r0P4XCV9fRqBe2EljmgzEiUWe8montCN+w2VtGUZ880AQQ1fNHz
mGFjCOoSkY3eX7m7C27IlCkZduwcN3dOp9pp1hSSpz7k32oALo3zpF3esq/hIJGU5gT0TBZsngId
S7DEUTk+eOConsK+UreIPIbUmazPCQIGkaWn1tQCn8BsouLciCFFWwYBWl4aGR9VWr1Cea92Q2l2
77GekBjTkKdyALoqQqxuaULhG7MWrjsu3bwPOfIiMruIVElCbzsLXBaCVsfg/MnLs8gK+VCPnk6h
xfw0FhrLEZm8IXbVN/PAictsdTrFGEBX5Jyr19mha8uXrLKYbECQiS92k7+Oo27eh0oPwnXbmfN7
JeJ021Mdnyyvs4lRx1TCOlNSWpOQuwRG54nTlGmiXjgObwN6MC3Z5G0YXExGQ7/oTelCVBKc4yEs
GFTw/vFOatENiyf17IkWLl61DQRAArHGXBcHy9PYF7RD+pR39bbpq3Et8/G5awEKEl/yxAJ5U+mu
s83YJfm9Atgj5rkBntVIZtyJdoFEj8GLwuGpw96DYqSiMxn4ohE9J5qfQsXn/0PeeTRXjqRX9A8J
HUACyAS2zxvy0bvaIFg08B4J9+t1wGmNZjqkxURIG2kz0THdVSQfgczP3HtuVSOfd+JprwirKIas
3EriicmdAZoxezET+KjaRsIm2hulDaEtoiJYZsoFPT5qGGJ13fi30AIVLsa74QB+v3k1C5/ZqnTq
o5uI+rMgXBUdlOABGbAsxivSYfqHDK3quK6tLj2kAVmPPzkMKvLyJzFKSIiaYZ2/xhwx830pAgsK
Gd5FdXrplKay6Kv4xOaElQOU08PY+HgDGlOX9crJh/l+HuMCapA1LCFKnjh4qUluHQho1glk4L0m
nIofs9VY6wJxzYOsgp458VjFZ3d2OMJcyF+k+eJkxCe75dwwzlksCIeAdeQcG4EVhHCHIb0M1DGn
nkAWohjbCgtnFMGXX/0tKqID87AZOj7ytSH0M0A17Kje7G1j2Tf7wbMSyjpC4VXFNYjDce+2VFAr
mlJxTQcHAxPHNU60up7viuqTjGbjixwYY90obVylS8U7zCK+R6+Hk87v9bokjuY2mWd54FWyb3Fj
zs9OJNTW8w0Xt+SM7NfF9CDmFisHdFVSdCE0sctLr9A5OZRlII+CoMb6UPP76anldppTei/tlL1/
2SybsTqwXsiDrU4BW6BNlWJMKGJb3iNRjq/JU3c/LF/BPWSqx+WR4qLfaMfF3jzgfc0iDe2z6mwI
OES/VqnRvWJ2dx8sns+7qLJ4lEJg/wPphPcuUq1VyR5qya1vNwmHLAOqnly32oRUVKRTvPFSN3+I
8yrda7gVL3XAWVeaoMv2Q4GybTWR/UWSPR75fp0VwGIrdPntFgfuh4OO9s3tvfhmEm29YZ2IiB+h
4qpMbKLZkLuvhYl3h+Cfcp0U9nSODI8rJyx7fjtDWXvvxmC8kZz3FfbKvnZ9+5YHimk90ySQgl1y
GxlWrjc6gVyzISosHy/+zOp6X9H16n3J4YkRuGn7A491TfloMzIdci864skMn1RtttNyEfXmpvSJ
JF0bfLJIBmb/quit4OCqvPkQIdA6Zu6BsrsbQiEA6pijWpPhi22kGxLkM1EXB3chw6IHnq74JS0q
65WU2WwjFWmaISlhO6I75xtZlNm6VhAZV8EEAqnLLPMV1WX3lM6CwZSX14zDZ8s7Ro2o18jGQjCN
M7S/wEy3BJZMD7VfV1dFXuQ7botsi5ewPRWjWdGPYp5n/WL9dMl6PdpFfTYSui8RZtnJnUL8e50P
bZs7hLDbzJt2rdPPFwYt3XGOUuM9xejzbLcU2mSmwiU3opY5rIr2I8iQndXJbSZG/WlgGzzGP9Eo
CrRRRiJufBXMw3jLE5lRUjsg1GSffNh+xiw9CucHpUQPQoR+h/QI1scoGDZMjSF5JPxvypTkEbIU
NBSWG94IFalrH6wxby8OOAX3YnpFf+omq0C7ZAwaS4YfH+o4YoNO1uXtZEfQRQ2ZWwffirJtJTs0
KlbFVA+CwmOAIfGCC4FCxFIMbTIx8D7z6lVhyxLTm7OnqMmRkBhIqOa2vDZK40kVxpeNtPORuNb6
vtRAr4xyjJeqlmwynHzPJgEoNxM4h0d7TPt7Y4KllSRA+qxsJzAmv+L9aW9dyx5fjSDqtglClLNd
kpGIoUG/cqy8yjSzrydjqQ+GPL3YqSPOEFrMfRZGAH+7OF0Hbp9+9n3Q7uoB+GmT9zGtisnpgMDq
QG8Yk79YiS5aI/9wibxs630P9+MtD2tcIt00i4/cNqjH2soEkESdfE5il3ghR/qHmhCNTSvBo4SV
JiuSbPQ9vbTH0QSxLq8kc5/FAGcrfaqGgOQbaVmvrk/wEgPNHkRXHefWHcPW+IzNz94xs034W9W4
KyszhaeR2beVqttt7vvWxogK76wtRhpJ8T0wr5Ejd0ZGbsieMtpfrM6k2JLzt/AUk+JQS6bGZC28
eVH0iUrpy2Paug7ZYseBtRvV4uZuZbKv6vIrlTgjfWnsixinXD6lHH4TWIa8vwqb8GpQECc1xw5E
iM2YsRgyrAk3Hjh6Xtm1tpxNHyvrmPXVA266A4qhtTL76DAlRbZ2Bzz/LlshcnhGFlmeZtyTtyb+
W+Mwm/Ups52DTqYrp2b6PVmSjRB/5aH1xmTndCF65GqOaSa1Tn4pmPY7Q4XJtafi9EGw/3p0CzrG
co4Zheeltf+3uTSpG1ndb1Xahe9GFDnXtMAmdNcQA1Ybt08/4rz/x4gpS/I6/4NCccHy/xM0//ze
FPx/6T8Bpv78U386Qbw/XFcwwvOlL1Cfe/8JmHL+gJXvmij9TChFxNb83QlieX84NJWm6Xh8A6jW
+Vf/AZiy/nCVAOnNv3H4B+n9K06Qv2pgJYJKtIbSRuIoPezW/6ynlK1rVIoTfYtGmYy96YaI1m/L
owjBqWoE3R0kv+/aYVn7D5/Sf+HU8H6sDf+ovpWkCAjLZQ7EepGf5S/egjBy7VnOmd5KXlrY6+By
NBnkNM1uD0hDmDP4nhj2FpzBGCTF2FZjxqsVzeyR2urbcX0u2xQfIMpxyHmvpTeVZybyAsdbPDk5
3HeX+SzXs3frZDUR6pp3cWe7AbKoBunJLHt1MsIOgFLr0xcVi/U4o8hajbK5GUIGT9K2PxKTNRXz
rV2C42RNR4C0pi6A3OfABUNzKw0U97gZ6ROxvN7bGEt7gL29fUH4BPIUQ8NFtcTZMANLuDW85DH0
Pb4e3Ot2P9oyv5vccptWyVViJ+11WvFRjP5szdhN4cRRn8X84QGO0podWf9hS8N56lSLur4FOnMD
tLu5cguiL4GGBytBcDIllGC6ipQ0Wdk48p5jRAj30u3HLVKpCkddubfY9d6RJO1sAtIGX0nitEFH
N46xm2Y4t8QUGN7NQEDWdzAKf6Q2J3gDe2Xnf3bV0DI7HWDDhI1vPo2IOPlHwTO2CSo7um8JqKaa
dya2l5lA+bQCWzmQd+pFZ2Gb1K4slgAa03fbhisvAM2dG/Iv2czCWnJvawNOmHRa8ypuAS3oaixu
x3AINRGEEXypueYSRmWJ6x3IabEvHT1e9YnX7ZhdFOullttBKJvPxdhXT3XhKXJUq9YINwpu+rOA
gUXsPDQETOVDZezZV/vlbSjIjocXktLAZZPugk1f1PnaaSu/W/Xc3wdpmtjRka/Mz6Scoxshahk1
NC0LbAmGtt50w3831EyyCuvLNZQLKYzVB9Lrzr8FHsTszuyN0F1r1rtrF2nlEcYKeiyvKBM8UT3M
3lWLbQwtq2JZVYbgU92JAc52BrIbbGRfsFAfOw/hc9MyeC+5Co5B3iqG48TFX2sddb/qQvAgpbX5
ymCYZINOVR98MvF9mxb+jUpdLK71BAFnG2O7fuUGh0cS6zgks7SwnRUkuv4WuQVfZRaRhT6IjLc1
9lLnF6oPkLhzIsd14PToxOM+QdUWwS/col0UO8rF6UGUs31fWB4oqgGqyYwCYkm6JExv/ECxKcNV
Eg7VXR9Y/q/WK6OXJubT2zpeU6LoyFKElT6FZN+h/VJaWyOxbfH4npdd+wTaJxMwAhr5XscJKLsK
G9XGshrp4iBOGpOmtba+DIDpD1FX5c/s74I7OdrqlaxQgYbNBiC+EQMAgxAyN02z1afVVhe0KaWs
nW07acT/IdJlrEqJTNtNa+vc3sWR1yV87ji7N3JUYhVG5NtvIxPfixX1TG0pVC3sbQy/SY3r+31E
ksM9s7waDlNoZucZu6i17HY4RVL2SeBEssG4maqJsYqVeukz1C0ChEyTEfxaFgqAg0nK5AafYX6Y
a4OCFDmbmjgJhYI5FPPzSL1oSqrES26NPItuRadAwYPHQnM9F9ZwFyP5eOZXyoq/kjkzFK+S28CR
zQMB8dHGqZwBQaib32VAnmAktVKuKojgr3aLo4LDzJzeBtORvzjM+Y2yejaiFUY1NF30GwZq3T5M
UhJRKlAMBkiCJdRk6Gy2cnynBltOHcqJVaCX+Mba6guOhT4gdXcDl6e/DJ0cnjOzAS0/s8smF6D3
maWBbRRvcdeSZRJq12UCbRkF7Trt4nXiI1Qx4Gs9edPIMJKsQuVtgc04rwMT2886nNkq5NHSJsW4
/BjoCOxSSLCj2WXu1kzh0QpY3QECs9MLvZAZ3ZYm+q4tNa19KnsZRvs2szv/NBE9uhAgLN6upgQA
tUEVbrwP0PBIjQiDhkxeUQS7tmAOxlBQsc2xoRtvSG0PccnYhQGCuUsa5gQMBxCJlICBkECiI2CL
SySgnNyW/wSuZLQaGxRFKJZy/og3n/yEFJdKeME1T1LzS6EouzbSRj3TsOannnn0eab4M7jnZHaQ
0cQNmhZ6esk9i0MvJI33giPII7caDtgTIdCSEjmN6nqFwUt9loWUD+MSzBgDvGTiSsmN9kur5nvS
PYQ7aVfROkbDve1Nf7h4+WChiWFBYCOXfCnKcBHJeWW8ThTXTiizEPJjMZ9zAXXHULo9o7pENMh3
/o7M76KHKFhpZUIQmymkfhMoll2cgJyELXGkQLeQ1SgkmJWrzEMQTuZAhqcXvJvhxJBJyy6drko5
ZWRVyz56QX5s8ov2soV6BSYfQafFzzYG0fRqz7Z85PitiBsVco9LbHoruZ+vpAhHxE6ZyN7IXPcJ
wQXkizvehJW47hOQGGuhrZpd/5SylMG13vwatNvdokeE9z8G4tZULTK8aTDWXhDPTy4v0gedA1EH
HVv03Vhme8HYrlp7JRsKKExd8zkzWgSqULfKJRuVjn75pYm7GFD2Q1la+ggPLc2usIKrN5dw628Y
MXm0JuyCmQ54HI8PLolmkCLgh4RznEcHdV4ZBt7rhKTkndslvqO5ikaOLeRXEDB0Q4Be2VUIjld1
m6obQheAC9KzOyONXoGyAf6Ww2BTu5vRzlpeAtqesTWS95qowUvZly8oQ5gfNTg9osQq13HeEu1M
YQBbTXeG6s9T5Eh6djsa1jWsELnOAyfZVdGIDjPnkyDoBAqjJhmULazwPmrR2eciAksNNMsKG0hK
8NLQe8gr7VjEx8JzTEfIjnCf/AzbDY/Z1hctOlNLUCSw9FTdN5gIZCzkvfR668Sud2/aErS07heC
pIeWoN1E8FV4O4lngrE5INOj48w1ik/Ceug+EUCVAO8d52Xoap6oHAkOhdCStuMw+zo0cEZR/80e
1yUXvPXdpGw0Oaez8DVuClYfhnbGG/kDxDSnvCchBMPrCv0BMG9ol9MprmPjdxA32iMFEt4TyxDP
XFdu2v2yaxSZq0xD7QsNkljWdjslCPFsTgH/h5dqIUt6KLwKDWDYV9QmjjUPT0OKk5XU1Bbd+BSw
OFjxCDDmTyEKhNeTbdr35g8ANBtI+F7Fc1Y3iMzRaHVSqE98PmwXieNAGpJtmrry1/ZCEUVbG70M
o1g0fDMVWxNEQJLQmK16c2rQ7Iwk5uGCgwDXgSadLBilprsuOujmhHeKVeKTbB52Xr5zYiSa2Ixw
LcwVX2yhm+qFcxpKiKc5+ll8RNMmj8fiEEJxTFgVeA7wF3DcA/kTO9E22Vb5gcOV2we3oFeY5ilm
pTuvyT/8WVgvPIn29xCTwwArw+YNK5V/q8BxXCXROOCcSDJ1P1tTXG7Nzo8ejMnKr4Ue+Px4KZ5H
Z+C4IrJ8LvZem0wvgeO1j+0P7DWe3XHaaACu1oocJ/3NXE9/OBET7hVMPaCVpR2YeFvpbr5tDw3v
eqa7RgYLDHtVtsJhOAyWAfkg5oRQ8BSyxR2KaGPpiYAOgx1QNdewy2YOlVVVBJUGGrXQa4MiZG8Y
gCsVB+3YI+HS6TidHB5Eit6FfQsEBTxJGmF2cB2mVlxjRZ1dcqr5fAOerzePbpM1APRl/ADVi1ig
iQyiWSE3QLG5IKtr/HOD8IZ16SdYmd1aD+YqKyQyySzoue+nGBGZiqT/WAb9bGMkm6gEuSizGrMX
BDpokDUMvpClLVrJqqZCMpyJj1Y5JRoz2DX4clN842llnnEORf22a0neZrHVZi+T9vwWmayOvoBj
slKuf7DDBRkGOQFTQOFW4SDKZ1Pb2ePQmt4nITDlgVyGkQgE0qxfCzrjEi1zk7wnrBTNHW2sezNM
KVnAtlFk/gpdCADkcGEh++QJIjYuoDlv+iGA5OI5rDa4hsv6DslL0gNQ5jFkLYqOBp4WbU7rNOat
UHFtnTOv6frd1Djmoyoam6Vu9lXM0BMWpAyOuMZSgVz1uZGEB1eGkDsbYj/KrqeEjLrB906ET5in
oEE2wLHspscucZvblukYm52UMDTXcWnz+rFK9jHMiCNgf+StRpl8Mvs1GybHMQHzfuPeIQk9w700
V0NdHnNw8pcxSpGkynzT0XxtS3tgsONk+7hkNwUSRqwGIW9aXoCbGJoAepcO2F2Gir5UlB8NuOMI
s2CX4i6faSyAR24wSOkVwhUTD08T74vaKu4QE+W3+dTgXbOoGtFaT03Al5mc7KqEzggWhV6ETC2K
ixHgvu277Y5J9QFThrVOqC/DNh1uC9mYz2aRQ1VzTObtedO+kF+EGCcGmNgD3N76VTLtXBBWKjLG
ASaOlmiQR//I/tohBwHVKABokJwbP6gBRFopWXHQsuat2WTFBZWbf5p71E/rMvBRUHJ4f3ktkRgo
5L5Rgae3Yc9EsOsL/43seu+k2J69ipo8J48LdK34gLCrk6vcOZptYRUHyLX4G1Pjdpa2UkzFK/Zi
fdRWj3nTmQeogUj1BnKoH+08Yg8VFBoOslEdlIz6J0aX6a9AmyBbhDkZ371WRfvLTmmDFgQl6eRF
4JnEdSWIlDlJxbjpFlPGMdZV9mlYXXNFfg6VZR/5XGAJMUJUAxVwmV3WU02mieffAQzxkp3l1Xqn
3aGnxzErtiyaRX9Am0mlsEmXOxPZKEwsu8JwgsiJRLENNVJ7qn6OnY5v7a2TDgstnJVwxkbQOQHH
v5jdg5vTJmDzt9Fpi7Jl/VgpjfTALiz5q0Ou91W5ENs2jvDTaeO1nn/0e3/0D9jI2nCNPJgierAz
+eWFbDViJjnndljSsRLGqWvTjChMtZUg4sodXKhOWMeImJ3y0Gnbvnc6k5if0DM5EgMPpUSIlg9L
ZdWyf4pzNbn7mEF2BSEIGC7scWFegdJiI98taNfOi5ppR0hx98E42+v2/yuTz/9zrBxyQJep5X+P
4D9/Ne/ZX4ajP3/kz+Go+gNFi8fc3vS8BYXC/PFP+r5DqCgWQVNaaB0gTWC//hOTY4k/lEn3gmHe
9hTcfkzgfw5HvT9wu5oMRxesjQ95Rv4rw1Eh/5oqquD4u5ZrCiaxzPokP+s/2s19nRhDmlrp1g46
BpXkZ610KbN4DRlVXxUJ8ytEVOIssYocED13R0CcKQru3K+uWYd1L85AJQmUPkpeZcXFwINelMcs
sGDD+16KS7tmoLUL2XHekJ5OsnUv5QD8y63LD2d29ZnkQL85aVMyXtBlrPtdiJYkXjtzJNNtx0mI
zp+cXHQldHAsK7Lws6hcN2ebDGp949lJg6QysyMy8/pxLM4D07UnkwMbuzPNwpVLFNt5bvHpnbzI
lC/1PIiXQAkPyLox3JRzx/a7X0Z82K/DUw93Z9kaRy1CyUz7J0Ha4AWnczGuEFiQVMjy3elPMGVh
A6DDASsvp0g8mAVN1C5N/TjDoTEjNSMdhhHt4JoKnyX5YMFNpMj8xvYwa3wPuSOxEdVDNtzIHqv1
FXbHrqUUdRqSEol9Uys6khFTF2UEVjZkat/1MJZXQhtxuzXjqbkqp8R0sVITfLiWgOhoHoZkovQS
uY0snBCkHdVW1q2LuFs2wL5BxykB3H2kRjlXx4no4XIztSlfwAml92pSc96kRuAf+M04j7QS/WEK
gulCK+/fiqFnwwhRsxm3bWuWT8K2CefCeTwGe/D06QmFPLoZp2/GZ1au6o4pnfzgWLPjrZYIq1a0
pHw0HlYK2vFEZltN9tZLrWP9QmHg9Lshc/BZemSQaARdqj4nuS4eWF0jzUw8kk7R81nGcHTGLprW
QR7SuP0cnO7PIaqX8zRZTlZ3OWMJHeO47ZeTl5uFQxjHFrPjFCHuJVlOaX85r6Hayy/n5xAPZpcK
iRkNh3sbzP4R5wmpQvXP8a+Xm8BZ7gR21FwPuTRhlQ6zj7JP/lwhw891Mv1cLdPPNaN/rhy93D71
z0VEI9eeWm8eU2ZTy1WFqZxrC3OT/pY/lxk3UhEgHlouOYQFpFCI5e4Lfq5B0y6Cu3y5G5f0o2HH
yI13cPi5PtlxLNg8wa1ag/T81D9XLUMsxFKBq5sNE0RmIiuUACTw8EbnD74fYw6l+wCLyE5b0OpQ
HibP1exfIESMW5jeg0JCL30AsoKxgVYSxZ8akoPZmslzIQbsciQubFXszFeh32a0zFz89SgCEOTp
oIZrCOqddWc1cfncDPYGS4t9sBADsc+2uyo5OTiKHsIo2XZZO/X7JGBmccybRa+ZJu61qREDcc0V
5sAXACewMlHQVL9tNKBXoreQ6rBhyPXJEEE6PROgXBs061OPE9OeSKvZ9RoZHG1fnzB/zJM0/h0Y
dXQ/6EL+TgnIrDYU5ljThikr5ps4Je9ybfHK6J3vVjBnqVpx46x8v7O9o/RnPaNvoqq8Ngwjee6m
DiFTbXcuFcpIr5Cs3EhoBUcVQLO3CtqIaXyYqnLnEZL4Xo7VuWgX05aZ4r1ENsRQ3KZx1s5auVjv
49W/uZU/mbrS9TbNx+q2FX23t6oq/Rsn5n96rfl/8HK3PFu4C2Plv7/gH7+y9yJ8L/5yx//9T/7t
nvesP2xBHM5/8vD+fs+rPwRUJfac1ACWKxcKz3/c8/4f9CxcwfQ/gkpgobn9ec+TsuPZQPR9IEqe
bbr/2j3P38g9/k/LSNddOC8evBd/QQH9ZQ0ap168JIaiJTS7e4mw55DTgTNa42n1jXz4SjzG14b0
fRoaUtII32p3fSTtA+JvGyU8aYFbgqzMBCPy4N61OD12FknMRwyP+SrK0vGiglBe23A4j9wd5a7z
AvezEUG5o5dMFH9l1f1uqbqxqZq4SVbNGMtXqpPouauK9roum7LZaIFMCH+c6Z3VOHtIaAYWTyOb
TrJQEtqVNBwoE7Rj0CQVA7STudlOKCY8zshXiZt1jcQI2T4fB9wTAJzOocF9t0OAXrFfbJzmCDU0
eSpy5VTropbDDHNsRFdhkIdTrAtUoTcpeV/IrWAVsPgxfPd6MScW+9FU7lPRmP2bD58dYKrCGlD5
SfBodjGeExZmSMJioNiXxeJVrhCNswnqIju+6bKsf24KeDdb5MIMDcy5WPXDdLEmq0cr1w4fpZnn
vwxmlMgrs7a9gXNlEJBZkAHAONh9DkywKJ1tG49RqsxXo0TXSOCg6o9T3Q/smkKczxirPxcaklqH
cly+8czeVSnfu44KjAQezFwtyisTCz327DErfktd4U6J8JusemycfJOeD4Qc2sQ+hQVyI3KflWOq
polF6qLkgrHeMeiQ8R5ZAHqNCRCJEwUeXtbhVNLRb9FjElHBsuFejzF2OWzq1oJYBSmHs4J7Tc/D
e4g3+zRwi1zzQOkkWLY2xl7mvbMNM0W4XONv+rFlh8JmZwNySR6UkcfPdERwSEajPltGmWEYUfk6
98b6RvleuC/zclobHZ6AiAzkLcCt8MD+CDWrg/VBGCAIgCiav7DNzSdsH8EtkNjkekp4UBvy0n93
pCLvmLq3x7QUUE0L77GuhzVKbXhMiY5u2XDR6ZLR+VTZZbALtee8xwy+zjEs5DUzm3InKetsVGcv
plm9EcWK11dRxfFregZQALAdKw6oYeW78UM+DodmTG4rYQGnck+y2oVqZilArjMbddBAIOA17p2u
qtamEHiWKlLfH3kP1HVr5fLeT12J1rQbk1PGEvS1pbt4dLqkTDclECZWdzkT3BUZkUB5EP6wvazN
+sAFh2qMjw+1W9exV0eneyRbGPNlXkrnuWBkeXFzj2u6qTNUjDkKnUAN8TdeumrXMMjsGIYE7W8z
y5lxY4r2mSBZtKiEhvDrR+LLktGV023kxNGdU6dkICaBaSH+9MLbaqxDsYHOG9+PCP+r9TBF+db2
Zf9WxUl1iWPMh5NZuJc0tLn7Ib/P/E2M6LJeW/e+qNXBm2vGwwyd+kfPH8WTztVwkMM4/fazOH+c
OlE2ByET5zfPd/wdyd62V6BJiQUEZxy9W0EGoqhm8kvyeKQUGYx1QXBuLhgiwBusdymokP2AjhmT
C1ahfaXT4obcQ/uxzwXYrMYVDwyRbaKaa8E3Cc3wNorB+m6ErBnEN/hC9trU4c08JBaO4VDuicvr
rtA15x8JjzC/1cAWz/T53RX52jZ21Lk+eMBfSAfJvEtR5Kh2s4Y4F5Z5gXmWAeFTfj2EZ9fqkyuW
0OCtPNdlldwYlvWI4GBAXSozY8v7qy6oo/I7rwnNe2YvosKDJ+3ohClFPYVZbtrID6bmY5jLeU3J
je8KKGaNPwZetfZOybLxgBBQUnxjXcEta5TpngEqgrU0Bi1pwyA9DH5xMZMGZ7lluMamspl5R35n
HUZcJoz1cEq4vLjb1sSEBQYYUMAwFw8tu4xVh1ILaYd/Q/pYeM1WwfvAlxpfD2GQ7iw27aeaCeU5
lLmAwY6hJp3r9LrvXcA8RYDBKnfVuUUsClEylFeBX6dwq0k94SwqzsUEVRsFvh62+Jd/Q0Yut5ll
NAcbQsULVr+d9PQLbUi159Vn3MxYN6pFtDGStP90yvgraSu1lS3KR3DbhN+UBpnZdk3wqVMDSXKd
IwPCG4iJauMG0rhji6sOzKSLY2gEJzNsUPXj4DKpbI3pdaoKFjwBW6E7+jwbNwsxu9vGERvifh6Z
YI+7nGZ5V0bVa2ZO4gichG18E/9OjH7ITgIiLbZqX6cbMlQGH8f4PO46tAr3Vu8k17CJqp2XVt2l
EeIMmu+XHqsDCggsAYQyrJDV6HU+jdbFK8WV5XQsNUraJ/JUGkDTzPlKxt9ogRGyMFJGEjlPbG3d
ZRoamfwjWNZ8T4zNiWURQvjAnUBczRETBtwV3ZSv4nLAEd5k7/mU5SeZSf1mE7Prr9lZxtegdfp9
EVk1DYmNbLTusmY/14OXrRq4pmvVj/qcR2Gao+Fswk07MaCftWF/5dCw4wVY4aZbp4KZ1JpGSJ88
aKCkCAe4B2LR4n1BSl1gVAUJ+FGUrb5Rshso6KOWITmhAwrpE2W8RtZsi+uyZDAxMWrgqJqSR7s1
awKvfEJQ1lYwjM/kWH/6PO5vs4teauiu3cjTu7StE9QaQX2PrzvGiuDm9roZ25EfaqnlgdXdJX08
vxlhjURGZSOom8YfVmYGBx7twLS2/Wa4VmjHf7ciBT/EF16FbOFQytsk8kDZwEJfNU+l6tki0SZn
aGAYvuf6tkqC8BnRebXPybX4BnCbvQ69U+2Eom9kaIHehcFg2ByGguZl1VdNRZRJwV7KdZziljtg
2EPs6S+eyw4edaXzHOOdPbEXHU+1IHjXrmvzWOUuMqRKuVdzX5RYk0S8yK75rFy/mz9gS5oHLD7t
xnZn9AE5MokNvq99ipNg7tKnSaaw5wh0VC55E5WN46VdUrpY5nljgY7byzVb8ebLduhw3ZJHMR3l
VpgMjziIN0TR5BtHGhsppjvDrtEtlINzTKvJPcR5UL67nGfsMigpXDgGZEEW5q7q4pIbRjAraDzv
TrJjvArxE+zyqg2uiwFWPjIyWPZZAfwcG6obo30Oe30WYvq2LGjkK/gfJqwpR+L+y9otcyqWxoJS
60LAnLMrwqE+d0i19gY2ILMduFWYXfePXdB0T0i4s/UYjwwyrPFiLgsv5bcY6fB9b4IeVl47hDZI
ZFzQE5ElO5ujLFrb9vjGH+qvmPbOv5Eno2WDzbZzorC4YpJiv/B5M4h3pMYmXVWx2hGe4Wzd0DQO
MK+iEwY4dVf13OWBZi8FZCO9Ea7Klpzh4A7ym3eVm0V61UdGKlZRlbq3vKFI33B/NFf0IfldEQr3
azYJzHXwm9/Yo7AurhbyxMrA/SJYxMd0SshKPETxg93U9dk1JSseZErxG0aD7ppjMzvWJGRt2lp9
oE7wD4pB4iZE7n3pHMt7c5wOV1BSFIR0ctFTF9lJdU3uMm7fhlUnM8YQq3fkVhOnB4a7cB6LHeGR
+uA3Sh4NV033BMS1MwwrfSpjFWwKwy9OaMyn58Fui5sxj15LqYJbM6hSpD1efYCkFLNstPfsfNIt
hOl6p+IlMLcZScaKrPLSqISbrgrCbUXdRAoah7P2ZcxOP3VfTFoZPmYvv6k1Bx71Y/kaFbH7yy+y
9EQ2Hg9w0zpXntVVajUDroZEGYfRXSgyY50z+tqKah4/gilLgTFw7wUkZmygzQJWUNzjI76tc6nq
J9n14YtnBFSZTJfY0/ZvTRMeZ0TNBBTjf82z9xH35C03KqpMm5J3Y7q6XWF13eC0B3UWL5yBaviI
40E/pn6Vn5iRTjzWfX+0Xcs6qVFnW9GScjHmaXAYIm/tm2ivKtiTR5V9DohhPkMPsknCpsijhIWq
MWTNx2SAcyQOOwSxE2fpTgwl1nfsw1sWU+WumAc+PobCN4iXpj2WieaWCUuBKL6sfps8MCSfWv0x
gQLF/jgh5cRqKSdq3zh0auquc98kaiOMp4cgYMTJeCl7Ty1/5kchnACiXvRBMyaOsF6tDSYqh01U
Vz8R6jbcp/2sADIVtvWGsAz0i2J4UzNEO7Dv9lOmltm/s3cmzbEb6dX+Kx3eQ4ExkYiwe1FzsTjP
5AbBEfOcABL49X7AVqvV6q/trzcOL7yRQnHFe+uSVYl8z3vOczADzLpg6FHSum5lodD5cL/JrKKS
LgiynawnxMGA4lCoTs2QrOuOnxdhiux5KvXIO2sU+8ooiZ6G/YVjxGvR8EipgMqIXlQApOQ3JFE8
csG5LjEVwsCgOgQSYJDYa66n5hkOJXMLOoP2cX3A7HcvgYWvhTUk1/RhGvQ1l9Ohk360w+zUHAen
UkeiaOqlMavhbR6sdhuwkn00PDtA/q3CD4M7U46Dq+zXQ+uRyxSRS5nzAKZszutzQWnViy/DnruR
5x0hPDb73jEgEWIxNrZWblPyF2AKaKGdG/q8IVaJlgVhZ29T3kRqqmoSrvqV3IVtKj9MaNFwMTss
ThOBz1d8QcJfGbjxH2uuSFtkq+BS0cL+3Ogh2U9xmByE7eg3UcagOb2sxDbcT2S13XK+iQxjOMu8
Wd8YHQsz8vQZPgyWH1vKdOfjjFJxGxRB+xZNIVVr7Vg/1zzflgSZc6Sbs1gSg+2FVLZJLlfh/OsV
pb8oj9WN8hTWsb4a2i9zjoZ7g7yov8KQ2l0IUvXbsYdmQgrZli8UYzV7v7O/EyykZy7oLjxxU+Jc
y8gy12PuJHQWZWrdml0fb2qDChjtz9C1QtveGdNUPPdexs119vPrko87u/G8AjUzeJfIjlAz526e
IMOVY0FC0O6uMzaxV1yu04WdCJ+hTanwXUGlHG6jqiHvQiQtP9aikPvMmtu7tOYOS0tmVhwKO3A3
AVPMOdAUsi152T0I0wA+tOxv0fKjRzeVyT5sQ6RH2qXS41gKe+V143xGUXF9RqBvfMb6MNwH3EJv
envkaQJd7LGwdXIWoJa/R37Psygc50ty5bWzwuoQnVMqbF2UHYSZ2EJF9tLcO5r1oMEPNTMdnRXd
IG8gjeJ6BarDfCuElQFR9mf9REeCj9aSkjdb+co1m+3CyT0Zcwd6qKLtY9WAG9gB0q0veI7XL6xL
6sfBB2A91y6DgSSXNVHgeeVIoOPCz/wzSTIZRPzgbYiiF5deM3HFShUk85UPAPqZLJPYeGYaX4Wu
BgVJutHHu5yJF5K1dMB1prlStcxPcCC4dSapTytS7zZbvwnT67QTET9a+UashxMsNfYzohU8PmZw
/h7W2kadHmxnLULJ6Zqxd6JsedEeaGYtDhaWhU1r5MWDkxN/qbKOWmAIMeLdoPtvo/GyRJsgE1A+
AcQXCs2KDNsaHsaavzXXW0NQYUY51kVCdnHt2TTwehqg6F+yCv9j+u/yB/2+kv3XP3jJkvz5pzQl
+qqW/9iWClbZTf/VTrdfXZ+rP/87X/kv/uKv6ZT7qf76j397+yyScpN0dBF/qN9XoFsBjY3/lax7
8fYZT29/um7fPr+6+P/xpb/quvYv3IBdFresSNnS/X24xXKo4UChJfPyO1nXFr/8bHpl4AKvZ43L
C/lV1rWtX0yqQli6Cnz49JD+S9kWy15+q7/XdSHYCoRdEi6+azrewtr+XVFBYhmBnrO52+m8j92N
2XIlBZYXX7GSMB9jT1lPsonoDG05ls65dNC3KEuyjHJM0jtQqslVy6Udl+E4uZAsqWucf5obQ7od
GaVBOMePEdGsaWUsRY9DmOJMr217ow2H/mczv21wcT34XuVBUO+Hq7o0H3HXaQhe5XifeHVxH81l
+dl7vnPF4J8ebFZeGOznGL43s0yRoTWjlnn0U0JNpKsSPgO1lfbEZP/TZVkq7LY0x4xE+3o53QTQ
X2l/SEResYNtbku9dGMOPz2ZCx/lrkadHTYATYe74qdTc3ZHxBGaLJcgwk/vJnlPzjBnqeM0DNnz
IGtKEh3OT2MnVddBcDb8NHlOGFbam4mCxU+3RQ3YRwFJRmBmVIDCdNLv9JbRC2q3ADe2ymcXGKUj
zaHJUka3McTSKOr9tIvO0Dm/1QI2wdRUNK85Ftz7StjFylnKSan58vYjfaWo7o5xVnOEmvsql+J9
ahOXa5tApeGIbBvACPHSfxprqlDFUopq/fSjshxEEGZldA+yLHnplyLVvqFSVZudf1n4S89qJ0nk
hz/tq4yPIyx1KlmX9nQmL4+iVr4rQC+VR2sOOjSRdOoJ5wP5ynHNbBqdOz+drzNvjts0BQoH7Kc0
z4yWXWJl5PaaoQigMz1sWHiowuH61BftikqzeINDkwcG9YP2PiVQf2bUaXTultkHzDMKuMomizZJ
URGBWWpr5VJgy+yPFzDn741Dmr7Qn5LbaOm7BXFB5fHSgYuEJZ/clgvQ2vopyY1rrM5cFikq6fW7
Y1Um0YSlVVeT6AyQavbmT+muWvp3hSpu659K3rKNzz2Pll4fviQX7jy5iLBfkued5njfKF9i3EFK
XHPLzp/ZbvcU3NseaUeRRMxLvksd36o3wQSu8zTX+BBhLddnHVc6yCVzgy6RR935GA7JhuHnVtIo
sk0qCxHJTRVIJCe4z12Xy74LN4KHKu/3YJRevKYphHgWKHq0WBNgy5uH8T9+6om+JGuqh32iSMyW
pKrYio9H01ekL8Z+hoJUFWZSHi1bAieq6SN/7saEh3VhRaracVsYuO1NkRFs4mxE5TYlF76dmwmS
1VgjrKsOlAqCs2jFizP7raHZ2/tGyI2/d59ckqjGped2cbtLvCTud3qJxG3cobOndSZw+u7GSRMh
TTU/aPYjJczPFaS3UkOeB1NxEQ74E9dWk5ok6AP+r9tYcv/DshdaVKTx7pIr1I1M78LIAPDG3Gmy
tpkWDDkKJuapOFH3DAnekQBi1NxlXTWBNyDFnX6Nw1TTfldBxXJY4bKpoPiBW1zc22u3SjPAsCpo
8b6ELaooVlJzEzEuI0aynOlXHbSVHBiSFQ4bys2+2wBZtBAOE06Y1ll35J2J87VOSFlYFBzeYNQt
kWs971MYurQPNGMEyVnveu07Me8WXT0mXYLdjl0AobaEQwLNGo6v9dC4xcyElVnuLs9cjJYmQPh1
LGsEMQDDyXqmacHeUPWZEqyJ5xiCAhtnsudp33Dt6pZmyqQOmR5iBsJVrrOyJUHcji/DUErA9175
VPkp8tzosXXqRzs7w+3J8N/Wtd5yDkXGRsN1OwhLjRdD0ATXoUHsYC3TmLAZd5EbKDDT2o1L+xZo
LOTRkfgdkboyqo4hZnqmxxxIktVMyUmpEf3EaJt7q7Sdp4IEzM5qGXrnMhB4XEc8sAWPyGKrDdN8
19GQk5SzdbqNqC2YMcLN/d6c+uC8rpSxLjGDYy2vip74WlnDF6/6N5Y0+pXgn/vYAXE+in5Id2Y7
hLc8LRO5byy/u6+sVL83+A0/2c+O92NbjLvBK+8CjiWNyxRhZhsP1V2Kzz3lch0vV2Nuunv8WdHB
KhpnUxDQ2Q9lmSYIQgp8HWwwTDUyH+aWRZ14ifySH2uP5njKxMT4R0QOzGZFwXUYmIdUKWoY/IJw
XoUTayT30zvbfECJJKBRHQrwjtu2JTrpdQ3TSAM0Nt1N1CtwuEbYDqvEOO/D1AESVUZWfT4VDsym
rp2rhyYf2czAsV3SiENNZ4/bD6csiyOKkXzperAnwG97kKlvBmadi7TJgquyzWwM/0J+8Ghuz2fg
jC/pQABrNWpdn9U6i04FcChey8RB5Tm6vS0Y1isso0NwxWtRr8UYmI+ZxSJ4RfXEfGtzYz0m3lSr
TSh8FI30S0g755o+p9sxpPP9kp9e+WJC2t1oTxl7tgXevoICsIEk98lswHYHh/0lNxd2qUFZEPrA
f4YykMD9qVxcZlYPBzSoBj5vPkgPy0zEjVkv5peiD6Ybq2fJe1fSfYhKXrWvNhXKeCpdOgtXYdUU
cjNiCKYEVnTqXTSDSzSvHm50HgjnSK1s9lyNURRdTa7C/G2mbvkOc1V9hM6She90hdGrY9GAnR9z
b7oDfeTfBdRzlpwvuX9WS9KzK2Jf/HOKPYMYfgQ7a2Uavj/gRU64v9vUk6+yUHk3bsq85I1oRGTw
HOuRzGaptopQVAWfGXtbzcUMf66nGaHnUX17CCwswAf+m+1s/+0Bdjnmo1efjzTGLNyt+iar6JUl
ujY1YHjyIX3Iy6bcx03RnZIYqLUpQnGGisZvhBUnJ2WQ0yAXiI6HDe7nge1PNvAKh5hfXJBKAXNp
0RF2mZz5rQngkm1/kNvJZIQfqtM+acJuKCF4SJriV1Tg4kBmB9RCiU9xatl8eUm/Sl0io7GPuWog
6d1yMWUASpDGUJFkRA60z8mt8XvSsxCk1WuQ9QWfN6ccdxipEgsn2wDPzGvqBaosIphpBNeJ0non
NwzDN6fvuy1i7sKnpWLsxARteWy6cKP7vKRtxJkJ416a1ZOSUfMxm1VDkU/le5eM2YOxCvA90rw5
6SWbVt5XQc9ra1vqNSqZIAONddIdy2ZGuLXdqLrm1J82LUDD+cBlp6pXQFajBzqylnOHniG3s2G3
iCKw6HYJycNtqKYF8+ToqXmVScqjRhrBfNUCJqaZotf9m1KVt/XpfK3WBVUtV05ity6g0MLKIOi6
jKpW7usL1Vp4hDo2Ng/RrIJ7YCeZpMQkIDg+xeaBtrwSg7Ov3Wcz8Ib4LtN9cN24pEK3HDCSdLPB
42MJPaLZ82S+LuHsn8V5FQJFLJQ8OJVjKIb2GLtTxPfsYCYBKHulXNQZq/VvAKsBHJPlaN8Jnjqb
WkQ9CEmFJIyUcj1OEfe2mCDYTW4rb9iZiEsdVxLDnLjZD4JF5RCJu0FQzgRsFbEJ7Wi68pwm+8DN
59w2NQf1QThVRGyXfebWG0DLcuLRBZR3gAgnmX7hxgddV8TeA069ylrWQeLW7EfxWs1k3NYBvgvU
ObtlqTWRc0SC9F8yny1yYbbGeyWL9I7ND7g9u1PFqcQs8h1IAtDnM9CTEMHGKz4dTIaP86inQz7n
w8kn35BsXD8207WJalvuBMbrpSyaU+jQNIU4TIQnH0Q05QMbm7rbm4hQLLTaYO1PiUl4FzFla4FA
pCTPhjpjZsUIfTYfpqdZYsOFG0gdtE8aEA8EEaIdPKP6XFVg4zZGlLTbsYySk2ZfhBLcP2tTEbuI
qmQzJ1PPC7Gb17ACl8mjqT7TMWY1mpE4edzIvUlGX229yY4wAkwYVMylWxgR89HOLLlyW1IjvAsx
G3bBd4V1phNOe9Tw47eNVPkOXUfv5YgzJGSF8hWydLuCR8D5NwUYPrAx2CtDuZgwVLwnD+S6Gwih
4hKhp7rWoPCOTVp3O2syygOOl+zUIDJ9jJmqb3xjCiViLFcjoicV/gUzYjM7docxD6JXrjMdcZ74
Nik5mrueFzrNAJ5GzIErf6jCEx6AZF+Dr8ct1HfnJOJ4UhsAhMZk/GB6UEerkhl8VGp9t0M5qs+s
wUy4TcdcHiGjy9e0IVCywRKkzkbeINQ5TC1IR1txWcxoyuwy1FfZfM410OhV7obL45RprI7L8Cim
tiVJa89woaMI71TMVJsQVrsIEliLsf/D58S11EYYI5NQixtFTZnEfKDbk2gyxY4nxo5LExBQLq81
r5DdAL8YqTjHZ3LP2/5GuNGJ9eijM48uWc0Mf7KXz+T1iLTSbh6s+HGinWZRyuA2p/FFbCh2RSnt
7o8EQ0mTRiJYM33ibw5KNg2YRt6SOtPXYrZZY5pCYYWZhY9cy56tCsFJ7U3duRxvpBhehG1eZXXX
XmU4Xfdhpw695bTcAFH4mdOc/pVbZ7guM8977qZqeK/n7qKI8+bU5WmxaSy2nxwxTvRO9NJ8j7hu
ULCgq93UT/KCi958GkhKLrbc/q6I+bNh6nvQHGx0/Dyip8ZtDe9YzIV9yXpnvIcEOGzQOxVJvNxA
IQ+ld6YsG52t6ElFTA6dH5QA7PLA1ycvCMe7MIInaEpl7kZX8nQTgq5swxJPsmzYEZQwkYfN0A4z
HVWzvM55NzZbyuxzoJrYOraN0XjDqsr6EiyC7Sse4RQawDZ0faZhw6lfiYdh/4iNfvj2c9AE936k
ATZZdlkymSgaCxRPk8/WNkZnnUHaPaRzUr7qqEWe6B0b5gDsvjq6LtLafAyToeL6nRXXVerYr3Zs
iCsg4xYwNqMiwOjmUDxrfg7HnulmJ6hqMlforclj1ujRI65e2wTl6q4sD1SzyG0dkZHayryZn4cY
65ePAnTUfYd7JQWIdU360xaHRSB5izwDFjCSNkGuQdM44FBTWKzBihp3VsdKSI2Du+b5Ut/Fua/e
bBB1K6OzioPtJa9tWsUnp+sUrQV9lG1M1PYVc12OnSGsvPuGfQ8e85klfKQnqyND0wJ6tzt79veK
tIGxc7SRsn5aMpOPaZPY5r7mqemQvcyXKyPIorHeJZB++UaooIc50oHqWKVgw79rU/eXcnbDJ1MX
UNjiyQnJKSo/fU7gH7GyC0rMuGmDoGrXOj8z/NQp7sdQzXdYlQdxXuhYdacq1pnG4DAV22Q0wEGj
SuyV478ERVME24bxbe8gzuGQmhOQwo7lzRcMnS2bQZ5Yu3HE2p1FFD0xmhn3tQQ/boi5W3OFdICI
VsMrH7mkveTIF+6p6Yv0it5R9yNPe/mEMkOYlOcRN+na25dZXl96Qd18uG0EYDTBvH6um97aWUGc
fwI/NcBq0zIJuTBu4XdYMyHLVRYU8HGtFsGAcJTdqrWoRw91OqnHizTDRM1Y2EfoETkp6pXEq4kJ
pCtZONR1RKrD6cjTnSDn4d9PXM3HvUvjCW4fjd7OoWMSS3eElGS+H3xIcW3mKWCsbd0/U72zXJW7
Cvp+Agv+PkMO9EC/5P0VFjfoZ0nRcrjTWBSxD1cI4mcNYay3yOio6OvjCAoOyUduODyiJp8k5Ioo
gD4bg3oxblv1E1Az+QxHlHwGaUvjmmWCM2ELcGW3Zh087ej15AqbgOY9chOHOI8XNF/TxdYx3pWY
4dZ1yhoAx7aMXt1mqvcly7xLgm7SZegqpLED+oi9J5Heh0D/MDapnWcn4eYZPXvceZ7TzoAZaQka
A9JGONeFR5dIXpA84B3s5LclrMjDGDpElTFQNGD9gkjl/EhEeW6lS5Cxawo+JAWAM+h9RdU2+9Au
jIFQmQqL+pgGbYhZorDSPYsUymPCPNQvhGkAkxFf7R77iXQwli1NDHX0l6S/nakZ1kEAlHM1kOx+
oxnYupe+JK7qKim4J2CtO4luILlJQid9swmnoFsk2rB2wPBMFtcDcKSzwO/np7TsF45ikQpJe4H2
PWvl4hR4ThLV7YsSkwCCiJ/sSumU0HfM/BO6jH1BOpUMTJ79pCU6n1avpI/UYxN46VMzmkO26qcQ
m+w4SzLiGX5EPLRub5G65q0C0i7EKata2RCDGdiWFknLNK9tjp8JK/N7OI1kZnrbbuxzzgnA4ERj
a96gGGSsI8bQttxHMhic01gM/byhqM//aIlCPOTCjhnGEnjmq8xG0lsl7KDXQE/QHpkFDLy6fUss
nYynE71h9/VP2m7RSsm/yMuUfhvweZyfHNhp1EBU4/zHlFCSbtxg2Jz9BfeIYCPivjFhpw31JU05
mhoLUs8vIkzDzew3/QufpNY+b02g1RHAvf68Nm1gJqPhO8HGcLroM8QpEe+03adc9sIS3gePJc4V
XWr2S6kzuGdzUM32yuxVQ2UGj0l38XOPe1eAfjHw3ZCBqc3pfCoN8jpMkUa0lFnQJAcqNF86lpL5
hqhnVu+h2tCKEWVBt2kw9/XbIXHDi1EvloRWpfO2MVNCRCOpBA5UM1Aw3zk7B+w81P/B/ejPp9ED
Mms0PGXW+URr2Dpp8RyvO59W59UcB/KymxW3+5wnGyMY9JQNlg7yZ5KeKjbsMsIDZI4RYtFU8YIj
Q+PeodvOC3d5YVENYsjbFsM7ymMKzsU1KqWx2KSKBXOc1zlVH3ULxpxjM1oJ1Rg3EaOGfLSTedpG
ApAdpkbV8HCxaPNjrMcfijdqes25kHnbNAFriorrlnyPaUuLRz+5zQAgHaBQx8MuzrT/WBNhPc3T
ED2mRcxNGpRBep03+XNtOOEWY4qfHVMeItsQXzu8HTWEm16H5RsLHeOzSurpPs2D3tjEFZQP7NgU
25xyHoX05si8oAiAlrcD+TC0bBwAH1zm2nczlcUDFp2Wljk4VWSijfjMsFg2rVW1/I1U2DsrRwhC
yHHuflkG3idUC2enERROSDruOnW8/rrDXbjk8jG7rGZ/nA8Ob9xb1Yz1bTgTLorTzEo2sR3Zd23T
cWZjFVT3Gawzjbeor3cz+kq0w0c6gHWmewBZpu7EvAtdYEYHydsXE2gFWZL20HhMLxEbsgnItTXM
5zWsNnHotOcQZ46hERO4s62jmuK7uKH0BSVxejPDZOsYbrWpTXohgebn4wcLGZgg4DWfuZNp+j6z
NBZ3GaMJCKtMgsNpRXTf2pa85y4KEscMYt9Ym6yiDK5tTfMkfLP6Dmxuzmxe0AHWElfql92lMlsT
Jsw3pdCI/QTSmvVsa4d1PQc9N8pWFP+Xq/362fL+d/tZ0+Ju7BJH/efJm81XHid/t5n97Yv+Fq4l
Z0+oRhKyW/79W+iGFazlOphErN+YhL+GbmxJ7pblayAsMuPmTx7nr9tZoISErAJ6kR1I+o5n/yvh
2n/I3LAr8fFhuLipXY/YzZK9/f1utmT3yctbionRntiwNuqeB9j4HA/0zdJHfQ+JwbgtHewKJGji
+jTRZrjyaotrgDemsHuydnhrmyo5gifrt2UOAGye4XlZOOi4ziTejRamvuW3B1eVjvV1lBT5F8fh
+9h3YjPOgbFtOBE3onKRrChtuW/siPKAxuqeHHy8b5UUqAr2BIWees5r+B63WYXOkVugbGD3jY/U
15j4yMnJR3HQ41dQFTCf4Jmbubu2RgBQqN96Kwxj3JslFiLNJLnpupql3dTccY2PtzHaKfdOymFq
Dcqs5xl15xYUX1EygUA7dvZKogYfEjjc3PyD8cmGenXo7DD/DsK6PAe1Gr9LAbdOTmi3fSm7+7S3
C2KCoRiwRPKcdAc4EnDYuLusIOxYrxwM01q4HrWQjQzOMWOiy9kzASd6QZR+dYo0AYhIPCuh32Yw
XyqW+cQKa7J7mH5aap8G74JqqBRlkmGb1pG84+SzEDQdOWNc5JHLDfnnTf4/5sb4vRnjz/uv6vKt
+Op+bBgfFRtiHIf4Lv43WjbY9vAB/ufnweGtnf6Yw/vL1/x2HHiBb5rsZy1XuNIlzP5b1p53AOxC
iz/i51P/WwbPMX8BcC5EIPyFQorN4G9mDf8X3jbmkrW3zGD5lb/6Va7/Eq3r/vDffwJwco2Ir7r/
+DfPXyJ2v4/gWdg3HJZ0/CkmASrnDzzQzLJjm8VMuU8X7iQN6TiuCjqHsEyCg2cm719w9+bHUuRj
tgoa2soXs8/WzJrh0A52cEzp72XdwO+xGfw0eKx66TwDYvQv59l0HxIv7C7gHzs0UDnpO1sj55Iq
ZX0kvhsdBCEJk0w13sSFee9+Znq22XE29NaJ3LTvac4AP5UYRflNl4d90UqR39uk/SAVmvYZJG3r
GvmYTy9Bi42KRXGMasnVqg7Tx0J6tFkZMiTyHUOvS4tdMoHkYlgf1hQmBVs0dLlKUwXpz4855bhG
rB3WHkcsDri3I5T9VUlL4mWQMD0kHS3irobf5DQ9dAKpWQ+rlsIYnarLHuICdBS5kXiEVzSrmeeu
69YXdLcZZzo3XXoK4uHSBZK/G/wsuxuUqZCX2CumvigvG9vtjlGO78zH43Cbl7E64tcEcJpjIcx6
7zLsW3o0cC/uG8TzF4v+CRBIALYj33a5TTfZVZ477cFb8GmqrRfMlZrfKJli1YyneVflVb+xkYah
b/v5Flu4dwZhx37gfv1dkuWiD1617HWx344vyHDRI67f8RmvZHcfhH34Zc0uXjX355wB08OZM9HQ
mRyF2dPcnFBQt5TTcHS5P8eYnH39mk7N6O4yrrLXpaToGLeyPgWIttu2HuW0caHFJOxagmAzkQGg
sMVw2FIZhKoqNCTyeTQ9Fd/WcviGg2WzBKss79BS8XNO07OxDbXX3NFfl4MIpFu3S/xvcDjlDTe4
6oywo3MBOowMgFGqJ52KCL9J0D+hkyePFWENLOHGLR6K+pQOo/1taCaYwkwRc9li9xXMzEnf2Hb6
GSPHep4fXtQtS9ZB++HJzh1v048lVDmibZSYh8rpM8Yvmm+GoU9Z3lBXnszddEbS0L+iABmfbvag
YxgQq9GPhvOhscu3lhH3MFFsd4hIL523U53REoEZOtLhoTI6HsELV+8GsFF1Napxgu4tCEUA9H2J
nVbIbTYPxjP1uMljVOfZsczG8ZUeShNi4kCna0wfatVJeRqdptskAVV/wrtJtNXcOoMu1kGPspaS
r3j0tBPv26p3XuqhxuC9kN0ww4d0zlVJ4ly4hZPEG/7X+jLquNGsMFxEJ4KZNNP5bX3FZrC7TmRd
P+HrFTjmC7OH1kP2cm0CDdilbIXDARAGjATXuo0MbB8QhQvnynY8fVCasQOQTsHjd7Ct8VEUiX8G
0GiircioLrAqNUxOqX2VzLK7qHFCbFWMGtANPqAeiV2e/UpdC9CNUTJsw1xZX2HWWl9STOqrF15z
YbOobTe0b84Wu88hR3kvaasvu67V61GY4wO3o7JBOJEmXguvz/wNoCHISVNKzUHopN6JiB/bzL7k
YWyXfr+tchjffdhwDla+Mr1N7RJUWpcpTSHocsDfZ9+Qlzi8qXGjCth5wZuzrID1MmUuNqcZqY5s
1mZge6rIHADqo4tvjM+J8VbPDomLYk25S3+jjaH8hDCwwGCJRry6rac9NOIuftEwR10C/xlLMgIO
PjoGMrX/wniFtT02HPmAqdC7zBprfG5gQpRn2D1I9oxGBTN0NL1yr0hXkvoMQOhFFcXvK+XV/jMp
0AJOFFyua7Pu5YVTTcuhPYYTB6OmXZl8KxnV3h6mfi9tkwxAaQfGi4g13FgqNXDpMENqfYE4VJiH
JLGB1Dmm0VyOedrEW62Vo7eRbbGN64wxbfckqDO2ZLZX3dEMQq5zZAsNYy5sSXe2M/pN3wsRn6iK
tNVdHZvGyW/nYtcXtWq3PiIdhrymmO7MCArD2rWz/iUh6uhR90MHBmak0U22GVzFddYbApZE54UZ
EhZhnMhxENSR06wzmHbiaBGgoGcZHO53a4jyCQWmQw/opnxtu94IEEo3+W2S+eFTPwbdRR643/Th
tm9eEty6WptUlHmR6690XoldbxbBWe/1+nWSA4Ib/gjxCvgKwEgEs/loiog1UuLn8DOtwb8NWU/L
64hwDkstt7BYuNMUvgtSWt23rR+rfZYvgofwJzGuISmmD9SU6SV/GD2SMaV+EuNdt8GVsEgk2NW/
rKWa3QlGjeqaQIyJ49GDcTp0Pn6KZdZXRe8dsePzuW/5IDzXICbJrooMxcq3sQ1htdZQmd2KREUY
DnvSg9ZDjw/9IoPRF0GZNdNkW4oyfaY3htfs55Lkndu55WaewUatuhgiXZXnzZMUoFGOCVYgSrf8
YtF2AwfPU2sSYs1KfnBE0ClzNMyOF+gNUf7ZGAN+QN2k82VpDHxiFCI+cmDenzhDrTfTUtMTIRv2
aCCxCbaw+l8yEhBpAGKBxeLN3b8EfP1NNzhhsKJvmz4lzzNeQP7pE9tc84E0MQ+9QXvsFsvgkcwP
9ZV1kN/gL426zai9YRMrp7hw8jKkDjrkO8uhq67S0KUKKaBm7nEY3IlseOJUr0ZW1ccAxDyWeqd2
7rCnyWHFqWi8U8w+zZhAzHbhkC/wWjuUXBWCXuVvCW1t9d4YBjYRqVpSI2myaLEphRLPqmghmZZm
+eXHgIGfrDGksaadRv8WtHkc7dj8850c0rmn3rHKroPYIrurwkWLcSN6YEMFlUemaXwz4lzDzi/H
cNOOycZK5/ydn5VOCajI+hHfCU+BgfQTE+Z8m6FrU5WHtatFR0JmwY5fVjeGn0H+xFNiPtbI+Hgn
e9cn3wUwD0QsgaKDStqgP/cju50QMwW+IPxnihZMgI08FW1AS3YWh8+hgD5PFgyWWJLzXaXsuX7s
u2VNOSbBJodPswTqyu7ayov5YoZfwL5Qut1tb+X17ShpJsGvZNo70VqSTzyj6DGJJ3GeBqazEFlr
zgjCohBR0mVdAQ+WpswhS7bpbCputBZabAfZ/ApiVmjBMC7tt9miksKgyXXhJnbmpWg135Egz5pz
09R8h2q3Tg4WZZ9vWZI7H4gOvKwoSNVjwLjH9zee4o3v+tEHeC74weCcHhNa1fYxrGkOP2VfZrOT
XuSTB/7VQBMinZ16B5601PmQXsDTWaTm5O+rtAvIz2h50q6CyjOz+8O6lMTdK92g0CoJYTjfBIyK
L2KxzpkXGtH7jI0ZQbmjLAchCXifYx4nusKm/xsa/790JEdYFhPbPx8an7469afVFwSX/PdS0q9f
95fBMTB/IaMoTZfREX6S68i/Do4SDAtTG4//AK8//2Sk/KuOtHBdTN8MTOzA9jI7/m1wpMGCvmxb
MsRJCfvlX9KRFgv/7+dGAbCFCTVAjqIpQ1CH8Xcyku+SIMYFLvdt3Gc7lPdghXcmYRfF+l+V0/F3
355fB9ffD6oW9Js//nkusypcLb4jDBB/kK24jFNfZQb+3sq6aB/ZWfq1+HxvBqust3oaxk0RwlJj
UR2YMFunQdLME3v94wwwcz0Sh3nIaFgeNv/N66JG5B9ely05UUzPthmj/zA/E6BNXOyrcj/a+aui
93FjjYZk0+0dbOWeBcFMTxEz2S5Mcnhg04UHRebsv34R/Ez/4TWwvrU5xoQFOugPryGT6Eqarey+
xkS9D7OOilcrqf6TvfPYchzJtuwX4S0oMwDDJkhQuNPpWsQEy0M4tDLAoL6+N7PfICsyO3O9Hveg
clVlRDkdgmbX7j1nn+d//pS/eeKua/u4AhwEwgAvfnvi3GQo2Lm/dxrBCXN68wnMPEwZCgRQk9O/
3Ni/uSbhmFyN6wnb5UX6z09TtrLMOfeDfVB7MkKoUHIYa+1/+ZS/AIgCnz4KIES2ZN5h+7e3CiaX
1U0i9vaCOS9ErwX/ZKkfxyr78T++eXR4JJ06rseXfxAP/9R1Be3MHb2+vjFaqw3QWhjKOO4LhA1O
Xtz9P3wYdgxkMK7AH/TbVc0axK7Xu2wONH3Ckp70BuwZQ9yVxC/Ov4d//jj7+ix+WwsoWXzHcVkR
WKd+e1aZ5bur8hJgr4Zb0J1s6Gp6sflYWqnENZ0W2xb5UpQOk31AK4cxxKzi77J06g3wwu4xL3y1
d+pq3DoFHdKNSdcFaKBfboVAfjvYbdXSVKmD7qjzOgudqvI5H7UrfoLm6g9oh9XaagZuiFpz+aCq
Sj388zVaf/M9DzjL2oGNteqv7+NE4sMklszbJ3VqH3NUtMdlFGbojeLFWOoI9gFCTJV8eQ7nPU4a
9jMcDP9fbvXfva8BK7eLgcsUjvvbnVb54jJpLIN9WWr3OLvZXW3KYIPIT4b/fMF//aTg2rN0bN/x
ySn6/ZmmbdpPnC78vRdnVThrkBsgtb4BZLJ3//xJDB7+urTQqzM5dzouvc7/8+d/+nZ0leUY1Hze
3g1Ge4fSN7vaTud7iAvzo0Tuv7WZUiQwWHa5HpZiS9JHF8aybgESNZCKgp7kwMXDWL3ptZBPoDfE
pxg7/zABeUHD3+nlKegH93YYxuamQMC4x1mD7aC1dD5HpR+IELkKDIzK00czWPxDm7oyClS97I2O
DESlyC13hMJf2YHsszaC3Jd4Pw14UpLKis86zcWlFhalcp9i0EnG2aZ+JEMRNUr+if6yAtkYTDuz
RJ27BOQ+NmPnHYtu8N7JvnYvk82Fr73bh0bM3FUESp58DP5nC84jEw7k+TGh1KnIVNhjIdtwfmmf
MYK177au20/iyCHBp6TQoCrqELw1V+AOAtKohgZwyMwhfzJwcFxgWPqENXgtTSA108qaaQq9t/MY
n8mxjF8RvGf7ser8HyB7mJEQWPdRGPlbXSIP2QDolDf5oKBNK+fOq1LG8dnBcY3qQPSiQ87xmNiP
YB1ABDukDdyYrtNf1hFlRIIKYN93qthzOYQ0jBzh47JjMHPNHzyNTUbXgFVquQ3oBl5pp/oaEmnH
2gu10WX7spvGX5RM3JPJqW/TtEb/Vmrrrhti2krCsfWxa9z+zerr8YpbzLttBZBAbmJlBq+UbQtB
hBjgXxhkuwSom0SFdtTcpNi4REDIatd0ZoxGEspAHHYrW/8VlwoDIi9dmqcFoZio0AhyrX2et91f
7Raj0YvPGL83mkBszRtzBM3ttoLWXGsvN15gux9wYE2kCCDkL8y7TTjQaF8AJP1x5mfxmFk53UUB
Z8XDwDlLDOWrw6ESDrSZ/+gErl9UaoI3Phjz/ql0KYRIWpmIoaXEOVW9CkuSy76QguMEMOG1J1tz
cOKcXkybr5u80MutTcbSaZWDbCBBM3ZC4EJgNB2ovb1S4ABysqvv4Fpx2OGuNLbB1emvgsrDC17o
wwh+5Ay5hLzm3E1oZDbGqkKUwkBv6/iu0DMWIafhsDbXeDBw6CucI6T3yCzEpJYG2DUzuJiTIi7C
6k5pgCA/Qbv3hKIeaXe2RHPrpc+2Gcw7yAoDAoFZHmhNEa7bIfr3hVnxfGdSxuTM+1Gu6A+YUmoZ
eU1ivY6O7904S/eL/nC3yzQcdZV23bcgZvBKgep0R8OCtkmEhR2irUHBYa1i2hu+dLddWXD3kXyf
fV0HYYpA/5jWivmAS3fX6bPqEycregGyfQBhqfgn+cwiZtI/TQ9jbrbbkkf8RNgo7prMKHfTMoJi
mdmFKUXVj1FUwwN+pOUQTEaF61v7O+aeVuSb4BUwz6OEoECcV8u9ie0p380eYzylc2AS7SlB5XXT
NxglQ+g6TJj6BGFyHr8ky4g8T5FIZkAMuFFqCD4zXzovwFqHHX1vB8Q+FgSqchUf8BM3h7Qast0s
QAYLQuRPGeiLrWwpjitbpDdJO777PuGkfmPCkBW0Tiat9UGheDoPpbiGvbjTum2gu2wSqXIkIkZJ
e03nDdwOCm+4O3dwC9IdoS7rE0Q02rQrZNM5Y8U1DTvHmo7hEUvTfN+PzQR3A0BcmwBF1cUavBAG
te5mtRjbmjynMwfnd82sbN/016D6OibQQN7HZfVomlBdKoTDx0ljTIqLfJus5D+VGm1c48jpF3hk
TIxFW9Bd9bVhvc9BRwu7ZCYVp/0WZUwSzpPJBNZdrNtyoJW9kX5aRqpE2C7KZooaN7jqmAcOFJZs
N6tS42OMGyOLENeSGT2gb8pr42um111NnnimSFr3uktJlW74KkvL3FuWFLsJS+7ZrYeHNlO3Tl7T
obWMNlxZwfeopz6tpkGGx5U7eAMy/M3Mf8FMwlfaooJydzOU49DRk3PXTTp+rDFd7sBbkgrqu2e3
Yf4V+AZCc0fOyDs1gnumUUj2CY+Ry3pP45s0vQnWxEbOk3yvPSYwVpksEViBwmEKl8TwrWsD6FGz
1O0LdRlzDxKMD6V04r3KJsysLDZ3WQUkw+qM4An9kfgAIDWqLYZpdU3QruTMct7lEBBK3Xhbr8PB
gbpfFeNONtyRTR+s3n0pGCmyW63qbUzp58L3hTLQAd3WxyRfZj+SZOWGQ79+LXZWb5IMP8bk6U88
j82RHwfCyZ/7KMf/HFoiIKV4wfYNJcxk8bnjS9jt17yPQ6QVxQfzx+5k4xjYWHpdN9YydVtmQmmU
ZbAx6W7yNZ6Q1a/xfCGn4XW0M6wwgQEjYaIfxCZ/L3GaR/0a5wWKWavG3yZxteZFXzL2cLsnMOdP
XtZ3h6bNMe4Mq3lAQpGf5qV3ofFrcoaIR2WV1wwWpOClYPBj75OGHi9LClMsRSopQQvl7TJU9j0x
BNm2NtP6o6GftetcAeNuyW+wR+JL7oPmiw2JNhXp5IdVmuMLwkjUidkspl8K25K7aYh82OaqXzfI
M0imLcUSYStvDn7ZVEdcxF+NbTeneYqtJ2bEXaTM5T5TY3FaVkF4e+AgpLMsY3wdiyL5EmuhdinP
5tL5i3n0REewLpHmj6soQbhW8U/c5vrOqg2E7RngI4ngF3tkrovDPJozNnIgmExIgClX5kO3un7Y
O6lNMOo4R2t8nRomblKfcsGb4M+2GVmOxhJk52tEgG9x4y6wcq596WwK5wJ4nxZx88Oe7fLmmtQ9
RPXAHQlkXu7jOrDAfzbwxVJ5U7j6fVFzc56b+Y4GfP8Tm7m+7VqHUEarhJHt23faafpdEPf9p9NL
sa9MBOiVWPZFY7zW8cIkQq8tlpM6rk9NXOW7tIXRlGhZvcz9PNwF3tTsTTbBA8k7p3qp1IvbpiAd
CVrfEu2ufnb1tLJzUxRs7IzsLmLXpy26Z6a7jUzuPPIgHohpq8PebEECwLwuNnAMmy2NjPF+TtVb
uzAFaQx9mzK1gpc34cth3YZq1qJmn3HzzSCax2bdQ+Yh1puYun5tvbO9Yviysyx7oLAXNGvReJI8
ggaxdnx7U831K8L9LGo9QhML80cts4OerOEIEAdOWNrb2K+8ZOdbgLN8Z3bp4Ip1XzKO0AG+ykZ4
DCQB02za1vBPQTPnW9vJvANRMmg6MVnAV9pyhMLIkrR7Svli5ydBspNpHu/TMcj2Dp+/UZX4MXQi
fvcqxjEt8D5zWiQhjOthaLsXBNOg/8blNBj61c/t8T7FSsOt/QgGgz06NX74kLxtpzjXmXxKUIii
47YuuCV+JcUvNLKMzrNMEwCSPA8SL0bV4SwV3m0mCHhDhROCFu9vcUXfKt6gW1AaxT6eHP9HM3t5
lNhVyC4Voqgc947sqrfV+Ukrrox8u7PQHeVVWJJivtFiMXiAffZMdkDPKla/KFSessv5T/dZtPG3
uRG3qVV+uDZGrL5yQZWWKo/qKn1J7eAgKkT/fv6BceqI7J0g476+c2TB726PDfqGkeS2cflj7Dxt
bEPnW/JsGPF19rGupy4i3vsRfRTB0nlKFJZ5lNOyNTCuwAewNgNxZ9suT2OM1fZ4gS8siEP0+l8Q
gQOaZuLIrKk64RKS0QhtZ19N8fcCWlkoOe4/Dxj3WI1j8yqBFfJHulptVJGml8SViAgnLU+M48lz
i6f0WkrJbuc6EKzS0tfbfq7xEuFNx+1Tn22XmWtfz9QqbUwoVjW5ewNi/x4mALIOYVDDcMG5TQAT
SuMYJ+V1ftTwvDm3kjZveE+krV9cZ2Lua6tvY7VG/UCdX+PUA5KGnkTErPltQkHvBOjSnLOTx2/D
Ut9VMnY39cxzT4zW3OReqY5puqKUcOsXc3BnxibOBgN4+55bpIRbXo6Us/nuGe4b+pQhXBV79sLk
lSByOFO2o4HXjdXrTDN0gw+0PKgpsQ4uFKJdC2kSlFmff2ajBiOCX4AlpclPXk3cEM46Y9tVoAUT
T33DVDwikpZcqZkTV5mPF4GFnWG60+xWp9Rf3pI6l6xh8KukU0YL2ZUR3JUBmpx5rjmzRDnnnxNB
1BRHIMCEre7VwAFDtH73noKKgncZ6z0tlqdOJ00Ut13IYO3Opzy8IInQu5m1Y+cGsTw3gV1Q9M+c
mzNLdXcr0AQm1HMRmZLDsV+rN6dAgo32x4xsRNW7JB6wFk5yfrbBWzGLhnM9KdKNkoZ0zZmLOnnK
K7dy5pHaTF0OeIj0nv3WvGu71DwmTVGfqu4AwD/fSTiPZ3PpSgKNdH4uYC299lYjX/1Z/Ipny97a
dk3uJzP4NzzswwGBu4G9aFTfYU0m9wj15XnJHCjADuALMJ3jfsZIA0ELY5fQfbVzaeNsvTQFMt0x
JN5MVPPI9a3eeyEdlsi5hJB0E8E7sFJ6fFA6+4rw5LTVx77C/YdU+mPpKBUTOl4/4iQl5bUD1p8q
SqGBI/I+yIVDrzqnVsqRRMiuFiA3pCSbYlg+NBwuDkyQPfj6RmZPMCFxfs6Ouc+0VfhP7zOT3MDV
LdqT56UjagX58Iede6x44usCJR15PuHq9FKYD04aG3ufnYlHVsfcRCnMrDcK+KJzlqrUTQOJCj25
oq7EY38OJk2BW2O7FgXqqnGN02O7jmqvZ1vuq3IQN3zOstMQS/croolDTHDSKfYDiCe66bZORjXP
AewJ3aSD4y63QjkPP8l5nN6tIvlWe2t57uY0fiuz9SfHcfUYTB0T3EQZGsmPxoGJsvSGCe8LQvQ3
PraHBRFAntG4uVPK4Z4xbqhiWm72DJ2XB6XSO9s06A3VCkRxpU16QZWBfIu8UFI4a16fpmkjkTYx
zKzcdt90AqGPV7B9GzGzneLiChKs9Uj+Bixh9BUS3dC41C+tMQUh7Nn2k9BC5xGlmHlvd52zY3Y3
Lxu5Zuq+sIPvzIqDR/pxMkReDz7CbZtwIq4vHNB40GDS3m3RwzOom67YSTA9R1ibtES7WOLaa6q9
YaQ1PD8fu75nZaclXVYOZqrBCWA1EzDh9dvUu+YhIXnpPW3wg5R5ruhwyO/e3BAcRiR36DoWsqbK
aS+lQ1ZiMS7ZrRw5aYFtzY+8fg+EBLRM8uukw3DnpLfJWBM62zT4jMcRewrxpu16U0JgRN+lnfFh
yU3355hPnX0y1mLZj5MHusWRq/du1bMJ7XbyZrHDC5V9NbxkXui0S97eQnlYIAYHMN9K01Dxzif/
ySVoRoGDlehejWXipLcO67Npg6Fux5LdcSlc9D3iKZeaNTNQWK7R0kS5b81bf56TnVnLPiz6ViBW
q2+KAUpsZakT4ciE/+E/4zW0yvVcK9xvuec7XIW39pA5agAAg1c2r3yQeqnKunkvrmsnDKY7UAII
kurWuxVpYEXoCrGi5f5Qf7RN65wGUdm71fXQHrlkax8YAY8vEyE6T0U8ds9Z4bhnlBzE7Rhku5k1
opsFZ2yJy7ktD1YbIDwevEzD5YxXifHTYk2sTPZfGPEw1MlnGcPEm4xd5jWdi4MMkVQ56DgCQ0Mv
femKeFsAJtQbT2tG7bLrywjDS/spSYoBADJ5xbPH+nOnKx/EWS2MqxOHbG7NrfZv2b/TIsps9RiT
DGdaxaP0g2oPcgcOCv3LTRuYCaR7fe8mIHLo5IzXUF+5QUx2R8MdECbumn6MWXiZI0SGmMgqKVqY
hFDirkD0UEs3DAySvY25uEJ94VyfBRzTTdH1r7iB8hSKD6bJviIrVXKUOgQjKkulMJVPgEOZlQ36
kSNlzPe/yvdkucnd3LX8VkP6Tu4i1Q1CmZ1hFeYVLPxz7QlhJWF83TTrhL8MgzuCuD2dWotsp9i8
7+2632E8QYCkDbBHGZZxaF0l/IqiOzl+9iiHGsHWOJ5irGJGyNuC+ZOu8I6ujj57fW5/nxsvi7dV
jmuWGpxJ+6BMzE+x2Q43eGr13sPzRxiiIidR5mOw14vdvtH+aB+QgQ+PyeQP737g5xfuPOdiWneR
NSrvQi034f9PfHS2DYjU0f41pDCRg9WaMVcnSNrNoIy/04OlwqdfTiKLk0DPdVnzzA36HM+LwL1j
AwMAj6ypaIJh+Cpck7hu04pXtKzTzNixEjXz/95pgxf2Ug0wEw8TbsJFcwwuUKqsxyFYWvTk4MXw
oiFDWhuvOg+iyF8KOcY7K/W72z4h9i3GmkwXiczUBd7/XJIYX6YNP11P/aOYWndfIS260Bbx+NE9
lEicpZiQPW+miU4tG+Ao7+zyAjB4V6VIOJn0QKVW9Va07niJy3I79GRQT05+FePFYavaL72ql3qY
gxcQp4Ca+mSBzJrUfbX1rPW9que3tc9IlhoKO0rhVxk9pDG/HZIQbVp2Shp6Qgx0ENVmxms/GRm0
U3qXtN2LMEvX7NSirqiq1I2GhlNXl4j8gBaZw+zoolYDIOUcqWChrGSqwkFkDuyKG1SUCF1EA1w+
VNdkcrefCE/wjRSnL1MV467pnaWJTINQMkI2g/TJwfqBSk03RzuXzW7I0vZJjkQXgJyUFoSiCusw
ueOUo0DF7eG+x/SEj9Fz5LOZtN1BFQmHSKgcbbN1YledDMc2yTkwF0AMPmKtLqGtaU6efOe61gjg
OaGKnRYNrvyRSHBOLOV9bCYgQeD4Oz8Xu6PoxZcbbFvoY4Su+F374i/XxbJA8Jmj6omdLxdSHKWQ
7wPGYYbA9ka/5E3MhfeOJ8q7ZSLVnEskAo8MPr2jtB3nxRQJ6BQp/khhNVzYqWQnBR/j4jcUMii5
j/A2BpN3G6gF3X6advh3+W7lY1N3W8NyLaKsXOcFojNGczNvvwqP6M/NEPTVBV+szYgBNNe66ZCd
IwMT5jGel/lgMhl5yshDQHqWGj37TiO/LchsLqLNy++lt8Z0TCHp4O1332G3j5yOdVJ95iJYT23l
8r/rCUUd9j8OTIigFdiCthFPQYMIHmqZa332pOoeJsj/FSqpVN4XuMGm0O/65N5YXXq7qRHZoGVf
zT4YvpqaQFWGSPFblVTNB5LmaWf03Pmc2wkcikrysNTZ+hYvTfqOlvOKdwWT/GEjMvykC+x+I3eq
D8d2RULgZKSY95TwqzN6u5pXBCCfSzJT1eQ7fM7zFxEWE9HSMxAP03U3fe8TqgxE0Hk1EJ8fndlc
zmqago/csgtQIT1uxsXPTpI2M9BQY2ijtlHx50qThS9AU3YfPgq400qtTVG9AsUvKAAJR6j6NEpG
8czmVf8aa93cy1oBqLKpgjaCqLIdZR4MtcL4ltHuaTbM4XHms8xvRyvBkJ0U+R06DhIsWPa7ndO0
1T3jMoySc0K/S2Akgh5lV+3T0k9wZ4ulRNe/CJqQrt3nZ1DN5dGdFv9I6vhwylxwTbDtGQw21oC0
K7dgDmxAzJXP8MNMczsUVXNmwfDbLcEf8t7Gl9LsOSYTOTTaHSbPphIYf2oA0tTZ0rN/WPCpH2hY
T/dwdLonMXrNL9Hp8ozYrjitOpZfgSv8czy07S3iTsMIbWt0voQeml/QrCbcrmOjP2qkJ++5UkgX
S8dTcutnHUl7mAbJVl1qRx54VaHdMSB97kWH/JT4NSRjJA6aj4Ya3NfEq6qfdaJeLQLJwrqnIgEj
Ryi0VybWTMe9K+5XPS2fVY+xMFT0TjX1FG5Vj9b7eugH2nqCeLMquko+6WW1IwWGIdvVPOV4G0FD
wCdm3jDH2d0yD6LZQoUaWCMSkqExOg03ac7+tS3oV0TT2vHqVPVYIX9FlLsH2s0gGgyCeYbVCEye
V8K+M7VHw84byBUQ0ks+tWrjgizj/t0l4TnfVlc8FznnzWPKg/IjrPHuS8+AcNmZVef9pDRyEVFm
1fIjT0AUh2XZevmh9SqkbkyMlyXibc57pKfsmZtBoQwMvaCW33QTyHTTUvLfJLEzQS+/7myBnPbJ
atC1N2orwDaxfFeKMAAmx9O84WjN94QaiStgmGDZMoQwfeUb6Zk5jveRANv5qZIppmU5CODhC1IR
y7oVWFBH9gJXyb2DCQhtHx1sm+hxxcDD4Q+eLfJQgfItrlWDurhG3mhEhMPOTTNaZ72V/4gJED56
JKrbYZkMpkUggZntqjLufqjFQxY7u8RTjYxuFlBqBrSQaZDvxDmyfSAKDzaViquC8PTC+ZmXg3mz
KIIDyQBcrP0yVvXeKUYMrKhHI1kyBOKVrI9TohmUeQzT7onRw12rXM1u0sf9jzXH8kd30lBvuZdW
22mkmiD+48sZreBGGG5wylFb3U+rA7Kby+5Pi+rVeVlwDjOr5Yy/FJErTQN28WjtOds06ZZTM2GR
/uiABC3z7D71xaVk7ru3ky55Tiu8BaHdG8BHKgs/M3P7NCJa+VM05vJoEJnzw0DFv7Fq83axrQaA
q5O/OF5amge4iwHNX7d7hxBW3xpJY92VbWPgMLD/TYjxV8lLYLqooNi4UXe77lU+8SfFQlqYHukE
nX890zM85cR878kmvZRDCxWM2ax5GS0jfzHHka30nwUT7t/JJZCgMAXFyonw5jd9z2obRIch+dwv
CGcvgWzVYVQ9UwTEr3tnms0w5kzGYNzMx5/TypaitCYbfCysjebJwsoRoU/IRVi2ZgYMgAETtFon
mijjmTfbFuytyaEtUwEMpoEqVoA0bnOa3Hw9k4uDA5zMjknQG3RQapWhhonAukIFzF5PrkCjC3tf
zQUp5aiD4KqwlmmlSUecxPOsORyIabHuu0z+yGHohYY3DofOYMEnBdIjYj29SqVm3/mXW2f/VUZI
eJ0ZEGDj2HQHvd9EbBWvErfPpVpHQ8m5wbx3XWIO4VUux9pCsjQtaDPAYrIrQf+5yXq9REG5owq4
agymq2c8CbwQIxcIUF3JXR4449Fs+jTE4XAzm5rzbllQADt5fqjzwvsXYc5VSPqb2oogPQZars8/
0edclXN/evUy9pJ2DFSwN1ULXLUOxpXk23VOb1ZjeLQAW21HNueQCIf0hNxf/2LipY/KvKr1aLgJ
C/aSDVmPtge6jX95N//ul3OhXCNpDlCm/nZ/E3p4gKEh9MOGZw2dnSS4NeNa/cvHXAOK/3ITAhfF
I18Blnbrt89pGRi7fYyXivEnEJbR9ozDNCm9nedSfrc5wLNGFiBZrRiCA+aKx4widN7SGMe+MNjB
pVz8AtkMX5ZW1NUF15YJKz1ejZ2bmc/tUPSv/3xrrN8ljazXpiUArLAG/Y3V8gqdoCHBu3fl0Oab
1YZd4AGw2uRxgcuQY8hrUFwaZOAf5Ur3jPmPGaZ4HE6Lu8gtYoblJ5DP+faP3+v/O3v/zewvJG/V
/12j/b/qn6n6exb7H//P/0axu//lSQy+As7tf6q0PcmfINKTVkA3mr/EO/rfKm0r+C9L8iUxLcuz
/D+Ze8nY5oiEHJUfJ3m9g/+Jude67gP/ocvkIyycxUHg0+sR8rdNSkIcHZG3DZFiztg/pYj4nvGg
kS/EFF5ewAX6dG2spotqE9qZiz5sRzyT+BeRLV/935ddfg0PlS2nXOoAx//jN/3TmmWKUWbGEti7
xur718KHCBjLID6OSWU/6yIjlARYCqykDfFJMxnTmhk1lAAwueLAv8oiyjKE1LRovgkI5MxUs6VD
bJBl2yqJxb0Jj+e4wuja0gbXd2meMVvJu2skV2fYD2kP5jjDZ3lkuKEAwBgr8SdJGe8MhWqLpNRl
VwPeClNT0622Xc+OBgkgjwDS4EbqQsBpt0eYdfz9qxwGoLDCm/KJnchm83DvqswxDpiYiOpZ+8H5
NIVZnoVT4gkaupLGwGx2N7Mcwkwu4L+dYf1Jt1uQc2Gio1qc8TQUU3/P0QOwDzIBwqKSqfkO37s/
amjql9QdrBO+V3srr0lfMnCH+wRZxtatbaplrB1l0x7ItQRoiqGGuKcAMF0Oei8kHEO+W5rhWiNN
+yUlbDvSNGKOec0mv0JCue3SxIj4K+YeU6vcNlOqDvScg9vEcKbjyFa0VUsZ1UtCxpDb6ZtlMLK7
a4rzrp26Fq9dx3lSc9AkKWNCqTC44GyEHJ5FhzAqyBpn6yVd+lTWk3j3IEru1NIDuVameWh7Z+XS
unu6zMumksZ0xgSXP+tpNt6mqRuZZF2lSy49VtXY2a5DYhE6qxp/dlXu72RV1A8upkXMlNLQ56mt
1ClLHJLfpB3183R20+7g18aN36UySmZA+KPpXTzMUQt068QKV8YzNrCojSGg7HhkrewLhzqz7yWn
xXTBo5OiRorXIuw5IvayJyomkyDvY2xtQJYxkypEkCO1P97D7q4tiuE9yxMw9v3QhMAXmS3UhvHd
W8FS+GO93FUcx7bBdM1m5bWKKLyLXctQ6frf5M8EHdd+QknwRsFiY3yzxuVMsl7NZzbWgzljfNfV
OF/MllyCrh1nwBpkbFdBfcnKUjEp1Ou+TYbhAeGHRP3hrg+kZ+W7bjWQ4znXVCCGGPfFkpGoZdnJ
zrEzQap2Lo8pXvRQpF2yVbXJ6dgb2kMzte1rWZM+FWReh06+SBkpVV/OlCY7awqq59j1po23cEbk
Z1BTpZ08jHOw3s7pDLZRDP6+psWxcwClc5SovAQ+TxDsFLrVcCZWZauI1DyowcDNnCwoRghwwM2B
PFxEGlUiAVZwEe8qzppbo52pTetqqQ65Lh3GJhgmtTPD8eoN53EkDdWs+7u5XVfa3Y04+4277PMS
CK07Suuc+OklYJHZUWFdTM3RMoUNnpi1vkHEmv1YGpV+MXUjCLwc6pCsp/h2sSbzsnpOBxjBCg6O
LuVJjWNLfJs7HFeswJHhefIC1QopE+KUx4Q+1qfdXjssOSSRASHdD4Wv/ZGVGV+id8VBd8QVMleO
wyCRVRpCb9Jk4hJ6XxxBZSPYFwrLMf3/hVktA+ItGpxq2fTtNXkdQH4k+sBv74jRm2qqhCQ/66lN
tqky8oiIWydEBQMLNWYkGVq18oat3ZkONaMemVdZzkTBmMWvCHjji1tl5G3aImgg/wNP7Dh824P4
AGWnHwy7QbJlm7167bt2DQsrTi5yUHg6hRzPsZMuEWvasu/JfDpNS5V+tFY9jqGfQBygZDYQ86DG
itYWWCydEozHt9e8t5NHH8Td0an+tRSySI5tXXe7iTTak1/24t3NguGw5vTfNvQy8WhQ2O9rlyhm
Gv5B+5U1xdLu4lUNX17v97jL1+Edyo0+tLK51Knx1s1Tf6gNQl6pJdHe1hl6wLakmQKtjTis1Vzd
DxR/9DAkk8Z3t1LlMcgxZAY0VY/xlPnhUtG6TOkHE6BhxzOqji4u76104nBbxZM7H2W+jKDhq9gq
fklD9PrRwtX6lBDcRhZma7SfPV+Fzzi269eGUNxzl5A9BQScDXpnKT6tCtbppUXTBue1i2n7jON7
UQXGzeKLOUZJvcDSk9MqQzHQoTQzB1gnEzPnlLTKIXPEBydOjENP0t8iQSbY4pGtsPePk5eX+cPQ
981x4Cj+pIFnPaWWnuXWsToc4WMVdF9J1TtYgTNPvtUAtcFa+cuR5pbYL9kobyS+ql/IgXGUxLaZ
HwzfErdx7s7pBpwXGrhUyHM9c1eLovT2aHyZafVGJx+LWHYflSu7R5fV+mmpuu6AaHKMkj6xBVnQ
qS83nHnms7PGzsEVWbJjDkOnyY0xJDPnAqdvlv6lt2IvP43FIwwP/wZVCIlvbsF4kIkG0/3A7My3
JlDZxyRA8WxUC3thU9FRcUi10OKbNBHIX3IEitc+PJQTYPk+icyWgXpxBcf/YJGVyXJrJA84oqf3
UrXWi2NMzlMzWChirF5EtjM3zCyM5KWWQXqkqqGClyM/glpryrcgQ8dtOWfTvmvs4cbykLpRpRkP
QI6bvdVpAplItv3lZbMd+SNI3xBx4viiZgtpTJF3xPbJmvTy/03dmSxHjqxX+lVkWjeuwQE4hsVd
dARijiCDMzM3MCbJxOCYRweeXl+UrqyrJHW3aaGFrJaZTBYZgPs/nPOdWRVWv1mW2SJtNBkLideg
YjgipiEECn+ICBb9BUhsCqt2Tt7QJ3UXz4YTYCSJAHECIGTkF7xeRu7PgqAIFCL+ISn0co+t2A3b
BusEJvzCoBbzd/AyWciXxER17Foj2HWnGqyfQ3LDNBBz2+llOpJTnhwpZ6qQCUyWPFM2uM8Otm+o
uaRXTsxEPHFVDdNXtFs8CkvF5jZr7faRr9rKbEaVPWjk52yoQlQ03mmKu3kD2jAuUDUwHawjcu6i
TM4HkVn9FnpDzHVkB9uyudkmmOzuomqJ78dlltve4Rl1ktY/uwbbizRuU0iNeHC/UZHotnyHTfIR
SW+V2epoee/tONnM2Eawq442ul/Ul+TCC1nTHmJyeyNKsLnmbZptbBXlhPbS795VBpflbjYHwjI7
Fex846Y1VkEO60k6e7YK7k6aqR9iih+buwrg0dqXg1iJocCgGJlivnbaRG5ZVYu8uCx+r4lMDMwD
dp6dUhWo53Fgu2TlprmTY5cfsk5mV4jNdrfJ6mr+Hq0iJz+9mrI3vw9u4ZIyY6OVdZ69zkzbJapa
4MTeVIVv6Y0uCSmMcMoDjKpG6SUHv9PpGrbU1K2jqECpr4EpL1Vbb11glGcYFuZdNnmNRX2rXnWV
2NZxjEegopPwon0QRQ1p934GjsXyh9seCR+gyfLDZdS1HxkL/hq62L46k9VRVwPifeK0SSQPLqmT
YaLZp7Z9BLU4IlmPwUBLfIztqXxD0YMmEJTFmZlSt7KG3PhYIN52RAb2xhFj+kdjG8F9w6AP/MNi
5d9D6cX3ilOR279nmtpqh+4BZOccsgktLx5J8qvOGM1XRlzBlQuuOVXm5JyCwOi3pgO62dEWz4Su
ot+ADfKNErZ3jyjeuiUCDIgzJ09witbGq0EsFBlvOmJjGZAktVPs6zZeLpvHZXKZ4Ovesu/ayAzW
abDoD7gt0QPjbYehpoHbr5eUZYL9M6Gt361TF2tsFw3ps6Lm5owjik78a1JM5PJRFKSTfSL8Ba/T
rLzN6JrVSw21buNy0axyONybIo28ywyc7VUMLdwgF6MEW9ddjuCHrQ3NzbmVMSBY1XocJFY+7MGn
ULjFeNdMZIIPjgY37eTlCcjmi2sV30bk3/cjcjolSApqtDK3KaGAByP1uZkyKOceU3NCWJb7vGmK
z3Fuh/uK6mvVUwWck0Ule9ePEXWJXwpSVA+Wf6vInTKBKO+hJSb0UssUom4ptoILKcaOMScZuXJQ
oFISXFh2MV4+AN853vz5CFVOakndS+zF4gRAtUVJbE9qvdQSpwV0TErG4sufmlggCZ2ea16mrUPq
C2JepuU3lECINlY9sDV2D1EbOye/H5wHRxT+cTTrcdOLLAg9449EwjQ7Qaplb2FXraAELc3bY8iA
ZubRMDShWZXU+yh33Z1q06Ov+p2ZYPb1kx3AfZ7peQ0EKA+pOtJjBA533VqZPrWWNEPyhm/c/qoa
DsIr0OWB5kDpLNt2DUvPgYWhgds2+8akhlic0Uerx1Q/Rsd8iAia3EbjyEcdMcteJ8VsbJg2Gqck
boJ3k+35DsiHeGt9SvagiXOCUpYhBEscX3Jwqxs5BeN+GTPrJ1Y/G8zkUj9SASMKguH9qsqoOthl
bTyKcYCytzSKs1L6bNVv0VNwVcG1w8nZmBRtn0IIWmhRQ+Fz+uoLTxNqUqcH9ZwhYY1kOJvRL1Nz
90E6XkgvXA+p8dxkgwFNA1VJDRllb8y5d0DJGVwmdwqe/CjrQ1RJGXs7CtjRK+1NZzM1ll59Rv6O
rBbqlmtG6BccukizeMxGragTyvZDuKUD18mO1uxFjUNnW3utFuNo2imLPDH1d33Qd0dyUh9lhbTN
R4poOe1dZb01eJkGZSKm9LdW7/5QyXRfTqbYq0Q/+cChY6N4RMSNzg1uOmI7AlEEjCNKw7c2Dt7R
NITWmH60DDbWeUvWDnqz5DHTQ7EPepeD/eZQc9Rk8Ry31SHw1YnYrOIYa2c5uZAzNp70832h/J0z
KzRbWZLvI7NMD1Ofxzt7HJ5Mu0xhC5ZwmXMaPEQ5KBckZfgBj6y7X5JCfdok4JzV4BEnD9TGDbOB
MxJR3D6BzB5iIzMJhyuiLUkN0UnnstgYJOvsAVHQMJVNhvaZtTNwbS9cOn88sEAiU907iCE5iQLH
rs12thapfKlrjzgARAkvaeYgHW+hk22kNXMxIhwqME9BfB5IZhrklj1r/YqCLg99mxZlcdksFEtQ
n5IKjxQLvKuS6G1nyd8fiba3smNfNN+llu0FmSEqptg3yw0H/NGs/bBpRbFlxARw2lc3Ga9WoaXa
+bKwb4XdZpmfNj8frrWBMFSv1Lf9vk9Kbeb7Vw2edxthygtLSIpdnEOybrS5dcd+PdgRWhQBXsk1
zEeCBEnlsnQwPxQmZn9EHW677aVv7aa0RGs8mfzqibzA9zsFqL4MIivqVkJ4JlTCrd3p7BEYARiy
usRsDvFyfYMpSBDhe7AAnlDNhWliX+cU21Kf/mL99j3HrWuvzLqiELcafO7SRaLXAXrccm0aGLAA
BzDvNjeVUUzkFI+CLhunKDfXXsFBE6xvWJOGE9a1FX343vcrXiiv2HDbfruTdWeUpO92Hol5hjhJ
H+UUtda2GccfJKzG7Vrbtjo0XAdPuO7nOztKfgy2taxbnA92Gsj7ItP9hyHtes+fQ9akbPFoIA52
QzdGiWI8IfO8VHYT1hkTddSV7rmxWkyT0nrnAEeqbTYSP2MhQoO1aejP4rXwWHlD7W4RUSdbauh1
i0Z4rmB0mTf2F1fzKvBQ4qrBRx5duMhArIObpAfCGdfJVDw3bkp5Kac1kcg3eqgNuzCqbYYbO8KK
340afq9/42WnEHFQdTg5pMLY7ba5k14yEu92geivUwtn2oZpdk06+yWrUFN62h5DkZvUi3jYt55A
Q44BcKsxD6ydFL+JdoVzp7F8hSRuge9qMVTgaNpYnblx25uRS4rx6KizEZinekpTXsfy6cbJHsby
GAVdsGe3dOcuASCybhiCcKgEoZSYG9+Dsj9mSwe5i4ZjVdQaqXCud6wWLTILWFcdQJsPW0O5Ajtj
Yu1VJ8Zrs4zxz1iJds0bCkG1e7bZzE3IHFg1N18ec65nPD/VQVD6HhImQxtEdDD/ibhFhIy6SXv+
3rFw8pXTcB+T07wahqp+tYEA7RVpHTDxDZ+QmLrOVmWP5aupSbKzvBuXmkEYUMPFfVoSZPiRuehL
tdzCyzLLbQ6umw1IfzSGJvYXhleUq2DKNB8UyrPagqfsWd5MOkhtpy8jgMk7nrONhWN1dqPuDEsJ
sV9mMvU6LJnlo4nW3XvXOcaB7WwKa9qckagt3me9RN0ek/VTEGVPhVUlO6/K6l0b1OrVgPEWNrK9
DjbsrwzezkZBzgjh5g+bmHueOpnIpSxBOGMBD8JTNa7gqW6IdMEVaBpNeYDQTxLoNP2QFVC9mVP8
QM6icwFVia5hJMF+neWqJhEk5jPbT9r2oRzVUM6ZC9Wg+jP+XmQzhErKhAlVI788Rl1Q4WfrWrqZ
fsg6QEqY6ZiHA3mZmKSi8LKs+E0tUp07vyqP6EV0venSDIKWEXUo4yJwh7tJJYp0i6nf9YqIw4pK
k4JKDWHhcCOni9mSheOx0OdcmHNxCSQazjOxR6dSZsZrZNW4hGtaj01nCPEcSEk6qQWBDfViVZAE
31GSeVEt9uMkzJP24pKnsyxASenZ9bDcuekpinHA8SUQQq20P9PLW6+YtuRB9G7zu0tqSsfI6c4T
GLZdSVorBkOJddWt7F2DVH4H0psCSLiNIHOPZJNwrAt5NsceHpVa26CLCQRhSnEOWmk9DYUVH/PZ
sp45+Mv7wQVdOMYNoiKzbZqdlRV2s9UmvtYVvhxN+kRTc/URTjA7Dbo+xDxMwqrZSj58l/MCycak
Xti5X4ZAlgwzp/KaNQQACO18E5tn/zKJ7kxCsAnRV5SnxTNlyI8skAj9VPtgDd2zFahbUgsDr2GZ
9v0y11tF7XzS2uRxlQy+fLcc9+SHlR+1xCLl1062xpxibsYKKHLMeDCMZ7VczWFEpWvmCDNnz2ds
pgj9Ae3FgM7FuVxU3rZCgXvn3xBbdaPRqCb9yzijYzWt9i0VTbNuU5QfSHbcO7j26eNsdM1Ph4yv
BKKwN+1sOcAtHxzkGLWksYmj5yQJggMUdMod2JeuP5x0mmUceDo7zpb3O6X8X9lZ0YeKERQngZb1
ehz84BkEF5cJUeA6HHpRnt0lug4extPYDR4S7xY2M+ZYa3rrE08cD6OEJqkLauM2W+xTl83GBxnx
5FhWwc+gF/7erUF8UCU563kkSrIMbGjppApmBz1aYs+tS2tsHVOqphfCZ+SdJXj8Sg9T86B9Y09j
N2Ekzh/61MU0yWIKr2t/FhTqnd9j4VqYSm5Ga+kOaPSNu3HWAUMM5zmpXb6dKlivtEQ5sdUewRBk
jPBbfvi8XvfCvjeWxjwD6sBZHMnsKEiMQ8tGkiFtgjoBQ3wUt5SvqMUs6k2TOFpR8IS0yjklZflk
8hKtTDlt29ELNrrPn8k7uJvxjSIsqp2b7REpyaLAL63lgJsUfV2/tahwOAsZjTqbPhg5k1GAV6eg
svuEKQBe2GqeiOoWLgcyFqv6hQws9wt/HlPLCi8WhcXCxyu7Q8VjGM5+XSW01ArhH8fipU+66Nou
y3KE9Odf/AB6BuzEFxmT89RlwXZwgg83ExgF4rPPtHvnSFB67Ww/BNRFxPkNawCyROa2r/OQvUu8
iKu6q5N1g6HBUA9RNybhwoLlqcV2srYQwj/aZtWeEJTBWyOS91Uikt2rdqKk0V0V4t3B1S28sElq
Z+P5tbErMGPHw4Nm10QcbpKhRFqmjwLpWoSBr6bs7ltmL2ibgHOU8iwG6KO4qQtzgzz4GI+OH2rR
HjD+VuXKQWq389Gk0q1QLeACIzotQnlF3i0kKkaOLuopUnX4GFnKv5pN4twKIFKK4BKVvwSzBt6f
warO/KPZsfTnl57MGQaE1rbifLsEc555awMn5OeiKMy4DydSz5YRWHF5S0due/MdrIfxTN9vnxce
5VeQmiMuVxEloRqS7p5zAb5VPDj5T+Ra42fi9fR1DA2CkaWQUnI5kYaQKqa3zvAqkencj7BvkUwq
PgR2TFNyFy1TRtgpPNGcSYJNsq9wu0Oiq4XjCn37j8n05MuQCIDQyGXlpYxlVTLJdJyKahD9dix9
A854rnHvLXExoZ3zU6dGkumlL0M+tQfWUZRxqP/SLR21s/eITFxWblVb/F0Lf0GgpvE988pPvGzG
GqPeJ205EWRNipnFbKxPQlnoi1zornplZIxEusH0T6PVp5wUFf+FQ112lxnBFSWlKd+R2fAu8cdm
dzFst/tl51bqrQG1V9t6GCW6ULvaLqPjHvwodi9sWTUQavB9cmQn3LpTv63TXD4MrsOJlngxD0rj
8ekNiWvvDSMCWMF2Y40bJbhNusoVpeII300OeI7Rj3oiS/eEXzy62mENmUc4scFGGOssyvJLb7j6
iclasm2gvC8LOVBr32iKHmKBe/MJLhluCs/VCAdFJH9VOJHIwsnN5tgZBKlYfYB5lqns3tO5fZ9P
hiIRM/InVtGWvbYbArpGArKJtsa91moifDNjB5q1XMeL/1EmhNb5TZRdefCbzWIEw6GyKuveHJOP
oGOih0yLXMlhGn84NZLPzombjXKW64D8JLTqIlgNJvDIKCFAmWzqJWzm9zoNVWeSVm5V0LG9iq9v
xAtidYSpqt0Fqb+8lmNihjqu2g2BwBPiHIFtPm+PdinpOryl3dMFJtvONqLHoYaP4g3uTx31yYyv
3W82JtbeS+Yz/NKMwB4dFRGVl5XSeWbZtGwTzMMPUzml2x667I8I0C9EELlWQeQQJ9sWr2XK3UH+
BtljQZA+DBPJcaN082KNVx2rD1sUd1ljkw2Q50cjXYfKsudkMPtHz2LhsyE9Ox7XKHFSctpmSgIC
RUUY29zJEm1XtNj6Sc9K7FM5YNjUAQ0ajjI2iIfZqVid3pTat5vao/HYeDfxbo0gYFWLxnwF3wN7
ZyBZyOmBELOYFeTDT+OmkvUznRlVSu+0Ox8r0gX+47gtZpgAs7J+sn+LThQi2TmnmlwXDQ3NnBbu
SSJLXI8Z5GhIweMF769884xlU8TmtM1Se0YJ3Ht7VdftqV5EulVDZz4mkzXuWDIw5uzriZxHqhYi
D8opekpGTVIiryX/KktBrymdE6tpceW36lAfOHN9EdEg12zXSLqqFs9CRlH7y7lcNBzuuSzyHdsX
ekC2bvqIlJvwZmfh6WGW+hwvznBvD/WVeOWwZJqHRbB3D04OSn5lurI6xWXMMK4x8amGrFWGLbpU
tYar97sBrQFCzGWl4lX28JUjHdj2Rh7t7RjuCUaN2toJCoUTLp99Xsz9hxqR8WyC0ZgwksgyfeXz
/YkXIttphghcXezVMXAK2jYdhW7WvZtOlmDVTbG/TiLBOu8wpmO4w/7ODB3HNgbU+IO7mZTLSrEV
42leECH7TTn8IOhvvmYz92PdEDrTJzQGEHFOXnmzBNVYJEiw8ybq/2ZOUjJu/IZxcdbZ93bMCd1X
eJlUsE0nnl9IBC8il+prMYoURXvrfbGBC85yEMcUsme9ot8mLNGHrkMwVSrydauN6t1gIXtfiaYF
e1QKngphhKYiD3ACRzqDYx2VtdKpyyiYmuGTGSidh9XY9zHMjA3CIPKVfQRyLP71oQLCBgtFO+Yp
LiBkgL1nwWQgISZ770fUatLlEuqNtVuN5onpM7cNORWImxlW0iY4EwLpSWR7NDuQpKqheWMw9AMv
zq9JBznXuNu+2FaSH9IG3ATJ8W36Lug/3/rZZK0zmOaM+YI6nV6jo5sCk0W4DgzeOMDNqpQuH/y5
IHqs9N17Eg+9jVXn034p1bismfT1W9HFlbOFHIYmY0J6B09pIsp7zu31Hw2OYiyxXbz2gY0Xdsm0
Ekwx4k7vfcMKWGUYPjwwbT1Ujjme4d5gEuQ8ekTkYawXJv0hRbuGbhI7ACD7+D3pS/uFHE2F1gHV
CtseXMWG4Yy7brjNx7FdirvMmpg7mW3hs/AiNmxqVViluMdXXsxNkJYzg/YxVfBmpzjsDWGdzSGH
jkJUK1KMxbXIKva9LHQbt9z4Xvc7E2kf9lXUQETLkDO0Kl82li2ePWb769QUwc7lNN2w3y3ORm5d
5VhimwfQgttu8e5mAl7o97X+NeZ2g0/Gn/wHh+V3S4u0BHdmKopHlrTBE0pMfWWBfZNdJuXJmEnx
dEpzPGatB8k7jvNhbUOpeHJmtoyz3b93zKFvHJR2uYDTVluUNO2OqxS9C1mx9wSoPArpqrOm5tpn
AWl4zuS/4llOwo64RUpJX2cvDXqd6wSZWa/MwcleweuzIzD8BXFTOtbr2l4uLQ8EuZ8RHv5i9g5d
onYJsbZHWeAeLiLfhzUi7/AkFOFgFz5m4bk8MMuAZJ/WBW+Eno6iRjizZC3zzdbzinUE/OQdSSuq
D1TGb4ZrP/ptRNhvPV2TNsZDHtHFqbYjcGCSSVjo7CFhTwhJod87vsf7EwTzCacsk9dcl3eqGluc
cOoAIGF6KL2UuQFN1DmYi1mtaJ7sS+0FCPbF9Ol3AN/M+RTHLIx8Qx7JsmNpY/rxsM8ibb4nbYOd
AEvyTjpO8SIGj4OrZyd9KLPyKCp3IDkS2E/iSB2mwmpe8QssF7+LoJ8XVgPmj0U1pDYXjTh6pWbd
uFO+RZyf7cHTIesAWrKGjVJvCchlAKDxPZqrOmYvmzhm/sAxPcIzd5TecHOQMyls8wQU/rsGUbWr
u5gMh3RitIf6n9w5u5Z4n+35iJ4AHXgQ6+exj/UdPDGs3AOh3Egs8w20cEZSgSgfG4qLx6mfrU0M
s/MHsIUsIa5SjyddmESLBcL/7Wo7eh07RYwA4aMFE+moUbz5S3PPeil4w+EzY16tmBoklUEynqU2
8pYDnE2yOhSJZz2I1E3vbAIB8GUm5L0Hk91fmQ0knzn5AJDpavLKbAaRyB2Ee5rdzsHlPmnOs6Vj
aqjlCUN/ABsCLhK6rZR9gnSCzyYKnCOFSvzJkJAaIruNouwme0hpwgsagUEeMY7eRkFvJhaUeBVU
Zv9jgdX9ynQj/YE+jXjumw89DiJjs7RB9p0Y5CjM2mVzEFX5M1SwZMNagPb+5ki2g9p7kibAIfL+
JHYdN3kcY9bnYLyA7vUEqv0mSXB8KrleWczM0X0TNBKuRJ0X+6LPiBYh0Og4FLa9bTruGprn0iSD
diYjpG3cCyurfONX/gBjdHK6ezYGzlMx0IATKqCeAOj8yroWolPL/Tnk0ZH0THIhbNnex40WH7Ic
GSsq3pkVMeoEnnipgTCoJdO1WawDFCVgKq4xPi5kvjKfn4Y2xLVA1FvLIKPOAhCggSV+W5kfnVDo
ELNYG0NLX4sR4upSHGxZxgHJq3gPp7YpeGxp9WmdmRawjbIep6qLHrMgqDbYoOvnMkqfuF2peSS9
NNevvW8Lz2OXlqhTp3L94k4JRoEeRqBj5D07a8rakBpZvQVZDZWlMaLkfcQonN18LhNjB+bbC7oa
jqjUUFvPtJ1TZ7nLR1mn7s5P2N51UNjXAS3nOsgIKGS7Mz8xDev3ZI7c1H232XttDt1vxDXz2q9i
+bQ0YjkQuADX1SLpj6YrONZqcplpsInhVSV3zylIh8U2zFxhdkmhQpaX8liywS703Zj2D8UiepRx
/bgdAIZtUZNRc8apsStZ3Tx1o4Y+N3ZybzqNRVflC/J7Z3bvvxfDldwUS/miEn4HkP1t8r/c6lCN
U3TXZkN7j4NNHRPiNmjhEQoSWwAUlenjNweOcRmjues3bm74xkrmpBKv/hdasSzLrHzG0TtJAb72
ZrmrIigVUf4j72diyFIkwy8uyfB7ifrqOpZR9pNYyPFO2ixdmNMihoUimnMikQLz3yKX/x8UcYUR
5oa7/b8r4a/D1/CZfLft/GdY+T++7B8yeOtvhMoxDHFMifwbCPC/wco9CXYcJDlmICHxL97+5N9k
8CjknZvc3eI6D9hPA67uGF0lf/9nQQCWhXgssG3k5NIOxH9FCf8f3CKu7fmOa0KuviUe+zd5+p/k
57IOEO7UQ7MxfPkjQtJJNUMnF0MVzW/ubtUMeout51yX9uefflPXf1Xb/9OfErZuRpS/avD/+q3/
nVvHwoWqlNk1G6zKA7g7tjoJ65RaRb+mhuTg//d3+w/+JhadnoDWa0vY8Y71B6r5Tz8pO63M7YkL
3Y6Zco5xE/WcJV4dat9S27mr3804y3Z80s0GZAlxLt7oMd8jrWZ0h/eb/3rlLPFrVqjr3HsXyY4G
latc9Wb01tzCv1RD0gGDmpPgcvz/kYD/k/99cs38G5yeZ4UH6vZB/ul/32qLzkM+hWiBPL+9Z9tZ
tyJ/HXv7iJ7c6Be5pjv1mR/a+hoMWfrkRPLe0rcYWwvhpzk072pxYwY1JmZrALE2IpxK/Yo9/OVJ
kUJCwbCvJ/6uVRCoV/rQAEE17JglkQzrz80hbizz2cA+3d5GFfvKyMOZ7aK3PMyoerMk3YwyeXRA
BcTz9Is435Waks04FCG9VL+OU/XgJeqxzucnp/nChDmsYAn81KledqhJ5rC3C+9StQFCf0HKU+AP
w8FKGDEiNsee5fPDaAzbTivsnZVb8bOrzAeCmhkrBXxnqvH8TCzU/MEMHsZ3kOkdYa7tycpyTXda
mt4KdXIbOmJI71FjTwSITc3eZNG0JbxKh9KIgqNjTNHZ9zG/OkjIKKQjZ78UXXnsgYz+tE1O+rhM
q3si1G6MtzoeblvCn1pF7PynxPpVy4WibujN4yhOk5VMd5O5EJ1r+h1URltVW+lay7GE6Ekjv6yd
sRTwAr36K02zrzRGxECYVUBaPUGwoNMfjI5pSDUnMHnyH4RgHRsHcsXoMnTgo5Hd3O4FwV2EYkc4
2YooC/Oiay7CtzZ6qJ7BNpb/ao0iizD+rv6Tl9fiAPrL2+tL0wGyZeO18ywGAP/OQRNgIW1qqC2b
Ic/h6dL5VMxvmh6JFBmz9c7l6HpmdqbPaNyMn0kEo2sFXmtcRWlTnUHpv2iLZmKMyhPSb/9bMxt+
spWZ70ga6tZucBu+2JV665oB8Ag6wd//LdfVhQ6w6qrf/V8zGP+IEvysMML/EdD4P+lSg3X8p7Mz
/Og//un7jwzYW/Lk3//5f4NxLP5ynf3xBf+I3nD/Zgrbos/BruR6wc0oNn13/d//2Q/+htWLv8rp
ikjwjz/5P9EbxDVKEeD6EuiTbpTzf9xmlvM3QThE4BMAICUUp//SbeaKvz6WvgNEBMeZYNcZcFLa
f1hE/3RMVok3mQAu7H2ULGALQNgkPKKCWLKdWeEeoDZc8qufRkmC7Nj2yzVau57Ra58hPkx6b+xY
vpleC0avF5CszUWu7EIOFWvJIUoxJDm4mYJ23FhCON+zuKnueXfToyPzAWwrA/o1sHZy/8p4k0ny
d8iYsh4CViVAHWaXialRnrUVpIcujhBaWc6T79Q88R7+ALMWbVihjL4gXt12ABkyB94xHPojmIO1
Vw9DuLTTAraW29m6VdlL61dbj60oHKnhBmJHMVg1wSWKDXEHfzveOUsCNS9NT7OVo4FHr4uqvwu2
lbS/6A64OcbuE2mzj3yT0Me+k8uK1Ov5gLi2f1iCYDqq1Ey+gsYFnDkL4GOi//C04XN0mu2W+Akn
nAK+p5+63xHJQHd9o7+WAbWTqWd63sy4cxsPocLyi+HywYjtsC+iN93YJ0a+Z6Isw34ejoUjdmli
Ivz3GuPTqfxpG2n7C7TBrnO4FJQ774ccU7I12c9xcAs5SEHrSXXjEcVAd+BDvOWJ1Jve897dzDxn
LZWE74XEcLTrdNBUG3FDDuVgjCcx4ecHTnksCnK65tTZYX9ikpb3V9XWqGsWfYPfYcTbT7Xza564
74iUNh8W27Xu5+GGI+AO+0kcH6aTyh3jTysCU5MgCbqqAZgeMjvns20HY5cPjX9fFDEMbu3Ov9ug
H1eDk9oNo1i9nJDNTuc2UfemqEk1byc0b3NtrwSpTquiI9kN6Ef/VauBsZiPIrEJjgp175pcMdq+
xWjteyZQEf2Df1WVF4STuzz6SfWgPBNm5ORdF4LdDnLM01PaQDnH3BVZV+w/DWf3/JlTz2yJy/1Z
2MN4odQ4GFa+AFWAXvHoeQPOL+S1mLh9tlEu4uSsnhDJ2MsaHOR86pV3LwxHPvZx14mz50VZgKKg
FCQHzkaK7shRxbDtCwZaayOfYhR+Qe7iwhv5YcMc0FG3ytyBdpX9fZFvnCUqWLqnmcsPDKqC5Hgf
jEVmFx0SgtQGE5e7i2muh5GEHXo/DVal8/w5RjOaQLjzRBV5YZRHEwqWTFCyDEaZ6BWgEKQdhpMW
/X4QQd2vSXntcEQqJ63fkK63KdKR0u8XkF/+bcxoVv7aGv2SHiphLoxbDnXdCQJbPm1hLJJ3AGKv
9dHUNIxIlMyN6net0iXg+yJ/2JpdkgfrmDWrS9cdlQ6kgcCPNzN3KMzUEez4LrHd2VpVkrn9pmej
kmyjwvC7r8oakwL1p48fTlSAcJAlBvIncLj5rZx4Y4I+Yykdt2SFZoDDiX+cdVLtUQzDXbRGkEJr
5iUD67wqx77KjIBflqcMFIrOBopQ/AJwkTekR0dmpehVVAZzvsOd9z1FN2R0mmAzRICZCnV1q6zI
tiSWlf6m6HFP3CWq5NNn0ZHsbqEO/YbcGKRVpusvdjjHjHV3xZB44oCOvs8/G3iG6TbwFFpNq/CB
/DujoM8PvHRNbmvyGJQLQOzc5RsONWEWAvXwW1knJE/MkW4l1S6Mv2o5uoZl/VSk811K7J4fU1mB
UMgT3VyGqsMklvhLdig0QwSfVaNMOgALbvec9d5z0ut3v8x02JXN/MOXAGGRaOcPdiY49tIYGyR5
r09Am6rtOHb+j9hqGJjYvbP8FObyNbkDan1zKF8jo70hooBrZSTVofk8EegH186FUSJtjtBpLM59
Oyp7FxgRv1Gk4TeFO9T+Vc6WkxI0FxvSXmGNxlPdW2HlsdzfWGWZTydO7dexd7S3dZOmf8oKL7cf
iYQYo21OFlTIdsxlTlISmDezJNePErT0ss8dvImjiQfxiXzC5AsVm5CrKQV8EPqtkz63kP3Gn0y5
+hZ4EavGGyCMSAICU1cChtWeWd0vzf7QXzF+qMgNRaSCCadetiLqUG/rbrz2/ZzeOwaSndHW+uLb
w8OsCF6JEvdf2Duv5bqRNFu/ynkBVCQSLnG7vaM3oniDkEgR3psE8PTzgeqZKqnPVMXc901HVHRI
FLdJ/Pmvtb6V3NHU17NpZflhzMJDMMrGry1emLvKoM54NRBEfmznbLqjrjLPbge/LL8XluMcGIj1
MRhyzyBoofJvbhAvwy+CuofQezN2+cDWxkzU95AlDrRM8kDkMB3ipo3VB+lSMas+VDbXl2rq9UfA
ogSApl96kI6Mmg2NZxATk5YbRVsPCEj2ESuXBE1iROI6HYAhlKXpfsm1kezBWkpv5wMYyC4mkS9O
hSnaLljvxxK6XLhuU138kJ4qPwZiRi+6lmQ5oP/6EL4A96zQK9gwc7mpb4wSPw8FxkZ+hQfOfsTm
XueXohpVilG1tOlEiY0h2foiUi/0NUCTTFp/3CdVUMqTa6b2e2k0wx3MMfUoyiK7FDFCFnJj4D1l
jem8zj1PkHj6hArlU/jiDgYGstEMScVOGZZDgtQbJT33EKD0bs3QMfHJy+440Mgz4LlnPe/0Whic
EWWT7hQacY1RfbJJ/vpzSy2vaVyz3EfKo94R8cSF+YMj2SA7tvgdCs0pWWfTqhGkxRHFp2wbZbQM
t93YQzK3rNa5a5Ihe8nbkA9dGYbWkg4YAmuD+4fkmg+/HQNO0HcB4QroOqzV6CDmg4kt7A550phu
HBel/c4QE8owhE8WcwYqr4LlBwdoU7EXDDdaZ2G6yo1UQ2hRrJ73YeM74SUuAOSsh0IPdybGyvBk
V7MjLjpJZmxhPh439u3lPYRuUH1zYkz9fVDHTvUMuHk9ksjCwJggJvrkAIuUr7yPIYxkEQHPFJgB
hTe1/xiMuXuXMLkgBVBHtHYxxh4Me7YOvqNGoEGxpE9R5jfWzAoZPUrtSUbjc5nQTTdG0s6XNrBB
ClJOaJxj8j/1usKgB+20HZq3Ubl1gamwZHywxHU70UQZN8G94Au/bto42HYuyl+bLU0VZl+f6ZoO
n5IWfmsK5g9bVeWGj7R2kExmuil4h0ucoxOIuwtrd5XuKSJK/AM+GsXbWnWOBRiOhP2tJH51o0hU
kZ2IrCdbd2O9hx6oA7LzKcdy3rku8FaqxI/0iltPkzmA2yunCTi6P/X9w2glujqa0EVOkZzDdx5z
HJbUgqJTDTqywkMWC9CK3D++VWbunydUk9vZLm9rzxz3LZ5H7vkgxJtidi6ks9Sm6J1zPcMOLiSk
W5e6jlVcBGdNbOgbD4zkgfrv7L2C6LWv09oE/W0ZKYbLJoBiY3v1exiy1ynBfUJChJALn5oHVDVG
Ht6nuEnMrWgte1db3iJsYEJv9hivwuDKicigt6VG+NQjkcGUkMW67qbyrWqnt642EJI6MwbuWArp
1HhkMnJpKC7JPzKPfrmI//uNZ1mz/eXGA9CuECVxxKMNkq4Dd9Y2pyIzkse/3AH/Pxf+XxEtP3+M
shdAC7d9rvu/kZWGOS/KIDD0kXpoNoSk+pJ1PdW09v79z2Hn+Ze9wvJzlvfXBEMkuBHyn7/+OqZv
yA4PXk+5dtF/S5YnvNvN3AjCSUFgHo00/pENCAAYQ3L5j1vCX5eSP388yzPP9pXH7fb3XzPWYWoQ
F+6OdhNXO8yI3YNUubsDFDHzIW2zO1Xjm01JzH9Np5LdPdPEIPzHmenC/hwzQINly+BRuMz983g7
emV5dK0arUCIEKprMndInQb9gDdt03BUleAX0WoAGK8c/x8WNf/+C3ETZr0reWGVBHby6+s5E7EA
8NtXxzluW4x+aYwVE6qYFlvgGT7P+DBT1vHv38R//6GWcIVNkRWTqeuJ3z6TDYF6e0B24IeG88Xy
LGbpDkGMQh1vqr/9/Q/7lfq0vGX8MEhH/IL8Tax2f/0NQ9+SBcTg7qjn2Ng6jXyHrrXLxdj9w2/1
718BdvSMIWy8WHJYzu8L67w1K6h3xTHGW93d2GYV8OAsTKc//P1v9Mlo+nM1/vkrQbHiFsmYKEnT
/PamhSnNmQ7dIcfORkGNekaKoB+jkA5d36JpS1qy3UPB5Z5XRbq9SXVv2beIBmseRNE7JWxMf5WJ
cw6zZzAfxs/5sPmcFf/+n/pvrwnNo3y0KIk0eVmcRcL46+kTGnbYNaWKj2kUCe9Yqb67HcuRy9L/
+edYfO0dhz7KRfT47bV366itUSWiYxFwGdg0WKniTQgb92dh6H+QT/+EfKL+FnXqbxeDV9+KuOqb
v64G6c351x/713oQ5hOSlgDrhFuMOkjep5/rQV/+sbx1wJucZTn4iXb67/Wg84dLYAOAgG1KOEgO
3+D/Xg9af7AthAgk+OJRqcvm8HPx+ueSuv3tv/+qOFFfysfxzy+Wp7DF8WN4fPFR4g72OyHOIULB
HST1D1zz88MU0eIVogvb3WytgCNLsvTYLFJ8n3t7IOMaRvP4lLed8cD+bMk21ldGjfOCLo/x7FE6
dQ8PGSxCDtN7Nrk/aTs+yLEUO4cpt15FTfBs8wC56lIimA2cIbsnNpCl7b1RYGBeJWP0Ha/bjN02
KRigs1ti5EphAQHzs2oXoCNMIejiHne7TQVM5NGfJpgwAdjrWeMwbBbGxMapJ7DBC3d6FhTbxVVK
bTdXY4cCSH98yPo8eomr6gcJ0MLjoWXVuEzj5JVM93ftS3GIbZv6NvZCXIXhwHGebph8oB/a04cw
aEuyKWe6Hh3tkqIOCJqGWX3lp85h6tnL6BzjYRM7I9tIba6HhQ2aRvHLQKfqKukqbJ1GgbzUtrpe
acc6Ctzgz4nnk+ISfbhrZG5yOSMgstJdXt0Lnbxrp7VJIAXBGn8xffcgWNu1asVrbo45f1VAqwXM
CEIjvh0+DCBqWMUaD0PvZXdD5rJzo7+22FR2IO4cjTme5JGOqKQqzEGsYYrwd0otwFClTWqtUlyL
xSHmYnsXyBG3JJ74pRARXEVvZK48ZBUkqGMzZ9m5GrMu2QUzzR9r2ONpcJ6TgLtIpAz/PLCA+NJh
OWyObe220d4HEHKqOwd8QOTPNUwZZ2L15XhiCJjqqwwSCMTnN5fs5nNRcHiulM+gjdmjrrmw5Hj6
txNZ2tsOxdRdYSEhTMK23RmIXdJfRRtCEr90rdtczYTLq61ZJmG8Dk28vhFRJHPTadwNbGAE7pym
w/FbUJpiW63Jrb1TJUpoS18RAdbM22rbDEbsNqbW9xjVgugAPrmvT3zCrBDTQYgdtYWFcG0Yuvgo
qzg/e5jcwm03VU21H9yaZQIkCw+9LK2Zj82GHCJ55rt2CI8qFZgoHU0gFQRZJzpiTDSjUPDANcG2
rpWwX7LWuwW3ITbcB+S6jZtD1JEUdRpxlVUz5kirvMc9/D2o7IeeZOFk2tN17Fs0A6VXue7rSxIG
NOYydjE95gMIQWLOmwrXMA8r3jJJ21JHQv8Y4ve8jSfL+MHHGZ8g4buBLosuNgBeqDuxmLnKhX/L
EbXzc7yE/Kof1nzH+gurD3/GNKuXnN6+u1aIY0UEc6Ph5uKv8Ow1LGaAYanxbmOrf/ArI6Besb1V
KJ3wedtVTdSLD4Pi4uMA8cZH/5hbFCOmKZZYnXEhousAn5vLetmnPWFl5mW7nmZ2ZIjAxjfbrpno
vP1YlNF2ttA7hsoLD4gWxapesGJ2QsoDDGe5wXVfXgnWqa/+FD7ILOfaqGS/10FW8ZVJdqmNNMCA
RdKjD7y32Z7bbWNOW1ON7UXiEVpZAXiUIgNN53gPHH1XYbKUP9aTRB1Q7HYdLLRZtrMnWlFqv4F7
r3qKesR75oXtanQniqaCGytiuT3MNMjarXo05sH8oTuVfu/n8OPvZwb5WYX953GvbIZPqqVRiRZr
A/D/36YT9iuDMcQEE4wQMl6UJ3Llz1mBS32snJuIZjG20XPvVFsg0e2VKMf4JUwo5cMENbjs9PAy
cU52Lt86twz820RWPXvdkQ0wn8tYWdiaMSmu4iGdnsumMKE/BHyfzUZzL/aqBROV5TNY66nsG9zE
VQPgw2Si20ehazRHVjccFgWWdWi4w7BzPk8T4/NkIfHMKcOijEwthTzGse8mTx74XpKRbBrqznph
GzsVpcl9x7oCgnbNDIYDjmNKu4saQYWB7MIdRW89dvh2pxmm8YDGvJvJQGA90mdHFOjjaQRYI0m2
bCZG6j99zJl5yNav8GGf99b9nJsd1EC3vbhF4OxrgIEbf4D0bFLihZEzwFBXyJPVe90P6m1pLcFH
t60t6MPbtK1J2rWp2bPQGkq/XwNXA4UVsKjfuCIhEAjeiFPIrswkfYin1tTnpRQYJDN+KuQcZGzf
pU61pi6Nmp7iOap9wnOBC8dd5Ndx2STnKTTtW1bT80jmLCy+cii0NI6xaaKPoNx45YxLOqdm7Gao
evUedtStxEVy14AGObkiLjZlmCfmFdea9DontkF/GGPzUjqSz/EFcgyTOAVCN4XKjb03RPabCgZj
b2Jyuw3AXnGNC8M3NkZ8W0cg5q+TswDi1CDpuejFXTzgYShN87tNBoZEDNoS5XB1iN2iuc3w0WMf
lvts0aJMRCmedkuSCp1KLYqVOzZwvyK2DJAc40XVYttwYT/zEoXzCIUA4WtRwOxFCytDH0+IQh+T
lfmY+2D20n48NJ8aGmIadLH3UJgavI3xVtO3ia6A9FYBi7eQ4iKT8ATZALgVXwKkOtiAi2/te2y6
YARwOA/4WNnoODt4Gu95NJrXaW39KO3Qv0oXLdBcVEG16IMA57852B5OkTLpT6FJ5J3trz4Nrmrv
8lJOx3ZRG5NFd8wXBZKN+xvDIg5bxMnBzvwdXRHuuqblAYIIGiZa4leu/+E+n4R5jRxylTTztLYW
7bPA1LlBZC531qKM1j0GjcFpUEsX3bSgF9DnzU4XRbVDWmVK2JVV213Ni+o6zdO09xYlNh/lQ7No
s5lpxkeZS5DZJsqt+tRwR8+8Sxddl8Dq1lqUXoNI2zrUguRLsCjBru9AbJFGZuPly1CKe5OiBihS
ZNHw/do0m23yllJhK5f8v7ETbnCFEPDVI52rWS+nr6PjoYi54yS/eFPP0mBocvESU0z7XHc2nQEF
ydMPyhSwweYLvi6hhIsCMzm21d6geCikrbnJz2xsio9meVqnnw/u6vMhjkjEA93ysjA+qM8HPRkp
Hvrz5wBA4JZhYPwcDIhxMCS4y7yA67T7uez5z23rH25blr/4af53W+Eqjr79cs/6+Qf+ZShUf1iC
NQQ3JvHrHUtZf7A2w47jfl6jsA7+j6FQen84GOBA3mKNcCWfwD/vWPYf/AmXtiuBYdxjk/J/uWMp
93eirRSY7MDd2M6yvsP0+OtKoOaYa6FfWvsqMO3HJLTnTT9FxWn0oHEMiJG0u+ZfozQfCfIq9TXG
2HCRttMj7fA/9p52SfcqKu30SxJFMfTG2b0y/cILjuPcRWBKZBOxjW1c94ucNVkYXWTuJUihuqzS
DhRB6k8urT3D/MWH5flBdU/3JZoJ5a9si8WN6xnjLbmAbIXHyFjbdZnuIITI09gM8r7ninK226I8
YXRgTwdy4hgOEzZdUxpLqGGW9rnq2uScZL5FHbqyi0cO3VkcWdsYZ5Hwg9aOnQyEvVysFpGTB09o
FTW1Q4Zzdv1yeK3jisMiMRQXiNqb4meI7uIpoKWSGLEV8ndbJbQQ+GfAYdBZ5Lu/LDsgMOblqWlH
7GqDm9I1mDQ0aLd9fBF5wsTZlD7pDaqKaJZ0rebOqEqA6+y0pzufndIOaa24KpSN4kMdK5W7cnBy
4gOYLz7I6hr3AVxeFFaqrVjBOxQ8RQYxKK58U30d0WJFHkuovNoFnk2WKYyASLWcmzRoOkBZJlAh
KNSoXoCuLAKmXnmxnNY5JqbJrYFLjrXLia8dZO8Q/x6tj6hbRiQ3ArMAN9VuDomB5XRV+qLnktsJ
3t2op2FxNSviaC2GfMKDhbedOlHtWs/Evl8KbzdYVvM+dRnaPcXG/b5HYHur6B74anaDe0KHDs+I
wOUdACz5pAE4XaV0OVFUMQnP2DmVSAyscgOpjdQm07T2Etc5kdyZDgRifVIFRbWFmYze6ZR2fsJ8
413sItEnp+swhDgVxo7E0FvTBaRIcj57zAsHEXkZsQ6lBNARzwZkOMVmnU5shzSkgI94UwFdjFde
qrorp1HWxakBuQjTkBNUUqhYfTvLnOodXlLVuMRcTcMnERH2aFupP4yXAHx1LubglSqd9GSktv3V
I5BzRujMDqFsJC9TafrXpCdKwZ2TBq5VNeBUoCllKWtKfbRPhlsYOMi7i+VXtbN1bFH3yUe4rdzG
09DcU8Iy79SUbIXmbuRU9WsFzBNUdUmBbTcYz/XSVYpz8yTG3th5fUBJymTfdClxfXxjO4YQcJ6N
/SXAJpr3st2Vpbf09XgRVbJKE1Gs3yBN1hSPNg81FVd+TEV1YKXbzKfquOK53M22vsmRtz2notk6
YUK3JI/w2O1zZqycTz3axejutJRpsalhqYE7HCfigu28H6kqY5uSECNp3HqthYWOYecR8Le5y3Ek
osLyNRyeWJsUV4aIEJqgBu4zu+v7u85lqb0KP3vCZmFEehUao3rtgS6RKVSdQSK9C6M34vsU6nCa
ABosxdz5p6WAINpbPS8OwIbMGHGVaf6R/CFHcJddCsxGS/cGiL+uoZZEeek7Dpd+19PUuVOQs/lY
dOPezB17LwZb4EmqzaPZwOoYNEzEPAROu6IeLXjyeGnXfTeola4cVFz4VnRqEmKNVyIjulwkXb+b
UDzpMovFg2J2elVmDWaJatLhnNN6fbS8IL0NpAp2IinjjwpEUAefwCEHPXdi2mmCO9sY7icDg/T4
wltD/7Wy6RmpU1dDr5vT+DBh89z1ZRrCDGSxc4Vvyl1ZqR8fILE1L7bEzBE0E6ScQIe7HKPZFpfq
8CAys3kxsj7F74a+tJEJIIW2R9ni9W9vE+pBaXonnvM9BANAlsc/zKFzJiIzXTo6718aGbaEwMZD
P6fGA8pfCsxbpfdTXIPkbcV8Q3d0vldFYd3WxaWKuyMi9AQnHWI6K9LhCV/gsGsB8cp1Mnr1EQKE
cS3aQlRni0/Tja6a7IImmgxM1b55snX2NfD97qtnpOlzHfflFS9zepens/3agT5KgXSJEToOeKGb
MILdEw0Ttg0Zzi1QMvirGmzlugWmBVFuLuaNDvp4a/tsCqfZpvh+cGrqkuZzYwwqJjbDWzfrNNtl
cz4/BDPbpjXcyvSLYrLfTtXY3dCZgGWQuycB+GyuGL2T5L1Oo/4IzY43KTecmMLtkE/Z8rO9OLZu
uyKWO/ji00GalftG4+O0d7lLVVvYDozYRVb0K5J/HWZq8lMXj8DowvOhskrzuK+aemcCVN/BzND3
kd+yHqB7utwrzNRHf57CfWBH1ToOguyLUfTzE3xSeZlxVKcrkxn1xK6upp8rskw2M9Y7nMx0wzUl
/e5Qt5dSyZlUTyOkFLq+GD24gdaNdxkrlVxhcZ9wAXC2wpH7ZrWg4uBnJteJ3YQ3FjE6mC3UvRB2
1H76qjlPaQeMhGVsp7Ao74je0Oit63h+LCXDG96CvD8JCsWe2zodnsbEfG96+KT7OGgNoqewBjy/
DX94PdfrwiXKupokAemptWEk2dofye5Y8pkFmn4k0aS/BaMXc+jKgaI+lmDYwLzEqZ48diY/Mgv1
npJ1/IVRjEEr78yvUSKle2gS8sYd8j8hH383hvC/VQlRZSbZ++IH4fcFWMdXS51rwHxb7hPIlAY7
oNp8EDPv85SU+jTVwTWuqnolEmCCqtczmcdqkg9pw5fk0NOFeaZ52n0YSISujLaX+6TwOyoBWOis
iBu336uEStCJcCrg5OYol47kmgoAucLThd08TrJNwa3nLgz4TPeT4NFKE9Wu4pnyhHEt25mQ/taq
MLnrevb4lFazQbGkT0YgKyiIbTMAJqVjPELb2442demNkOpOt05+3QCDQ32Pky/mNMkjV6F+2wxF
9V40SQrcqS2w2g3FYfQK/8W18ukmMN3yfWjluCMvSphBu+70gPmpPlD6wGAi24MdiugSlZTYpENU
v/pFO59HUqAfHqyBdUV4gvr5+JwbPO5pGje/TwUWDWAhSgbrcWjhAk2DEZ8zrl82k2Q6fgSB0JcZ
ukC8GXPDvQaCxUFCovN7PjQSJl6rqNwyur3OdXzrTsxRZhj4O68zQRgRRrnCGYhrNC4wdgY2lqx2
fM/dub2Nq/q6V1YHZK5qN5NJH7zq4nRFaiK9wHSiD7XXF4bOeJP4hU1vlASYWHGsl8Kw4deke0pu
LlMXfcfQ9F6Z/g3LinaXlx1bQzuMvfuyquDD1ZUwd1FtnDkT8x7YFxTjvOZcJX4wFvFa6J5mHcev
57PndnpHE4Bxr8Rkia+6mpV3GoIWOL1b+bz3ZWZ/MGSVNGmDt3vmIVXvRw2KwnPo5zzNec3s16jU
fx96ZZpkFnkatfYAoyxzvI099/OVaI2r1Eyce4bJ6ZT4RFot0YL7amKfaW7Bxik8LlieQ7MNVhp0
zmOWmuEB1YbM5OK60F1ytpzKveZE6Nj0hfnFDeXQrHKY+i8Vf+Iic4M2CObM+brpFNniStTe14zJ
+qFsZHPh+4rKaxo0hDX1NNyltHhp0FNwgGzDJJdZucUstwETLt5iSHMwdIrsYTZdCSES5vxXWDb5
xWpTGEagI51rkg2w8dKa+zvDao40ELolrcmd465bOi+RWRwdQ5Kvm3DehrPAA5wGVfRFpBG+r6pC
TYlY/9HUxohBL8KxTLP8ehAgPDZdm1/JwfXuVChsiwHMgvmSACR7V1Nsfg9ZgMFZTr2v8Gz6I85a
UA3QViBt5mGURjACkJuB4CrLx2Iz4nAsoXKAkdfqkbBJROEpG9DtyM515XUl7XS1s/dBPm+A2RDQ
N8ga0xcdNHtOrW8EKTs6QvoS6Kwd7TOF036MaXmX4S2e2Y8aofoQFKVxHBOSHylZeFFFB9uJr/Hw
+6vBrfJNhiX1QejGALzQxPvAyaj/FYG1zux0byxXDBLoB16Iea3LXVEyG/IvASJcfAgcfJs4NA7S
HelHQZdacUVOVzE9Khu/jL74Dc2JRDAfuwjaj5mFTyz0vRXXQRBUSXfD7bwAeqyukN3rTQ5A1Iph
z3EZ+Y777JI6yaaI6T2f/Zhngwhfu5JuPYhTK8w4ctP1nruZNRX1aRl1Ry/NgY5oc1hhZptpzcot
qOjko1Iyx5t4gFDv+uzIddbs8kxuRDZ+w/e4ASN+6HDPb3Bc38yk12+1lZdbNxIzvR4zbdFW4MMD
8E1UoanBf+pL65QUbXgfVBi77IBAeVgP/bYWfQ9eI14St+T6doSbUoZSY6L5nR5nbJmOGazp6pos
cue9oscj65qLOxErg9TM66saGPYp21AIH/ZwsA0veO5N2b+0NEYn6wgNkZtYB/VubCdCdjNF2neZ
SPJo64aV/5zZ+fgN8klwbt1ZO4cmoO5Up84LNliA/53h+DQ/zFxw4NWa8b1bhSNsKMsiHziKccWD
Q3wJizZ76CiBJYDRoDPsjTRrT8gAHTOoahuOvKH6Ytvdg4XRdC869dh1qXPmgMEeGFfqMGb1N5pB
LCzti/F6TNbQv3yWqWL4Iac+kkynQl2HvUXSYQ7YuEeiosteKXdNqhj1hUbQ4ZVvVrzGKIj9msrc
fe6O7n6ceFQ7eCMJsPkh0Eo5HjrFlmClItPfxrKpzmbImc8pJPQzYlj2tcz8eB+7XV9QWdp6T4rB
xYY3kJNeC9gQ/vSz/Gf79g/bN5M1A7ay/339dojzb2/Rt+z/3Tbf3n+00S+Oh59/+OcqzvP/EEKx
NGMmtFEm/0xDLdleRAt6JwlKmT9zUv+yO1jWHxJAJIs61+MayO7tf1ZxlvgDnXNZxZEI9j7/r9/s
DX9rd1hyVX+1O9jsAk3fJBbP0s8ypU2W+a/uHOkx+XO1oFyG3MEm9lqaoVof93nFPufN7qxmm4jI
f9a1Q87T0EAr7aDbeDoJjsBJ5bsgwX5IGaQ2RJJu+pyCdFTx5BWoM4TF2a2YlLu0fqtZxzAD1Sgu
egqvQW+O92rp+y374tNW3jXvfhFMxDFb757hMdZbvkr2WwA/00Z8cKPdYOS7ye+vIChnYIngevXa
7Y71HAJJpbVgotlyF1c+lTTMcZUf9i/ggP331HB7axVFU7BvjKDfWQUxYKSjbHwPYzt4pWymP80U
l28cd+z2M+D9A5tLEj9SIEuNdb8JZQaILlY3bL/0dgIbfSgjekbrqXdXuraxR7CIudXIF1tCpZFJ
Iao7QbErknk1B3H1NMAw/xHT2njVCcM61ap/nFvhs6Bs1a3l1baJ6I1UIJERrZWKATCtOFMbbxtE
Le0mU54MgPYmTAylTF/oVhQnS43dqUjlG+2lw1WQxvEljkD0xp5qHzJoVmBRWth5HCrOKky9+HtE
JusLRcncBuLWvoSwS76jgQKkHlvH+Bgmt7vKJzW8lOh8V7zh/J4OSaSgBofmCPsaxwSFTZ5iPcTM
nm05/T5Gm0nFdSO4mhlD4alOFwtuZr0xxVIvMGd0bsUWQzEfeJsXyige7Fwm3E15HFHIJV7AjqJT
u1mNB3ooNxUD0pUVRe0BN3S90WgoQBWWxgFEudUwOAj2lGwmNKkGz6oBje/EAIAxA3eroWVn1c2R
9XWcqvTQS2RDWBL5UuwER7BRLGZcMCmrRmq60IMW+pQnN1K7zTZ3oh/cE4MAj3DlXJvmkByJZQGt
DARKmsgvupz9d3ZL4dNIE3O/4gH7TFttdlIRRR6a6h2U4dGvL2owevLWQt61tSUKnpIGkOvSBoFp
N3313oL68JeqGrMPq11fJfJ6tsD7J9od2aNmPSs3yac2ppv3KfN8WW9oQJvRunjN/MQUG6Mp+tfZ
icqzoVR13+dsGCHvqN2kRbOyRi7z9tI6wGOumjzvOa0Ax6Q5lpDGYNfZTMlGO2m0B/xYPJl0tV2j
u8NxdFgjbEUAsGtVR0l4DUkrvLVm0950kbXcaXjqhiwcKaxuLc2MEohp3cPGokrbKd4Ud0Gfp6RR
HwynsXeAtBQY0aVhuXxrzfEEgzxZG0JvpOiMXVPqq3wAjq0YYwF4uI/cLTahWchjxX2TFFDkGpu/
nNW3P+X9v7q8rOVU+1P195ZTTxJOZjBwKPjDBPDrqUcJjge0hOMgbmjdRAAseepWFCdFfByL6jKi
+K51TlSyLV4ysIHRopU11zbQNxBnAT1X3TyQHskjREMsD2d/WIpjiCSkF7IZxUtZM5u1no4tZpLI
zrdd10Dh71h83Puf3+f087ttRXiojgXfC/eI1GCdtDORztSDZRdbyI7p69//6t7ir/vld8c7jakL
7yigAEyx4rcTfzIQB1Uair3phNyi8pWXp9aDocZXshQYSMq0XzvUzV3wsVAyRlKWEBsYEz4NTQWM
1Qidxtw6cwSBZ5oDBHu8OpsmyYYfoHTDR/pxpqNX64M9ZsfamutxLfvmVbXdrgSwtEcXPZHMV+s0
jd/qeizXfLby2xFO+RHlqd4QRiG1ZlLAKoHNQHZJB4CKGLCOxdBY7lqkogMrncp1oOmRwYUR7x1/
zG97T/uvBBSK12kQw45y8uK7JK147YRoE1kIKD3SZr4vO+29EJYJjm5uBbdTHg/3/Ke3a+Y+fklM
i4aeQc/4CDq1nXPX2eu+mvelq7kGwo08hhHb3JWmEG4XdjJ8mDDTY7SaUQX4Z+u1hVkCu4xv7kku
uBCMwYdlyM8Mh5yR26YNmudOUgsYghd6TiyaNOqssD9c4ZOT79L0DHMKP0zlJOfKyUJ33bfSeTY6
R974szIerFZLMHB+yLNFifIHfUzjs8sG/tnxyuKWXr3mVkEuPQlcGQfLtKNLUIvmIAf7mEOE7YZI
4XdoOmhg7YjbqzfHO6m1vht1nl7DREVqizIzBt4HoD2beij6U9089JLAipB0ltOjJ7/bXCgey8Au
/XWQPUVdQqEWnAnApl0756+5qPTVjKB2mZuOro+oHc8FUR2sEmg/ys3ii+fQZAgbTFm7xkwmPF+5
itaiGaqLV+ngpjV0ded62mMvYIYT/q0F88Bucds05Dbp701vex2VVy7K3yaC+LPc2asTREKwycsp
ktUB44p3JOWG+FXcgKt+QC9Y1TrLyb1OV2OLExBOJvkZHhPriaOqXc6s0OX0CpZzzArNCNCPYXyo
5YTDhwNapyG4oTHs2FxeieJkzn7+PBj7z0OSk8KGSs/J2SxnqGoizpksljMHQSQ6QFKct2zAi6dx
OYMbaY+nQpecuZWED1oEA8UaeuJEp2L0fvDq8jwLs391AGhtStJ9m9RoJFLZ8mBIlmcEBEbSwJmJ
iJIuz5Aaj7hx8OTMzaP7fAQJH3/iyjemTm9Ss/YeJ1E6N4u7MNhAsfXf4yai1E6VZursW6GakzFU
iEPLc7KHMr1h1ccTtKhC9V1XicOjgs+0xXMqrs7grgbOUHooDmVAoCoAUh1vms9HOlFy3ljw2REb
wHigwqb2IOC2vEXe59QwLQOEwSQxLyMFjBOGC4QCYPq952yiZe4QjI+BH9Vrav5YpQaZUlvY8+M5
z0wqbXxjPAYO4hxYtZxFcxVhGsyTY9L3EheUirCcDL69Lsayx7qYpemVg/nuaHUlQXoC3F/wetnX
BNvVfTGZQb5q2qjdyajxf9RzJW9HvKJvQ9YPt3E7xU8GW8KHAAJfuwlF7x0RdihuD8D0c/u34xvX
9DXSEn0V/0XemezYjWRb9lfeqGYMsDUjUUANLm/feC9vNCHcJRdbY99/fS0qlK8kzwxFJfBq8FCT
DGRGul86L2l27Jy9174SmtXta8JHLtR0dC0H/DOLXdF0bhS22GMZlOqq7Xp8j+Ug6zeaCs+6KAn+
5Lwd+SmQXpIZXGPnjn30IEP+cDqM5qHWSiCMETMujO4ubreyweZkpbZ2A2rDOkgx2vcqKcQNTi3H
jyVbl0FE4UMJ2iqm7UdKn6XFBMgo0oowxPYuqVxGSbK5NybNRZSoV0Q/eIS4xPrb6M3dF6vIS+4x
4xv6xrxoW9SljKiECOnThbStniYZOzu8ubzFeFziI40+xMK1qx29qh/2hGGMx0Rq4rt7CnNCJUKG
lZr+YozuzYxX5oEBGt0f0DE7jFrxEQpdA23MdsVtNJnp58QidgBft2OtrFq1b6FDdAMolWajS5uw
8SJFaSZI0sH0tlkaaZtW5eJklh4PvybbjK1cj281IqWZS2UFkBzALs1qmIR9s4RzBhicfUfQBS9K
sQAJ3nVTg0LTFuTKsiZa2pphMB2OuK02izvjuWjgBfVT0xFaS9MvNGS3GXCe8sNyPkgzSvkDFiSv
S8G+gfBN9qknjp5uf2PY8DaN8PvZwDIOSEGRH2TtuLzt9ARXeVKFd7TJpx0rD4V1kOqPCUkQhCKp
R8MuzWe7Mrp932Xl0+A4yVPQ6PU7EgdGljgF9307f2bc+GgJUrpWSeKIg2MXF1MM14mHfnhsADp1
RHFswPzOiteKEfhG70kk8TuPxFv6iHZ5cEXLvhukztGzMms/t2WyQbM7vcQaz6k+2+ZpHLQOq4kI
vtATt3ehcJOBLJOlrJ/zkUJ5pO82RvbXrouCnWdX2lYwKDjHtYpPDBrC6dTlWnEHqc58iDi/jH5c
jO17n5aUi1bauOe8yllt+tBK7kGQChIHF/AnMnjSbcjU2dWF5VAalzjhtcAR8Vp6teC3kjOUxT2p
i7Ksjyatc96fhr+9R6mKiTg55cbQLuT6clrSZEELcBy5ThFm73MmqBuCeBqkKvPIwcmiE6Sl02EE
zAWVks8f9Uw+KyrBmO7n5F3IkJ2QC8DMtoxOfo6q2NgRdZSsAleDYqWyibe2nnTBMRRawKosGqiZ
zYsXdJdZ6t8WDsumNwLjlaG5vPYquN2yfGiAvyEEBBV3Z4b1pMB9xvPXxMKWYEXuo2pziuqOvZ1o
dGM99PWwc/WK5LXIGnf6krwHt1x/BA9J7BTkuIiJY1+zJBEOEdpmeVvKQDHOxD6kwQd02wfaE/MD
sriy9FPd7YhZdc60lkuQGvzNN1lemBdGCUyDFiy4ZYcmiOi4FWsb6Hy+86Sn3SMAsm4sIx++2elb
0AAhHsoRdXc4R4Lcisne13FKWaTlF0Woga2jfa+bjNTKPEt2RJtVrCImZ4yx0dbK+UokYpZsPfzp
dPQmIK6DJ4112QfndkjmKwrCU2uCYdC7Zzf9XMx3U0RWqt0aqyo3k2/Ika/SVOV0J0v9VjpB9cLz
xeaFi+J6QP9zyqIczlffMxeLM7oQIGY1eNy80S+z0wyfhPKsl0BPnSeRIBFo9cY+NJqeHNkJorPI
As1nJAY9P8jI0NIaiookPLR1wkxWxoTCwDC4jZNS3JH2NX0mj3sGuxoqXAM2oJZE2AQwQYgghwhW
JfupHJ87ljy/zMFMLlbRaE/6mTpkZHhvbOi++HOxb5hdUO4cjfEjSEZ7i6Mw2duYVtGRUclOWTBt
kDmPe2pIncZu4SKMrS09uHGyvDxgIIHhlnX2JiWz51MdU/n1DBqQa3SEP9u1tw+zLALPEk/4ZwPM
+1wDvc+QRnXPoOG56qdlljuGoU88LNG9LKIrqCTztl82XLCZ1c4w0k+ZNpXIK5tux6iCgiyFRE78
Fmd+W9gPKFSazdyVBU1ptDarZiJuihapNP020wbIOE3KG5jmOgs2PpLeFx1vFpdS+K2n+Im+VWRF
ByDApjxufGzV5NqEubWPUlaIwFLNumnxeEOZUPvcZLbSQu5cGW5K3mPChGsNzGLww5Q4tg7XhmkE
wSWHlJ172HBozCSpfgixYRpRcKpVgD4qZaDeFdFzq8ClRxLbJFr96UiHL0eE7d1xLvdNLxu4t2pE
q4835hIxxvHV0Ms1fYJ5E48OAaBmTOAgw67sFLmO5BYExmGoCwNMTp9QMDQ5ck4kFWLATedak+YD
yjRKZPd46HM4/l/NrEhf8tiuM2ycZnBHMoCHmEtkN5xV2pMNZ/3ArIPOkiMa6zGBpOyTbFK+KGai
PrTn4oTWJ+H8Vyb7EsXbniy4bGf3dXXOYdbtmxhaKFhgyNYSlqjtzeCeE2PHG2Z9ajmu3bQa87e8
l/UmVvQ+Irwnhs5UvU3SU2E6x7HZTy73s8u9l4ZRflJF7p2Z994uGWTyiDXdPlRplp1l3OAv5xUk
QBj4viWG7k9t6V8Tyv7VURiSr2uiNsbB5H0Q/w9JbgaBbbk7Da/Fhtmo+FLDTItXlZO7HgYXzr8W
WR34xnMGqHXK0GUdRaUG3zqd3gRpgDWaFCfaTECGoLws/Up6OvCeOuRphO9Fs41q7XuHU0f3BQ18
pEE4FcI9xsjEwBlzQtT872f8/+qu/X8jIBkmVw8R6V/344+vSnX/8T9eVfk//+P02gAj/EUc++Pn
f7TkIWcucDLqG8O2Hbre/3AgStSxCyLWlXiTHVu4PBD/aMk7fxiW5xguDkjOVN/ZZT8ciBb4TokR
l1Y+xkYy1P8tQJktfnUrawh2pS3Rry9P6082/dzsQqOjibxTQQ2IVaMDt8xvyZsDyX1V2gjDN0uO
bLwyNAC6q66x042uVdVpGgklg5ZRbadIOlcix+6nT2QSZrCd99mSa6u1Af2pUgtRvnekq60pFJHF
BshTq6KdDgpd0yproukJlHyzkxxSN02lR/tC1dU1ETDpU4hfbZNIYsHUUi8NHS5ALyTvKJ8HipCl
rlJ5VB9pp5ABZnjxKxA0ZIYwUuJ18L0sa5YKzV1qtXSp2nqCiVbF91JuWKq64nuBJ7GMn+cu1JgS
LhVg+L0YpCtpPrRLhdhOVTydqqqHVkZw57lcvHiBWwS7ifLSTmbE/K6g5PzuJyxSMx3IRyXqs1iq
U1IAegBQVKxV0sP2bPL5RUsBq9A/sPbGUuOmMpoeuhTT/KkJGwbI3p9Vcad0GPJCkeyygCkjomFX
BXSLk8OQ7s1O5562R6mt3RB5SPK9Bl+q8SLJ0yf6HOUTRtJury9VO5DLUfq6g+iZ4e60mxcFI+EW
cf2lA1ODSwZdwI4yONVhiDC7HkjjxamTkAiqaUqOF4T4DEvmLvO+0ZAF6jPObGZxptUnwcDzVStj
6Jqm3Xu+ptp2E+u45YI54bfEJQF2iInqdtPQnd3ntGg20SyM9ZxhPCMpXF/jPEfjQIiYeUcbWn2r
sEc2a7O2ykc0zGxjrgfg5hPNQZeEj96s6EQJ1LZ+pitFzgNegmslpHXwVBXdODgkfKOsiWguymKA
Y6XVxeRXXTTdBNgoWAYJ3bD5leZNzSW+dojAaTJqrQ4drAJ8LbV2pJ5isBzMMjOJ2Vb1IbK1aasi
I/g2lYJrapTnZNTOpCj4Bo9KtAmGyryTogleWY9Tl161xn+MhklfL2YoH3mTRyFeEbgVxG2z1mmK
3RaATGhPeCUJH93MsNo05/gutrPwm1OREDIGRckIKCYo1ykMTs5ZXbdsVcPMqcJzsw6cvKvpX+kd
Ta8z59dPFh/rrAvNsL7p9AV4pUMHrBrIjGZYScvVNd6fpgTx0EOSph+eu9Y6o2KBu5WZRbEee3Ky
PYf0562pgeu9iWKm0ms25pCcz2QUS6++A1mUUTbeo+VIh5VVarC6WxCk5iYxKnfJ5uz092GqCvwo
sUHoj5pD5JVhDstE0wPnaEBiaWgied5dNo5fTKSkh8konC+YprI9BJn2bgwd+uMdIOmZgPobbgpd
FcMtx8dRS8JXdlMiJgVA/nIKWvpaRAOsMgGaSaaeyUyqUfytc2QCfBt6vqcxyNoTZSw7qwNJsycX
0OvKzUAvds94kBY1hrq12Zfee23SmVqPrdY+UktHb/GcDG9hQLSLqILpaqYdchPnjXZsJ0fdAFZz
2lVYa4t8yZjszxo5W5zipUWAokItcwawpa8HVZD8GCSEJUQ6kSGA4PzB9j6neVpuqI3FGSQ/UMiO
oMYYVPuZXBLns2uHGDDzpY8iiVUgTGKRY5aStSeOyrT3jdRAcdRTBB6UaxVHZcUlca5UDPG6lWZw
ThI57idBQnSEb4eU89INzk5jkFJeazpuaISLTbnh7uivzJu8T8LqYBA1jXcHn/J2yqEpheOI7cd2
862juROGHKcrH4TTeydVZqMf2nb8pTAj+9hRkHKq7/Qd8tSMYFcr3jhN7NJ6L9K9GWvOOoMGjvKp
Gta86vWmWNb0nAxttNtIiAS5uy9Z2ABvisnv2jmM5OAPZvGVxrp3UeA3rr0G2FnkBP2aRLLmzmGd
v6nCnqx18A+j33dptcMtad+Izk4fjEaL3g3keAyU4rTfdK7pnWbyHva6p8d7UmeHXW6H2pG+jbO3
BzMvOAoyi12Xg0ouoaOGdGNYw/wWauQiJ6mK7xS162EY21sCblAasVraODgSz3xh3/ZOQKs4rztY
q29nRHJMCkPAdZWnq6PbNlMOb70daa8U0bckScM7zl3Bg1mOSNsYV3lv4QDbTGtqAjaRzb8OpPY+
cfxAyaXPru/Fk9ojJZklhhBDQ/IJfhTb5yBv1WjJc1bPgmjneTj3tWYDuyQpAa25ERwB5Sym/HA4
eGYcbyEKWAfU4mG4coy23Uotye4ciRkwBkpKql0Z1e+0v+LoypT9/KrhtWHiiW7MxLJROH4Cb+2M
SjT0wykg8l137TPmiP7FbMJky5Sn82d2sV3vqWJZ492o5EwHGw3HTs7w1iqvZlegO5m9yny3AFtf
MfAYcWlONPr1hfpcdW7zJZhJzzDm3Nz2Q6UdZ3fu3hU9yyWOtscexza0krYDMIqmJTztMH0FsQ9n
MffM8DpEXEu3PavjbeXAkAprYR26zrbZDUrZneRgGKdeMSf0NL1DupTEu8kuWOk0fuYQGyGjtioY
wSFEYkfyX3JshFtxN9vqUzDk5IOzncBhnkj6HYvmbsDmt4U7JR+axOtvon6gk0Ui+Nql5XIirPiK
gX6Or0EjMWvGMYP8Vsizx7769v+kQP9LrvByEvhPsDB6jx8ng4XT+8t/2Xxn9t527/V0995AJf2H
VGT5f/7f/ssf5N+/U8wgYKFa/usK/fyaNtHr1+H9vfxFLPPnz/2ozBfU7/IqSqj6rsWQ8j8rcxMZ
jUFVDkwaSeF3asiPytww/pA60BcPJBMAGGFzGT8qcxfbGvQZ/o1nShN917/lW/swNYYt4tFMklI3
cM+5hPwstrafCnRMwkFUW2Smi0EdPQVfZ2A/CFX9mbxANhmprxlaQL6qu11AqAzHaP0RWYB+Lpr+
2RqSl66srwReVEQufbdvq/YmYfMlkdSI10WnxYQCN1i0nOy5dZdMIy99xjWFjXo6wt2i6ulEiahA
880huf7p2/gXM/FfhUDf/zjXYh4OmAWHn2t/+OMIg4raeQLnOapkjeV8mwbfyOm50YX883j6l8fu
j59k8006grA/jIYcwDyIMj/fxlCrDQmxwl43BrUoTrgEo8DUFmujDNe//6OsDzQXekbLKrv8w3L4
x0cGOfvroDQWp3Uu+i8ygO8oVf7UkkRKVI8BSBI4SCZ6PASVgNzQd42vC5sovbCKdgHHnD3dqJ0d
o/RlzJLn6qI55rx2nPo51IZTIeSrGa1tpxRIh4q3elQT2Ukczsa8Ok9AOFYMvEAUWzoVAApci6GS
3/a4Y2w9HtZRML2Kfn6pqvizVUkqpRRZ/O/vgbF8cz+LHfjj4SLhshQCtI5hfhj4B47ES2Jp3rpw
3V1EW85QI8TAiNhGzkxe8VwqwSbSo7Sgmx2Ti2z36isIv/ffX8j3D/r1QuRCboOEB/3bRa796xc/
ReMYqpBuSdayuBKwS4GkyWc3bBYxdPYFSw/ebSoMcAZ1h8/CmW4JlZc7KtlspTzzFovU/TL+GJ1q
RwX2OifhZzUhC8+cu7+52IUi9/PFSvyuLELM4nSJ+2zhHv38lOYgdrS0HaONrs80xOiwSX14sHv9
vtLEhZPaQ9MVh8QT+xktZ1zpj1BaQQgjpo44ftczygSAcJLGmD+DpYsE8qASwe/vr/Ofvl2uEywk
uUO4Rjx0hh+kLE5YSRHHUlv3cXaPzwWAoVID0+3xenC6UxM0SNGSgVwg0dpwbObPfTXfT4pUSaL1
fn8xyz35cM9+vhb3A5mPoaWRZRLZdQAuYISnkaI0RoG9ogW3a/72476vSR8/T+g8TTbfFF7nDw+U
tILUndFGra2W2RU6KvprLQGnauCpsO+NMDNxJKpi3RcawWdKYqmIpoOtR5/lRB85QUy+CQeVUZHk
z0sOYwjzXCXNwwyO5YTyKPPxW4yoAOJbT+nduiVYUbPmM/WivU8EJ9cS8KuPKxhzT2FssKGcXA9l
spY7gMHt6pxVWrgNKHNWpUcgVosTgoRKjsuOwoxs1qG1aa355vdfxK9LLO0jHgph0otirzKQO314
KPBaZAQC80XQ6NjMdkjs49WYuDD2Lr//IPOfXxN6ZbTEqCH5INBcv74mzowGFNwHkVmJJAU0fc8d
g/kCvlG07oDovCZ6SsaBNI/50HbTnTWZL4GrluI7+FwHLhCH5iuw11Wup/s6o8XT1pexyHa/v84l
v+DDo/nrdX5orungY0OzxCEWzOI8wbVgnpb4yM2fAzZoJPk9xJSyjxlFRUS2j/mlHonydMvqOZyB
oBbDDKDebvAAg6TfU4z2l7qp1Zr0wXRPuzjYhZWwjzNH38duIPGXpIurvkAfZ5cdhtoW/qlGF4pH
jQ8Wek+jBQAuwkobfO4AxQvDiNogou049xRPY5u8BtGini2HCVBI92hSlK9xivbfFG0CDs5hvQ26
KjzB5Jq3QLkef3/P/vkhotphPkdpRWOTHeTXrzZtPcoNK/fWoRMgAkxZBHs/tuQuKM3t7z/qA85w
eWC/1xwSshtiaOdjKMOY6JA4rMJbEyduHbtufkLJaJ3Kegof0WwB7q7wgOfTpQm/hZIhRGExxDA9
NtihJdN4ngzBl+LUN4Y3/c3F/dqP/X5toOV4a2n68jZ9LPuypMdWi2hxnajsOIVb6Winufr0N3fg
Y6WySL0JplgIDIY0TLlcxU/FZW2mYQcXgUAINEA43GgOkEe9Dhz0yHFUrFEX3A1hWb5mlfMpGaZb
p7GQZhfMC+0cw8asSloGcb6RzXhDEyg6Z1rLzAIb/t8UFP/qSoVrsynyWNDH/bC4tJyKs9GBIeOK
glUlpo+LxYpJJgRWWkRY9eVW14OTi/Dm9zdpmcf8st4jKwbhRKqIw67MofDXe4Sgp52LsCDJoZSP
wSBZYjjleQXmGPOOIDc/hrL3+480/tVngocyhe2xwwLV+PUzPRgytkwdNLdVsCOYA5V2XI7H0gZZ
asaU9or4L/yfxJq/JrF4NWcTd5T21pIK40daUVy5Y/4toRNqFNKPk4ffX5/9TwswPADqOwrcxRbA
W/Tr9Y1aZTAUbjVYY92aZgS+p2AbJLwuRMYBPU9npPI8RMNoMv6Ojt0sPjdFPW6xq7/USJsIVbDv
gHV9A6WxVaO+DUl8wMwd3yBmB/iDmM8pmF6XxRfBfruRwPh6ei4HmM67ubSHY5ISUqFQQi3MmG3q
NO+T0h+6yX4hL3ZNY2Xbgwu3Q4TzvQXU4fd3QC67/C9PBVwlji2SIpd3hzy0X+9AHqM5cI1Irpte
PpjKuaUtsZd5r6HoHTPETG29aZzoUo5hhmmS/6UginqB+23Iorhr6+HOrhM2Aw1Rapza+HZqNniJ
DwegjkSgtFYefVrDqs9hsxjVJhbvCk96PQhjkc+eZWgPa1ooRAkUObxc9763vBfDjC8GcKQ0Q6yV
sBskU74edMRf2Ba/Rsv4oTMruAvxuudCDV1dZ9l4HpPknGY071FqvPZtu9YsvMlJPuzaVlwKLd1V
nEE2I+68lZEDXbBz+vejVW0KTTdW+mAw1FYjHtAUBxqIK/JENDpYBiPp8gtAuesie5aET8Tt+998
Ff/0TQBT4JAuOdotA7YPK0MH+CuXFY5Ay/Sree/IfV/sK1RnpOF+/6T/j0ec4Gt+P+K8/hrTQPm5
d/LjR/7snbjyDxoclMJEJ/yjQ/Ijdsn4A4iIbjuGDrP6TwvSj96Jaf4Bkvc7MRdo2XIs/8/eiSH/
cDkr0nHxDMTiNGP+HeYPL+KHZ0PQuFlynZb+gk072Pz1LQVtVhF5joEBkUGl+YVCeLJi+qRfIllH
G5rdcG3wgm88TBhEx2OaPhsiz7ZsNtWJYHkD9IYOUKS3YmK0gyVTzTRb2cFyo2G9M3OHwtGIEal4
sM43Ydu6BlqUAda5N1XPc+xkvG4F6dhWFu1hp9b7TvVIrRbXZMUQ5DpmMNuSJdD23tqx7I69JSVd
BV+z3QHrsgHqHUw3s08xp2Rv1ZV2swkI8bkMSZ1W9F5Z8jmmjtp70HT4PNzB8N5ir3Z9Xccaiik/
PhYIA6IV3AcCzhxLPCGzBQNiII0mSbEkSWZVQ9lg0oaUHhRSDgK1zV6GWY8vcR0/BDUTBidU/cFJ
RP0qxBydbLOK7oK6FfditrMF4WjuoBouekhYO/GUR4d+0jRO9Tpt5Zo84iKfNx63joyHJPK1qg5W
JCoNdzWMfD/13ItbjNnJDFsIoQ2qkrB0Vp0o4rvAdchCNspsA3xs+jzOhThHzqwz/IMAm/kxmH8U
eTSajumSu+Q3ujXHq6YrydUpMmSN2iI3WXHTgNllwNNIfBsHygdyg91PEID0GzHhDPP6LPMOZN6b
5BImixrPGqeaBdlsXgsZDdVhQFd0EiGN+JVOY+66cBVBJKpy+yVohYHsaeA0ai0hSZGN7hPnLJ3z
0LsBMcrwSbTSdrc5pKBjM9LWR4yEw1oP3ApodKdow1Pss8PjMLgKvca8inst+az15FQEzZDv8oRU
BP6kPrurUN9+AvfkbJzWHc9EBfXXrQFSnRZTjyzXHl0GUeZQ9/euUUTQTvBCPXUouR/xTNcIaoba
uCUBTVwLk9bL2qmDYt85Mtsrzx5o+HVE3LQk+rxVTpzcNoiKN5YWwWrB1T6F54E/ifjZzCg2DgfN
wCdrML6LZOfuwcHqe5GG4xb5qMr8IF1W5FIWl8zMWrb6e9SaNCqHnjFD9FgMuDWKdOqvupZ7DN0q
eYFv0t04Rd1DrIoqGEP5dQvOz5omYw0ycL5Nq8y6JJXGLWOq69eouy+48y21y5jA8VaTN0RwcL3Y
4XMNU3qJX37edB5kGV8rR2dtM155l0nw0qL9PcOzyC9D5Y0HfLuEISSzBMrQKPsMYAChE365BkqS
EVwnDSMnxEYEBHYxfo6tORjY2Gs9lrfEVDePRooTHdVpJi+NZ9TPo2nDKTbqksqYVBZxcsqgGw+D
azbdIa9CETMls9zps63zJd03LuOwxsmLrxnKH5IxweCIEg5QTzg1DawuNp60kLbWIUqkY+BO6xH5
Fpad6l+QIAfeOS8qLCoO1Cu+igW0NXTSVcdY49f7utFPnyI6zWuna9WTYY6AJKICBEKsp2niz60D
dpVMC9MAf2np6UY6XfYEm3PYdV6NOJHF/rGrvOFsWG1zpQ16TtQLeHqypIRkRp+N+leJ2QkPY5Bd
mJ+m2x5c17YnE0ow3put68IYp7e8CYyXrKYIkXXr7EfeIlbYMty6kJkfhtgkfznTZwfzIeFBxdew
b4vb2RbBe6I1xAFJ6pl6GHtCNnR+sUEoT4jjZbZJ1wzBez3EGihw35aNG/ptxDjwbmoq2XNYaeAc
UTPM9iFMLDDEeU2ZGCfw2oioIjBzrToaNJdcydI8KMQRauOYMVowIw3nh6SzgV9hsEIYbNMGJuQe
taLYmZAXe2iMXnoZnUJje0GrXhoR8Kq54zhpkpqzm7xi9nVvEfNl4XXWqOxcu5jQNHscOazb4QyO
iAdQDU15REE7kxHtiWE3jaO6hGk9fHIgBp3bwmMohaKk/NwBXhOIGnklVlA9SuK0OgLsQk1z5y39
XYamqLxlsk/DfFA+xv7piw6id1pBh/XecL5Buy6TmCFCKRkDrqZKz70dQjMqPF1N0+Sj4bPBBOC+
umvA5ZkbBLEyOgW4zJCFd13osYMVeXxNeFF9GhSevkNCmX4YStMeLpldDHtA6rwFjaZOBSPc/UDY
GG0tlPl+UrBM6kPU3smxa0loqvXXqp3v7B6HDsr4oLvXx9Qm/1dD9Uo7rJbIP5D7EQk7p+K1Dic9
W+M0FE/gxDrPtwVgtX2KWy7adJWANdSgLyHUlGQeX58GiL+Gp39i0Dnct17Ypuuin9p7YeneqeId
Xo2aad8ZTWU/aY2nCHzJ7WOD0JX0d9DIYAwus5fZo98JfJ2uk55nbz6aLS/simH6/FVlBRylzrKn
iUtsyNyOI9VovuKrJDioUvW0RYSngXPPbOsbhdPUbUvNVdOtFerRJyey+uW36+4pNZQId7FVWJ+S
MWG9o+XUlseqWE4Ytaraa00S0A6GyfSeyswDxZYnNp5LZM2QpzUDmHcArnxci4h6bYWEBZlpk0JT
A0JGKs51g8Oj3bh9k70sUv/rOoEngpO4I1Wx7qecGsIbEdzLrHuBmKuuOxNGTgFRh/lp6DT3DXrD
1yXh2PSdrpHxBuo2C40O68mPMhPWswlY4Zq/ujoGkaZDBip1uOhQn5r3Br65RUriELqI1T1b7oup
JTmp7iwZ+aSRIaiN9IgFW8yG1iBxUsNFjnpJxF/eCowPjlF+JWPESREx9+Q6RZVV+vZQfXFpDOzL
CjFuZ/dz7Lsjani/NTUHlqqDiJjYjGQxKOjhi0Nj6+zoSf+kxSSErUhySi69UXxyBw4+iNTi0NjA
cHBOqm7gEas+6daRyr8ydQjYyoL6ec4JVKmrlO+870R3NaYl7hrmzTDCihSLTpfQfM2Em07bPO2q
mySeoQKTwMb5PrOSqIZkXHUvZKXXBE/jNDe2Ieyi5ylSMM5ScDMh9Fw7PGm2G37q0N+8M35FQxv0
Q1Zsiq6YDT+el+Q1Zh7VmiS1smJVxscHssdewgctQWSHCcK4B6f92Fc1RG4rqne1aM1VWWUluq1p
3sxTtKMg3ac6hoQV59R8S95Y6WPXEO0qHRlMWO5QwNfPbeQhkiUwVmnzNMReCgWuHX32fdaTlKfy
GLpWsG/DrDwXfTg8VIE7AC8O1Bql5PhCeGeW+U2tV29hrdzYn6PI+jIqQCNBvwnSYn5hmvnexwFU
EERm+yYwe8LfJgFx3Z5cZ+V1hSh2QUDTZJXGEWL0KTLhDON9fTZsdqOnqCo0RWym5dxYvXCXzJmk
3lh1hvWb5BuiEgePQzELbZ6+laHDpGpmgVjTUSWiULgRFD1ReOW+ZrvwW/aAw4hQ/67w4uER+QbQ
/CEzh11DDFenRfmphz+nQUJOommvNcodyYbK0STlpjc8oLVmEuhUXDTkH/XG/Kp+NukBOGvVp9p7
bWuI2eg/8LtHt75lBQLY3OlWSZpDWjQ3GBw94ISEcC5gOO8G1Xt9T1Me0UMgUgw9w5RXnwXeK9Rp
ZYIzgwKNSEF3LL90oeTtkC2A4hMvHoVhnEfFqye65gGFpnVmlmTeqNFoPuEbQo1klV3BZheKiX02
nBy/jzVvZ5vFuOfpGejeRHr31W4nEHrFHHsnekbY7/VClstQeiD+GQxT3q8T4ipW5mIlyDKFq0Rr
ZPjMBF0gxxhIuyKlli+wLawWLX2uGa/Yy7qjAbnvMphq8f26SwmGiZ56QM2g5TLdYsxDTYgs35ua
8xQw5iaKcSq11WwGureLclu9s0gkr8kwyEvm6gn5j2OVb7hnOhZ9N0Yj1BoRCi98XyRhBcUjSDqI
g11i+3E8aH5fWsbRwHS3crG5gf3uhg2rKjJ7iawWeoUXAFYXiRX5ISy5TyRQeF9Dr+TVriORvo2d
k5zr0vHMlYzdUTGEqI03q4vRgeoYRWItNbdEpBsowEDaFeZ4qgNkkNWcErwHqfzaSub8ppAiAdut
4cv1GoAsWHiQHTEN8B0WyVcvI0S8cKF8xrgb3iDIMGAqyR29TF6evJVmkdPGz8L7jkiMZ5MU03tC
pTj/SfaQKxyXwbAzjbxpQVWaberzYunmttVJl0MfWuNkC53NqEDir+AMDSAh/Dy/n0iLWxBR83SL
isEldLUkzq+TnoR7nmcKl1ebPTaRFe3HmeJisWbOkY/hIvoqrJJisQhcAKZS7ZaQPfCxiHlPYet1
N8IIIvwmg/YAnAGeTqCqc2jxZ1AZMezp0wh+5sCGCx+7fzAH5GJ8oQHHrxeZsNqOS/pGVcx/0zL/
OJ9AJqLTR6DTRI8eF/+H+UTpOAP0QvTSlVuiuIfO2QPlE9oJnR9xKXC98q//Xn+L/j8iELqMnk6r
Xiwsl5979K7FV2mV7bxL8Srfovdsr+xokc3mhjzGTCJ3xiK9/v2HfmxAL3+mZS3tTTRXpmF9aHqb
sVHMgUzHHfip7Exd097QSaXnrQNeK+catMY0AQ/At/JnO++/usn2lzKln1VK/+u/kdtg0Qpxl/9a
y3T3mrw2bfSa/9KN+/OnfiiZkB4x0WFksHTOrGWa82czTnh/2Ahslo71Ikv5WcgE2mcRK1Frc8zX
mYMxo/w/IUd09ujTOdC7XXA9zr/TjHPF0mz7uWXOW7O8PC6vDX4GOoa/PsiFXo4aR/FmqysMdTst
GJvgYmYOsowG1+chd0HNrahGG7HzEviQq0pgJF+TmKmumtpbIqdNGDImwbXb4X9TdyZLchvblv2V
sppDhr4Z1CQC0WbfMBtOYJlMEq0DcADuaL7+LVCqEknpSfUmz6om95pJIiMjEgEc32fvtZ3JufRl
BKiaPDPdvsHYMRIuo8dmvFDCVpeRmNaUl6M3pQzG4QB7zKSKRLdw61LPGLcKDM+V6lAJmF5q/wQa
lGiNUkK0B38uytcln6YxtnA2prtwLDizkYDVuHXqJL0Eyeu/OwxsuzSIRsSviChxaS1XkibsnWiX
chupstm1UpX3mjXwF22bxttcT5X4ZFaJ/y7KoX4hgEFrzmyvxEDh0f++T90+/dBmQHMCuye5kaat
PYze0JgPeJimh97EmpjPXmdfmugkr/PcJnG7zNMr/VfTSOrXbK9zEAdmLGqr0OwwMYhSn2FndNcM
WAliH3mr2mhBXHmjOwtfKnG19kZ0loTZaKnotSX5l76ZdcjMmjezUUKskYrDC4okO2nLew1pvIUx
PGZI/25UG+e+d1YUjtBqiY0AOMlFSD4ZlhGDsXXCtN5t3aFWz0oNjN32MPS8gbIikGROndhLhMd3
Z1Ccpghr3FZ5535kljV9ipRHDl/NCXP5yMP73JYL5lWnHSesymP7JPoa1isbGLJ6HvwQRAbJwGAu
ynvKKCB4krIt01gCwuOgSnPnveWnhYSK0E9Pehyq27qV2V1pMRZimxiiY4Yv/+CYU/pSpNOqstge
eKM4hzpI7wTKwzPlB7qjAne0jC3DgWHtmfxmSlRdXbx5vWZwJBWeOhcWgxDjXgfUiRwjCyKBueSx
l5oRNKFzp91YbiH1lkguxOVhDpCAoznsnxQryWXl2k2vhT+El0UeRdABoy5RO83zsOWCnTl89Pj/
Iqpd8tqB4NlAOyG75rQ7knEY5gE06oNbROoSMYuwbD+GdGv3jM1lxqsadS/ENtJiuU1AkFZY7WXD
INw7x1z6zi1hsuFi0iZnBPD5HlEUK6xfiQ2VF0FgJAb1353/BUpREFM3FoLWUc5wzhNy7eT1HHCp
Xj3uIsCHrxF957RpWLklt/gOU3px9dqs7rR2hZkefGvoYEDYN2D092Zjkk3B/+CA0ByH9N5d7JWf
kRXRC6xv+Yx3MHz3deji2dWwGUyDv5wVdbklZ/qsdE73ReOM8LkGy30L6GI2b1I3bXy0ixFSbwTt
6EaSIpoRFJV77jRIXqhReL/2TteqF6/J+ncwGiEGuYCSz0PHfaDYw+JUzrGc7Rm4lW+uVAjUO7Vh
8kYRIZ4yetsmD9DuMyeyoG/7ADC2k6dSc5eXDpXuQPbHq3mZXCu2WxscShQy62yYhPiag+kAGFxi
wsS7wwX71rhG/kb5p5Ecqb+pPmaprH0Rpc5lzTccrxc97l86n614ELTeYcI59pRFijwhuXH3S6dE
cRPOge9eTIufd0AD4fwbS40RqWZNZ5lNdElPV/qJKwqLiIi4KutuafY8TOgSVXMF1CM0RwRO6QYk
PFP7gHBSR6sa/wXOP1hVepe3czaTPYbFP8WqsFR/ASxY+5dp5S8P3Gw88YjGz66ScoFrO+WC2PuB
7M592pYvNF0lrFSGldtpVsJ4ltDar0sdmd/ArKCAhUWrmOwHWRFmDta+Sbv5GBwZEcuVuW0eQou7
45NLGmRtHxKOsVeo4MHBBcXb7UbXM3FArpGjqy6Yh2OQNN5jmAAuia1RIXas0RK374d61xcNnUNe
/jml5f3oQE/ZDHar3qpJtQ9q1Gt9FucUb/KMB5fbmWBsR1TcjuWC+JlGlb1T86Lf0Ewc/5hPTn0b
lQYLA82cerLqwTsFlVxeKBggcWI1Y7izyO3XsCYHN38wXTEBGwPe9kRfGYAolYXVHp3eOZWTTb9c
6S4tt6PRtD5IXwc3aGfOZ8PQ4tYmNEOqaFJPVTqF+S3IEsENxU49COfeWH8uKjEd0TgnMAtjm3/4
yFfbLCcosTMWpO8t/Tlj8JgaSn+DCm2zFBBCfvY6F3DK0PdA4JMChzHn02bY5lPi0TPaBGJXUbBN
ulfPCNHektyqTtMFFuRJSrf3EHDXgkbL2okYIw/uMjmaoDT2toiqrRsl4wOpt+nCNmzwQgraCO4G
iDRWqHctu59zUg7qtZ/7tZtN4KlDcxXUkq3fQwO1OagvPRBN0Kj9e1XRh+H48rlJEV2TFDgttIOQ
BLmXUFrdKeIqvftBizx56iwKtyynydPrdo5BOxO/GXK8UcFXb8rfh9SlRSmvmnhNMQKs6HOL1DeZ
lGf602W4AynLVZt5Pd0WduOOzonYZelsZ7TV9jS6CdogmiFmGccgHxOn1ewgxyCjLfsJzZeekSz8
aBrZZCQXB+spa0OD9L055N4Rino4XSNZ1B8JCzfUEL2W+mUVBYjs7ZpLdyjmPSV7q6xLSYRNtyHX
SqUvOHKBWeIL0RP8yIsTljxzl5H8uS89q9p7OqniREflF8QW+1uYJ8MrQN0+npa5fzekQyfT4rv0
xYEbURvXS/zrwG8Q7qOxtnZlXS3FxqTUAUdb0RjGJzfLgZpQ0QBGPETWqmNb5nq5lusibSe4YLAy
0CI879JkcKwd6bHp1OaGcy2tVZWrJodKrsZSDmoAnWEQ2Z3+aygTm1osIs+rr686CdFDB+GOoIO9
M5nhzbJUzrxZ6i66Gpc2ujQHmzPpYKnsXcBVP3tdZ5SbBGmTw+8A+WWImvmzaQdDEc8o99FWoY9z
t0DHDA61D6RmM5hISaeUMyotTh6SacmnfGWR94RaWzoBDInJP5eCbRcH6nDcNL7dPzFEsW7EdWp/
6eXcvahmyM4V7i3AQ3ZIwwEPpemarnd0lCrqqHYJoNlam96xihtFMS7oaN8b4tY3siW2yqHzL3Wa
i5PXWeApFDc7iDdAERhdAlnxWDV5PXbVy5VX8TXdQtqhhAqQ+t1IBgnsihMEqAJ5cwqNIHgpRqmK
Y21l8k4XbdoQFbWhJKucv/ISzMGc33RWkl6B3+nUFpYw84sfyTsbi/Z90sMB2SS2P3SbVC8OXFhl
c51oDwmidCpl7nVfxF04siQfMtZtBoPpnZd644VK+Hi2pIeWbMNt3Hsq4QFzj2yyuWXbVJewaTI3
FM+pVzRf7U7Y+X2JkMR/Mq7TUQGnAnyCGqo3BoXkftYTi8eQyg36KSRUO742USp2pLDIEoK9tSHe
aHceCP5mw1OZuMCMMVpCCG3m5KJWWu/4CnRfhfKs+xG+eo/9P6rusmUyPtnSjJ5sPXkHW0fRV+Vo
8xOw3PEi9DzjFXCGIbeJLJa7sSnUK/dfxgVXDra7FWFfHFBCEX5HYYYns07nZ6AVbBwUz5hn3zXb
IXapMhTcBEzY8M2QBwlDs0PXZ0onWMWkbJbuyTQqppgeKao7hkz/Zz/QbKsbnTmnvLf9ag/z3GPl
kn3f8WaZhPbpZGl+Xga/vPCUO8uTcqEvwpTBBBxTghp907UWX/ouDOGajIpgJqzV9AnTe5ZtWWBM
nXUw2QBCdoCh7Z6xKrB3dYyiLfbeMkIFxPHTRMYbAbvgOBd2FZIOwf1enDJAo4i9i+a4E2PAaMIX
OY1WeO81zCWHiCsN82kJvRmKZqLevJqc1Zz6xX4cjBZyB72eqe02Bl2RsAgdvk9cmAuLkMuMLQcr
EDDOzhqyZGB1mgDxKfQeTZ43y7lM5uSujJgJbitFICzliRCl9mXlArs4ZPRtVjtBIGZHCyNu4q0D
Op6TSoVlY843dSalvMqWhvGobXLlxrbVClhchVMnZ48sWXYTjoFiPY7FajwWfT6sgdj6ju22NPBR
MJM8zhVYukMkZ8/Z9xO9gSePytPihTLzThxZqc/zvi3Duf8sltl8i/KCxsZ2Bv36ufRTKDbBlFoB
Q9Lg0OJCnofFOPpgz5jZTTLfWvZM+i5OQcJ+dnyNOtcN3ai2EjcshG5vjkAZNWAPy9BSZ3cWVrez
yXMeceeVhwEhnjR24k8PWT0IcZpzvzD3Wdc6IWxblRZXjRusjkZh0XMylLTfSCPTRjyko3+Y2RwS
Cu+aid0U9gq5hbsTJOdaqlnam3ywzZmGHl+UOwPOXf86lYzbrZxmcUXHhA0CVuLTQEBHNWzPtVnP
UL3A7yLceSLInnhI+f3JnYaaMcccySiOpJJdAGa9Fp8yQD3FO93MurlL1TCTpmmxlmQyYUFn9r6+
LWQUvRYMd1Bl5qHFi8fbceOmy+flaKVszC8yWCyw3YijuJsFDtc+sDtJu0/YGRdsLF6jAjDKRhIC
us3KlmciNPLPhjMREGX1fFsAKS80XPIYYhBRAoQw9M7F0QWUcR/cW44X+sJmJVVyRRnJtyVn1jtZ
2AqMGIkBH89QZfOXOe0cyoswyTGwmro/AxJQD4rN/lb5KXhT25vFSTvScIGOVfcqJbIT17Q3XKQT
31imFnpr4iScPdqtjFS/90GoVvdeSH1N43ci2FDwOVbHvO9QiHuNhblPnZTfR7gUHhDA1LqZfaey
rygooYCdP22Suam1acSAHKN606yFiVuWJuv6vA4+JLf+fDdJu//Us0bh61W03Rv9EfXJ6CuDBFOQ
gEuserUl0k0FYwWjs4oX4Tk34COde5k3Lo3PhTgV9mwu747Fx+GPfofAOw2PfPLR0Y0A2cEWphtx
Ny79qTXr6S3tzfRpnvPhecYXVRwob7HP2rGCE/yW2dpSylC9pqUOYESxMjIhfmFjBD/ltST3JTCt
60gpTCWLE4q1qDGbnsiBRhehv8xiM5UN2hLm+ZFYL4f9mAJsX8aDl7OBW/LC1DGALnjTroz83XfJ
7r9N3Vxf6P+xECbaoEfw4T8XLh9yoKriR9Xyjz/yh4cw/C2yQ0Dl2KtX/MmfsmUY/mYSvyRigzn9
+z//3w7CkMgm/yBCz7I8jyXXn6Jl8BtOUBs3IgkU5Ewn/K+IltbPtnNCTi7mQSrjkcEB1OJm/Fmz
5Nlq1hQu2UcXC8sZ+BPF7E1+5YL2OAfTGHA7WtrYXfl1kPOmT/lYpmfITchM5pDFFjoKoqUOvxRZ
b8UJN6n7WmD+aYx2uIKokf2LL/ln3f6vP+8vuj3sB3/Iw9k6Rnk1Hmd3dXbw/EMBTGKzRUWzZWRe
sVBM/iXrgtH2J3n3ry+NkPzjnqL1XdHyZJmPedrnLFuHAuqZDPeweJtdoYwmxjNhbJSFSbG0vZtJ
cwJCwaU6N4jSbdF63XFeam+lmwia9iQdHl12A+KeroKWT893ppuK5+RVQqYHsiStsmVXm8ceTkYL
S6WrcpQtE41qkEaLfFKF+gUc6QyKTI7ytskEBNlBKHzSZopljnGirKZ8V7W2OIvIbK4wj+RXHaLQ
a6bGIbboKbzMLY70s1jkHgfXzqy/zDozT1WdHrCVwVmKMo52o2V+csdmOgUayzS9SZgZpjTfF4FC
I4l6/NuNrV7a3DNZShrFfmmgGqOLAObNvOZAFd8najdu1DzecXqkon2Mx8p4ofAxuhiqgmq/Inqm
dM84eFHLssk14znz7ctiSa+E4OzSstiNw7lAalT5wRmBoesweBuEXmKNKk5upTg7mmi+recbNo/e
ngqpYafWshIDBOu51ROhM5UwWYBYaLB3cEw12Xk3j3hdznAGkzjtqKclY2cb6bYpJPpnggzmmHJf
lO5ElbmAA0+rxqEpQndnj6ys62kuY3bz1C4XpDV6KiY52fjm5zHtQH2mI+xYBKX5CF/pblSRc+Zb
s8kNdZHMETVeoa33ODkfcZfqOwqnGcOos6HZRqGUj+3RzIxHNmD4tzpsSB1P9E3WNNlNpEi5acep
LqPM3XklXt4+9BP8nb55GPIsObmgTrahDbFFNpgbCFJ4SPawMvTkLI/GRLd8ieOi0XqrM3FanA4+
CqddPOxczZOHykQsGrU0ZA0JaXm+GNPMXDtk8oOpxbsb1I9DycwW2bRSyRCoTvjIki/ufYR0cC9t
7DG90Bqij74zjNtSOpBuA5yioKrxhynAcFGyUTryjh6/zbUG4eB7T3Xdl9vOQSjMPAAfnMIK4JNG
CA+5iAkBdxsZhPT2VuO9VZvmhZHCN/BHdhkAZcEHtQP72aYtHzC/GTGY9sM0ug9QHDjxUo/MRiXD
SqGKaz+cyBjCjIiHBjl2KEwc/oZ9MMbu4MEn3bk+xAp7Am8jogvKQk5ShPd5yEpHztPjMOWYHSEB
D9m1ZsiC6k+HHA68qX9aKnkTSCx+ganuM6QPDmBlvicKtatN9VbmKNt+2l11pR3Pon7EdLmzp2gv
M/EFYsJuYNSKqwCFlQkl2wI0v6ZeNTtYAJHyQt7lY3Qm9H0zBbScJLV9Rce2YQOhnIN9mvh1Q8Vh
07+ztPL43GvzYerxZMEIvzcYP/ZJTnq1puiFrU064VTufMHp34nesgorgMnbovYV9i1RDxd0ulI4
1WSLkD0PpLszhrMJS+mxa3P826VNLoToa9yJ0rsLE1q5Kw3CZE2gHSvcnCt7iUJE1/yEC9jecvcb
L2ZzVI9dFHKzgIaCBcMwWcdaPf6JIOeoWQfmpYUT6hRJ1d3LRKjbUcG0zxs6C1gB8B+iZdJpjzNh
wFPHuiy5aef53NnOvPP88nGmD5BzFDZGv3SfkC2xxLdBuYUWatFUABaR8GB3bVMbsTVDDiKDW8Ee
7GguK0qAHGRL81MaTHioDMD8Rprnu8DUCTe73nsRrISCZOF+h5VCLCEaxAjslxXmcuxG0peG1Xyj
lPaI4DUcPJ/8hqHL8thH+atDc87OzZM7+ME1RLvE2INhGTec2fVuNArrhKRUXy+dd//DaHL7+zry
R0o/O9IflpTfn2KQnsGgB8yTDBG/LCktw80so1xPUFFz1+TCBx7MMT7PvIt/fiHr5wzVX1/pl9GC
mHedYa92jjpVsGaS6Ku19JpjB1hJ1LV338YFN3ngXKgoZL9HecC/LPmdnzeyv/8IvsWMQ0Afb2Pw
S4wrbGpohP1C67vG6Yqx12aXpXr81ivrGzi9EefSKh+GpR2OZW3IazrlJpjNkUmfcCIv8AV0m6Zv
XnxCYHflmEWUenZrJg9C1bUXLFBQLJPyN12lR5TG+mhPU78DRsFNsDbPnYT2GLTpN7g1pIWGnqav
TtzxcxhkKSqCKf9n7Py//N3++HZ/cVLQ3wLWChH0iAEwue87dPCZRVvM2mrZ/vNL/WwT+eOTDdZ4
C/9DOmb99z8EK62RY+WA7kHvSPBtQPDfzJ77Gc9cHXde+/LPL/YXRgi/QWwaf77amkP+4dWMnCIW
mpztI5xzGi8859mhI+JUjOmHlXfQhvxyuEUczkAO2ctxMFhi2iX5itBPh6uoAB3GbzJG4jjQxjjt
6ZcbzipZ+TiTEnGe8yssvdGMge17sT1D+8cHgl24pFy3miz+tgbWbO8Yl9M6lMh1PHGZU/75ff4c
p/7+oTLx42MLADnwdtfL+Ye3WQow9AbPkaMvvXRb+om5FY5dMrr5xi1RCUySStJY+c+v+ndf1J9e
9peZ2h4abm4N3B7Dpe6UlOtHUEJ/Hzs4rDly7rmep+sERNMtBrZmh9Wg/Jcv6t/+CNyUoN1YOHII
VP38zivTmvpW5LQq5FXHwteOoUBf4enA2zt4xqZq/RsvNJk3Hf8zd325/+fP4G8u5+jH1//lm6PG
iLLmOnWPQ6U+O30+XQ914pyF9LmwjfTyn19tPSn8aRT5/ffsh6bH79iyPf7/53ebjcQqhiY0j57T
F5f0rI4bOpeH34/i/ykR5m/u9Hyef77KL++pd0xHV+BQj4JkyWbkDW563KyDgMnyz+/n715pfSum
jVS8ElF+fj9IzKpeFt88LsmIOyO0nis/OvGc+Zd39LeXyY8v9Mt9gPOHGpKqc3matMHXfBxuCjtw
D1TlgWSelfNQpnTfIcAzHst1ULbbof0XOMPfHJldc626CUMTXxFn95/fbZJNo2T15xzx3rTHhQTS
IyEA60SCxDm2zvSpaaMyTnUawCmbGd/STG7Za8BDEMabgWkVX7bBHZPpor4oU/Hsd051a+Vray0G
oX/+3Th/vdhwyrI/DREl+IlJHP50U8HJWSZi6fjRoGjUM7RcKzPzA7g7c+sby9UU+dOuVSZhIOJk
6UiQjEOosc+xd8fQlkE/QlqL6X09MaYmu6KxWHdxpukNa95wiPjWtmN6MqVghHPcCyvQcpMLQMas
SyFsG4DX26VhtmoTudHVV/Ld1mYepQAKpN3Lvu9/H3H+2zSoHyWo/58cds5qffvh6lh5ZH9wxq7f
xNf/9T8/DcNb9z/+plzvjz/5h17l/kY6yjZNnuo+wP31C/C7zS5Ae4qAE4AQsx3oOGvc9A/FCpsd
ShUEL6x5KN+Qhf9UrJzfMORx7IN54VosSez/imL18zMS7BRnSVi+K4UFRyHgo58v56EeIp8QjD60
xRA9jKqbb+qm4HTrRHn3bkQLvRj0HbX/9pD03Z/vcusrk3XC/eMh29sEb395ZdVzjJ08rQ++q5J9
3jle+ybsEa9Eri0XUk5rUeGas754qdoCE97kcgTdhkHlKCKCo+kfzKq17G3P1/01QeYfcKKxMIKj
mdKU0LGAMMGVUk4iiLoeR+zKHTRX2m83MLOwGrVNOL87o9w4w9zVBxt/66vAT/E2U579JOCuAFay
tb6bv5d/lmsPaP69EjSkDqXYaguJpnaDfO9Z7OtDIYCXN/mB0P08LqjqS/1O5HCbDZicl8Zq4j5p
qGfpLGp/x+IOu1/wHAGnOXCDwPMtwPRsMzTPZottO/lkaPqod0tqNKeZAO6W4sGvdEvTgSycfaIL
+zTYE/1oY3YbZirY60mAqCHBtzWs+inPBS6TFtyTNdoPmtUuXjD7fhaAQL0CWmglVuh95Lg3FFXE
4YTxgKk/RZxS/MFOenvAotUWvC20gLYrtt1kvwG5IlcVuRemB6Q+o1Y7dTp6Gas9fkq9kQmrZsL1
B9/v+m3vLRX/UTNubfKoN2On5KWp0HOWpOuo8ejVHp1AsIFxaW4gRbZlkcFOYcwDqj4cJyYROBwG
L0XRM3tr7+aOd3KBk6zpJbmzOqXOidmv8lVm00swYX/zavtId5vaE74mqChKzKFryS5niPzA08XY
aRaILM8AL53q2nA/2rW3V7ksNmh8Ma4XKrjBYMj8fl6qvoxrIldxCmmxgHiS0BlM/scBthVmIo1d
DN2cYWgO4JjpuP0bzinqh9uF1QyQ1SV4TZUbXrEzt95rbYuPgaL0AN9D6zn0ZIzqPm3KS3My6Ewf
iYReF3YkT8Ms6d2FaIqRu6VbRjTPAsGZz7royCqYCwW/u+57r3IPftbfmGbj+9t8rV4WpH3XjLC3
uizXcmZ7rWl2vzc2M3ljzu6FRU0VUeJDaWThg/CMTsbGWvksv7c/kwEbzM0CyOPK7BxMKbgU9J29
lka7aTanwCtb/DRyrZbuh7VlOsHkdi0DB/VAYvK7n8fQPHFKh8HvrzXVIPvsU2mNtONmZpiyxanc
x6br8C+GfgiC1vtegO3MmGKIRrREGESjnyJsYGBmogDHjz/Za0TR7cZd6I2pPM8jBdyNbMG1rqXc
pZNJdRiE5XI2JCu4J5ZCFttZew3ZwM0e9d5r0TdGheWi7MMCXcKDFL2lCxF0qrMWhCtqVyhopzW8
a6kPp5+JJnEvzYN7teBK3NB82FMHadwkdI/7afnei+zSYrfXruXkasb1IdbCcp1Fzo2/lphLF8cE
VWlr/Ki8jNaqc0JpmDFM6s/p6hqORSuvwWP0t7IwP7KStVjX0CyUDByATQLiV3UQlHv7e736WrSe
rnww5I3hMK017GqZ7N2wVrMvPiXt81rXbn5vbhdzMl4ma527+N7szq44v0BQpOGr+N79vnzvge9m
z3oPijE/V7aiITAIUMDEVG/YCg9ObBHx8L/KZrYqSKMwBrZhbQi+l8bLIFLonX1PkNvyPhGvCPYU
m6m7yLFMetnyhAY3zpdnMCJfW0dy/2Dd6q7b5CSO7Dm40o5LWrskVwiNIN1RwpljPsrELRSQRG49
RxEKJDV/H9CN7TxqY+kGcnblcCpTqb8MhlDX/aj6cpfhiQIKOMw3YaezLZhGwsgAZgOuLNquuFuk
76Eu+hjgWXik3og3BvZyS1yET2Oy7U9hhYuPdSBu22nkb5i4gNORkrkEz+OYJkdV2WLlQZzZzwZX
re0DqfG9bzyd8mvMDu2h6mRabHyuFJpynHLaMp6hBoNCYOud9wgcsUE53Qf7BbzIBHPNy8An0sy+
vaAWKuuIthIN1ekV8Kz7fE7LZ4I05a4KnPCrmVnqMOcOQTPOKPnBkzrUx7b1C3entQ6v5VCKJ/rX
gBVOFnuRilgJpCb3tp9k8j4DMXAfeim4zQ5LnQ1xM2BW5jTqdwVKEUYMxLW025Vtt1ylOUHNQpnv
LZsGEjaEVyrb0jDyo3jq6hcDZ6PYZlNvI/9SdRKwSQWVesjFKgWhkYf4DWU+PI6l7WabxCrc66AP
MF/Pfkc0UrNbmcP6LnHwZ1Mb0MWcVY3banCT68lgyVr2yTYP3b3JQhmX8Op7lSl2sPQk2JTvxtDt
LgqMTTR3anT0POUtZFeRNj9kMLFusd3T2CNLMr7Pp3yJoEewlj5SVuCD8mTTDjr9siV3TotL5x1C
Dd4zSW1AdBn1A002uRd08DylTpTu5DByASQjt2eMN3C83J4ssbFk9wL02g4ZYw9cnxoR39oPs7Iv
M4JhMVQrC4dxkH9MKbSKROnhquoJJxMxhys/TQSmejwRgPvpPQ1muuEqa9wxCzrbHgmejcLyKak0
H6QA4y58PthK1slVE2qii337afRYY1Ax1NGl7ql11GA95HfDgdYO68AdKEReb4khlJ2/M2lGiD0c
M0diZ0TSCgATxszXV9juzcTv3RwrvCJ2pyeX9nEAA4D/0wMtLzNnkM7hC5+73gXjQv+ah+svNYs8
b4/Dsb/1qTIGBzb0GBzrZHwl0lHdB5COL+j7K7/1k+ez/xfWydLR+Fy0lQ/gZGpovvQgcG9d7Apx
GpjJNzMDpu57c0hkt7LbmMdscjB06NECl1vZLTQnnpxlqs2zj6p4mOzCeYOXIC+1aU83Iho499MD
H+V83rZ/TiNBsFWD/ToTac0f0sjyLsxQW484v5KvVZ+g/Ld1KA7E6fOSG5OVnIrB9M4pH7W5XaYi
2qV0z535qrChNNNZp4fGDMuDMG3ryaGxFbujq4eNmKdoS9NC+qFo/dFYHaKg4ZdQi9sSQucjEnZx
zLN+viCSvRxqc9YvrjeICyVJLuIu8bNrWOk0+fVESs+DaZbYpTOWSmUxz19V4YO7bcOyvO+ISVDN
2rRyW+Z+FjPaUuDLaL8vkrJ/CufGvE7oyTtniWXSDI3RlodfQFEU10H6krvSjYUwqwtvMqZHPQr3
qOtc3xmRMzBN+smt0zfhFa4y64JUdfBi4KjkyC2bF8dNTogerJ+G9LoLC5+a0ZRaIGl42uc6cwWT
e4ZvmjuetSGJk5M5dYDMBl13aAybgWdMiE8GkpPFRvXUc1FUBw1hU3qJuIZ9mB2iimCnzUp0a4t5
uPcHg2a6lp+gDmvrE44mXW4oBHUesVj56W4x7MK65RGBb4Wgqp65gVl+LHpiwVXV97jO6mgPHnDZ
g2SW16p0i21QRTDQWotdhVVyn6nng60Lf0/mI/tgaKl2ht+uUBmiiilVWHN9EN7YnVqp+1e+tMs9
KHemTW+qidjxIgD66S6gBWMHLTPFEu+kt83U2ddjb+rprXHsSd7NUy6rB4N0asDJfSkSTiIc8LYJ
dJuReqduSraurfHYBGqg/sEPNatbMpv3wh3Tx6m18m8Lyc8DSyvsr8vopgfVmf0drXTWq2oi91FN
I4rm3NnRi1rSaAG8ktcPKbz5j2n0i7Phu84bIEdapQOZ07M4tv50bzKgfu2cZjmnY4PPS+STvJ87
SIX+AjWTga23uKt5g0wPciq5ZXe9o/AoCvOthNvHGtr0u8dQgG69ThrpOjsaD+x6Z/Uh3x+BL1M7
axdpSMEtqE2RYg7PlTXnp9biIozpUKE7T3l9h5Y2+0TbS7697lyEVtzwPLxoLAC2eEdliyk2yLJ4
NPDls7IPLL7vgT3jd2zTk2yU81rBkzvUFoW1LT6AN+yZYivdVt53nnuXG2zep6qP2z4ML4YZ6lnK
dYhLyzff4FOMn9M6Kk5+7uVPxaKNF6ttvHDnR7P76ufzdNbDOO/JbTU3ACD9u9QNw3RjpVNydGkG
kTR5n5ios8sJiMVR9mo5Kj7CNx2kGgCH4d+6WdvthUEEEwvTTR4U83mgtCdWWhX3tWu4V9HgqHLj
RYNpbWXL2m4KJTaMoMKQ2nQLpSX0QF7R7ftZpdkHNv7pTrVmgk9ddoK7tU12H69b9E2FNHplQIL2
0IOhNI129tSFkXoeC745FbUzz0WVpnEy+c5VTfDsnANduCsb91vqspVG6ovuJePsLZ2pkukqb7+6
DkU/eUqtLwtl/3HR0XBeUtPcWcswPpWWU6Bildl1n3jFbYNItps72dc7YbXD5ZSAn6PUuz35qcju
NAJA7LR508ILGNtbUs/Vu5xt9w5KwrCfF/zLfdh0N9oby1MTyGdlTvl/sHcmy3EjWRb9lbLeIw1w
DA4setFADAwygjMlShuYKIqYR8f89X0QyqpOUdmSVa97U5ZZlhIiEID78/fuPZcxuitmygNwE9up
QpHfjrPYkfC6fAGEO/sG6SFBlpvUQF0qnoe4EqeB/N2r3Mm850Q24ecwYc1HcKwObKvD/Ryh806o
xa7LLgJlQOf41MuMKRZVHulDuW7tFvw0l3gh61MIvOBpUKz3koTSz0nSltBau+TL7ICU8PFNTahf
B3lyJYc1ena8XQm7yibGYYTtnD3FHe0hSGfOWKCBd0sdp6cSocWH3LXVJayf9INW8Vyp2Ck4CWIc
d+tVERGbxq30dHEZymHcAHnKH8mOF6dYK8o3a5zAHqGRFthUoPjpBXseJKPQfHWJ2CX6vC3aKz1S
XuovmDIuNB40Y2vmAyyJrssw2SHuiDaVZtUfu6luPM5dk/GQkQj0KFuAVkSu0VuRZ8E+0fHlsyIB
8cvY6WvnFflnegWw0bldWP0+LGe5P3gcpP94N60WtQdenqgjsnmVm5gvg1MClhLFEmRSVl/QANcb
HPjyY+XQpLGLrjpGVGpo4Vk7+EBpsclKjC3JIK17T2P1NpwW14M9KMToajgt2dB96Yt+uDJWZ4MS
brhVVZJf0MbG97A6IBRgSr+Kkvq5lYw+oqzQ7m0QhkGKvMk3ZNCxxDNLrarytSobZ7pG9kysh+Ys
GDNQEs5+P0bGB3BJODDqbEreBh0+FxL9mXibeXL8cEHR4VflPH/MOENuIjS3FxBOMKHw5SNqgrPL
Q8TKKnZUAe1x1of4k/AS41ES9Gb7CXoE2j+qup8rl3hRLYrKD1bRvKmzh6SRc/llQSf8RmphfIht
jWUo1BbQIg3ZNIOm7R28KFlEY4uQdMxPM04ke94gYNGDsevMYFzNLBRjH1hkqsu5VQ96OIp9BJzq
KlrNL95qg0EIbm80pzpmPYk/ce/ed4mybkIzLI56xMDVN63VVTOF2cEmnfAKGIFzSKaZxwFnnX25
FG1fIX8x122q2GVV1yDcYuJWeYo3TVuupn52T0k0x+CJvXZveKH+Qops9FIbK3wnK6uCP583V06s
26eBE9TOyc3uPp3lLdIDY8/ePN5noUa4EQDzFoOGjZZK81CQ05S6sYV+s/aEPulOiGe0qEcGj5lW
pjdUditygvUKrp8LtmYEvYnFL7ZInEo5eKKzXiz6b6R1m4C5PpCemju+N7bOHaVBboGiycIbolsA
UIwSYDYO+yDFPrMxMdsC+5t5L3Pwe11uFOGuW7qsZNOr2iurpZcYWL0IPxI7I6D61OpTCgv7hHsm
U3BpEZ0oa7DvTHJFTw1XC6qmCW9jEAMnvdbwhoZeJa96XNMXZpWlhMXO6gpHZX2VWIl77xh5vSsZ
fUYbQRjt86yG7obmmuq2zMcoaVxgoNtm0OYRHhQZuZE1f/WWZtlg/QIDHwn9VVui7DCES/jgsDL5
juyxLTT1InxncbNdlIJXbW19IU6H7lssJDBWIy3c05R19d2iTcS29QQY72MNTYsDl/oLQbbysrbr
9MmxG1ZBwk7g/JhwRmuaV4gWtFoBg9fFB+jnVrXR9YGaS1oXpmIz6yqsY3KeOO5heGiF9uR2g/LT
GaiMMRek0OhovrbplE93MhQ51gRXO3S5U19qFZyHWYNwojPT2mjoMTeqYPy8kMjDcX0PMam5Ibis
27UZhjRjIR/B51/tQ2dhLMgnOe4Q6KEXJwoX3PaM1ndrmTHvOFIvLBHuHO7JDWoNNh5yXUmmUh/w
YBkfGN9Hm7yfCZukc7VEweCkKF5ynCy+xWToEQxfoe+YzU7zZpGQFHdaTi/vaohjQUu2rgTPLc0P
bGNZpH1EGKMuXR1zFs4mmgNBDJ/1HvhOm1xVEPYfYrlgWSdnnGbvQs7CuEmbpAfsWyyksI3O50ws
zr07eZWxk2WuAedLHVwitlmxbpFyCTEuz8lSC3oGYPdgyiiRRy8h3DZzvfpjb5npy6Dp84IJddSt
w7RqoS8XWv2PibWUz40JF0RLy+Zm6k1Ak5HdqDvE5dh4xCzc23qkEWcOK90p6z7ZBlCT0FUZLmHP
+6xVZgzZBJErAG/zUrmi+JAq4G6Ir6dmh/sQYWVp5DRSugN3YdkqGAHXTrIqM20EOA9dN0wbImuX
R9qX9qXbCHlrkq/RbtLRrY8RVhFCiBrTfaVrgHovArCT4U5jdKBNk2ZhQx8hbsIEWAJ0jNNz4jps
ELRQ51NXWHLbk4tby77fRKXjPWZdWB5JHCRJzmmzjcBNeIKWNE8Xim2m8JMFNxlJu8hUYrDDCvIH
phKfrjOirto0AfOPc+7BhJkxC0FmEjYpAG6ZbUyzSgE/zuI2t7zuDiD98pHG+XinOX05+56x5o5b
ak+Un/lkZtl0A/LD2iYueL1dlYh5o/Db3BC3M3MuH13nc1dn8adkcvIr8FHDbauJrKEFacTWVeNO
TF0MY+XpxK5hX88JVVbQSW14njEK0f6nuN7F9pRi/Emmm8lrLdLurMwrg4wbcVdBSdSCqBbRawjk
GMa1ZRgPUUijl9mlXjykiYT+SwbzHg7dYrOdKjtwvJiD1FSY9nVLGtM9SDj9XoxmeTNrdpniUEia
TwvW1GtnScnoHhrXOekg3WjjlCotL8g2N56c2BNXCdL7KCiaBG6p6lMSz9y0IJ121sKvSVYsX2qo
NtZ2jCnY/EFvVvfZEpcbh7S1cr+0Q/6Rpw3hZpkn7AR0PacbBS7o60gIHQscL5Ft8B9JaYqDaXTL
SRelvIzjUAepX6gr1nY2IOXprwoma7zxKnY+1J7ak6Ml9d3ktPJygiFwtMZuQBoa92+qt5K9w2Pb
MONf5ctNN03fnBTSVZuTJmeNeRp0DiKo0lrkJfKHYjPIKn+w8BVdagJL9pLN/Svx6yCaFuwv+zrX
y4vUklO5WYleX4wat/c26mV1zxGJ7nddqqcMeOSdS3X2FcSOfICMxP+0rEMqGggS6BhDtyqcGXck
cs2py/Rx23MPH8pRdV/ZgQqM83L0HrXFMOF4Fq1ItpWKb/tCqvsKxRTTA9aW0rd6y7ry9K67LUyZ
X9UGfwhiEoqCxZG3zlTSTdDnov+MYBG3jG4M4uT2Su1CyakExMSY30MdgDIZe6moH8KwWu6wY/CL
UNzg6k6cO4Zb5QHBS3yvMOcGBB2DnBpAYrZWBfCuBVS/xKBXi2F2Lvlj0Q1vt/ZClEsb8K/PcThk
WyOpsJF4i3vdk453O0/Fa2OA18r6KGggQQYi9eaT080FFCRzJMRdVkEaew8zLrtt5uQg3xxal4dO
6XbqmyMq8ZToi0dz5Ht5juTlmVdPHzGnqd+SuL0bOL4yoenpcGhJER46yvbPMq6c21DXkeFb5tTe
WxT0nARyWxt8F/CHj+S6vkwGuKX+7EUKV8vUHpmufiU2TmT+Cni9iSMhT6NTWXcT7YzPJUmMtp/h
2CRDvWd8E/c8TSNkNFbV8LZKSkicOj2FrO3FW12GICcUOlNklJXSkoC2ewtE1R7nIrApEa56TZYf
zYgtKy48SpZ45fEaYsQexLQFebNRf2Ce2h0Ivay2cdNVF1NM5jvSN3PrEvRW7XXTtthNIziUSdcV
nx0zVCdmh/2WbE/3bVCluhq1LKcXbLifdBnrrT/3RCEGuKG8VWpGIStT5lbm0nOCEUY8XimhaOUU
DbJ2pjm0e2v7S22DYgQq2GkHFFc8kfRIEsz4aGnxurHIebKpyVtU8YNdMvMBwTA+JnKyXqtxnl4S
ytZHHPJ9i+J1Wtf/sOyPjpeSKbeAd/jcZCvxjVUB+xRrHie8gjOeP6QsxkPvkikLtMVko8m6+DRq
uv6Sm7ZbYP5A3IgLjY1rLj3nEOJ/vOJLISxkD56CuDaHw2x3JF+mZQQmUNm1hVxelKDww3z+2LiZ
YG4Tezshavb8soHJiHe1CoMqFFq46WSynPoE5TIlKqI3Is7UZTSpwvTtbJZfcYIn9PL0kqKO5Dl2
KyIDUPsb3mxfox3D20SjDTV6GrOL+fBuVjCM05vN0ZsmLpNlVnQRqoq0vQK+y1M+tMxRRJmB/5BT
5Xehph1oshcSVrBa/4+Rl84nglI8MbM1c7y3opCAOW37lZzc8rpmgoqGFjXykrNd+qHN1n7odAhk
GymW6Zl+s9i2Wao94isAVuNC6oYlOnWBxXxwO0Kk3QDa01G6DeI1s6p1E8txdIUgdgPL6EkmtVER
BCQCF+Q4QptH/T5dzzoTb9NYm+RFXOEMbsXWdR2DN2sQWy0d7yyNzmisRk7X6rmnCL8kvj3HL11q
+CANtSGwdPhm1HZ66iknrsW6OoM5w1kv9fKoDYT8hQP/hLkOrQ+8C/1Zh1V5raI4O0FpFduq02M3
aMAZJYFpd89xXy937TCUxwpbDGN09F+wI4tDbkj9a14PWGFrtz0WxLrfhEuTtkGdjMkGAMzyFS9f
fAG0VB5Ac+BG7cEwjFUf2d+Ffv+vDfpNkiCNFsKFkWj/S0/8kzpoXyE3/nYONzy8/ud//OtP/Mne
sv4gnxu+FuofuDzeimn7UxVk/uHYpiWkIf7pSPunKsiwwd1biIgMKWBiOStmTWGkiP/zPwxURi5h
J7puknHEEPDf8rH9qN+UcCf01UiHctQm88bU32nyhByH0s7HcZtGEZNVzPikdXSkIxu8HlqRTpd/
uTO/VVr/83pc0LYtnfvxTlSH+5N+Yk6dsViKBpUVvQ1LTQE4apP/6yuhWEHR9D9q0fO1kLbi+YNG
bUtbf6cWZWqL0CcmRxZoH+68wqZqQFNoHFJW0lMGg+TUL2bKzLNjMtW03quTV8OtKqfsAOqc5b7R
MuMSLDBSjKwn39zPiPj5aIE4RnjqAu91nMi47HW4B+iAbIhLhmT0mE4upSVNk0nS1qq+aWD56fNn
xmPhtt2wMyXi+avOavXbJCcFNVDJwjqeSutb58QVbqQxXXHRef/WTwTfAQIP6Yph46rCfLn1GkHN
1DUzfXrayQE90eEudRbtClCBPlygRaAJkcUeH6WXYfgReePKhcCRiDIoysFgRYB/wNBHNKhRsLSV
D7aZgwnQJSwtygLN7ZtyaN8K7BuXUjkHGfE8GPDmt9QEAIacR5IE0TlmxO/QGabJkwC5vp2mHKG3
4NQM+yhYO3B4bNN1PnuXcmrcl7Y8suAzF/CQJzQ1EnTT02iOIUEP9J7FOdThyuYGGec0pVx6KZlN
1aZN2aU2q2cSy2k0TlaGcS+pfLwBOCEGieg4TXe5YjaHWZsFfqIFonlbUOzzHi7RHQwsOoXaPWv3
BocH3RcDCjxGUmuTF95BABwJMnbiIGxbICYGvgOgWnQwU/4BW7rUx+pC5Z0X0NzAER0rfeNYXFw4
BTNcV8efRuotZwNenTL6EonsVJSgg+jIv4whj7qhcndjldoe+9BdlbWwNrijiFnA7lrxA8S0KNAn
8Wr3BE1kkiFHSjSMUew5+Lo+RE4qXmUySkdwUBXGK5PCnZnpDeTobg988U2nh73NoA3DKn4bQvfa
NNO3zEuORYeQp87oWQwhOtK4eYhAkuN0QKuCDz4EB4A8PybFdluTJQMM2RUglUJCKI6paSHuT61Q
3TQdrGqtei6HlAwAE7eHOeaMfjnI9HW6oTx1dhnza7+doNqy75Y+UxRvS3cALYzLLpl4HO0QSV2L
OY6uzXB6iUP1kbm5swVmrLgZgGycUHsMzQiEDLKNhVEkrk9UAjSeNnO2Tj+c6CoC/rtHYfAMDYsv
EAJ/CLlcPiYvoW3tCfDsoCnjmANyj0yhYo6vc2lnFBqDzW7YUGSNAT8sE4iZyRwVICm+ufJxSq3c
KLE8dhqOG0YAj/Q+JqR2xXEo+R0svX6ha1p912f//+b6283VMEjt+svC/tPm+l/l65fiS/mPL+Xr
P67JB39BiHtQOf+qftx0//ybvm+6nvmHZ6OcddjSTGno/xPd64k/OI6Z5LB6guAuJKn/kuIa7MfS
RpruEK0lmewjZP1z03X+YClgP2ZwQDOZ/8L4d6S4xjstLoRLKjc+GblEHj4D/rYfpOVKQfCqkqnd
xyNVemoXLyVD/y10Hg5ZYVvvEJm/IULlsO9lL3RM6JpWGnPCQffnpII55JaKgR5EuXBMPgwVr+1f
bvLf7NPvHAMrhJN4HE9fywLuCPXGjx+RZjCVQxa1e7cIQZEvltgixycCIPaOQ9N84dR67ah+oyIy
UTKH1+v/9AFI+hPcKgnm9scPIHDSuBAvSBCL+ADmMgFCNHKozknIUZMquw9DHLAMJnsEgX5q8Dl+
/RHe6ZbPt4DUVcioNilS7vtaRVmJaPMib/ZtH62dOPnYx6yBTfk7V8ta9PylUPnzQginyW5DN/4+
3NVZQtXNc9Xsy4o8FOAs3k529XPVwKjwwGcHsxNWeLVABgzjyEAy1DlpTOLOBihwLGDXb03NDL+o
1B63aHf1e5rnAzApQNeePbXQMap539Jf3mo1yxkHOonNs2Ygi15pi82Oqq8Xt41G5G4cciPnxvlE
VutBbxW7VtKQCl+y22H6nPdofePTHD6hTOBpLQjGZQq047w9XU8qezPMJduqIX9BPuhuyH8hvd37
hk363lzkx1//QmsF9+ON45WAZKKjHlnddOsv+Bffl1xKPY+Spt7bJrRoZlKfUlDdqMZQYgmxUtEw
fstm8L4fhv5Xh9A5xO3HC1u2STXv0gU8LyM/XrioPVkrDLh7F2X01sWHf5Awwy4oLMWGGlfR6V2G
gHLAvipmXmi6mMDVXUQqXs4BNo+jHZn1XmATNuKfD6ReSIsAYs+8z9MQVbsnqDeZZojve83//tlX
uf27z+4AzfBcnmoaUu/TWPXes4ZZxvkeLlm5QdRjX3E0pWoavHtM4LSHZJfvu7Arrik9YM8Yh5Vd
0TPsYIN0YAWtC5A17Sr76EgHLaNi1/Q0vrSc+TaM7pIAn/zXf/e3thxBoJuNewH6hseu8dffuhOJ
pqP5zPej1q7pKiwKJFhm329069QeOhvqM83Kxe/ez7+5YcLiEKc7tqHb7xPCe1GE0AfafB8OqiYf
wWNyCgX2N16wH+1G64JrYWSGJwLIyIM79c5fXOY1cMomz/foa8u9bJvssg3jl9/cROvdoeh8GULO
BV4TA7ugeHcAq4pWSmZJOWCJ/A1oU0tCpqJ4gvKraPTzknvayN4ydN22NBY8lHb+ZkTWcoeWaWuX
fcy+Q9FkWAPtICyG2xhhyEXOeHOXIQcK8D3S1ijdRyT280535LUgK+uQQM6hSKR8Hxib7TRz7LY0
cGi/VPZen1jfbGMSAe19bQt1C31JbBtQjPloKUSijRfy563GpY3G1JHsFP6pYZJzcT641iLxdiXt
GvSKtUWnTH0Adgh9scaRHnbpS7EkL3Zq3oEjCy+xdCDoozxuRU9Z38eer3vlhTZ5OtQl3dvlVfLW
RtSVfcWaC3uB49Tg8cAZPN9lxCxjqHMYszyDVhY9NUu97Ibce4x5OLBR0LCWJpFPHjz8mL6SKbpn
Bg1eMK6r9zyTh1FP1N+WRrN0mkoRZBYXy73U+mLocH9bIUEYUM4qeJ0bUNIigD3YBJyxPpetSIMI
jvX9gPXUJyqEjXhxNKaN6ZsR86WHCM5jQfIbUoTunijXb7Q0GX1jCYjGEWSFy8I99rXaZmwgGwbn
HeZq7VmuWnUrbL3Ai013Y5POEfSWinesZSjg7OQF9gt68cahV6zYgfO5QwhvFUc7rx9Sw3tsVmQw
zIFuk4VuvKf4wb7SQ0bNTX6aUrX3TgK5tKj7GwqMfSjLF5Rt7YFEtjUUjQhMb6INUcwslm2TOoGb
r3K9/K300BM7zXDVdAPtvOyNU5i3B8ygNpHFF1VjYXPUPoUmT6BbDu5G6PI6C+kLGgSicbTgyCgY
VG/Cmuccoq62nSvqK6JT6mAesjfOwjyx/LKzjJgA0TrkcGV/GDISwsqIg6iwClCYYfSGrIGHADmB
ryeju9Hi6jhJTngxh60gX4oXsyrym54OTuAMmvsAOmK3pPELIULVRTzr7ZUTyke9I1KlpTw9Oimn
6vMPQ2VwrZD2boGFD+iyeHbnkcdGR+LmqxCEdh0nL264dnYj8850c2/fzfmLqw/gX3nCjY5X4/zg
tgufOyynHR1uFHoF0DbhPtYehUyMD+L7K1DwhBmGeae6ViEpofhE+LScSmjsgA3WakPj76uK2vTd
mCfINPj5lc7rUvcVqBfSCI+jjiMfw0cS1C4PLfzCl/MH5+NSxWBv3aUaexp+UKIi7F59pMdACFun
s17XUDtyGdenyvOabYJyLZBAHrdLIw+GM/GZSLgFJ0eAeToNx2pEdJli+dlNjGN9om/eiH1iwZK0
CJhQ3fHoElG8/sCFbt+JvHmu4MT6zpS+NQwPwXCkL+flAtXXWzexjeEV8PwyjbiA4ujarSf8GsK7
36JzRgTETeQwQD20UE9RJUt/gBLg2iI95pWbbQCfuxsWqmzrLPWzLarjeXfymLIgI+YOYMkLL4WT
voGJDG9FWu1IpkWMSjbitlVlvbMnsWE9fS1zFhNT8OSWFF0+aosnqMMseRp/78BamzkVNwQIZSvz
l476al3O0H2x5OXO9XlR6m2Wl7hTzzSg2Bh751pUIDWa3L7jvANl3OBVcdz0ZdYSmjImrY6cEJPv
pwkUBWTZJCbpZGw7TiWvz98QROnb+ko0iX23bgXSEXddzQc7/wa18K6TQhvBoISAYcajG6U2HZD1
sUFwjV+I3PmKFBs9tYyj3dKRqKMcrwSPSovO+vtK51osJjYInGq2WVHpZKEz98Yb5c4ds2Te35Q3
E7rHwp9yLe0ixzhw2a2/DpPmJLCJr1wixPQ2IgISypfp8rwSJ9NaiDkRkn7yVXiD6fvPi/socwDa
Pn/C4ZO4006tHQtX8QP0SV/vkgoOL9ECoI485gwubpENNneGCTp37LyvmBkfSq3Fc+bYdJfC7Rxn
M+4+hn7ZzI1cn7BpYTEmM/2OwOJ6B7kZSH3FQ9d6LDwY83lM114KgM9yb3oUFOuvC2j+OSl5w2XM
qs8pqNw3EX9hM3AqOK+/+bo6hk1MNw0hpq95FRmKKaKfdY+DJcs4At0/vSteILlkRwx6qS8alpsU
o+XmXA7jccu3/dhmJy3M5yedHKQLWfB2E/lk+mSqvZyfFdiQL6kbv5XL9BjqKapru6WFNHCr192G
oDY2xo5XgLzP7DThiNs4mqP71upMszrClQnH6zF4ls1ODmssk8PI5Dy9ATxCfW4jZ2+a+CKvKza8
uWuuWSUb5E1xd7BGekbKLhx/MmPUw8biIf+Eis0givTzprMAjIxom8LYBkZVL9FLLNfeomlYyW4w
MCl2bgJrVDIwIyP1DTXfc8i4cjdxsvqqednygBusvoI3O22iuntAzRLtOeckKBQN4xmsBtqhYiYT
SCL4insjRK6x6BfYBuCfckwaqmgtDeqBuZ0dy1ujL1Y0/SwCa2TClhE2cHDXA1wWUyc3S3ttIsPY
SWuirexFL72WT5tUwsLFa24GAtDhDr/rcoXwD5BVyWK/HvNITMo2sZHwPy4zc5Jm4gtPK5prQmSZ
g9GqZOST0/JEqh2onnYueT4WNUozcECjFwxfExmEaL+lCwVbN9hECzRlfqGHgMsAARw6r3kmIY6w
WmZR/mA6I6YtlFh4M9W+NrB0JTQBuTy5DhiJw806YvPjZXXRGUa/a3v7kt755yiPxm9wiuMLok/D
zYiNMuAA9RVGDROG+WsPkRjVYMyiRdpbgMkl87Wmg1cpkGukWZnQmdXpvDHR0znDJYCVE/NCS2ki
m2rUt0NkETXj3GpYBWBBUCbq0L5mepduxG8axScIVFcJsew8hOOToY+XJAu5KByKmqVc+1Y7vNKS
OSnMKIOJfq99sTtW3bQxzEO3WHdRlgriqfRjq5l4Qhk6EvnaKzifhnbRIK7EE1fw1q4nnyVjdqEv
LEtJn7wZyJR3cUz9ZOCT3FRlPD+ZndWsv/ASjDk7ENLJ8G1MtSoQhpt/AJhqXVmL/jwIlgrNUM/4
aympkJh9jdBasbyV/RYJRbfPKorgeGqW3ZhRMemc4TLgSoCNz+u4pWXHtQuMNQ1cj2F3W22ovH1f
E/VxPtEDh2M5MHlN3ZpChhH4nUmGGNTbBGJYwXNbrY8oB+a9NY4vHjPtfVYOd7HLExN65I5p5cCi
yVawfs615W3Qfdgrx+BYyG7te5TZvRG/ZHb1rGc9NbKt3ynMNdCzJU9orKbL81gp0WWPkSu6LfPx
WM/GZw6QzU4f7PZK6aJ96rXsU8qeFnVy34jZuxxbFjUxptkpRVVGICGbvvI6qut1OV06eNdZz443
uF2N28h9pOX8Us/FkQJjul3k1FIFmqe6pa7RDO8Iidfh3Ih3pFvFDEyuHzxBGrxg+tWBz2Y80TrX
1pjGt3pr1J8SnXtfUiZv1858bvGEEQ2nXfSaW1FgcU9JjuA+W9L9UJlli301GR+LRkM02vK4MdEe
8OwCA8swuuOIgwhGFug2a+LpWsPj0PuOty7SBRXfMNTU3grhUTpSY4plqPdlkvpN1VYXeWTsQ71X
B8NjMqHFbxG7fduyDxHBcR2ZfM7zjt5NHMLWcqdZn9WIx+Q6tED9RdQEHK5xsZizttX4wL617pnl
XOWFv55aSJ9A/A2uHrtG+1wVbD3D2I83EXxwjLQ6P3bZlfuO0JXLmc6k7+n5dJM5XXbfkK1Bpx2/
TcTwZ5JIFnJO9NvzLge3pTwmAyMWqGjuJnI94xjVXCYXPMMTFqjPSIfi1zZBcU/XgjkE6S6Bxygb
uS9PkzcTaJ+Pir+lLd7WnICXImRmnrPrnZ9+zpvbThJqzWH1jSYE3ypfJZBIrzxxh7aCo17IzpXW
2re1UWVbC0G+kTec7IZfZM7WPXAdyvSVGAJFDcWiENV3rVci0um8GhWRlgZCx8KVsIzRjMy2hRRO
kNndpdZDrB/q+goB37K1Gi4/58TLphYFVqKJG9DZoA4sJodaPBob4JDejqedLa7nJxpK6+689xKo
qXiSwsdfH/ztv2svOC6TbAMPmq4774ahQzrIIUrnbI+kgYO4ScPW7rrnpqYpmOrFgvPBYMbW8yt3
S77sYlH0LDX1B7v56Db1o+4m5NDBXd+tZUYvdW3rSPmYDdEtprwFiLbULiAXkn1J7m9Qj8OtU2gk
h7sdBXAXPZ0bmeczEvPw16Qr4jdn6ohx7pB24TbC7NOtOgzcN049FUeCcyjohrUolZyBOoamnJcy
UHCdTe2Fdfj7Iaw3TPe+d1+hBrdXpWoIeY3WKjBe54OceTd25IZ40o3p32+RMxEABCcY0NMVeB+F
liIgLNCWkq2oOHK4cgwvFfPaC0dQdIHz+5CsrVS+H/t/z+tmjBSNv/5Zf26A4j1kmIHsBsES/dwf
m2Im5HY7EVm/T6WymHAu8QXRL+xCToM2XkMpEjuDztAyMX/TrlqRJe/biBzfYU4RKWYJekk/Xpo3
2+iTzOv3LkoW32ZR36SYXu+TkTRfa6mJH4YEtw31BaDi6hIaiuHBq8UeIabx/Ovb8PM8xeIXkAYO
aSl5vN/1gXvRIwqvxmxvrYvA2jAgf4USWjEHPvvBIlbXX1/y5569RX8UOjjjCd2g8P7x65tlp3Pc
DPu9Ck13m6NC3zYR/2Tk1eOksCuDBR435dhC3o6G4uLXV/+bt5k5AR8AcfZ5lPXj1Qtuqtkx5iRs
kGIso6ETgPBQv3nC/+a20mUWyMfXkLefxlTsppATqCX2i5FYQY+3YdOm02cG8dfKyz/NXZ785orG
332xNaLOpb+Nz0GuT91fOvpN2UaUJUW3j5JUXSGd83YJQokDSwKtnNF9jNk+MRLQPVtH68WUz3uM
8LVPOlUf5EPyuuQffn2v30lk1o7pOkdEKbMC1n56uOCgtImn17xjWfq5qu352/fiN0up8fKpuf71
5dYp47sXi0h0KS26/qQaczD/8Rb0AjhJWGZqjyr3uhXC26AiL7dVaCWBTtWMDMP5ggblqdaRiOny
qU0czR+S8YT5+7VzR4zANpLAX3+sdSr708cCIYRgiSfPwKv448eCpVDPEYFO+wLJHd5aimeHGKpd
r0NM7YU49FVzjGmSfSS2ot6pip9IiwtauogGjHaiMUUdB5BOkBCAcYoiw7weDTCRXZp+ddSF3enT
ZrEoQTp5MNE6wCV+w/uIMSLqU1J7o22M1S6QSwS2tGS2tE4dM+wvUDYQUFtFB3nCXM/WOiQQwAiA
skKNWNW1lbWO7c4bW7ro7eHX90b8fG/WSTK8HhPJFvSnd/fGM4ap42BY76F3TAAdmyiQXQSycyzo
i8mG3NoYDNGEs8DvhkE/f01aq4GVN1hWXEmrFpM6YJs2u6z1XtvaaEG2w1o3L6S27lQRLSdaEplP
PBA0geK369mZvvbjWEiilhJYg20CRW19/Y5/efPoZbDOtxSbFKX4bTxX29BTQ28qCa4R0M9wKR5d
z263RiqxfuXJrh0xrP76Vv788EtyJXm8IFQBi7Pe3UmQqiZ6x6jZ13N7KUZuzKp6ScrB+c2FxM8r
DaNDoImwXIHSyfcrDVOQsBF5RowM4YJpSt1jzNmya0hAfssX9D1S0pVK1u4yuuDKL0Fa+qL35gCm
JlHvdfwiOMInI/MmWXDeyzgCnkU41XpmLDm8098+tiazeZOsswst5Ozy67v1dz8aAzwGoLbUAQi+
nxyXnFwFITr1Pga8gC3FIlavnOqgwC3iT8XUbM2xf13PS2fxTN/Eb3Ph/mbF+nmBlMgimCcCrbB+
3ibAyShZG0a9163qm+nN0LgEYuQ+Rww1zr+7mvh5goXKGuUjc18AMwTR/vigmpXRkW0hauaX8Ley
upo361hywfEWeEZk08CloF6NBj66x+imWKrnaqqyk7NKfi0d26FrzKfcapaLgYO3n2Fv8S3SqkFl
YzBNzfHm1z/Tz/son9heB8XSYUV/LyRo7UkWpJfWe6mBpqoU/gAM/tm21zk/0cpGQabnvxla/k3B
z9V4InQ4HCzb79+knNJhrBoBRCSlsdlUpsVBfIILX1kTRPWOfmpUFpxo+4OiPXXlmTQq154h/XZS
SkWlE2pJCyFkULTpsgH8gU3eNa0VY9dQzdYAM6guOXavGmbiWOmmrz2R0uDgJBg/7zq5rmaJTb92
Hb9YsDnuMk5UQYH96wKni7WPMgjdICGfckRXvqEx1KsNB3E9Q4ddDEAisMLR29vrhBKh538zd6a7
kSNZln6VeQEWSBqNC9BooN2dvsi1LyEp/hCxcl/MuPPp56OyUB2hyI6Ymh+DSVRmISCF5HLRlnvv
Od+5m0b6JG+zjbpwTKCIwZe1EnbTjm83mUwooo8Cg9e2aXBegNas/m+2DVc4CHhcVLt/we5+2CYJ
TUEw77BtxHOX3EKepSlA+bK3pdNh3icWIHEoctE3fqZtTjdb8ouuRnTdY28XYeXq8cKb6RG97fVg
8BiNzingfKdt5K7r7Ne30abTWAGan1JflIy7r7Ej/mne/OsFFm0stwvUTPBHTfluv9exwwhWe+2h
8jiMQUqQp+utS8JJhnOsA7I//aV8dfzI26EFzf9wZq7xwe/uE/BjPCnQvKA1gsL08zIO/CkPxqnC
IlIwRattPd1aOf1+v6ATToCj86FqZLlNRZKf+pWUQ74hXQWDPjYGROrGvFK73sQqFS88ppxdTJRI
FMTp5Xw0CT3K5/rFABm+fZs/0NqwYMwwvM7CJEqQSTbrNEDSZM9oSh5MmEY7Pa3t3KVJ77QaHczA
cteYwaUeVisJbjZof+wqZRx851+GHoVhfkPHXBwIw0Vo6jFu/P3O8Tc3C2ACsH1xRTqcyu76Lv7w
uJEwlFfZmNQHxZDibUBQOutIGFs3JgCW4dIVI5Cp5YQTFzdWyo2BhEiGBw2RkoxhltXx0Ggi8jit
74p1f1Puo5MhCI665rViok+KFLMIzyznw+9f/a/7nm+73ChY9yZl6vsaCbxJ06KCrQ+G7xysiPni
ulXkM1XxWzeqwGL+++/4y+XZ45nifkpRBtOTg/3dUwUEP5p1TiVIa7vZ4MRaWbIcx2+zmPbt19sz
FBrYX1ByIBrp1zHg0Cl/I4DkhlpB4pKIWdYEuT9tHu8PyrcXJ7nXst5W1dD68R9+mRiesszIq/yQ
JgoBt+Y1zFwj+nXKWqzvyu/fjL/5dusSR6kkLIqJX46dvJEEFtT5YZTrU4uGdTa4UMG1CrbUjn+q
iP33t2CPPY4dBUUnQjZwo++e1UQPTBt1mhySJJGXQQqjNnG0t5ucYM+oieSsMedGkq66aME19JjK
MTpallFdO+RzPY9OGdxmA2wo0d+0JEyEyu3cjTMOKhxZozu6K+0Zf3Z1CMaZuLSuSi8rkaGgHkqm
m0tX7duUL54O2l1n13cp7fBT1lfWvs5a0IdwKHaZ7zdHahgHWFidjjsnltnWFMlwmqJxT0dShTpW
zoFEcXGBlsNgopLfkOwKww452MGzcfM6CMpJTTAyAgXz+Aaeg72HIzPsisr3d33CBxLb+Gytajtr
VP3dzEVtXxZRtvOIQryK1uiQnBsdHUEiUTcYshj85qW4QKAq0YHlQbZzAXhC5nTSiz7Tw4jSAr8w
/HhxEJ7yCfLhNRhNFNPffcATfBMnqb0z6A6ffZe40BzX5kcA3eJAMJ38w0IT7y/qkNa5hJGxQ0Hs
mtTrPz/LEBt1YBSc8igo/ONb3SMKVCNVazLZ5i6V2aV50yhVHaJmdLZimYl9adZfYJ07O3wQIFey
nnu9p71slxbJlwLO195HeojNYnRpKQ1OSM5itoMzxyC80tWeIYJDwibvti8W43GuR+cyWL98Vnc3
XWI/Sg+1yTi5KElkL8JelyQLZK3/h4bT+8ML2R8LihXMPYaNxnz3qLNzWlKo3Iclthw0BgFaRH9Y
ve83z7dv4aEwlIEJV/G9e4UqTNIIiH0EA1mzqwfar4MeKDNWOEPbCcV7AxD091vG+0sB35S9E18R
HfZ123i3Q8WG72Zuor29gsMTMvzCaraYirEb/gFfMNIzBDidWptArLq8/UNby3p/t/dW1DE6Py7w
9FPpuPz8VM0KqGlW1h4IgMZgLp+1/LZJpV8RcVwFZXBqgs4/sNs90nbID0Q6Dk+/fwveFHA/FsJv
r4EWuU0tg+h3FYj/uEuzbLRna8PdZ25u7IZZtcfSATqy5Ga7bPSQBkCJzPYTYasRAbiec11PqE6r
zvYfjNyD0DJ4oPhHJ9v3hJu8mC0E20q13O6SZl8Sg3E/znNL1JHHj9Ml3qVSjktg3qg+2DGqhA12
adjCQXcrvBiQ6mAUf7h8vSGXf/oZucDSMsVXRrqH4Gz++WckQQ9KGkfovmdVXY5CT3uziS3i3uvh
4u2HCEiFuDWBmF22CR9g8Bhtg8VcdoWFdmThCrYT9CK2IoniYwCmaufVmcG6Nlvib7AXo8U4GgM5
BL1P0FQai7vcLkXY6JUUCqbnWCgXKqBcfEA23sBUm1AZCfBCwknGHdwtKHzqdcZeGfuysZedXhOl
gH/sc63a64m/uW/cAYlFEt/DETDwjowFwJgGLFEm2IT6Cznij1ocAHSxSoYrO/W6FwPqz+8fGfHL
ScvbSRMeTaVHKxhf3s9vZxMEUbpQN4Ea0vROekPjWR4uAWg9lCQzEZ3iWGT1WCRYujCtbDpe20w2
Pumc5JYbKd2rnPkyiUEss6waiIvPY/OTwgTDeDlYznwVon8HYpdhV1RHGkk9FpvEPeCS/rJkTXCm
yjO3JmmhDFRaZ69s4M/49fUWtM8H4BD9fpiMx5KG9C6H2vSHfcP5Zbci0IRqk7aR9FnA1rsHKgPJ
6tJOkXtr4PD2kQh/tKeRIRgvHFtc7xN+XvsgnsfJ2AujJFxqUcnZAkNEGB1wkCwhMrss6vIpjVd5
R8qyy4lRgqgrM2Nvjw0PphsbO404bmdqnhHor9nWSn2YcqZvQSDrD9OcWGgJnIdxEC9Ei0PJC7yH
KEm/Uuv0BL/pnvh5wzvGiDau4ir1bzvuk2FSwIMJhoJyvEqaXTlO3cGlN3BwGPntGUzyoA98yyko
xB96OH/37DC5cGh6s/f9cikEF5gwo+TZIXPiO24D/3ZdKxpP1Xa0sCj+/lH1fjm5QDFKgUKNTi7W
0vdi5rKnV2X2HTsscqpdxhz6BWFZcm6WytqaSznthRll14nbJWfb12x4muuXNfKmT4PiBk+e85Zp
4vMQRJdj7F5Fi2z3FiofArDnOKt3Cvgrn4Hklc/dNtwJd0Ano63OOD7skdXMtf07UKDlzq4R81lq
wVBd1zB6BGugoSi8zFrTDWE7xfsESfzTCEr9noF/tLPsZLhr0nSBoYhOI3csWlzwC8MYw9YVYq7g
xET2rsMfcwzymZ0DvBwJX5V3qXFXXI0m23Lb5Pm+XV8OE9NivYgPT3Lm2WoHjhlybn0ACLaX7cmS
ZhV2RnZtmzX5s4QKfhSRB7NqsBhnJ0ltAAUraTsPsbFXvJGbxLPcMKEXxA2UBbH8YaH9zdPCQ0Iv
ZtWjr6fkzztNC8MnL2NUsT5GRfYQ3j/dSA6nGpKSJ1kQv39efv1+TBVRpHPFolCX76t0Nwf6YSy1
3BdlyQWkYTWsQJwTmiP/SHK3+sNqsH69WFK2veXZUPAyzAvWV/RDkeQjb1N2HIPZRvURpjPKULIF
3Mu0ZBBVLWZyngInDePW3cPl00fdsl24BOSF5NRaW2+sGAWMXrSdqJxJ7eOgMgd+1WbtaEQJVndo
FD9K6tb6vmzZrmW1Hu7gozl50uJWVvWned1G4gpDb7oSFgBtfUK/CEPJRRWaEYi9i+lNPpJE054W
6OnFkOR7pgzfFZCX3TLK77lXfLITXrthdtMekNRypq9lh1YPpzKo9SPZlOxUBjv/29Ha5Fy1NJ7Q
FxRlIoRou9xZiHzRiLCaAoAlh4RH8FwnhXmGTbzif9fTtASZEjfcS/KUcwYs3rIx17U62+wfuuzn
z9XC/pYPPOeL4hHPtW6PKIs5e3K23TZvFAECOYGFFWdmoXlBDaA+aMyc9YGRMAWYCX7666MFzzto
LWNPABjVfI0yZNfbo9oCvJkBkvIVssQmuTnNPRYL20VqjdwHumnhTZzaU9KZ/pWlGOD3BX8MutiH
mscKrRI+xYy5QVRRQOAUyRRbNN/dQcetvk4tVERVF9WcC/yYBlna14OxLLtmsNqwn2v3gEcJH2+Z
8t4V0j8Ui/vkAr8o0esC63LsE6tzuMRTA5lkZNXEcvYPQHO5sqRco9+WewDUGzcE+YKGwSnQkMq9
TUre/wRoLkU7v4631fX/zPe5fqMvNaOQNEbW+5//8c9vvJoof/oDeHYO4Lv+m57vv4GC6v7zP/7y
C62f+X/6wX8iDv5g6bTgCVjuKi/5n4EJ/6X76tOX5FPxv/4mUuW/v8A/rZzeGpBi0+4XtiSPZ804
+4ufEFj/wAfk4E603scAB//gPHX5bBu3psN4519OTtsFukAwMYNzhDAMz/+tUBUKC7ajH2/SSCDQ
l+MYxQjmS5ofP29XhB40c8qhdNJpGmdg5tr8xmtlD08w6juorlNfZMeyqBpYg40GsAKIuFe72kvs
E32xLHQtW59AVEn3yjJxyID+SfkvmpL0dUkbkk5jsF06NEodXyy1i9FFatsM6eeJ+LqWskwJIJub
V7gKgK5qK4UcyGkeU0eTuuqH+Du9D+3Ilmp1HuGVfjOEQA1sZG6+87lZ5jwPI0oQ5rV11RU7SET+
sl3GYLwLrD5Lj1NNj2JrT+ZsH9WUaayEy4DyeMBocStsBTjQaRqsH7O04qsKcMUd9zxokrkawAxY
2djIrTIUbG3hl+b3JDVrcNJowAAlwcK9r5LIwY8WlfGLwr+FpgSw4hfhGt1tkxHpgeKy6rd+1pBR
KrQzfIK0Np2kD7IeM4mbvqL7aI86guKHEtY0mRO4ejeWtnuyLPA7ouLOCiisst2NwKzw2Ln2/ML4
yO82YHGijglynR5JlqZcEIvO6TrNWSnDpvXElV1a49U4wVcQZYEkcXHS5VoAwbcebM4oAjEd4sj3
xNqJ4HnoKnWaFaHOYREAV9ouVWyrwzxZJH+QhN7p9KTaVpo3/vq+wGdc4B7uM3wQ/mOLPWS9jzDd
jbBnvjD7xEs5D+ublZzAg1QMvpsx5Ms4ZxE46ujnfjnfWJiIgKJ5yWDdxJ7P5JlE+3GbjZnaWRGk
bac3J7ie5vdsVnNY5cioRvY50qbpDtNDsjdaWTZenZZcgTlarjmak00pAAfNi9Pt09yaUQ8iUAfp
5Y5ocIPee6Cxehobw8LZSGT7hVH0Zehk0QNXK/z9xfBsN+Sn5C5TUJ4PBH3yq1WWp2rQp5Ek+QMI
RPi8bQAajvtEKGjgXcW2qC5cHpv7UjTGyZ2GfAuFgLdOKf+A2Wi1QjdEMiA2ICVk6/rYJJfIv6JA
IfjOIaytGkp1WSRkcNumk3x1hrY4+E5VPqedrK4HkctjP6wmqqDG9x8kkGqHNr7JAT/Cye3rew+i
2DVzVObzuQQUzIRtFZSZ0VNcTA+AL8m26/L4NPcjoATP0xeNm6x8gzraeZMwNk6d4drOxIOqLSCa
VYwZl9iBvRsVTuhUIxhE1EWbIaKVYHX9lWI+rNCx02nJZtk/FklzOzQaZYsJkbbHX8LtOeluoqRo
uaXMHXcVFF2yzJBW2Rxjeguz/p4qtUDEaTxUVfOt79PbHH3FRkbYU4qu6yAetN4NFK74JfYNhHp8
hNl2Xr3QzW3YjMSjM/D8zwSSyTL6WliE5vZVcMtJa37TWcqTXjfnxvV6mpouER0BGcea4BGv6s49
A9StGg1+840ot0aZLwbC4BjEU98hb5A4uQUx3yKl+CAnpr3MEuCVVVsWWwr9aTt6HlrcWS4vBq97
n2XRQl3mkJkksvHKT3IU4VAPH9AXP7hA1C4KCVQK+elAdai90HcmJ8yh/N1p8FGh5RXxhlHwco1u
qXeICp7kMbEiAA80avudm0GU2ToO4E5QtmDXzMieP0BwBgsF2/I6CPImdHMvD4NEyi+d0t8bRVKR
2fvqYnIjsU+g3IUU9UAr8qG8lQDbcdy19sWEMvRz3VTVHkYcLIqYlO1bp4PTWgzEmvIksBN2SHlC
OSv/eQygKTb5gBT5h1P19q9T6MfIWmhC708nIAirosNkBryWDe/6lHWtVZIlZnLy7XbodpE1li6E
4Hq+afGYPI019LIGejJ9ZaGWclORVvcINW+me1JYX/tYBdklXVbLCvNOomEgOMDEHMVvH/E+CO7N
aI4ExCZeRAHNgJdogMq3kpPsS3+8mfDvEwObL+OH1hX5/YwLCRxYHriDPDfp4l8tS5/fQlJni1JN
1CK1F4I4abtrP6OLXi9mifuct3ONQjafkfR5+JU3ZOb5+D48bAoBaQincfTmQ8/+fgZFM+1hCZME
JIbpyOQ9uABqMm58m7udKHCQ0V7oPpBx2Oxc8oKxwNNI5yoLJbDjHsIQWmaIujm3Or+mE4+UceuO
JO0efVcbNXIii3L0gIiVwETSY4ajNmdZXnogecOA7IUNEzfjGwqv+aJtSSgp4nqFjBI7dZ/nbgMP
t5M35dyK21Yk8QOO73ARmvohJXfVqpbVIptZNTkXpdz6aMxvkJDK58poxG4QPvjQQjEc76p2E5sM
TBsz6fYi9h8S6VfbFodoNp8Btn+qO8jJCQ4Fm578dQPPdaCKhtl8WVvUN5JG546JVHufmDm+sZo3
jvvGtupXWAqddeNYmX36ies6Gm6C3oEJDRedUd3baxZOEpUJ4m/h3g5pcvRozp44VnJ6UG7xQcNM
jzYtPfLT4vXUHnPTDmEDwHqDlaB6gZza7ky7+QxxSm61dvArLVhwLZ7NG+Up6yGN5RcPqcJ9nbDy
ULEQAdTJNt4bftIaW5+CbTn5veXEF9UAbOZrMTvNC/1gemR+7gWEW8JWvm6WZrDZlKWcCGCbrDWX
wGw+zcByXruIKutBRgA2eX2emuGUxurVEnFy7TeduE6Tyv08ZpG3WnyYJsRSGJ8p9eC2le4AQcbq
5CEwyMD1Eg/DZpm5D0IY3ReB+mKT20H5YFdTn4QeA9qDLHwCQ1QvrzwoiVd93QfwhpiGfZSlH9+b
TudcQZbiRqBGznkI5DvXAS/puob/qOh0bJxUuJ+41eYex8kUW8fRVMVFOioD+xyuGhOApJHfj5Ua
xy1jLpGGps7TFZO/auMcLhxtyGbXqH0OXnIXs2OhnNRLr7bMTeNrUEEBb6edceyDxwyZICvw5Fn5
vPaTv/W12x+5enVEvwtC5ESjSDjCL1OyEPrq2MzBwu7nY7YL4SFVH1yJZyOfc3FdO+VwH2dB8NK3
VM5p6dAv0VF8T9QFVx5h6uqBl5E/Wgt8WV+lHE2LU5AA449AipQjMYj7rXeZ5MVQbXWgZAgUow1t
bb/OOKUuaLzgniA1KnstutR7IRXr+9D0hgnLbBiOllnt7Tnl6BplBgo6n6ePaLM0sUUTsigSXv3y
E97W4YHANOclmjyiEQHFRg3ZPbafblIMbEc6Q+LjkuMj5lAyXt0uze5TKwo+Na2aHi1nbV3RdM9p
4dvAjrmFE+CdmUMR0oMG8AnMtN+nYnG/9MSGHRuj7+hf0S+fQtnnPedqTdN460zd/NH0tXGNwg4v
YBVlItjYVZSfDSdTV07vjTtzsYevZqnxHZhd6z9TsROblQW2Ic51bsdUGrYZv9j9OBMq30xpuW0M
zWS047B4pX9UPsjRz09jhPXMidEs4sNxaII5UQWYIuAmBrgxaOFql4BegNhPBQAyBTNbTqP9sfNI
KzhOzph8JuiKorkkx+iqyZZuo6AXYi3KvXY5+9yxTavJ4/M8sb3sUZ14XylnrcsodfuLJLN1fmAu
tXzANmY3odURZC/jyXiCHJzcAiX2P9eT1T3g6KPJuD6SFE/5VPAQxCzCkmQmlrziGYHkXLmXGGbI
lMWrTP0zlQTidF1cFhva1vEt1gHYTmZq3MzZxGbvmQmSuQmI7feudyARt6UNybhtTXm9BClNPIaa
w5XC6Pa6JEJ8ps0449HLbPVt7kCnW8qN8m3NoPmlmuhc73M0qvBWHOe7nQ4D4FTMgmHZpRjtFbjR
MCLJftjoLFcfLNSO49aoppKUDmCpGw7RMQxyf064HbQTs75k6c6tzoIbmpXBPe9PdT12FrdOt9Wv
pRqt0I9ERXQ4l5dmS/JM80qiQqc2EDN7vSVXQYZWPE4n7Rjjgfi8DFC4pH2yzRCrxJusmeobTN/p
DbDO+KgM0fobEmfEUVfAyrfQ8AdsyVne2dskdegLVboLPmAaA1wra+/JIsv2M3UMNNhsSh1no2DD
zTwKqb7W8zTTaOvwYM16fLFN82EwOvVIyohKwx7tzw1kB7O+HfIpOQ6LLT9h/fX40Fx012lsTydF
JEiI9BsUpxLt9yk2/XJnjLX/UJu4thYniz/MY8FJlA9eciIiPkFF6/nJOcaclu+5CBtXcY2ued/D
Mz4ldJgYGYjkSQ+ufTFXotMXORyKjCxkg/STWPvjdRUk+sbzsTUUMPNgFpTTBidAe/LcwX8FqzM9
aK5b045Ym+hEqeTGe2sSpExy39R7yHzlbul5OvE+zsS/KIDbLCA6J9vFH+aDqUbxaZgrfYJIUF+b
Vj5txsCbsRlpZwyoJxtuYAnNSZDCyphuDT3CGC/k+AX+bPc1bgoDyVbmlxrj4bDeWNknPlHODpiX
qs7boulXu6EyiMyZ5OhxLcrmD/GYFeQ1LUaQYoVsMmrpJoH1UQ4511/Fwp638bAI2Oi+OmVL3z06
ssgsmBAw/FE7iSo+xLj5IYg76so3yOZiiLf6x/vppakJObkpjdLlGdbrvtmk5ix27OcCbAMjq1tS
4bkFDFTC6WFSzsz9wqsXuBfcihDC2HWIehues1kEy6ZRXfxl0Ys4t76fmyE2kwWTYRnn8a5k8nhG
d6VIVhmjeb4YiTeJT0BvdBLiHZ0/NgHXNrPPyqdJBeqbzEf/ZBpB9SxlnnwIiC+cN4NtjofRNKxT
bdFQdd2pP80VaNYF1+V3UizJm4mQTWJ+Lati2qrWH3azFbVIDaVx4Egi6CKfqeNMirHS9ijzY5op
CMQ8+cVBK7/6+hr5uEBxDyubIjIO3AsPXcOeoD4RggRZHgaQ7NcF3ZmdbeT1JoiICNimU1bft24Q
famXBr281OqhMEmBIZ+ULNW+7gzqxU6k9wtNKQblSfHsBMZwXeTO9Fg3XoUebMEGxXttEj+Ewi6o
muiqLUx5MbDgH+eOq782ivkYexOEKSI8v9e+V91IW8tHHntuwplzYdHVPk1W1IELH5wz4XfL2Vss
FKSEZ5xQ58Nh6ASRugQdtJ584E6u75BtqzOgBfQ/vaiPxMy5rya/uc+RgHJIDST3Q+roXbRY+WXT
V+ltS4AjbSoS6yCIxJvRps/QRnb83XeSpwjR39GRpOPpQqCyC8ZtTZ0ZzkLqS1gEr8EAn0Tl7XgI
YCqvIZG49mHOb2ibPwdsWLSXm/Ek2/SL5TEZoFsBbE1nzQbNO/cBu7+wkyg9unFXnCM/s3dMAckF
s6biI2rg6mpxVEF+LiUCp0N7RMDSHZnhejuj87M9P0+791IHPCe8rZrD8/dl3C+qCFM6iNQZxzuW
A+bOfTdcNdh+q5GN5GQPqc21c72l+QQ5wFGunHEreYTmLUoEa9P0AgzP3HsnwHLRHx1vvwy60Zm7
yLvW3ir/J/x33hTdRxhKLW86zSAks6HtPtMaH2EDDU7Q3vh+Zbm3uYldPgSEMt4PM7D8lTjRMZ4d
WN+JM3wYJ7LWn4fZ1vG+zAgRBTogQdi7EkXwzmkN+axw4d4yVOedd0Xx4ito2eKtIVeOAymm1VRV
W5uq8Zn2hwEOpBMP9jAaX3RCFAte4PjJM0XvwTqJ05cuFasZbiBzy0xpCgBceCYJkAclTaY7VbsZ
FBesP+G8mPkZ9IDeibkWXCREfDNiu912yJXuPa+cz2iLxVVfxByHcHP3YipebFGbd+DSL7zRgh+/
Ni29tX3ZvHUycYawQxrovZOQlqu8b97anvFbCxSxl/m9eWuM2o7yvkKJ8m8nmev7JV6sZ4SESm0U
IBraX+uFfepkD18s9tNjygDlCU4Pz2nxdru33m76wdutH9Y1FUA65PMXWWn2TiZgN9lbnUAemThG
WANAoavARkq2lhN0k9xPSBgKkOGBfzIi+4kBSX9qJh2jiqcTmi+z3BgZgTToFahZ0CJQvvhrJVOu
NQ0me/641jlRMnVJ6BOu8pDVM+wOa6QiWmsjf62SAPKmO92U8mArTY9y7Yhu2U2Mz5CuKbKmtd7K
1sorWGswe63GZoP2toJSMW/p5VCuNUFiLw+ubPNXaRfNJ0kcSr+r4BFNz9iCeJNkXcjrbqG+PIyO
Sy+cRjp5UFHjVl+NxO3TMJF9/L0T2JZuf79e7V9sGbRbIBZiD7SZT1gEvv88FOhXhDrMiv6Ucte6
aowpBl6Tql2rRX6qStM/KV+XI/GVdRROur4hlTYiULTGs2q4Iw7YLlZ00xYj3tEBAAVflfl4T9VT
VzuHPukLI+uGoJxUqAdnBPPQ2JlDDzAdceVONwgNb0a80qAERmu4tDDUdQwUpugLuk+xByzpnlzi
Fu4grU209MkMFK710IgEKWN0C6IOc3YUI8gQ0d4y4wfWuCBqbLmiMMOebTjmwI5nSgOz09JzZBPY
cUxSJWFuuFxQOTvM49B4xa3rZuYtng20fLUj40ekZ9UhBrsTxlNvxJta1CO9N5hY12wu6taHIE8+
hU+3StJbhrMMInII5VTkF4sySyDFFkQHCvCm+ur1LbKN3O+5SMru1g6G9sMSE/lRi2xYtUXFLsCd
WuLV9qLXhKnC6yTnstqOZa33UZcnZNkCeebUdTxmFlm3z7x5zUuQLDnHRYU4S42pYS6z4WsZBQHH
V09aKZVwle6mNphXoSciw43XD8HRNXV0Fw1B8rmE+4PuMk7DKKqM+4nOCJ2CFFpxKoeLIkMZYZup
dU1rceGp5NJZZMF0RiRrfAxgwYV8uY75sF/d5ykpzvR5G/VkzhErAJvpZhg7emZMcpK92/ccaYsk
FBqn2etgW+mjQd7KB5UhfsR/aybbelBsTRNR9EtL+BsoSHGW7FJbx/O6sGbWgBsEgImXWNlTZbYY
YuBHo3rHXupcpMJ0CooYN7rEImUeXGIaWNdBJi6bsn4IghG8TUGDwn07iRB3OXeuoeOrcZmKkvaO
2UebDMusf1vlKwu7WYdI1ts8yeqmfiEcc50zmevISdPVXZhpr5OoqC2YSgXpnAFYquzP1tvUKmB+
Zb9NslqkLnsG0N6H4m3SVdmGIQmRHVeEA7t3tWN3a15junvpUSBbiq8xJlsm6Q5q+ur046Spvm1f
cRFg2patA+1Noyf+S2Ug3CuodfqkSbcLx1FaJ1RVhJsNyqG47oOFVhNsqjw7Zr7bMv+mgSF3OrXq
s+gF9wn11tOd1vZuLq0X5TdIe7v4EVDYS6rXBWJnTIa89IJEDBT8Q+DtG6vu11cN5oVJ6XlKGBG1
Ri2PTT63n36/Ucn33WEQgD7GJMeBiItwbZ1t/iC1MOnM57REvVMQA48IblSuL5vh7u2b/Fsz7qv0
i67b+nv3NqH+18T6bQr93396rEv+9/5T/j+dcSN9RpnyP8+4r9Kl1p/KHxnF62T7r7/2L0ixg8MZ
ty/aL49fzj/H2hCKV3U1Sw9voo2Q5F+EYtv5hyOQ/fAPIhnLkxws/yQU29Y/AhSdiIWR6vB3Xfff
IhSvY+sfx9oSmirKUNwbjLQlL/znR2OyyJkmLm04VoNTcymomsMoVXnQmXUtkNyc0mhgvVgUxnH/
zY5cokolnaof3rK/GWAEb2a+96+DGT72WgzRDq2zn18HwdxGbdXRcGRFFMfOs/aOyMEjb90e+dWZ
CagiRwdUV5+utDwaxBs7jq4y7iAbpcVjr0Dq2ceFcyG9FmZ1Fhn2yNTvJOUTnizXI6yooeJAR+rI
7m7uZ5wqhHBLQEHMep7GlgEIWN0pqsKsbG8nErjGHKSFoBuFSDhqaY6W8Y2REaySyfyxT4UOWxF/
cryccDu63zvJvtjAg9M0//lGu95HDM829dK2zaOYEbRGMxxLcTsGHNmOkyekm3JeC7JBXIaFcb2Y
ewaIm3py4ZCX1p4Qwy3Jg7VR710lIDo+G/lCfzV7gBJ8ATXyaAvvomJejD2BkaB6mCb5CqfW28xT
fo0Gu9848SC3k1P7RyHTZ7xm19pfLtxJfquT9OibH43WfKJzzUzLu9JS37uRdbC7OqTrsRttm/xm
j5cBXGU793m4ggjrYviaKuEigxAWfgb3ux0shElLm97MIkp2RKQPk7ecuSNcGT6WK4gr5MNYNvd7
96Es4pM279vK2+I5cLFJjw9qim/RptE3pFv1KEhxK6o5BODTueOFysRTCQRjYxoOPbEHVU3fh9I/
Ta35ukDEmLFvbZKxeYnHdD/L9GwrIVHU00KI6rDzgicer00u4ZRSI6CLL7ljD+FsDtexEb1EzXIm
8f4epTaqbK9/sgTKKOtrXZbXrTmc+2Gird6Tpjoxp2UagOrYJikt4t4xddSORK07CJlNygSPR1Ml
7hMjMnMDwPlrTf8bnHa5q9uMTB6AKmXWfTG7hpa0GcH+XSODq5C2NhVe8pyV1qNTPntaLzcZDqfn
YSnPbe7cRdMwHPx57Ru58XhybHeHXe8MIHPnqurYJfmL20ffcqO+mpebRj61TonXUpG5ajfmHScp
l85xOTVx9uxY1chwvN4NWXK7RN7lMKkdjJP9IMWNM99pv7nCcbptdcI568z1JXXfse+teEdo3203
RUVItChnLVrnjjYJHlKZH/3kllTPS3I+adqe2kpUW/DTG7aD23RlvUL4fm7AJy+5+zlaSNQaK6aE
hqWvVGBpVk5eINgjZHhCGuZDci38vcpvGflvx8a6K8tyZ9XOvjCXDzQIj2QZE2mUkHq5uM9Gyi3H
KA48Gt7OBGtzEnXvMMUze4J63Ou6ty7IteTiuzylA7l8qvde6fySQP+/2TuP5ciRNOu+y+xRBukA
FjOL0MFQZDAoNzAykwmH1sLx9P9BVvVfYrqnp5dj1ru2rkySGQTcP3HvuQxPMf0BbKXIyMaLazZb
YEXLfPLcQ58PazTl30Rv3xsBszQ7NC++3g2LivVe5Id7/I3v5D/uo875XiSkjiB4xUUEBM8siElN
8x1BVMOR3TNCUxdTH5i166zzWk6Bfgnh3axz474W01JvdD55lnKhTtBSGZ2yKB9WrKCR19b9xlYs
MDXh3DtUnwR5oE7IyxsyI4LpA3sZOdJgol1+Fo6/spV4zpjdCv6PlRknmxSJ9UqNBcrC+smd6kuQ
t2+dykp25Z1EC+g9T4N6dAfWUaMP4689FGGw6LP6xjztMlnVW5s672ZrMpUKjrrq3iqVvCTKzbZt
yb8DNoXSinVNZvvkRuZV2drV9/h4MgSVDJzuGLxHyw5q4qKC+oaAto53rjfsB1blpmltp7r8YSXZ
Nu/iDy/Et8g+g0mrNMkR483Pq3JcGpX3hTr/eXQQCjKeWbNV3VTWzGyyocoiZEkWjZHvvMn/MDuA
U1Xj8/y1+jYlc5bQN+3JpOOfgbJr3rBzq4yXys+x8GKDsTMi0vSMZOTE5cVAgSLb4Q398z2swJs2
eEe9b8+TqfeLhvZh24BVNItwP4X2F5JL1tU1CEomaceJj1ULghN1IRGk7I9tAlPRTaIg1jTbW8oa
+zoB8WuLQQSv3r5Ff7FmKXNflwiulAzJQom1k607OUCx6Dt6jG0zpVdoskBKtfChSbtt5fI81B6f
ZLKuhXvqfGtfTPbd0KAcqu+EJMUN+NmuQJpAR3EnnLfOSp6CrFlHbb1lfLRARbusCg4hYsY2rQy2
ZS1WZfEum/yc+e5LXxv7kTzLNrUPQ9Puhr5kVJqvDDT0bB7FXo9G5F9xu0jcxyoYVtAadyo6V0X7
opjWD0O6g3gJ39d4Ra54MYcetb9PXr2/jdqAeK4m2E2anEXn9U0E7Ued0ENImxwYUb94fr1yUqar
AJBz39wNaXc03OPI7BqFUASqrn7QJuukRk6ukrhmP+aV1xz33hnlV6kOIZlahatf5Pgj66czFjf0
JmjddesHKlNWcl1MvJZxoH4Dfxb9iMz8uwztiyXasyXqXZSENyR0a70j6Mep/VcvBuTY/WhRm1aK
o5Mes3Hqs1ONvITFK6/Ic6WcOzd97z3odn3+HuIRbJL42OndxUXtagFM2ZqBPOF/eQE3i4qlYKQ0
njvwt6okR9XJ3rNQS1dKsz99tzr3nbkrRnWiy8xID7KWsW/sMqvBN9B9dFP3CgZ0naLawKLHJD3/
zCx1kBoAwGCRjybGioJcOPC7DeSgLDWaZczyJ3o0szuLQ0HijeRY7jA0tRlur27djtl2sE5T7O0H
M73ofvTVez2aqTBiR8D9WTBFHxG5EA0tE/0EHZPNo18dQzt5qHMBGlNcu4wZEAq1KGvf5ClPj2bz
FIMHsCptUzYxOoVmh2iYAKIeH3PkMnWazHUu+WfF97ir8s7dpuOwYyn5HTjHQUYsISs+wNo82plJ
Ezqme58FU9ikB3vERumK53qsP/2qC9atbWdAbyVYMw0pVdJOSyLHn0YCBh4G5vRLIRvQbrpOYVOw
pih6crTJQEpI42EJBgbEdu5LKd5YqHwzg+6FpIMtQCSiAe36uU7KXTHEz7Fbr6F0LoXZb8ORYma6
9SzNOw5ewNhLy8muVQmeJmi2ynDWbq8tzfDUDw6IcDkemXwSw1As/eFHKrMl2IS2goKIOzZoo0vM
RjZSK5G6y/E6TnJTNPC+8kvFOnyl4aNnbSi5PyK059214ypaKTrVeNhO/lPomi/hoF+jTuc88LYR
3Wg0JwChiYvs+wlLY1l3x1HPHnrjPrN4gICTTtG7Rt7qWBnJougQB8Sfw9DuxGAeo7IOQXiOd6Pf
AIirxA8/f5a8m6oI7zCwgNIsdoFPI4HqIGqPkaHCRerdBOwOz24/IqiEuu53KyfQGTdQP5A6+ZK0
LBRV9VxNITRobd+ZB4A0QEg5smxK0pEs4ioTj0Z26511WCjG4F2TEGbPAgJgdpY9hQjhloQVRXc+
zufO5UbGmzbdubCVTqUnoIU60sfjOBV7NuA1NWTtt68sHIvnqp16vPROBzmtVT/ylsmFHyNdrxOr
/94PRbKGGaJvHSemd5hEgJCjY8DiOeMaQa7+TeSpfPCsTBz0KnRCRHIi2/lmmTwXOErX5Dr5V8bL
fJJaK98zquFdigeYwSfa9nULa/EOAg/pzEhz5JrFGy9sGu2NeTiFOlH/4lt63zCiTJ8s3PRd5qgW
MGRsPBaitjaGG7YXT4LQ0fM4O+iaWz/S71EfU5iNi77Om4cqS6ybx0+81PyKuyWWw143mvJQ9DYb
bI3ll1uH3HGTNq4CZXj7EJ0Jyy2gG8y/yuqUF3G45q5h8cxafa9BGD2ZuRvc4bJq7nzUQiChNVqv
sfb53JkynVrs48vcVKfCM2GWh0qPH7GFuc96rTMxL3L2RoyZNqGYwos9TsUbQRL+mdlR9USjw/vj
NWH26cWie9UI2ByQbsr4Yvetc3P8WF59S1cPzeCXZ2Ng2N7b8XipC18elP3co2ZlhVdv/akdrwFL
vyfNthUxzZEy3xy0hZuxKjnKmFo91L3bQSqeyCvjwnyXTuTusqLzsKyN42dcT/k9+YvtvQMo/JJ2
RrzPIsj9yNJnZ14kF7Lwug2qWVam1PULYZXoEfoJRUFgGsvCjjO2VWG5zeYGG21bBJk9RIibpAPG
EFYiLxbrteXI8fQeO6l5LsfOQkziGgf0mGiVEBZjmIvui/F9lN0yjlBS9W2qLiyduUnLTPWPDU+m
MohBV9m2KIx81VXTN3a6DF6HpoNuEfS3QBNPXj5dRJW8iWjetGV7CcnCnrqUYx9xuRgPVRSv2c2S
1OU6S8QK4comX81BkccO93XQqn2vYtITDPu7SLnMzPjDhqSAdmiJd3jTQpqB7TtwMdjOyPze88XZ
C219mwf1y2gWNzO395HunVO7W9kG4aixxU/cbfsE71X9bBitvy615hXrqFyoMKKizMStt/unQDMu
pUJjxsRxEcmEgDltT8AdLsSw35dGZa8czUx3WT67pyfzojz0IqadLos4X/uVZKg9NBACKMqbKFp0
pr3p63aTN5q5KtdN94KIbtEWzcGXJLFheQ/TnPjc5ul/HnZYP81bvw87MJI7bHRAbwlIW/it/L8M
XdiTUTE5YtiJ9IU2PzpMY0cG98AGGCujutNFXp3HIpweOJ/kdYiEczPAt17qoBLDohF5/+ohRf10
f74qyfzWqPn9ceY3Sc7vVDK/XWwRqoPx842b371iCpNHwrgZoBS8mt38jnrz2wqmZrpL5zc4+Pky
j6HVkAOTaHdhwLuu5rfem99/qOPhOsum6pT5jb+FF4sEitwmbx8HiVrlRg37nkHkhj1hiCSfU4ZE
hGEfBpw8esuisrIH6+Y6inPJaKjPQynbRz0umke9aLIDnBFE1lPdXohatTZE2qK9DzCEQX7S+bg4
B535RNTCwvgy51OyVm20lyUL9bKSa5Zac9T9fK5qCEvW2c/DlkibYacST77nJXVGqSv/aseJv5aW
mTyzwaFhYO7LAEUO4lCpQT7YfmF8C3xtXGfAiawy5pL/eQkUXWJsh/lmaOY7Iphvi2K+N8gRVD/0
+S6p51uFeU7xbMw3DSAHLh1+m8U+JJ1gzQol++bNt1Mz31PYDOV+HItjMd9hcr7NEM8/RQFCnYU3
NdN3hoQHJA9+jd7KaJ6HOtNfPdW1cE+IlXxRjstQK+tM9TYQq8FbY7GsLkMGUAnP5roTPdnGGQWc
Ca1ogXD67DZpfobeEUFqMOW5ZECNAKralDRtO6FJH0V87QYfduYQnIL9baK5QWa6wc/gokVpf35H
8iSzpZuh1uOeJi6ShymXckmAcHpf5LH48CrTPGQxh8RWDB79KjtnKgWMufmwgHWafFp6+dBbKc6+
UjedaiORW5c13cKyY13DwCsDEhWjQFvoTjmuERRdJd3mbtDstzpnlNPpPZ3ERF058fgqnAlcNuPa
14JbHFe3tJXZWhvieoXWI0NllwMeomH/ool50TzdOVmd76+b0n5C3UoFpJnWWkcowwmLQAS5V3r1
BqEdvWhM1lz0JOboSXRzdTJ/RdvEd1KIW2TEN6SM8hBXfrLLXcrsLtPvQmLl15i8R3Y3Y0/R00Jx
h7n+HuH/2XlG9EMpLUEqOkmq4qQjv1Qda+qPxZDxxwceDORb/avTGcVdjiV7k4vRxkFemNtKpfXK
6P1s0Uz21pMFUMx80BZYC5wNw1TGKnr9wQ7rgbrQXOhiZPdhDE9lMT5DR8kfB62kHfNSubW7rvcg
RicgrdxSrtIEkg85ZayKNMPYWrEoNx4qUZR1fbPpTd61wmOuSVI0HVio3EU4Nu9D3rt7ZSRsPKb8
3TFSKggHa0Pq4gbPfAtXAGsIHquoWVRZNi5rYxbHl9gL8KGAkiP7ZNnGDtIQopwpLUqddv7eAbhK
0BYVk5K0/NILiuciaPkNK7pWyNdi2fj9jb/n7EPLSbl2gdc9NZ7ID+ivg71Z+vq8U4lOReB+NwAV
3RJTm3gKOFC0DD1xn/6ILXHDAAj+wIhwk2ghMuoCY2Uh+OxSX34HL+UsUrJDFknVZCuqAuwpKvpU
ynwd0jfk/ydgdTwRhB2o3L2fjMIkxzL/IZrpqoxCUAp3QMnTFuy75rmEQyMAPTe12a+smMPR0Gk8
+tzjssK/igbS1J8gpzZ0r8a3sSBn3aniJxfKLPt/f61huaYzLhFdhIY8hq51UO6AutXi/RprLgli
BKMVA+kzAX8m+XluUe2ilgADaWpyFw7h9Bp7c5MZWmozjfCdF2MDF2wZt/30HkRJhvcHdo7bpdqS
ha55cdu4/CAk1dqHmtAPcvDjfdrazYWo8/a+h7l9j8Z6/Aw4fw6GWbm7ca6o+rm2wh/Wna253hp+
Vl5zDWZq8D/R+GkEo87VGSeu/eTNJVs9F28dn/jPi/df2lD9/d3TH+2V//W/W2Jtv4rzR/bV/N9Z
Y+GN/MdrrFsdlV3NXvH3fOvf1lj8td/WWOYvlmUiCMKhOeOg/7DJMn5hdwQICmezmC2arKvygsnr
f/4HmyzHmddVAFZsj+CzP2yyzF+IbNZtz7E8cw73+5cCrlnisiL6vapyPcopgUYA+ZRA9ujr83//
w5azzBNNU7bR7RhRKAaNNOLM7HZZjyiYQJxXlGLhokdBt0ROorZT0X6NpvkCJ+o1c1P9GlRYW5xq
+N4iHyfuJJsHIaJbaZqhgXSt8sek1JvDjFefD8B8NWFKxmwdP4hSw1hDStKOWpKjNCzPJHlA74mU
pDR2XguKE/b36lrQ0mVlek+/ABE/RHmbEwZGvoT2HTEuXjqgr06hVe9o2xg4sU/acRJjaST4kO8a
9u8R6zGM+kcM3D3y4YEsj0yE92wx/BWxYdpar2i8DSvOjwQ1WYeWPOa7UivFUeYBVLDStbMBjad6
DnxmW1HyMQDJSxgspuDRFPRZEBZreh+CqrHdL2XHmDA27e5KWtc2qRP7WApj3JuJ022mQBUrvEMo
KyoDATDqCDWyv3GM7ofR+edGhWJt1Jb7gOZNX/qlXMuqSbaqgfiHwDs/uXFBktrYBJ8WI9SdoOy4
Q9NQrgB/mMj/yLtPaqO809NQfLZCvdejL5cWJeiMnm9mnR7/K7fKz0742ikQvb5HpiAWESqP1ZQ6
9mlK6m7jZMVXbLTDlibYvdR6DKosBFvSxQYCSL3wGJW62MokSSeDX9VMHUbz6lF9lSXJQwVAM5Q2
XfJqFerV9kpJxoNCuzjf1lmjH+35/i4LW2Kj505PuFSi3Et2buG/+/O9L3r+OBA/JTeDgRajp0Ao
5kqBP0VAC47hQ+SmNxYSN3euK7y5wsjCMbo1AaldiQtesoEWA9aPmgRViEeZSJ0yJb61HubapaWI
cS1Q7C6z6FMXVy88r/7XONc8+lz9TGZRr7K5IurLhnYwALI9rkUxkghB8RTPVVQ/11MsbuZIEvst
zUd9F7fN1Zirr2Suw0RsNZsMYeqzHvaExAkP9Z9/I/7jPrdoN+l4aE8lNtymZ6y08HvCScexmZe1
WIjrbQaxdZ8H7IOo1Ory3hYjZgBH01ayTtKLT4waCiIWXFlklBtsPvUFs11/F4R2BM4FBlcqJceZ
32yntjzN8HnJfLlG6MKg4trEtrelqsXx6TTPRtiMjxisGFGxbt8ZbYjjxhbkxcTmNon67DmNCaPm
V9WvB0f1zLHjFvVxpwVvzNz7dZCY1TFqGxzZahBocXGscls7tbnqgvqrKGsi5Sl7mUbSf4nMHh8Y
BPqrkuxylsCdtWwbcUfAqHVBMwRbNXAQ9ftD9DAYKaV6iaZJjycwP5qYvrXK55LGIioGt2A1G7fJ
opyMhyBpCUaio5mroGJDqBqi5yZgZi1CuUraAU2eKBn1m9LJUfCkCJWUpouVP2jdi2p88dSFnbur
PBW8gBIHfKCDPXF69PCRjaA+xhV1qFwneiKzijluMcu9pTOZ13QytDNerokiLo1fUOe86JKuuRAK
w0yIGagZ78u2N7+wY/RXUgGGlRY1kCoA6QBlHIvpzpMaA382U3RHw1dvNdnFLa0Bwx49ML0T44cA
57jmpsnGmMIXz07Ls1Z7B6jemLpwsoTsIonn0JcZhiTcodVh7AMA40j841U2JvQPvXQPdprF98MU
lMfAaOML6iUmMHp37ETU4yluqxecbt2CvRyrn0oxdlPk5nQRjPOsUXyc8RQ/9T4/Rjqo6RrI6WF0
8mxlInhdFWqI9qjpH7iHmFTikNk4uhN+0gVNOyPVbuFY6Vj8cjLRzLy9FInngLSbohUpmYgWzeg4
4m69VqFdPDgxKvEsYj1fG3R8yCLmzgx8CQl0VNSa4xt7UFfdCgG4swoij4D4GtnOqOEC0LLKJaKV
EJjetTiFI+eLwJ185QsaJzgKD1ktvkWmB8I6ZnPC6pattl4CGenpY62umdZ9F3C8BBD6ijx4BujM
rTj/DKCd8L9F5MsVrW++eD1vc+qYYg233D8Ra4Of2uwde05xD4dPLezwJsfQpm5m6f1wmviUDR2n
L+F5g8S1YnqXHi7ZAnu3pcFklAOuQtlt2I5gPtbiqzsa86pZxM8lxPV1ZaLB8Cf5nOVi62hDuhLc
CTlSRP+NLS/cbr/8Xow8UKJJb32FpjUeFQEMqX6e+om5BNpRbrv4qWlrk/Gm5i/r+TftJSrYWD31
vJdx9LQ4CdkEf1IXv/euGfChThYTWKQOaxcqySyFie6IgbyH4VmfPD2Evgo5OUK1vVSMIJYF/jlE
m4gP6AZy4nVca9f0SX0LsW6spga2ucCDvbPG4kPXOIWIClkFZrAWrfOpcpZZtvOdjSPR3q3Bls9y
fqWV/bvcvany6z//4+M72+9VxK8x+tb+t7rVclEQ/eNyd/Xxvf74NWv+IyRpfvfRf6XR3/8qv1a/
rvWLOUuy0MO7tkAyRSH7q47LpY41bCBGVMTwk8w/JM2bOiUznHvKM8dwKEt/l3Hpv+gU04j9dSRg
P8Vff2O1/KaXAvPyD7Oe/0JvYthMvi4LD3LcAQq4+l8GinHcmqMVpMF6wAUcx+NW2HLDfI0gXnv7
h8/p70i1/pppz7+d4nomMc0MPKRof/leYabRGrO2JSO42PRuf1VZtWsSd5NDj5r86i3TnWU7vPjW
RnOnS5hN+lJar0jpF2Y0HsaUS52n/5/8VH+ROP76U1nmLHPkx/vJpflj8R+UUeHDUQ3WpVTrFjVG
KgYi+kx3Y2AAmPB4ulq2FDVALXLysGytVMCGMGAw77RL2ywf/ucfCFPbn9uR+SfyTMuDD8pUy/9v
XM+MWYpGPmiwbqZObpFt7wFN2Vd4EMFllHh4S0dLL2XadzVItQngOovCdnKotpPenkEx71qdOw+c
Dik6Uy842Db3j5tvWBDgXMiHd3f8ltKH9Ii+RZGfBMvWZMCi2yMMccgwwFVGTI7VIHwgkw5BDbv+
aVWxPwBke9IrbYU7bFPa+SpOMU1gWe1kdCe062AW1yng3sOtZFcwuD01LxlXxGOzBzDvQoE0uiqO
jTB3eKZQ4L0Ck9hrslpO/aeWHwRjgwWj3ruScs20d4n/3Hf9S98lhB4rWPDl6O7t9pnAbYITsUv3
xdYiTjhrUgwL4QMqhsiNzym3DyzKpecoEriCO0eSOGwHyLjTWaz3mPX5nWW5m7GxEA6GrFCzdlPF
ntpoGOkQiqxMtoTkcM343VMvxQZ214inllEWdoqBir3fWFWBg/1FeP4dKJilm+P2TB3AVbh0o36D
Vwj+WrGrm2EZpg0fD9/Gt1dlNVyL2gGdg+ZZs3ZdK7LFNPQrl2xTk4mjUX1K92Lm1THHKhtF3nKY
hRi6f1favJm9t9Zj+BnRYzIUO60+Y03fYGb66CnhbfuzGov3pvkGqQEuUAXix780oB99dR/VzKvJ
qc08d4NlcRkGTXfWfad8RFLxHrqZdoJTY69ceMYak+urOcEiWIY8WmYbsFzO7OJbaFVBtChLPrSs
L2OWvnn61WCLezCnsPjwrYi6y3LmlyaY7/NA7t3BfnSNznwSidnvAQ11b0M/h8JYfshI3MVQC5oo
fM7KJCcz2goWMGkoZgk3xXwbgIp45BZmWSYad9XW+AUX+QDxiJ9CjB9OrdJd7mQIOMaqD0+yL6Mj
+uqLUzfioZ5699qaWbX5+Z7++5L855ckj//s+/rHl+SZqzH9mCGpfxoK/fb3fhsKOb+Y2Lig3yJ5
NllsoS3/Td5s/RwXzSlCPHvYsJjH/G0oJJj8gPRi+Wdy/1k2uJK/yZudXwwuM0o9bluHL+n+K/Jm
0+cr/XkoRHq55fHuEoPBlWX+ZSg0eQ1yLRxlexVZAJHcj9CNfF7GOjtLWwXHKGU7mmvZU1EmCHiJ
Cd1WqDg/RttxT7HXGExFvW3sEDCBtZAWl67czr2nEIb5Kq19JirdzOJXBD4Oid0/9PgaFoNpgaUq
u/SxkYDFY7+u0Uba6IGYWDTipBpOBM/Bm0SOIUlBwUMHGl6AalnrSUCybRw8jTLwNriX04WbOUck
PeLDjYyURSn7isJkEu350ynNJm6NoUXsAlBx0SOqgSQybIamLzmFvM3EBhIhRpdZqyqjOhgNd0Xi
o4aHcXiopM3Ixf/OPbkYyuwI6mqtGvMKg/FQ1GW4hPSy7Arzh2NE450mg1k7lXjT1pT1Y8Rneymi
jCpg0sot9oanEfGI0IZj5/Bh+m1pHWPFPzmykrOdt9tKg/aAPuRkOR2aML3IttHYfqNZn87Bc8OZ
s2gqwrRl1d3Zhkzxg7XPwlEraBrrFLRPldnV0vDyH60Na9gXQEXRH4+eINgyvlVIP2RJx1i7iBjJ
aFzorJtW2hTvNNU9aKbTIxZqxqcumpy95WbrEongKkoKXMmoU0e3Ctn9h/IRGOZVWv1n4NCLhY2d
bsZRecDHM/viYChdoLaCdRIAu1Lou7ZeC60QHKGzRwetblZWXK2kspF3W6y540yqRz0NJubzTVtu
4YyGl1Gc4L48keVK7Fos8vuh1rQloVGnULcvEpkZEJmXMFUYhkrMQB2VXDzUx7Bu9hoJyzp98hCS
UAo5RDkq4lfVnOu6/ZHkj/gIS1pD39o5bpkuFZM7+EVre+yXOijEReVb2jIYJ2oQszqrXj8mDuYs
RSiG53nQUNUsrEYo+GzCkyCMHozvKObvHe8rXVvUaak/EeQbLbm7HYhZC7PZIEJHXeYNxrYCHZQ7
xocNluAwGf4PLE8nK5kWtp4hy6nurdZj1xGvoFdc60kabz1cA520sGhtd7736At4+AHR1wtTIUOw
QJNeoDI49xARYJT58Kpy0LffSrvqDqRPR+2yUY64TyurvLOCRh1iu/a4USq59Ls8PGgGZke2090+
jYP0JbbC2dPYNdFRmlLfyzisdwoVzK1xcV/yqDaIh3X1hluN2K5qKO6lsPq96+bpO32kC5AAMm2q
Jwljl1wcpCj8QwlHgrttGDatYczKmmk8IfrIblMbjTfSeLu7WC+zp4wCaFP12GIXdenXHy0zpVVl
yJ4kWt85EdtaHqkOhgc0odbZMaburiWe9s2I047ZHvge8odZU6ci2dfSdy5TXcgvyx65OZtM1d+B
hTLiZZ3sn/DsRae49IejE6TtIQ08g4lI3+v3njfq18HqqzMhxsYxSwr5xOzBR4mN25pHxT1a2qAf
qRXaBq8UFFPyS92tkZrpmf4gRC0IijJOpZ7/k2Le+jmq/32Uz6KArBoWDNwCHqsD+ow/j/ITJo2F
1Uw4/cMwPZd2XfT7uOmbczVDMLqAALnSGIaFMgH9GEMyrQaILZgHcYsjYHwSfaNtUkvh4XLjec3Y
GAX5oJG+YQHfoBWOQqhAHXlJxBw59yLX40OrZ2c3EKC7K3+6Z8ZNTx946UmFWIl5kp4c6AggG3xn
R8ZTtmT47yykcm51jVKl64bsIrqQFINBdcGtHAZT2/pwv6Zl405VvpI5X3jB8IPZnQCpAuMWFPay
wWAzbvWMLPd1D9LgDb5PFa2ogIq1Mxn5E2G53huZV3dN2hJXbxKC6mokBbf5UmGdKHMFc7F1aZX1
FDxqlh81K0SEmxl41zrrWo7tUZb1Y1C7HpRmvWUH4sDwi0aQhUG0TsgbX1jE2i7dIVZLQ+I2mOz+
ENTF0Y14/aNIoa6FyDTkESE6XU0tzjh9UQ0i/CZ7Z4AkNNgbDeQGIXLCORfY+DhjjHTjyiS+lpMI
V2UXZuduGtyZ/sijNDHkJrNG6MehdNBedXFzJEHKP3WOLp+kHprHMBLVOaH1vRaG0O9lQlbDkrSR
9sDvejzC4IhOg47pn5EMzzvzpua7G+JjWjAckF8wxvPlWAfjpp7fFDW/M9789pjze9TNb1TaeIBp
gtE6J9BZHsoqqo62nnM/y6bHdM9VSY5TA589w9RB0Q8RZn6D/fld1ue3OnCT/AahdjyBNA33iLcH
JlScA2CH/YOakJOUdoGaoMrn56DyHlHCp+94HPr9NJ8r03zC2PNZ48ynTjufP9N8EkXzmeRrpb5P
UAoc81BwZI0grF9w73T7OMn8fdkO4SFtke/3rfA+4tRUhzLQ2Jbg9b6Xmc/BSLhTd6AAEd8YQsvt
CNoYqXQk7vnT2qWrQrE0kFWuo4ioCAw+atbAB7WHL2nyqVASJg7NxvMTkCKm48YDfmCylVao8UW2
NEKrVsQmyKw/527sLXWnciAQM+2dVqaPXhCNrw/DL2cgVr4AKq/py5ykbMHfW0m7K8K6D48mbQNT
0wZYxKJrvb5Da5yrgdcuwpCjhxouE09KFa58NVZIkCZn4r7GU6sDXJsHa2UeF1uvaq2LpfXmyQtH
52HUsJGlvtWsa6jO12aqnQTqZ5Dp20rINF1rtYE/N2AFhZegZAXVi4re0MdZvqjdSWrrLkupgBgL
I5FzOTZfp5SI3SXNucHZouLY5xEzKuNYW615TTCNovetHtxAAVaNY4TjjSqXrZnvGkIZMR23T21/
FLgpGKjqJ9fzy5NN1jyNmRYA57AA3NQYWbCTYWYOcNWXfjiusqIcFpgBWdz18TsM6WGj4uGbkVvV
0qstiJvKvA/0ajgXLe8o0KDPyP3EceLfKZP1lXCVyZiAa8AqKnsRu/rWlQUiJ+MaI1RdjamHuYWQ
Hpm5YhlmoAS6ynYPrRjFDss68VyRdRd42hWuFXdeZFhHjft/rU/lt7QptPl3hARYldailsM91/nT
ZJTRDwdq1L7p0EMNaTEdAFwwn4BG+Gx4ulrFRqV+sPbnGSSPurSwG7V6TDpC5Ib/3v3/2pT97/o8
8PH/uM87fYUwmj/Ux99p9PiL/3/77zr0agIIMx2dPYsaf230PP8XplyEjFBEub/9l98bPQaTkJNJ
3xQQJvw/DECdX3TS6IiPInbYJ+bxX2v0LGQJf270iO9l+Kf7wrP5Yjbj2T8OAFlntGCCXbGr/doO
d2aVYOcnPGisWf5H8vuYpOkdz/NY7pnYdY+2obxwLQYjnjaQIq2nKqZLzFshOExEAg0rizQiEJyh
HattpknryW9c6xQMgw79SANDYDk5ywCXxCpcYbYd+zukbx6RZMqryqOuFeBTyEVbOk4oQwBeOMIb
x6XQJeilXWKm025wl6uD17ndKwlS6SKPPX9t6GmyrHLvqhOyhV5MPytVII9JyorQuqavv1Wg/SBq
sEerOP7C8KjHjd9SmxjT0ZFNma4Gm5oEQDjBFlOa7dyuxldiRuYu+H/sncly5EaWRb8IaQ7H4MA2
ZgaDZHBIThsYmczEPA8O4Ov7gKVqpbJKstKmrc26F7VQURTJiID7G+491/HGTejMFi6diX2hjbqx
MKYRqnA2ubc6svwHr/S9vTZTjXw+89fJlA8rC8E1KJ28opX0YbJELmsgxqaPQ+npHpH1WCnMVuWd
yZ3FpKuKp3xbMvoWJ8kJxP610MNtPWRAw8KC/e6pjjusCoE3DCSY6gyxv1/gAd20ZrAgCw2WZngL
UCPtQnPCdZ8NIC1vZxP86k0Tou+6NW3BoUNsUdAc0sRoAro/z5wvetEBuggG7UPqSQJz2PY90Jmd
NUTZ85DJ2rn18gYjmznT7rBOhhZP+yTTaWXN7dDvArcd9qoT0Ycoq1Ct8yr390XTm49OoLEkhSIM
l6SxHz6+lN7Q9VkWnjyVzVRRSgnjYDCDfYaQNKLHC84EXbgrbpYORN2Y0wo1epNPdXxL5UVFKrJ8
VZIYhlnNAVTV2kX7YeWDOpQoteJ9jCvD3GSlqDdQRb0H7mDomhMy+2mTx513n5nGdNIE06yhSGLE
bLvsvkupfZnLQTNiOb0nYaM8CsUmk6DEcCti70gZt4BwzPkhAPK2G+rSOcLwYOubGHsodjj6vH6d
lm17P9kJ5BamdjdGaAY7neowB6RAu2FnzYRTpIxUjqiP/39fsrI7Mdfx4O4yA5lYRZ+a2sZPAmUq
fuDT2l+iZgNMJyQLVWJb4uRiClNdrcqg3zCAQCpXhf1FOOj0xvdwn3e8twHe6ADjEqw41C2THkcy
EA0NkKRZyFS5ehzjOL+tp3KPLyfb1j4WUVge8YcjDb1tPFXd533Ycu31Ca97Mu3dBAao8hEjoHzu
r6pu+l72PebuapI58sCgO6RGkuxcMhDSZwgl7r0uEThSIafqtZrAF25F7toXC5OM+cDYo79hx+oa
st86Q93vRN3UeHGUxurnQDIxcbRnI+p5G5/gIfONo4C1wQmTj1euI/rnQLSsa9swO4e+VR/bKimO
uMx8TD41Ylw9BN36/8efnxkI/9G1uOQ3/fm1uHnL34rPHSFwvX+9Gpdv/m01uCwAJXI5lFFsfX66
GpX4wpX409aQ8eQ/r0bxha/wILCrImPO8/nP/XMGytYQAgJ5B6zaQBFDc/5lF/hXu0GfCezPN6NN
upmFGRxOMepqD8bDH2/GqjHIOC1MG0dp/KNX7rVqnH3l+g9JwHGFwn6bTYwxB/RASOZvaddeaED2
vf8aabY4phFeIoR4THt3T8jvzjSMbXIi1fbYabgCCiN4MFxFWjzWmHjTLtxVs7NP5gZR07qM2GVk
1aXZrN3e27ma7yWgPUuaA6i1i9S1bt3GuXZca69r+9YOTCIiV9IN3xGy76bKJya2vveM6n7GLRtw
3dpRuU6hT2fd+5zdTyEk9Rzm7ujulK2vVOUBq8tPZmVfF/b4WFnECHbFmcdrW03TPstdjGodsSnB
wzxlHnoc+6F1sRHo5CYPbPg+0aKpdprDHDASS8LstgvVwcKxiMF6eO0a/wFg63Ni85IxqdtbgXuB
VH0LeukbzCXq//xkcwL99Mn7d1vX5U36fSLCB2t5ExfaFCw2k0/NMuf+Sdw45Y1sI+AHW/D4m5D7
JMfsFur6xpmmG9WQYxpFyM5mtTV69Fe8M3/9C9i/1FefK2ahXMGIn1m/5Swr6J9+AWYXlAUyDrZG
sZorVjNe3+xGQVc4TA7YsEje2EHq7vtgPuOAfxyK2DqxFDcucpe5rlp9n2Bw7mZWsGu0IPFOmUG+
Dcr5NGbNASIwbYUXGhcCyVM+s7IESZlv9vDwQBShFae/z7aa1PHViMi7LAMHt6F1WY9MY6GS07C0
8tsEJHKlx/m2F/F+bplZ8ew9WbW8RPp45SX9ZQE/9ljWVXj59w/S/0w4/Kf/1rKz+m9Izv+akBc2
MPZfSinWESuiGBFF9G/OSL7ztzPS/eJ5gv0MPhWP7mGRCP8mn3C/oBhmf+5Svv+Dj/PbEWlxRPrY
o5h4ssRBP/z7mogvuZ6i4XARDzH9IcDybxyR5tIc/Px0CRptXyhmSUycbPvXLVEfuSoX+VIU6Kb+
mhOK+VwrIk48fNoLarkZX8D4vwep2Xyn3y5edU+AhjtEUb+1W11u1VA2W8X86rkxh/I45FW4Mb04
+3CysH/6+x+1/5Mydu4vj30hJ9OfX9pgBd+6Lm7/5fP4+zf/4wPpgVha1DfLwcq7L35fXHriC6wm
n50m6yGxyHZ+v7TtL6bgpl+ENmJBZPK7/HZpm+oLTScfbteGOA3Syfo7n0g+5798JF14rnwQfelJ
n1Lg11hYsvmGlP+NXGtlJHeAmhqiXBKJ+swnymZlVWBft4Qk0iYNYcDuT6nFw2+PcjRWwPmIx2X9
eipo5PByk1Kx6gPyUlD5ZfdprI0HZ9nph2M5nN28iC6bXIlw1zjwPEBS+1tlUR20RRt9IOCbWaRw
XUZEm1oRWEnQ/wSYwnwLCEK+DM3CBoEtXTTJnMC37ljmJM3M92FvTVB2D4TK9d5KDvAl+7hpLiOP
HnKkVpE7LOtMlIIxJLdEZRP06kLq+proCkSLfTaL+8CJs2drHMP7UoJFdIVM3hGyhldTRowsOtdh
fg9L38EdaytgNNgctNSEqZnphZNIP141FlbVMjFJwyFlqDiPbYvyZk6TbWHw6hRyvAzh8WzNPJIs
Kxs6Q/Tma7snOI0gJvN9Id0TmlH2+HY7L05PAH7Sd+2SNIAwI/M/wtIIv0pansWxBUoPirwhzU0o
h2LT0dVtfSu1V8KKR+RZoTwmvAFYFGDr06oOlwQvPU4xK6+NkiMhHXNbjOssKUS5nse6AKc6p9bG
YtZy1bs6eYsLO/8uZIC0uhmmyoDGPaC4Ff4Ee8TnskSghboCpybBoP7QhePaLUICSgyLcCKJJx+7
kvbx8hfVS9QGbbfOyQ7FwDTGZc38XIJZMMromfYNkA0559HBavk55mQVwyZttOev0xBPBCiuBn9y
GTQ+ZBniUQ8shPoPZNE62lmyHMENGP5e9Yo1hQzdCcdhT7iGsjxiV+BPtl8725Jn4If2KXD79iEq
ovItJKg7wU5V1P4l9ZeFfMsbq2917kwvrR+V5gafNnsLP2mqV7MnLGk1m66T7pOkaO5NRlJnm0jP
YDNX2j8ltLHnPKqBrHpFBIPKH73mlhHC+NjaxG2hpRXGd5I4HQS7ptk82yrN312S5PbeSOmFntfX
D21RWLgLu5zZeNNhhDqwNkeIOhhRgc0CabzOJAYD5kXYWrV+9F1d3TldOV9YTGp5btMa4E1kQKys
XOa7AiXEBmzAWK8DIdP3kIdr+daAospusqw+iLhNmq09uN7F4DCzz5AEMz+3s1E8hfUknpeOfcLy
Uc7LXoU30INYiZRq8hyGX7UIV61otLli8xACR4uIEgnc70Em5xcdjlsT+AS7E+tbOfiow0SaNO+O
Gknqges0voxDUmzqPkJiZLT6ATl7dYo8Kzikji2PRZ5pDABhx5dVTM9N1sfT3Co8EGELdFp6eoHF
d9BNxIzNDwUDoSNkOAAutsA9onY+EMCItXeatyUra8pWaCXASTF/1UTXzlIFj75EJFV0LAsJf/Td
tWFS6BHL1FT1mjlEvYnmwk5W9hwLc53rMS+3Ellzzoiqjr8nfRV9nVUUXYrUTMMtCwKYUYYt9bPB
g2Lu6FnIi03run/JrSRqeEQ6A1JYPPNoz7lTn4l9y6cdUCJEwflcAYPHObnqKCawkPduf13X6QQU
sijLiy5v2+d20dezh/tI8yFB991wTg9ZxpbYTxdJdG8QSIBQ8qvoZEKUqZwRJEbj8GQHYXOygih6
MVlbMg108nnbS3wMfGAZvq+p+QUavnpW31qsgoeQnkPUsU3kVkHVwVXCgiMEl/5hGyHLAqMBA8CL
p/VV3PchyyAnnBwmbITBrA3CeqO1rRPCb/g7XXXo/SzyQBuFprVJhd9+n+wW3Zge1Qo6ObeMPeSH
Jm/qY+DGBUNQaiIS7UnT3OQ6S7u9JMsuAtjCaM2O3Q5cxVywboV4F8agWV0HGVtP8hZ/vbDbDR/N
+seoJ49dGnZJswV5juN55HDys+K+MHjciM+MIc3oun6JVUs0Kypx77arGvnICAz4PDQDeRJRKb8C
o6+fCaf2jl6ShQyyVEeukFeF1k1FTuyNy/bpaz2xsePYcPn4KJguFk2midexjYerSXVAuOzRDh+Z
ywoQcZgvf4hamN4lv2FkYeIB0IAJdfJeOiKBkL5lsr3iuXXyQ2BLhH+NdtwHzqbmNOR+cq2DUu4Q
iarNGODNWI9Gg5E2M2IjWmdzZu6MuowRyQTqaUqEXmWYcW7SxBdrxpSAq3QZn2kGi3U0myZ9lVuy
rYvqxz4U6dfKt6qNCYirEsp66PDcn9OMRU+fJtahdnLxQOqA8V0m5JavZCj7DfEN1gXOAxwHpDwE
D7kI1VmV8UNZCuMclFOwSbGv1itgG+nZSCTpqHaFt1gjKEVk6kNl2MaiKCacuyaSp0kli4o2Q0zA
JyGzqjdwZAEChT5kZ6xS9ttzqUGM4eOCZ0v6Q6bnb1mEN9XAOdcQQlRGN6Wbtae8gtUEeSJ+BU71
QgE978feH/dBzEZSuXn8FvQTdgVPp3ce3Ko9xoj5ABak2NX4/FxwVNLYFrr2NlMfQZ6TpDI1V8rJ
89csGtDreKYcEV1mKZtpaNlLYlPF4dJann2B8LV7qGeUmIXRRGhhRbPtFktIrkIkWmmJjEu0trW3
OYDWOKiHB4er5RbinBUSAg8qEhQSBoZS6PZtJn/jymvx7OEraaOLoQyi61AM8l7YfXXGGpcAUA5Z
fGOiIkvIiaZ6ndkLWaC15D7xRu8aSHnYXRZoPklxEFF25SZkzRK9E7z0hA/cdbRHP5o6sxS3MqUE
s5YK74ZZLzs2c2qMag2ys8jO8WgX6cpB0ML9nbPka9ouhtpnl9OTnIloxR1dndMKZPTKZkdNeGNr
Wm/uQNEMbiqMHl27jZqdZgJgEMeOU80Ok3nTOiTK7C1mv9An437SF36AdQLDYuI+DQZPJGiL4U6F
db3v0ty80TKSpFo5bYcf2eB4IK053Lt51r0Qp1DeNmipfDTHfXwkL6O+dKOUZ3UGq3JSk4U1nhk6
KYZoFW4pYDXEdH+IniOzQ0mT6QHfFkRN60EkY/0Ec6A6+y08YYRL87XXu+EA/9G2x41TE3G3app4
zuE9q4/Stpn6dpGcro0hKI5+VYh9M/uopRrdGdhBlPttnr3OJPXent46CATTmsWOsbWnanhPJJjn
HWvmntF45B8SZA63Q9qZ/T/+ShapxRqp0kB+gXqw0OqvNNHBTzyc2OzquKjO3mLjjOr8q5Nmd6Cg
QE5nYXvy8widsRWgnkVaiOgjdwBTw0jvNoUleeODwPWfKhMDyiqodMgIxSYad8X8yHpM3KA++eRt
3/ll6d5BUqiuaF6yUxtO2bOBES1Zu8SGfoPIF+1xoDrEJrvKuUZON0C4y7rx1YsnMR3L0RomJNzm
kB6jQprIfMNwOnRI8b8FWYizvxDIFAu83NkqrIgEW8nG86+LOsQYxc313TBb93sYBk2/HZKU1X0/
M0TbuDnv9coZrFjuZenHX0khkjvyM5Pn2TDmO+Hn8CAIF/C526Lh0QSbfccqO7sm12M+z7HVfbc+
L98mSAhs7mfi43QY3E3R1L6PpddeKZJhHhqipcw6DN0VOgX3LSLGh+Aq24uQWwZkp6+li8mVYBrr
hkgxvRE6BKMRxRNeojZbSD+isNMU/mWy0JvrlkOjLjE+Zb10nkVo1qhA666FYBk3gCGFqL7ZRg0u
r2zgDhBwfRvnun4CswJKoEYUkQHdfQRNiUxgZPl24Q992+1MDRl+nZP7AGTJno2LtKjFQSpsE2lj
EUDiTAuiiCY5w+Tf9ac4svJqn7pe561SE4ItLQHxFo2Wh2oUdboiPpGFohNRh04DfuGoL6pqY1WL
fzbBikgUvIIVUZBofszzBKX3gI4z28jALM+EjM2HHhkV1Q2gvL0j2uTgOQVhepAh5B1YBvugTbd4
98o5f1267I6fYOXZprct4170TX+GN9c84Z6dLlLTyilVufDXuJnndYWAiq8MghLDkOVlK6bqVPoh
tkh0EGWwLrMyecvLrIkOsovDG2x7/AlpioWZ5yFJbns//9F0zNJ5XCDWYYk+Gw3xvCs4IOW6mR3n
MoxGk3gfzJAwIohWGmUyb21vljYK9d5NQXYMFCTg38Dpxjg6Nu5s24u10a0ObQecf3CK2KA1jVjc
ZDLOnUPTtbw1lPEi90ngczSjcG6kt5iVs7su4qANVjjLCc4uCKe0F6FcMKB6ISB81l2yLHHdaMmG
ImlsJVJ3i9U2umwlduQGctRH7pkuSIYx75YyMq+2qo8ab42KKb7wU+qyMUzLq7D5dLiHgQ9KR4mv
ubP0FCzBM2x23OJr4ZnNjd0j1cjdLjiggy4OA1FdF0U/RTVppfn4yN5Aij2ZDeWFQbwv420vxsPh
ztlVQeysvLDA0IZPqh+hzQxKs4f9/2HWf7SA+m0exSTyz4dZXzt4l2/pMmD9w2z19+/9bZZlfhG2
9NBNSmQYy8jqv4er6oujCLPGtsaQdSE2/HO2an6x2T6hirctbFzuopf45/rJ+8IXoCH8Q82xfNff
mK266tdJlmkh8DRxALA48Hwmbn/cHETBVDVILuQ+TJycQE2cWaBuoRzQsirnrZ0CeWtOFNN1lYo1
ySLMPkQ6uRTONoeidpQ+wcuOMdVTIYPgrddR9bWfi00xEFetVOpsIpdtkqIEfo/ivrsQSWyx6OlC
I177c8GDhY8Vct2Ue+naUzGwh8wEp9PV841kt0PoMEk/CYmY5Yo9VbSCOzcixdcHMjma7yFDlnVH
NYvzKI/R/fumdy26Pj6F7Be2k0woZ1Vf73KJh9Tu8njbdol3mRBOt/ajuVnX0Fz3oM78jwTMDJFq
NO8Y9AJ7X069uFd0OTdp5db7xRGxya0xVSu70/MRiovc0Iu1OzmrAno2KaPxiiiKt8wz+UV1mCX7
3KupwsNhSvU6sgds0U7v3eosIVmyrshd8+zqXeRZfW2noApm97XzxdVcxgnnaHZgEXYaBsLDnOk2
MkjGduz+jA3qikqj2Yy2Ina0YZ/ihuQ5A0DF/G24WcZQIK+QiIy620Rp4D50TExR8WVDIDY4fm5l
mVySGuxBgcvtTUAHwfxloeVF+cSSrfMbSLpFL8s3aroJClkTvPrJ6BBJ5lXnuTU5xGdpuA8ZWYjH
JplaiDKGuMI9B/RBdBbAS69LEc8toz43H9VhaMHOMHIfvg6ssMhJCp2U0MoZQJZlmCf2AMZFKWvj
W2t1AQM4RyIycWW76gutnnTmysuCIEXACxEqP6DQEzFjefwRsxjYCj6VB4ZPyORLJyr2onSK1wFz
9I0CkbXKgAq8N1X50nmTevH9We0pjdO7nNrtTCvhPhJYkZGWFokTWmB1QocaIvx2ow1ZKCckNOFp
EGOxa2rLOPhCp3uYB/KWC5oWYMRoAXYw5RPtpGBIzaC/ZpiVXmWjzaQ0SwFWgzU3TxNycJIbzUQ9
doqKGz4SGryyjqd7ggvHi1y35pkirrfJOa2GN8vx9JHNnY00sk2wl8zdq84DfQro3Q+YTa2HVnhG
xAKu1Kgrk+Y1o7Rs1mkyt/V6GA2nvvZFinEv0LnRbKCrtyuVpgYhzRqkSqA9aMhdOqJ4NvgxhePq
8+C6+aNdEni3ag3eijodcV63Idsocr2tkiQ7xE0WDImjSjBNGzADbzguEIKmsYyvk4jGxSM59Ky7
uTsN8GDO3PSM5iR0uXsyO8yjnXYtLU1tlt+A14Q3optg0EszkXD/aiDIoxJ4bUxlXOKEJ8Jdm7o0
+aFFciPx8V8Fw5ye20YDggnGYttlJnhnzx4PSmlC4DpDV7depYMbT6HZj3LmKUMFG52ENM/aYVqk
IsSTH59kEkDZLCf3ZEbteClA5+yxB3enQlT6KmLK+upUdMbUa1Qiazl9rZCCE85J8f9gNjmJKHIu
94FGrYWyp7l3CgZRsc10Oc7MeI8xiGdr0nl6HYSZviUvd7xlLatxGcHpWVe+UnT2sFhUdzBq0cAl
GSJcH4E4+ClBNZ0y6rPp+vk5dpTzWBNOBGFdlN+1RSO+wj+IdGz2jHs19fJmaKXzaAa14azNSiOd
11TfQOGSS/R5fKQLy/pBAIy3KU1dPTqlMDcGCVOPcUQcU2qlfbcicHLeWuYEjxkVKvbYNNqJNtIw
aMMWSmBDg2yger+3VR7sosjrSBT39HRRpoV1CvN43k+56+w9v/MQNjTzJjQT2OtN7z/Twatd3cr+
rvYBEvKPwSKVVs+xNvN9HjbRDkVufS1dfJMYrBb8NzIz25T5K4Yn/9X38vzcu0O8Z5dCLzazOEgR
Tm/zobEYNBhKXlCp1VsTkpm9drI0OqbUnEdGMDUmWa+5sGczP1d4OAlmiL/JZvSYwLfHKkISpLjV
iCV4ray5HpFcq7uwJoUuH6cLkrPChzrJhu9FK0C/N9a475qFkq96WZtbd5rpFAW58RFyP6wmxmS5
4bprrOpUKaNbzzZciaYn/jrzkJ8xVwY/n5BHlIPTsq3nBlasw0j+yiyHQx56CB7i8IqxVHPgqN6a
E818nuDoRuPOBKRBuEE6XlFtsRZBLjWFY2XH1OpawRgM11mU9AVA3Kgn3KJLsgvkVcvfYobFthlR
5UdN88o6jZO5LxViZW2NjOoF3t2mnSf6BDlvZa2dXeHnw51l4J7bogX2D2Ah8Bng6aOaH/2VhhQx
M6DI8r49M4ip3itY5kgAyJZmGZQfx4qXBy+Ew1CLfJJ5rOwrpJAWTOSAKVlbTJemlvvOmueDO4wz
ygKZPdOdflC1858N3qJRtQedo2fxCuMAB5QRSbiunZLoT9MuidAwrDso+v3RTkpxD7IMgnRjAJ6N
FIlkK6jARB45kbA3bBZMIDmxxMEkjB9j0LhHE/rOI89HfVJe1R+seRE6hH35kXfEr3iyUsdOVjN7
dgdVTlScl23z4uqbt+GQB/e8ATmvqfSQ2qW4mzxJJrjd1tG1GaLH51+0mLuP5r4Sc3kGJSxOUE7z
Zw3SZztAoBVrYQzw27XEJCjdjpGdD+jgR25YFgmyBkSkNLVRvlsNht/Q0/EWq51r74nAii4Km3gr
UkJIuopGG8wzgjfBELlw4WL7RXlHfREXV1loGNHGyGH0rDgG1tGFaJFZbmRdJ/rGH8fmiIIyw9Vu
xd9zThxouLar19lYM3q23PirRR+6TSh3QXaYJo6sAfedxELNPyvrkAdRvLMSCSOljJGk+stE3JOE
SuWx3PaKlQvTuJslwL1Ajc4PbC+aciw3PQiSlSdGmmJKCxr4NFzj6R4/dDyOP3QlP+j/mleVDW9u
NQgmZnZY3vhG6B5grJNZoeJ4XZSWPimrwUNXkQsy27IhKpkxoWoBeOuM66kVvXW0au9BzhorjSTY
VmLJ3ATAmDdRS3hjVrUh8D6n2EVtH18mRaFvOjMw9gFxl0g3826vHdOFSoAVxWU4/MEqB5pCgyqr
iGaLt6HPH2KnJLfK8sKzyKORdICh2xmEFkA2z9z7UC27hIKrc53IOdk4dpdhCB388DgZati1iiFD
g+Px3WTJvEVhFZzzmPmM0KVaNxxR2DES57ov43RtZAFQmJqQuiCz8ENoryBthcG8s50zrAxOyrhv
LWOttlEgol3SqSCkutKIf/zSvlReM4ABG+1DPhI/F3R+tG0qAaTKkMHBmeyUMAJtEgwdllgSW4so
0UFfxFlQnpXOGHz0LpvMJRYjfnbipjvUOq3uBME5m1EyGbDjQq1gVNqPXHR03G7j0R3ErtzaJF8f
CTH2DiqAbN+TN/bDK1Lvym2d7OuQFjmUlkJsa+zNxJJAkfTryd6hsRUXxVCRiZsGPlfNBOKFasDC
ZVWMp1Z0t0xDdtSpeCcVsWEAqJ6MoNwgtYuuh8l4wRMVraywxOJZIFhyvQZuaknTUrmqXVdSjMcK
nMG2CTCbrkabRL9+2bbQxBsl8ag9E7W8y/SdSNkoCHt2QDV2AX8B6xhIUsHxp87y3yjM5L8ovH7t
035ReBmgihIt4ujAno8d2RINYJBUxpLYi3fSScoNnB/ja+3L8cEzTf958obqRkZzeOlNsn4JSGZi
V0mBD75Ihvuon6qH0fLnnXDI8k5Vyp6o8Y1zMTQy4qGNoYzbvANADWxKCcIo42cbiptBUVNAWpdd
sWcpYG+ZX196Xmx8C90y3FgGWdZGQj4rmKPHvm4hJXWVsw2wnD3Lvse2YsL0gMVabrAY8tCmjnNt
ZynqW8y7ziavvRnnpFKvVOrh3pEQyhnYv5WDc+47rAFUKCvgnekGm+K0ceZouh36ghzzdD4RtkmM
Zgo4lf0tyeR0pRFciWxsZo7tsHE+ZFczgjLIjuNyzykKt4Nhlk+zzDM407FHgm4TucMpUGq6iNjc
W6wCpHtblu1w05JBtwSdmgEmtFR+d1CyfVTBPGwq21BbuG/yrpxTRHHANlYzikixLafBvcT2aBwc
CQmrTeayhlGPyxn4oBi/D+343EZzzRLTiXd2k2c7Z6yzHcBuNv4sDVYW4fI4Gxxyj2uU8WrVO6yp
+nJot3gK4ps5Lbihmf0eA/rXcwzKjLRwmLZ3POj+xeiP+kKWNp42FhVQM6b2RxV1lIK51iNkVe2g
dqBe0GuvJtdh7RFXTB4EdfbwWXJnn+W3XCpxbmGK8qTSLdl/tdwJevlsJTRRB9ZSyWMa42zylvre
/Kz0QfkxfV3qf2143clfeoJ06Q6ypU/os0FCaAoN76ZNtLmrSr8lmJwGo/nsNdDo8wY1SwtifXYj
/dKYMEvT5/yzWyE8cmS0GHFZu1quge37S2xIbWzDCNWl/9nyeJ/tj6maojp0tRoxZbnmcWwcJPZ2
Bfi4Sfng4uBIoHCY6o0Ng1z5HqNAWQzd2UbEuJ88qAAcYvRbcz3fV/jaNplR3Rkyjg+VwQtmQd65
QyFvk0NPpWxMLUqfklL4qEZA30NEk2Y3QedCNexJxPEow7DNdT45HMJ8wvfgrHuUdmffI0mx5j2Y
iAyjZUyX5hFUEH0kCoD0Kko7JgU0mXZBKLb+7Dzdzy7UXxrSCiH7vl6a1H5pV5Hs4+agg62WVhag
Am/70t7ySy6NLi1vszS/JFYPi9KI7d3SGjtG6L0Udv0ysqR5d5cGul9a6XlpqoulvQZqTKdNVO90
iJb2218a8emzJ8+W9jxfGnUMJfKS1GT1NC5tfPfZ0WPGC0Dc0ObPS8OfcEjnAX7TDvN7Dq5kmQyk
y5CgX8YFzjI4kF3vb/76RP2MVfxZVWjaUvi26TJCNYGSejimfpbMtj6iH4jVxn7qPPtYML3tZOAB
04eoL5eUcJRfzlnYi+AAj5Iknbd39oNU5kuL27FYN6UKP6ah18c8s6dLwzPbM6GA/jOFQfloedWp
j4t22wtC0Cme9F2Td7DNIDSlvKeJtVj6p/QASbKlFegS1tBuaKhj62HB2XYTv5Xly4HKKpiLtwaT
Y82d4xJ1My8HWfp5poEZ5XybP886+/Pci5Yj0F8Ow79+wT5t3X94wT4nhRTTchlzKecXkbPfsJqy
AS3s0Qfdz8/Wc/1mPNd3+rq9hQxR3BjZ9V//RHt5C375iaaAmLXwuzgq1S8/UTNgYTgeB3skNsF7
hgO1w1GVTNfpGM9yTSVdXTZTjUvDBD35bjpzt63QOf/AhzQSpjHFwa5INOo7qaiot3NgcYdLgtnF
foaG/ATvwX1wlc9V5xYliQ+prTxC9NKpIc2mrE/ADYg6KubxgkqG84lxygqn7l0/zt4ey1PIsCFP
dqSu1rup1bjFSmd+RQRG3J4Osouhdrw9mXzG1zzWzQkpVHrLliu8lFlPhjsz++o+8t0Z+0icwJzV
o94kY9w8wptdzq9cZv/D+tT/jTro3ybufHz+fFp/jAin+rNZPd/526xeffEdD43ovwihPQtgjsAo
aFl/1EFLGDue8vgGGykCDnoqs3/O6s0vPs8KEmkyQnGLuH/LKqKQTf/xeXDxF8Bo9tBCe5hZFj7Q
z0eWyEUSBsYE7NO0GVvDjy8LziZiSsjHcHoSd5zAfeIxFdmmbdyYp6FNgY9Ccg3NDYILHBRBVQ/3
WuC+Wymnc3ZdZuRX3tgv+82ouyvRkrAYKzEwom9CfTCR2Rv1ZXHJL5ST64VeRPvIHMmd8PR4ckvR
XBLoUMQ3DiImiLIuYej0u4lCtKpUK7dJVGZ3UDucCcnWNLFfVLMlt+A4C39fKlqmVYniEj0pDCw4
/EniHYRfOGSRDUFyN/ROfahpi9KNORbPcO1Gf90TVfzBH8cT67XBsvK2+gfVuqQ9SQPU3krnZrDX
TqXIdAN6Wq40+J6dY7sDKlqrVuUunrVdbtoxiK/jzmR3kUbM6Tehqub/Iu/MduTGsiz7K4F86Kdi
gPMlUcgCyubBB3Pz2V8I84nzzMvp63vRJUXJI5VRWalodDban0JyBc2MRl6ee87ea6s7KrUpO6Pr
aQMwr/PEhsQXQ92YI/vBpVeZIWus3dn9PAwy5QnpqYtLPRnCs9xjLFrSXTiDbWSqsyrPRbjvdVR2
CycZ4EKkhiDGLa4qkhny1nNIxczlY6LHHeGZssnfdNhb74EpIM5QOkNLHcPhvIenjEPRcutyJkm8
polc9PFGU/TuoIxKe4WhL30x0kCJ6IYFfrKEjKI81KU5gHAnjzRfm2VtH+Ds0HHRTdJTZmNNP29O
UzO5yY2kpd5o1KYicsYuckbrjvZuF6o7jRK05BEmBDHkUoFAQrzTCJoWizkthILBAJ71GBe59BR3
r4VFsdIKhKh6VU8CPaU4BC0dLKPJyYeIHPWixAmpzKC5pt0isSxnGVtpcVLrpr/AQW9IoC4DeOlC
xDsFJ+iSLIoCkV2BKC1kVzMbh2xYN2aZr3JLG1bk8fX3glDuc9XPsPnSgb/rizy8N92I6ZExghFw
1Akk7jXjtZb3/QFgA0mzDSKSWHO7y0hj1U9iK0T7WcbnUgNzJDkW47CeTAkNPRNsIIeGWKZO8kl9
2Y2VvhyUECI3DbFJYevtSMfJN3oauKvMIF4dVEZ6V2no/3LHuLUNhkDo3CE3kHlYtnsqCa58JlYD
sjRUU25rGVuCc4p5J1VnETphvcc7qy5IG6Pj7GeASaTsd0aTTeq5sZ2Xqs3E1yYfBti0yfmPdYio
GkyaK0NvEVpldL+41o01CdeiWAQUb+9OZzZX0it0gvIs7Zqc9vEOkS0gAeEMNJmiUuAn7ovsLmFH
cW/mUXEX5418Z8od3QnN2hIWAsU95tiRyq5yXpNmc8CVWT6WelpfZampnTrXs/J5qQv3Wg/pRGVB
EqrzKGWLQxTMQPxEHxnEeRsDrWGmj6dujJphRrSQeavrJT2DFip31ZGi0/uRuMTWYT9FlPTLILU8
8FF4gI+GI9CoFqG2pQZOXkXt0a/KS1UnJ0ixhstIZOjKSKkp3vWw1O6mC+HGGMX4HoiuKxZOpya3
pNmLqyHtJ6Gd0kJLatJqziSj43MydF8kEEUfDYPtxFqafWYt3CTxLsAayt3AGnH0GNu8pUEMfYbG
5XAfkxvfzGqW5o0BiQ/sguEZ76SCoKuBoQU1qY51+wabNkpnyS5wDgbdpzb0s5Ndmdz9bGax2zpw
6NXQbnXGAxlBkprTn7Fvb9D8jeG46ouGGFFIIjMT4AdqXrZlTMTQLVAQrdgHIPaAtF/t6OaW8NoT
tjwkAMlxk6A+LunFBnKqVhNQRDE3SWFb5H86jV4ffT0p1yEU33zWhrK+JqklXNq2UTK4hdJi2Il3
9BPTfKRnFu8ydfSelK6+Br3Sn0W+xCNbqEN0BdQkTsnhi8MZ6ncdHaKBcZiqFfg3nmh9qyFXP7Nj
pzlPyjhAggpe8TK2evcCKgE7sGhUJCciMcerzq79bqOHTXONhCa5CVqfsNMI73Db+mLPqFW9op3W
7UIKybNEZy4VxjJFjUVo1DKOe/cyzYZh0+bAddhEKbg1JNlOs0TtQgUpYWMrK7QVoTXHNlBC/hj0
Wzuo8yu/jCjWmtbeIe1LT31duidEhcR7ovojBcYwqletaYBc5qF+02qhsxzNTCydMnAgclXFi+/5
3QmSJw0IIlBga8UK06zZ2HbVxh7I0mM2kyDq1LJ3MluqmE61cMDENWir2MUNC92qrS0jrvws6mJj
lZfTGR0Mws1EZ4EbHwcaFVT9V2QDKDgDVCctVgTi8Lx1CpfpH2r3KQHASolM7dqOeW5CgyBIdY+4
nkG+Gy1cx0stlmyjc8eMwYGkgvlaaEY0JcLhqgJRxpO9qqurLBcpwcPs01ErRoK8G5qkZwi+Sh5e
rR1f1HXvQxZK811g1aQWmHSDXwXCxnqG9bpT555hhHvQS5270vVWvbVFEt7xzAb0TgpGwyzFzVv2
mIq1TxKnWLsAKm7dAGMiO3jEpg55d4Q761LZJ6E3qtuwrbMbQrYMomtg8+/HUlHNfZANxn1eqCRh
IorchrVtFzOrzrB/TXV6kwv92KuOvjPdICY/XCXYyfGB4+RjdxizmhPisujOFNE095Zb5u+B0473
alfZ6wRrxbYeHbQ8o5MdXa80z0RFWhXT6tq+b/QqgGHdwTFDgG8Sc4MPgm4wiU4XiVfG9zmmOVBK
nLO1R8cFqWTtJmfuIJ1Hd8SE0of2g4oxdz3Ycb/QFZPL2TdB6lWFeaNERrwN0GUCwkccwUAWCeQt
8y8yagvgLGsmFMlj5qvdnc7SWRAPURWEpmkEajUjqdeEr/UbvU+CnR3mckvKkTM1c+y15ymrUBp0
rnDWk6oQdu3ToA8kHoexac/RssaPzlBlHzIyZ1N5qnNhoObVGZOr7Ztn1cRZEcVdURgt1SKExG/U
pywsnE3XcflL9v97rXFuQDtW685trzXRFvcVnIJ1a1YAGETrsGJFraWue6XOWZsSP7kOuUzuy14F
dsXMd4M5p02XoAVD0Klu2++Q7BPOmsui8ZcoL80Ht26G50Iwd4BRETKX6hIY+Tx+QLHisyiIJCDh
uZqrfkK3l695JCJLWjXLdpE8hqXdcRJdZJaDzuNz7U1K6zGQ8SH6kF+7kxI7HxTlYCPOBo4kDv6k
1w4/pNv5pOKWZgf67EPaXUwq72LSe4NKMDbRpAGPACutfDVA5ha2xk1nbr0JZjACzy3S2jqvU5Wm
iNqZyy6tGJO4KnvuLEi3qaYit0aTeKidplgotnYhSGK4AIniwflVuytvkqzHk3gdMQI69kbjGTvr
PvTtouzEop1E73KSv2uMX878MmUGotSTSD7FNHRejRSLs4rtzJ31IagfP8T1+pApYO0oEJG3V7az
MCYlfslaxxNssI6FYHK1MCRV4kors6SdeYrjQpGfdP1MgN2LDjvJwReT7B+jA5mF7dCTPjD5Ampb
s28d6CNn5KliGzCz1r6r7dy6YrFjapOWavDIDayujKHLKKE/zAeTDUFMhoQitrCJ8D71Bb0WZ6fz
wd9du02RvnS+oLtNvbnNuhSjQ/JhekA1UxM8NXkhjHqyRaRJYWSsmoOmLGTN5H3mo/FHbMf4BhuY
7+NtlzVh4GgHLB31oqmcCIuurzPQ+8RIULMvCuSAl6NI5GMu7KGAEjdk59IRDMwdGwgisaloNc1W
vXRqO3ms6WI0mMcg21zWWaAaqFTLxFpYgYmTgow0DzdL20O5UcndNTZ9wZyTO8LFzdDq7r0HxZkI
cOGh1onR3dJzo91OtF5iEngDeU7FfzFq93VNt3vd2Kqzdwc6voyc/PA2V5x0uEqhosgVE1PzvYb+
ka8LOszDylMbGE/ocWDlMzOsg8vGMNlyJAmJmTQttZGHHrF9PKuGI/cMAaCEr/XzJhipNVj9903Q
biqZZvse5/w9y5J1tHMeB2HkufusHZrrHnwjPfxkvO9GXyiYbMIe6BxMmXkVqAlqi9Imp/Njzz81
Jfy3/Osg5Qt/4Xuz9vfe7f/4/9GdK0x2pwDtXR29rUpe+0Ro+vvNkrPTK8LG71WNPzzA154JQAwE
iYDUbVogdEdo0301j+u/WoamTs1Vk/+YAPvfBI7iV1UILKQGeiOgUJP28WvTxJiCrAQ9GAaEdFgt
JmH/A4GjY312j+PjJBEANMPHQO07JIKZNDmmsibYJJ1Ipza4i+aw6Hx37hRpOTGTsnEvlMxZS6Oq
MTlZYgcSiSd3azd4g4pJ0JA5g5UuRJ8gDlDQdNWuM9xhS3ERSuGlKciPT2OuaqQ/R/i99ZWIVbOf
iyilY24IRHwlKjeferNoNWDzhkqWRR2Vuv/cOq1S4D3JzXMEO8YOt2V3ar0hey6C2IKKZ0bFOk+z
Cm65FTLKStqaULxusO0nuD5sOo3c7Yf1wKYdkV2StOUW1punzIHSmASnFxq6vMixwyvoT5Y/B/pR
3lig665Zk3r8erL10LdX9qM+xOmh77VBmfetHuOsiCDprXj0BxNlPFAfy2iI2ayiAEGyGTfi2Gch
uZUWXeyXyFL6nRul5k6Tvn+kcMuW0/jwmqmkvIdWaB0AdKVHkQKgUBrT3VDajOtJTLck9VZ4Zy29
LpQgbEsMn3pNZ+flrFqoWIQQ6TJ4cenDBBslqcnnTHS7pYked+O+UGzjvQPQCVLXH9/CLgWFRWZA
+TjqsXnpygF6SlBHXjVPzci/FWYCOEzKtDkE5A5eAAgkDou+wghP3h/adZwgwYMq0na3NOeUO1iR
DMxI+1Fv0WyRbeTa5RAvQ4YtB8cO9OdI60rMKA7YY72JyehTfaysmc2MGEt3KpZpwXJHwdacRRni
ollpQIcXbKjqrZmif8IXkDVPKcLBChGArN/81OtvrDYHn1qbDUBmpFXOXJBrfU6aEYFUtNqSZNG4
JglJZVS7lxggkpJxQYQwl6IFrPGgJHl43o2iD2eQrHJzGbXY9Vb0CMRbxn4U0XtSWt4cglExLu1S
J5hGcdMop7+EY5cZXfDALpodbRr2WAmt3mrZS6RDzclI0m5jZUIyw/WqXs5DBj+cvxYVxdzghVC+
YYQ4WoBSK86+7T+kWK3ew6gQw65KdO8NNWqzcaJSai8ELFDaUNxr7dpIvZFLqseTS+Y1HoMDNDDt
TLpEo2FiS5wtG5n6RdpBDxuykNlCDVP+XOu1cqYpIaGvrYSLY+bjGB14ANmA33oPwWo3pLdl45uv
A27IR/T5HtIg5M0FKgTctASMWatIVWITY23WbYsA/CLaKVtgm1Po6i7QoyXQM/OY7TciDbkaXOwQ
s2AcnDe3rWwCA2oX86hILMTMfSOuVOnV29Zua+wNqeyvlcStn93Kqu+jKFAvCNUeV5asm3yBPMRG
hFu57dVUUNx3lWXNKqtDZDkyVWgTpNvL3omm1LTWa5ep7jYke+YBHt4iSzgXQLEJL4sopSGhxvtM
i61gaUd2bcwihIpg83ycu5pnjPQMM2Rf7Hpz3CaUdyDJhb2kOdi+uCMqHybtEsdNM4zsyrErHjEV
BjCnvbzwlok19Gty4Ky1ViTqVhQxTVudr/GxcuPxtVFq32YnodKHSxvlXIrAP3fpxiGzyk1x7NIi
vG5bBR9E0traVu3scWOSn3YMnY7ZOlN2ZFpdphDZJbOHiVu2bEeM6rXneTeNZMnBDu2PqyhGdTKz
3CJc4lNjSwhFPXpilplfRkllLeuSjRdz535LCNj4KgmlcuZDgC99Hcc5xiy7HfjuSbsIiF/q/OKR
zJT4EaSITuqVoZFhZfWimrGGN7d8O307Uwdfu8SLTQYtm79hp1h9V886TIS0sB3EF16oAEpQGfMV
XKtR/oyYwb5pTMlFWKqSZF9wQNGTlpvFg1V2nTsry2py+0uTJryJgCYgxi7CUdcIxv1rvVCLuzrS
ovioO3h2+UoMFh1fRcJoKAyo90E0oEGEZKaNxL83E6G+GEgk1JPOMLeVOtQ4a8uiOqdfRJZEl7lD
vBC+7l5UpUie+8AP3gOlyhdFrYY3Ps1aemUJTeQZQV9A9UsvwgXr52JJ7DwodT8T4Yb+JwNkJS/7
ndmWPRqawUt2smux5lptktbzJG/yC/LbyDcm3o1OneP1h64ojXGhkL23btNA3WrgnYE/y8Sc9ymz
ulVpGNGZUWkITfS8MYBTGcG6JTSeQZtPiHuNurqiW302REUB9zXNiDwuTRUUo51Gz6KMM6yjxr7r
w46IlkTyf6F4KK+KXNT3RoKImjmuajAKaaypBUefeZajp1n4wKx33DZWfp8i3sWr3tQbYTO1Q+xh
zwY632g14RzYE5wqLl0icDM32QVGx/webWsZA/XzLBUX9pixDlnKutLoTfZXuga61lHxDCU8DXhQ
Y2JNsgQix5hP4hPPmUMTbI6ZJ9t3k4fPmmwq1GkuWQJVZy9GLN+bkTYC8++6vjV6y9g4sSW4dRNK
6cbRzDcQvITLo+p3D1LDNEFuvQQdjYhxp3lIEukwSXSYGkEfBg17cg/CqD8bjRJ1s5+rC7f1EKlb
LOTLqMswNWu9nw9zEw0ILQxb8+J5gEBmXUeDG83GsIy3YwhIksScZNdzqZ05TkPPxQ3NvQykU2I0
lvWDy3WGBTVzXmwMJBnTVbO8NNPEOSIoYpjSNBlZaIWH87lX9Fd6tPrCq7XsqoxcelXJGJpLdqPm
RrWa4lbNAEbRsBsxoJVgL4IYomGnxyO6ZttXZ5qIxEUGf+CFmEtYYhXO7LldNcUEBCOjpilxD2M4
ful9rTjYcEbPMwwLgDDjyL+orVosDQZRzItAOhADXBgNNZcuntLRALqdy6S/tc0Q/LHFHvLNC8oA
HJlCfoIsRDpPUu5CEhoajQcowJTH1hwE0CF40opptCoLgOc/CpUB08wP2/5JsQPlKZZmFeKCieCg
4XhfB04hLl3VNnbodeJ33m91EH49PLujDIkIL4aa8iyE7j9rK6e5YS+XlrOo7iy23X7o6DMb2tiV
41fOCpxHdzeieliJMktPrm5TajAu65gg1R66c69qsmqul4a/5qvqzjTfb1gdQq+6Cmm1l5Qvdhyh
xUxYqeCENAlpDEEVIvdXZL6WDUOfbVE1qg+QGd7MKtEC7aIuCvNeFx1pxXqNMmRFhGNLRkflYPgP
cZ3uQ1+QiJGbfd0sWqSmZEOSIGTMkU8TBeQNXfXYNWEVLaowAK8Sjol3Htq6AR8e5cOWK8Qd8XeH
zckPBA81RFHaMW4F5x9auEkKXBpJmltpcmeaQXksyqSOZxX7oWM0mO6i1Vqawroq9mFtOZcaKtm3
UCudZMZVkOlLnrt0hYUu2dLGTmVdoxsPMdUPlASzrqqDjPi9sQjBTLCFOThW2oLcbC1zIxI9z0mF
MAuYpURFAzflUdGe6yH9Jggwqe/PezcXa5sO2DFJ9KJcjG7njLPcTcz3KFVcok6AqN66ljJg1FfU
V8dJpKSFPvIkZ17YSIpV5o+zUpZ9AYEmgtFSNwGuosR/17EeHZsREdPgFlq4osbEQm064XIUeXUl
HQSuFRqoMy0jf3s1ULVFC7MnXNENHId1SsbOzLZr7+R2pX5UM0qMJVWvq8yr1LWSZV/YyHNxMCjv
BJaM1Giy2iIWgrkwAihdKV7WLythcJuYPJcxp/cElpSRmp8Mtyz0Q9QylfRaBN38qT/kaoJTOyvy
jgT0oiLxkKtKn4NBCg60g82tETv+ZaymKDDpqwqNHZBeEnGCb6WdCw7p30ahyXvSENjfFZ1w6kVJ
+NR7jrjsCFYI+ikpEAi1vJKg4EgZCV3q+ZKrHgW5UTVL28NAAd6FCnA2+Mza/KxplnIkz5LMstia
WapfnIJEqfZxPzLM6TUE6kqDt38wwYivicAU/TnoRgXOfMtRnIBmvY+IhC0Ze85J0i69Hdzv6mVI
XIrmkdCTI0/uAnCPHrp7ItMz/A8q0Vt9nxtrFfIHQHryP4Hw9Eu/0sulrTNfAj8sxq0ZQd5RAJAv
3ZxxlRxqec6bNndgetQH6oByiQkViAvZmwo3TZIzJfBGrHGoq6Af+Rgmolgec1OiL0kNRDXktKMs
wsscXjGkTpZa4aIxshzX2qupTjllxd5St71n6lR3rXJPLnPZoD10Xf9Jr9LmeVAxHswUYqgW/qDH
T36diyt/1NA1sTuIdl2uJOtRSVPyWJr+hvTiA1ZpMjOwSlyhGOa+1HvUZJ5t9TunbLuNWST+noZf
zHm3QyJKiXmHZhla6zxW9fuyGpmY5GFuTxU6g/1AVVF1ii+sAD+imo1D9dliidmElKVw8vuoPsep
IbmICCWVVUswmq6EUcP8cUy2OUyMcIZKPb8hYsZZUcLZB9vuzWtzpJ8r7Fo55DUEhw4zNgbkyG5v
SqXwuxkrr761fcdZir4Nbrj1vMfA1mFyOZ5kyOj6KCRr2QKkSTJSLGDsBDs4MvYBQrNdzUrHIXvY
sNX43FIMuQmwjV+E+ogzz0Pgd1klpY/MVSXlBXaT2HqpPzCTllFzjdc+vCUJrT2gRLJeuHe1gxZU
7lsJS2hVuZGXzmx9gIKkdCYSwyanqtfiaAtQJjoXqgqUQW3pZaQN6xUQGp1QCiclOD6TwUJmaQoB
uqS76Cr9Vi/sAoW52e+VhA8bCw5CjzeDMtX4ub20mIrdVzzqAl4N/aqqAqoJVXDHnp44N00gyaEe
ZIEOsAg6e1XGESpIQ+/P81wh92SqXKw5cbfZjZZqkH3NNjrkpv4u2AzyVC7jul70zMXOUKEJgKdm
tWzjmPkLHrvuzuahzHc5lrmzkm3evMZo1eb/xuY8KbzMSDbGQMJak1R9v1DtKKdfPASks/BIkVhG
I7X+PwPv/X8oqV58YEbhsOimZumGBVX3j5qIP07x/OU/s9df/i6894cv8aXNOEV8ojzEb2ZaFq1n
DfDf1zbjxPHVwPEKQyDR+qBXfsfxxULNjGHqepo0QH/rM5L+iZyL/CyNjzMd8n8UcK8Zk1H6e7Hi
F5AvF7UGxsNCuv5ZnMV2qYt8ezRxVN7KIT93b7SVv0IJS5VHZoQzEWpXan00bokgdiUBFLd1GRIR
eO/1zSKkb+e0Jtbq9ImKfhEHpD1gfFVW2DPWLUWFV6fbwHkeero3BSH3MryX3ROl0FKhh0fi1LVR
KFTFw6UBDsZQdiT+VnDqNnh/W/3Cfw3wqWXW2YCkKevO80rOPfudZtU8rqAmMYbWbIh8uMZcVbtg
eVwMUPCSYFinUylo0+rpGQizveH2qVbEtftTZXzRB08UZVT43TOqrdu6Ua/SckRqzFOQscBQLGtE
WGb20iSXttOywkBfYeOEMIfVM6EmrqDCCv0A9+raT8CxGdVKHfTNNPaMQZfAQTkzepjklJeXtWRC
XvrVQgI6tiP1gOtz1hcRD0Ujf7MQ6Myz0nxUMXTzNS3b3F8CraAP0q3MOl4N5jCvSOuO7GqRxPW5
ETaHxjZIWTJeYmEf+pz3yqDKmhWaftcjvMmVcaWn7tInQgApmMkM3Wb3AX/HBwYXHvy0YIePBXwq
tS5KYiij/vy72+YH5g/2ab+/tqj7VdZjoUGxFvTTP19bWOtr0H8Ik/sxva0a7DymWR/61tqwki4t
Hfp8IuxdE2frpLhEMr22NHMPC08uBhWhcVoTBu957tYOE7jpKmPeblVFUJGkZxyMNoeQbl0bpoW2
P6KIYkJfZntVmuuqyPZIrDRmxDy4sEePV1YSbABqLCvNvWj4CkGwvZuVdbTiR4XTzCB1ToDfyo9i
sgGCOXUrvpuJ9V+fOS6Zn7i9/ErZILM7VFa1ag3zMKjumW365z2gF7fHBRo0N1EBp02zQbTvTO3J
pgNJzsuOmdCFmtN3UnK/nAlBC8LlqoSosSpasMfZuSixvJHSZ6XOc9oMmyRRN343JQQpcItjOZ6N
fbN0HO80FNYqz2gmc8AZTg4eMtqAE5A9jO5fRNmNXlXnFRSVWutusv5pjKx+X+gDrlHQIY+lZ+Cl
CaD1RMYyKDSY9VwinW2uNNvd0Ol9VXveY5sOlz6hUzMqPdRD1IP7smMqYI9Pf3yZ6JMc+tMKNO0O
YVAjZQPY6/5+4jHmqgP7MSPDOo/ffKLlPU6fV2lPJfussa2wZFTH0osvRtle+nVFY7S/CIFNaXFd
rnBGYDl2o0VUF1vmtZeBnrJ2NcfaccnHaph+B+17YWX/zdXNiOh37xsqOz1MlQWcB4yGcfnz1V2z
SWM6Qq5qKSqBXIEsG+BlIwKyXiLgqoh79WDfreG0LAoMfwqeTPQs8kR+MEK1dRnQDhQKXfyqBF5R
EAS3p5dHwEVItkZEsrFNWGHYXrOwro2kP4SRvC7YaY0wCkB3v/oWAeAmhbDhNIs8qNgfh0x1KrvJ
6bw6LI2t/q7S3pj5TaMgCmcHHY1wBpOiOwZte0ARty9sz6cdkRGN6lG92O5TKUZthsngxtaSyxYd
Ex6K4h1AT7C0jOKma5R3NzCSuRPa7xg4rms7ekjp/VVtjQdIey/oCAVkf7gZ78AvtxVijxG0J0C7
O/StaxzX7kxUz12gEKDpYDbplkRiovwgSDCYs3+5zwr2yJjGTDRiqdWcY9E71A1Pj0JFheC4G0WD
PhZIeR9VzS3SualT8zDG5a0f9pcSY+einTYtSrMxonJe+urGKrNrK+g2KqqJrIlePLW4ToJmJ3UI
fHQxq8giXcI5+Jm6JRjp0Jn4SxPnOtV09iupvcAQsXRBb4RA6PxAXfHVn6ka+PC24ykT3tOG3tAb
XDYCRhq95Pys8cYlEYIrwIPzRKAUqx+i8Xrizcehswjk3i3ibZR592TRYtVhk8NsAnok9kEnHpfB
tKevDMIXAzYRjX2QmIDBjD2WKUGfYMiyja4n6nw08NfS9W/uo1Rc5YRnUXWWICIZxrhFi/k+ItzF
xPquv4dOimbDvTfpmnpK/gocfQXgF/ZE7p1l3IZsuPJDU8YbfWS4kBfXaWcfYz/am/rQLbCGzUr4
FZg3Nf7/ZuHmcoUFauH5dcaT6SHSO7Lp+00qyYYm7B75XJPeGkH24NfWWV8Zd0njMC2xH6yxvOlT
2Sy5qrelJ95H3dh7QLOXXS2J69D8/QA5DPXNMCyIZkmWljmeYbCZwSu8xG1XrUWlnsyafR1g3mNu
DKe4JLcDEMADPVViMvGzzEN3OFRmc9uOzq4VGNwNlfZ7vI2BDUCdyRCa9HM9iG6AiT1IXe7Vvn9O
eyTkSgaXITE2SocUS1UPKYFzsA3uUkh4ThXj6HCPtlTO/fgRaxUKNDl3AfLVbXhlgNikSr9jFPo+
hoBFOWN976IdMDBMheu8wSqolUdPeW5j590d1aeeCZ6v9ytNui8RSc5hKhDAW9bRc99SNo3CXZrK
ReVcFNqFZVxm8kgOyaFS0oU00EsYx3aAIhw5t2lfIw5GV4S3mSShWQvTQY/e4pBswI79T/0g3JuO
ZjIEv5mRvDMrXGj6o/SvhY9t1almjnmFshZYFVHUUudyUc4jFcZVOE2OzlRk62KA9MczKiSoBCqC
ZabL+IOba/N8uNS6F2KjYRwaDw2AZnvgvo71B8c9pH0H8+pKnQBtrJX3pafHc0m8jB8+d9BoUvne
R/k8Ldzn3jCSldvWz0phb8LK3yCoeW07VBYM1tja5S7BrYwuLbdbMPCdNW7ubCM6rDPspfXC8dO7
cCC4sdcH81WpdCaS2KWZojirjsww+MI3gV+KxRhpN26sPObDcJ/H483YR4fRawTMDWbGRsZMghZj
sqT/nS2Fzaar7bKXXI5rZxQbZkfTsBFJFu576ioGZmZJsKNaLDvEMCn+zwZVktQqZLkeCYUN6nVb
PKdtuwOg8uYM8gZacjEvI30TRUTR5ShGSSJP46UnJjMXtOGopf/OEKzQ6IuP5hmZZu+xSldEW/uN
vTOxA2h5dR53BasvfILSItupWWPv1hcm6tVVZQ54+DpLWTDvDxcMS5V5bboN0nFlmP1bMLLTFZIy
rbDcQ6xHKiMkiSwsfQDTRRBOjsDSr72jEWg7zk24RLAMeqwgFiEXAsJ2JoHZKYCD8D1df1QHf4Ly
5SccPV9ffXFqTssPrtaVfKuG4xvZVc1vKSjTbw95mDU3+T/3j77JP358oK/x1/9NpAzqFI0d2yfJ
y8eb+njHf3SM5NSEjXx9++tfdONXx2Lri3LlL7+QT+l//XsH05CghW5OUWrTz5cX+u7k/L2P/8ef
7Mt5/ON/80fv/EsE3fb1r38xiXDALPRTn15zfzXZSUwxEOrHD5v/706CsIHvOy7yyi/n4P/aSWDN
yJrpIvTDPPtewvSxrfpHTsHvjvDdBYA0ydLRnk/19fRDC+L7U+BOyUCoAgzry6+/aKz+ha4DGs7a
74Vf/9O7QDNJBAFoZ+Ih+Pj52+sAx6Rmod76+KHa56T/C50E4QJvMvjq/pFr4fSahmCa6qYKXxq+
7f9aDPRfbeZmNkyYrz+frwXtV6KRaXujb/34+Ze7Fozpzf/kSdBAG2q2prLj/PzpHeI7hKqzsftX
+/Z5u3gouTp/9qOLXx1VxXswxdV8XgTYezsETX9dCPn1v9b1r6l0cEmJ+skToDu/2uzl6TnYP1wH
xK88cbFLW9qXG+DL8+cfWgf+gX/0W3UBCj15/agrwrf6R+XH3/sH356rf/v7r8/U6cE5PTM+/cOp
zPjy2l+ertOf/+PTIvGx1H33y29L38frfP3fv37Av33pT6/17VN9+8tN+Fadqpdg+PjF8PVtXpxS
ahO66kF1+uVQnV7f6uDTY8+awmD/6w399S+f3u53V8EfHr+uT+m3w0xnZtLVfvvzD2uv31bXPzrs
LMSW/e0w02EhGrAy/+y73Zyq4ZSdvh3o45s0LIdL8KePHKanF/J4f3imSV7jrvrZl9idyNv55X+d
0uLff9mfIFOFn84QT1aXxetnX2V/qjIK8/jzSfpSH/z0sblOk98d2Jxk4T974LNTXAen1+7trfh2
sI/vdpKQf/uLf/5iPD+9BsOP76FJov7zL3D5GvL2vx3n4y6i4/knfJkH+SpfgreqGj4d3DY07dtf
/POn5SCz6PT87Tgf7xpez5/wro+n6IQ85fSpSp9GfH/Csa/DOA4/LVi0xadq5GcvwZtTGia/XJxe
5bdjTWfkazH1swf/QEr/aGkxGFT+CVf4/Vvd/DJ7y/xT8undf9kc/+y7Pz+xmLNgNdWna/zr5vNn
j76WEUenBv9yoOms/1bJ//Sx80/veDouWKBvL/XP3zo8lX+Lqb0IX/LnU/XLtk4ghtffDv7lc2ia
9mdc9f+JAfbvP56QMYE7+hMuo/NwzKvP5QCHVoXu/glP2BtcvoTAfX9+vh78T7h7f6xJ+JvXQkfw
7e/++S//4sRt9r8FjGqYSaCYhrS9QQe3UJpkfUEbZ0tRWwbghj1oZxfFhqemA9s4iZXosQDsNxhT
oTHpkpqTkQlzJSJYQF0SSl2Oc2UJJOTB10LjvgGAqDYrwStVKTaf8CWZFFoBrmfwX11AoQ0Ej1ui
0PyQVGDWSkdv4yP69pSmI2J3QFLoDezlETlrpPA6BFt/Ez4mh9kLhQ08Y9OG2sUGqUjOSU0ssgMA
AAD//w==</cx:binary>
              </cx:geoCache>
            </cx:geography>
          </cx:layoutPr>
        </cx:series>
      </cx:plotAreaRegion>
    </cx:plotArea>
    <cx:legend pos="r" align="min" overlay="0"/>
  </cx:chart>
  <cx:spPr>
    <a:effectLst>
      <a:outerShdw blurRad="50800" dist="38100" dir="2700000" algn="tl" rotWithShape="0">
        <a:prstClr val="black">
          <a:alpha val="78000"/>
        </a:prstClr>
      </a:outerShdw>
    </a:effectLst>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hyperlink" Target="https://www.swiggy.com/" TargetMode="External"/><Relationship Id="rId13" Type="http://schemas.microsoft.com/office/2007/relationships/hdphoto" Target="../media/hdphoto2.wdp"/><Relationship Id="rId3" Type="http://schemas.openxmlformats.org/officeDocument/2006/relationships/chart" Target="../charts/chart4.xml"/><Relationship Id="rId7" Type="http://schemas.openxmlformats.org/officeDocument/2006/relationships/hyperlink" Target="https://www.nagpurtoday.in/with-no-fixed-income-food-delivery-boys-forced-to-deliver-liquor-cigs-to-customers-in-nagpur/12221711" TargetMode="External"/><Relationship Id="rId12" Type="http://schemas.openxmlformats.org/officeDocument/2006/relationships/image" Target="../media/image4.png"/><Relationship Id="rId2" Type="http://schemas.openxmlformats.org/officeDocument/2006/relationships/hyperlink" Target="https://www.peakpx.com/568770/food-buffet/1600x900-wallpaper" TargetMode="External"/><Relationship Id="rId1" Type="http://schemas.openxmlformats.org/officeDocument/2006/relationships/image" Target="../media/image1.jpeg"/><Relationship Id="rId6" Type="http://schemas.microsoft.com/office/2007/relationships/hdphoto" Target="../media/hdphoto1.wdp"/><Relationship Id="rId11" Type="http://schemas.microsoft.com/office/2014/relationships/chartEx" Target="../charts/chartEx2.xml"/><Relationship Id="rId5" Type="http://schemas.openxmlformats.org/officeDocument/2006/relationships/image" Target="../media/image2.png"/><Relationship Id="rId10"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5</xdr:col>
      <xdr:colOff>433387</xdr:colOff>
      <xdr:row>3</xdr:row>
      <xdr:rowOff>4762</xdr:rowOff>
    </xdr:from>
    <xdr:to>
      <xdr:col>13</xdr:col>
      <xdr:colOff>128587</xdr:colOff>
      <xdr:row>17</xdr:row>
      <xdr:rowOff>80962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272FB06-F0EC-4720-BEAD-4DDB3E936B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81537" y="5762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40058</xdr:rowOff>
    </xdr:from>
    <xdr:to>
      <xdr:col>0</xdr:col>
      <xdr:colOff>5619750</xdr:colOff>
      <xdr:row>22</xdr:row>
      <xdr:rowOff>168648</xdr:rowOff>
    </xdr:to>
    <xdr:graphicFrame macro="">
      <xdr:nvGraphicFramePr>
        <xdr:cNvPr id="2" name="Chart 1">
          <a:extLst>
            <a:ext uri="{FF2B5EF4-FFF2-40B4-BE49-F238E27FC236}">
              <a16:creationId xmlns:a16="http://schemas.microsoft.com/office/drawing/2014/main" id="{60862438-365B-42B8-9A9A-14CB3FA92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757918</xdr:colOff>
      <xdr:row>0</xdr:row>
      <xdr:rowOff>54429</xdr:rowOff>
    </xdr:from>
    <xdr:to>
      <xdr:col>5</xdr:col>
      <xdr:colOff>749753</xdr:colOff>
      <xdr:row>13</xdr:row>
      <xdr:rowOff>102054</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CCDF69CF-A80B-4D91-BD74-840A89E75312}"/>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6227989" y="54429"/>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44903</xdr:colOff>
      <xdr:row>0</xdr:row>
      <xdr:rowOff>0</xdr:rowOff>
    </xdr:from>
    <xdr:to>
      <xdr:col>5</xdr:col>
      <xdr:colOff>1098096</xdr:colOff>
      <xdr:row>13</xdr:row>
      <xdr:rowOff>47625</xdr:rowOff>
    </xdr:to>
    <mc:AlternateContent xmlns:mc="http://schemas.openxmlformats.org/markup-compatibility/2006" xmlns:a14="http://schemas.microsoft.com/office/drawing/2010/main">
      <mc:Choice Requires="a14">
        <xdr:graphicFrame macro="">
          <xdr:nvGraphicFramePr>
            <xdr:cNvPr id="4" name="Area">
              <a:extLst>
                <a:ext uri="{FF2B5EF4-FFF2-40B4-BE49-F238E27FC236}">
                  <a16:creationId xmlns:a16="http://schemas.microsoft.com/office/drawing/2014/main" id="{12833061-E2AE-4202-8701-7BA2B5D693EE}"/>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Area"/>
            </a:graphicData>
          </a:graphic>
        </xdr:graphicFrame>
      </mc:Choice>
      <mc:Fallback xmlns="">
        <xdr:sp macro="" textlink="">
          <xdr:nvSpPr>
            <xdr:cNvPr id="0" name=""/>
            <xdr:cNvSpPr>
              <a:spLocks noTextEdit="1"/>
            </xdr:cNvSpPr>
          </xdr:nvSpPr>
          <xdr:spPr>
            <a:xfrm>
              <a:off x="6576332"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20</xdr:row>
      <xdr:rowOff>179614</xdr:rowOff>
    </xdr:from>
    <xdr:to>
      <xdr:col>3</xdr:col>
      <xdr:colOff>591912</xdr:colOff>
      <xdr:row>31</xdr:row>
      <xdr:rowOff>95250</xdr:rowOff>
    </xdr:to>
    <xdr:graphicFrame macro="">
      <xdr:nvGraphicFramePr>
        <xdr:cNvPr id="5" name="Chart 4">
          <a:extLst>
            <a:ext uri="{FF2B5EF4-FFF2-40B4-BE49-F238E27FC236}">
              <a16:creationId xmlns:a16="http://schemas.microsoft.com/office/drawing/2014/main" id="{6728D30C-C241-495F-88CF-B875650FA5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129267</xdr:colOff>
      <xdr:row>16</xdr:row>
      <xdr:rowOff>166007</xdr:rowOff>
    </xdr:from>
    <xdr:to>
      <xdr:col>8</xdr:col>
      <xdr:colOff>796017</xdr:colOff>
      <xdr:row>31</xdr:row>
      <xdr:rowOff>51707</xdr:rowOff>
    </xdr:to>
    <xdr:graphicFrame macro="">
      <xdr:nvGraphicFramePr>
        <xdr:cNvPr id="7" name="Chart 6">
          <a:extLst>
            <a:ext uri="{FF2B5EF4-FFF2-40B4-BE49-F238E27FC236}">
              <a16:creationId xmlns:a16="http://schemas.microsoft.com/office/drawing/2014/main" id="{AE3CC04C-EB04-4B13-8B41-C3652CE45C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917122</xdr:colOff>
      <xdr:row>0</xdr:row>
      <xdr:rowOff>0</xdr:rowOff>
    </xdr:from>
    <xdr:to>
      <xdr:col>5</xdr:col>
      <xdr:colOff>908957</xdr:colOff>
      <xdr:row>13</xdr:row>
      <xdr:rowOff>47625</xdr:rowOff>
    </xdr:to>
    <mc:AlternateContent xmlns:mc="http://schemas.openxmlformats.org/markup-compatibility/2006" xmlns:a14="http://schemas.microsoft.com/office/drawing/2010/main">
      <mc:Choice Requires="a14">
        <xdr:graphicFrame macro="">
          <xdr:nvGraphicFramePr>
            <xdr:cNvPr id="8" name="Restaurant_Type">
              <a:extLst>
                <a:ext uri="{FF2B5EF4-FFF2-40B4-BE49-F238E27FC236}">
                  <a16:creationId xmlns:a16="http://schemas.microsoft.com/office/drawing/2014/main" id="{4D377A5A-C502-4CBF-9C09-CB2CDB75F033}"/>
                </a:ext>
              </a:extLst>
            </xdr:cNvPr>
            <xdr:cNvGraphicFramePr/>
          </xdr:nvGraphicFramePr>
          <xdr:xfrm>
            <a:off x="0" y="0"/>
            <a:ext cx="0" cy="0"/>
          </xdr:xfrm>
          <a:graphic>
            <a:graphicData uri="http://schemas.microsoft.com/office/drawing/2010/slicer">
              <sle:slicer xmlns:sle="http://schemas.microsoft.com/office/drawing/2010/slicer" name="Restaurant_Type"/>
            </a:graphicData>
          </a:graphic>
        </xdr:graphicFrame>
      </mc:Choice>
      <mc:Fallback xmlns="">
        <xdr:sp macro="" textlink="">
          <xdr:nvSpPr>
            <xdr:cNvPr id="0" name=""/>
            <xdr:cNvSpPr>
              <a:spLocks noTextEdit="1"/>
            </xdr:cNvSpPr>
          </xdr:nvSpPr>
          <xdr:spPr>
            <a:xfrm>
              <a:off x="6387193"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176893</xdr:colOff>
      <xdr:row>9</xdr:row>
      <xdr:rowOff>114300</xdr:rowOff>
    </xdr:from>
    <xdr:to>
      <xdr:col>6</xdr:col>
      <xdr:colOff>440872</xdr:colOff>
      <xdr:row>22</xdr:row>
      <xdr:rowOff>161925</xdr:rowOff>
    </xdr:to>
    <mc:AlternateContent xmlns:mc="http://schemas.openxmlformats.org/markup-compatibility/2006" xmlns:a14="http://schemas.microsoft.com/office/drawing/2010/main">
      <mc:Choice Requires="a14">
        <xdr:graphicFrame macro="">
          <xdr:nvGraphicFramePr>
            <xdr:cNvPr id="6" name="Average_Rating">
              <a:extLst>
                <a:ext uri="{FF2B5EF4-FFF2-40B4-BE49-F238E27FC236}">
                  <a16:creationId xmlns:a16="http://schemas.microsoft.com/office/drawing/2014/main" id="{76EC329D-537B-4A61-ABE7-D40C4374D08F}"/>
                </a:ext>
              </a:extLst>
            </xdr:cNvPr>
            <xdr:cNvGraphicFramePr/>
          </xdr:nvGraphicFramePr>
          <xdr:xfrm>
            <a:off x="0" y="0"/>
            <a:ext cx="0" cy="0"/>
          </xdr:xfrm>
          <a:graphic>
            <a:graphicData uri="http://schemas.microsoft.com/office/drawing/2010/slicer">
              <sle:slicer xmlns:sle="http://schemas.microsoft.com/office/drawing/2010/slicer" name="Average_Rating"/>
            </a:graphicData>
          </a:graphic>
        </xdr:graphicFrame>
      </mc:Choice>
      <mc:Fallback xmlns="">
        <xdr:sp macro="" textlink="">
          <xdr:nvSpPr>
            <xdr:cNvPr id="0" name=""/>
            <xdr:cNvSpPr>
              <a:spLocks noTextEdit="1"/>
            </xdr:cNvSpPr>
          </xdr:nvSpPr>
          <xdr:spPr>
            <a:xfrm>
              <a:off x="6286500" y="1828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868136</xdr:colOff>
      <xdr:row>9</xdr:row>
      <xdr:rowOff>114300</xdr:rowOff>
    </xdr:from>
    <xdr:to>
      <xdr:col>8</xdr:col>
      <xdr:colOff>438150</xdr:colOff>
      <xdr:row>22</xdr:row>
      <xdr:rowOff>161925</xdr:rowOff>
    </xdr:to>
    <mc:AlternateContent xmlns:mc="http://schemas.openxmlformats.org/markup-compatibility/2006" xmlns:a14="http://schemas.microsoft.com/office/drawing/2010/main">
      <mc:Choice Requires="a14">
        <xdr:graphicFrame macro="">
          <xdr:nvGraphicFramePr>
            <xdr:cNvPr id="9" name="Total_Rating_String">
              <a:extLst>
                <a:ext uri="{FF2B5EF4-FFF2-40B4-BE49-F238E27FC236}">
                  <a16:creationId xmlns:a16="http://schemas.microsoft.com/office/drawing/2014/main" id="{A1FE94B9-1664-4BBB-B516-E6260610C875}"/>
                </a:ext>
              </a:extLst>
            </xdr:cNvPr>
            <xdr:cNvGraphicFramePr/>
          </xdr:nvGraphicFramePr>
          <xdr:xfrm>
            <a:off x="0" y="0"/>
            <a:ext cx="0" cy="0"/>
          </xdr:xfrm>
          <a:graphic>
            <a:graphicData uri="http://schemas.microsoft.com/office/drawing/2010/slicer">
              <sle:slicer xmlns:sle="http://schemas.microsoft.com/office/drawing/2010/slicer" name="Total_Rating_String"/>
            </a:graphicData>
          </a:graphic>
        </xdr:graphicFrame>
      </mc:Choice>
      <mc:Fallback xmlns="">
        <xdr:sp macro="" textlink="">
          <xdr:nvSpPr>
            <xdr:cNvPr id="0" name=""/>
            <xdr:cNvSpPr>
              <a:spLocks noTextEdit="1"/>
            </xdr:cNvSpPr>
          </xdr:nvSpPr>
          <xdr:spPr>
            <a:xfrm>
              <a:off x="8229600" y="1828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29936</xdr:colOff>
      <xdr:row>6</xdr:row>
      <xdr:rowOff>65471</xdr:rowOff>
    </xdr:from>
    <xdr:to>
      <xdr:col>8</xdr:col>
      <xdr:colOff>181202</xdr:colOff>
      <xdr:row>11</xdr:row>
      <xdr:rowOff>74414</xdr:rowOff>
    </xdr:to>
    <xdr:sp macro="" textlink="">
      <xdr:nvSpPr>
        <xdr:cNvPr id="3" name="Rectangle: Rounded Corners 2">
          <a:extLst>
            <a:ext uri="{FF2B5EF4-FFF2-40B4-BE49-F238E27FC236}">
              <a16:creationId xmlns:a16="http://schemas.microsoft.com/office/drawing/2014/main" id="{4DC6AAFC-0ABC-4BCB-A6B5-3A605EB9DFE3}"/>
            </a:ext>
          </a:extLst>
        </xdr:cNvPr>
        <xdr:cNvSpPr/>
      </xdr:nvSpPr>
      <xdr:spPr>
        <a:xfrm>
          <a:off x="3080913" y="1226330"/>
          <a:ext cx="1981852" cy="976326"/>
        </a:xfrm>
        <a:prstGeom prst="roundRect">
          <a:avLst/>
        </a:prstGeom>
        <a:noFill/>
        <a:ln/>
        <a:effectLst>
          <a:outerShdw blurRad="50800" dist="38100" dir="2700000" algn="tl" rotWithShape="0">
            <a:prstClr val="black">
              <a:alpha val="83000"/>
            </a:prstClr>
          </a:out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327422</xdr:colOff>
      <xdr:row>0</xdr:row>
      <xdr:rowOff>180975</xdr:rowOff>
    </xdr:from>
    <xdr:to>
      <xdr:col>18</xdr:col>
      <xdr:colOff>585107</xdr:colOff>
      <xdr:row>41</xdr:row>
      <xdr:rowOff>68037</xdr:rowOff>
    </xdr:to>
    <xdr:sp macro="" textlink="">
      <xdr:nvSpPr>
        <xdr:cNvPr id="2" name="Rectangle 1">
          <a:extLst>
            <a:ext uri="{FF2B5EF4-FFF2-40B4-BE49-F238E27FC236}">
              <a16:creationId xmlns:a16="http://schemas.microsoft.com/office/drawing/2014/main" id="{89209718-EC32-4EFE-9C7B-C350A3E9C01C}"/>
            </a:ext>
          </a:extLst>
        </xdr:cNvPr>
        <xdr:cNvSpPr/>
      </xdr:nvSpPr>
      <xdr:spPr>
        <a:xfrm>
          <a:off x="327422" y="180975"/>
          <a:ext cx="11279471" cy="7697562"/>
        </a:xfrm>
        <a:prstGeom prst="rect">
          <a:avLst/>
        </a:prstGeom>
        <a:solidFill>
          <a:schemeClr val="bg1"/>
        </a:solidFill>
        <a:ln w="38100">
          <a:noFill/>
        </a:ln>
        <a:effectLst>
          <a:glow rad="1016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r"/>
          <a:endParaRPr lang="en-US" sz="1050"/>
        </a:p>
        <a:p>
          <a:pPr algn="l"/>
          <a:endParaRPr lang="en-US" sz="1050" b="0" i="0">
            <a:solidFill>
              <a:schemeClr val="lt1"/>
            </a:solidFill>
            <a:effectLst/>
            <a:latin typeface="+mn-lt"/>
            <a:ea typeface="+mn-ea"/>
            <a:cs typeface="+mn-cs"/>
          </a:endParaRPr>
        </a:p>
        <a:p>
          <a:pPr algn="r"/>
          <a:endParaRPr lang="en-US" sz="1050" b="0" i="0">
            <a:solidFill>
              <a:schemeClr val="lt1"/>
            </a:solidFill>
            <a:effectLst/>
            <a:latin typeface="+mn-lt"/>
            <a:ea typeface="+mn-ea"/>
            <a:cs typeface="+mn-cs"/>
          </a:endParaRPr>
        </a:p>
        <a:p>
          <a:pPr algn="r"/>
          <a:endParaRPr lang="en-US" sz="1050" b="0" i="0">
            <a:solidFill>
              <a:schemeClr val="lt1"/>
            </a:solidFill>
            <a:effectLst/>
            <a:latin typeface="+mn-lt"/>
            <a:ea typeface="+mn-ea"/>
            <a:cs typeface="+mn-cs"/>
          </a:endParaRPr>
        </a:p>
        <a:p>
          <a:pPr algn="l"/>
          <a:r>
            <a:rPr lang="en-US" sz="1050" b="0" i="0" baseline="0">
              <a:solidFill>
                <a:schemeClr val="lt1"/>
              </a:solidFill>
              <a:effectLst/>
              <a:latin typeface="+mn-lt"/>
              <a:ea typeface="+mn-ea"/>
              <a:cs typeface="+mn-cs"/>
            </a:rPr>
            <a:t>                    </a:t>
          </a:r>
          <a:r>
            <a:rPr lang="en-US" sz="1400" b="0" i="0" baseline="0">
              <a:solidFill>
                <a:schemeClr val="lt1"/>
              </a:solidFill>
              <a:effectLst/>
              <a:latin typeface="+mn-lt"/>
              <a:ea typeface="+mn-ea"/>
              <a:cs typeface="+mn-cs"/>
            </a:rPr>
            <a:t> </a:t>
          </a:r>
          <a:r>
            <a:rPr lang="en-US" sz="1400" b="0" i="0" baseline="0">
              <a:solidFill>
                <a:schemeClr val="accent2"/>
              </a:solidFill>
              <a:effectLst/>
              <a:latin typeface="+mn-lt"/>
              <a:ea typeface="+mn-ea"/>
              <a:cs typeface="+mn-cs"/>
            </a:rPr>
            <a:t>*</a:t>
          </a:r>
          <a:r>
            <a:rPr lang="en-US" sz="1400" b="1" i="0">
              <a:solidFill>
                <a:schemeClr val="accent2"/>
              </a:solidFill>
              <a:effectLst/>
              <a:latin typeface="+mn-lt"/>
              <a:ea typeface="+mn-ea"/>
              <a:cs typeface="+mn-cs"/>
            </a:rPr>
            <a:t>India’s largest online food item ordering &amp; delivery chain*</a:t>
          </a:r>
          <a:endParaRPr lang="en-US" sz="1200">
            <a:solidFill>
              <a:schemeClr val="accent2"/>
            </a:solidFill>
          </a:endParaRPr>
        </a:p>
      </xdr:txBody>
    </xdr:sp>
    <xdr:clientData/>
  </xdr:twoCellAnchor>
  <xdr:twoCellAnchor editAs="oneCell">
    <xdr:from>
      <xdr:col>0</xdr:col>
      <xdr:colOff>308044</xdr:colOff>
      <xdr:row>0</xdr:row>
      <xdr:rowOff>138545</xdr:rowOff>
    </xdr:from>
    <xdr:to>
      <xdr:col>19</xdr:col>
      <xdr:colOff>17318</xdr:colOff>
      <xdr:row>41</xdr:row>
      <xdr:rowOff>65640</xdr:rowOff>
    </xdr:to>
    <xdr:pic>
      <xdr:nvPicPr>
        <xdr:cNvPr id="10" name="Picture 9">
          <a:extLst>
            <a:ext uri="{FF2B5EF4-FFF2-40B4-BE49-F238E27FC236}">
              <a16:creationId xmlns:a16="http://schemas.microsoft.com/office/drawing/2014/main" id="{0D131E81-F237-4811-B4CD-708D133A7DE1}"/>
            </a:ext>
          </a:extLst>
        </xdr:cNvPr>
        <xdr:cNvPicPr>
          <a:picLocks noChangeAspect="1"/>
        </xdr:cNvPicPr>
      </xdr:nvPicPr>
      <xdr:blipFill rotWithShape="1">
        <a:blip xmlns:r="http://schemas.openxmlformats.org/officeDocument/2006/relationships" r:embed="rId1" cstate="print">
          <a:alphaModFix amt="20000"/>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l="341" t="225" r="21975" b="-225"/>
        <a:stretch/>
      </xdr:blipFill>
      <xdr:spPr>
        <a:xfrm>
          <a:off x="308044" y="138545"/>
          <a:ext cx="11225865" cy="7737595"/>
        </a:xfrm>
        <a:prstGeom prst="rect">
          <a:avLst/>
        </a:prstGeom>
      </xdr:spPr>
    </xdr:pic>
    <xdr:clientData/>
  </xdr:twoCellAnchor>
  <xdr:twoCellAnchor>
    <xdr:from>
      <xdr:col>5</xdr:col>
      <xdr:colOff>77411</xdr:colOff>
      <xdr:row>6</xdr:row>
      <xdr:rowOff>164809</xdr:rowOff>
    </xdr:from>
    <xdr:to>
      <xdr:col>8</xdr:col>
      <xdr:colOff>168348</xdr:colOff>
      <xdr:row>8</xdr:row>
      <xdr:rowOff>120893</xdr:rowOff>
    </xdr:to>
    <xdr:sp macro="" textlink="">
      <xdr:nvSpPr>
        <xdr:cNvPr id="15" name="TextBox 14">
          <a:extLst>
            <a:ext uri="{FF2B5EF4-FFF2-40B4-BE49-F238E27FC236}">
              <a16:creationId xmlns:a16="http://schemas.microsoft.com/office/drawing/2014/main" id="{D5755FE6-5418-4482-B657-663039ADF38D}"/>
            </a:ext>
          </a:extLst>
        </xdr:cNvPr>
        <xdr:cNvSpPr txBox="1"/>
      </xdr:nvSpPr>
      <xdr:spPr>
        <a:xfrm>
          <a:off x="3128388" y="1325668"/>
          <a:ext cx="1921523" cy="343038"/>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Total Restaurants 🍽️</a:t>
          </a:r>
        </a:p>
      </xdr:txBody>
    </xdr:sp>
    <xdr:clientData/>
  </xdr:twoCellAnchor>
  <xdr:twoCellAnchor>
    <xdr:from>
      <xdr:col>5</xdr:col>
      <xdr:colOff>87537</xdr:colOff>
      <xdr:row>8</xdr:row>
      <xdr:rowOff>103394</xdr:rowOff>
    </xdr:from>
    <xdr:to>
      <xdr:col>8</xdr:col>
      <xdr:colOff>111633</xdr:colOff>
      <xdr:row>10</xdr:row>
      <xdr:rowOff>185819</xdr:rowOff>
    </xdr:to>
    <xdr:sp macro="" textlink="Pivot_table!$A$2">
      <xdr:nvSpPr>
        <xdr:cNvPr id="7" name="Rectangle: Rounded Corners 6">
          <a:extLst>
            <a:ext uri="{FF2B5EF4-FFF2-40B4-BE49-F238E27FC236}">
              <a16:creationId xmlns:a16="http://schemas.microsoft.com/office/drawing/2014/main" id="{84B97B97-097E-4F96-A11D-2646CD117A04}"/>
            </a:ext>
          </a:extLst>
        </xdr:cNvPr>
        <xdr:cNvSpPr/>
      </xdr:nvSpPr>
      <xdr:spPr>
        <a:xfrm>
          <a:off x="3138514" y="1651207"/>
          <a:ext cx="1854682" cy="469378"/>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44BC8C0-DD51-4CE4-AA4E-07C1F90AA1E5}" type="TxLink">
            <a:rPr lang="en-US" sz="2400" b="1" i="0" u="none" strike="noStrike">
              <a:solidFill>
                <a:srgbClr val="000000"/>
              </a:solidFill>
              <a:latin typeface="+mj-lt"/>
              <a:cs typeface="Calibri"/>
            </a:rPr>
            <a:pPr algn="ctr"/>
            <a:t>129</a:t>
          </a:fld>
          <a:endParaRPr lang="en-US" sz="2400" b="1">
            <a:latin typeface="+mj-lt"/>
          </a:endParaRPr>
        </a:p>
      </xdr:txBody>
    </xdr:sp>
    <xdr:clientData/>
  </xdr:twoCellAnchor>
  <xdr:twoCellAnchor>
    <xdr:from>
      <xdr:col>8</xdr:col>
      <xdr:colOff>319079</xdr:colOff>
      <xdr:row>6</xdr:row>
      <xdr:rowOff>65471</xdr:rowOff>
    </xdr:from>
    <xdr:to>
      <xdr:col>11</xdr:col>
      <xdr:colOff>469498</xdr:colOff>
      <xdr:row>11</xdr:row>
      <xdr:rowOff>74414</xdr:rowOff>
    </xdr:to>
    <xdr:sp macro="" textlink="">
      <xdr:nvSpPr>
        <xdr:cNvPr id="4" name="Rectangle: Rounded Corners 3">
          <a:extLst>
            <a:ext uri="{FF2B5EF4-FFF2-40B4-BE49-F238E27FC236}">
              <a16:creationId xmlns:a16="http://schemas.microsoft.com/office/drawing/2014/main" id="{D7F852A9-7B90-438E-8BD9-DBC8600A192F}"/>
            </a:ext>
          </a:extLst>
        </xdr:cNvPr>
        <xdr:cNvSpPr/>
      </xdr:nvSpPr>
      <xdr:spPr>
        <a:xfrm>
          <a:off x="5200642" y="1226330"/>
          <a:ext cx="1981004" cy="976326"/>
        </a:xfrm>
        <a:prstGeom prst="roundRect">
          <a:avLst/>
        </a:prstGeom>
        <a:noFill/>
        <a:ln/>
        <a:effectLst>
          <a:outerShdw blurRad="50800" dist="38100" dir="2700000" algn="tl" rotWithShape="0">
            <a:prstClr val="black">
              <a:alpha val="83000"/>
            </a:prstClr>
          </a:out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371876</xdr:colOff>
      <xdr:row>6</xdr:row>
      <xdr:rowOff>159960</xdr:rowOff>
    </xdr:from>
    <xdr:to>
      <xdr:col>11</xdr:col>
      <xdr:colOff>459993</xdr:colOff>
      <xdr:row>8</xdr:row>
      <xdr:rowOff>110781</xdr:rowOff>
    </xdr:to>
    <xdr:sp macro="" textlink="">
      <xdr:nvSpPr>
        <xdr:cNvPr id="26" name="TextBox 25">
          <a:extLst>
            <a:ext uri="{FF2B5EF4-FFF2-40B4-BE49-F238E27FC236}">
              <a16:creationId xmlns:a16="http://schemas.microsoft.com/office/drawing/2014/main" id="{A0BFEE5F-FC60-45E8-8037-8EE3936CD8A7}"/>
            </a:ext>
          </a:extLst>
        </xdr:cNvPr>
        <xdr:cNvSpPr txBox="1"/>
      </xdr:nvSpPr>
      <xdr:spPr>
        <a:xfrm>
          <a:off x="5253439" y="1320819"/>
          <a:ext cx="1918702" cy="337775"/>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Avg. Rating ⭐</a:t>
          </a:r>
        </a:p>
      </xdr:txBody>
    </xdr:sp>
    <xdr:clientData/>
  </xdr:twoCellAnchor>
  <xdr:twoCellAnchor>
    <xdr:from>
      <xdr:col>8</xdr:col>
      <xdr:colOff>403870</xdr:colOff>
      <xdr:row>8</xdr:row>
      <xdr:rowOff>110617</xdr:rowOff>
    </xdr:from>
    <xdr:to>
      <xdr:col>11</xdr:col>
      <xdr:colOff>431402</xdr:colOff>
      <xdr:row>10</xdr:row>
      <xdr:rowOff>193042</xdr:rowOff>
    </xdr:to>
    <xdr:sp macro="" textlink="Pivot_table!$A$5">
      <xdr:nvSpPr>
        <xdr:cNvPr id="12" name="Rectangle: Rounded Corners 11">
          <a:extLst>
            <a:ext uri="{FF2B5EF4-FFF2-40B4-BE49-F238E27FC236}">
              <a16:creationId xmlns:a16="http://schemas.microsoft.com/office/drawing/2014/main" id="{5A71F47F-8E4B-4CA1-A7E2-BCF9012B40E7}"/>
            </a:ext>
          </a:extLst>
        </xdr:cNvPr>
        <xdr:cNvSpPr/>
      </xdr:nvSpPr>
      <xdr:spPr>
        <a:xfrm>
          <a:off x="5285433" y="1658430"/>
          <a:ext cx="1858117" cy="469378"/>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452B433-14C1-47EC-BC9C-70567212D689}" type="TxLink">
            <a:rPr lang="en-US" sz="2400" b="1" i="0" u="none" strike="noStrike">
              <a:solidFill>
                <a:srgbClr val="000000"/>
              </a:solidFill>
              <a:latin typeface="+mj-lt"/>
              <a:ea typeface="+mn-ea"/>
              <a:cs typeface="Calibri"/>
            </a:rPr>
            <a:pPr marL="0" indent="0" algn="ctr"/>
            <a:t>4.13</a:t>
          </a:fld>
          <a:endParaRPr lang="en-US" sz="2400" b="1" i="0" u="none" strike="noStrike">
            <a:solidFill>
              <a:srgbClr val="000000"/>
            </a:solidFill>
            <a:latin typeface="+mj-lt"/>
            <a:ea typeface="+mn-ea"/>
            <a:cs typeface="Calibri"/>
          </a:endParaRPr>
        </a:p>
      </xdr:txBody>
    </xdr:sp>
    <xdr:clientData/>
  </xdr:twoCellAnchor>
  <xdr:twoCellAnchor>
    <xdr:from>
      <xdr:col>11</xdr:col>
      <xdr:colOff>607375</xdr:colOff>
      <xdr:row>6</xdr:row>
      <xdr:rowOff>65471</xdr:rowOff>
    </xdr:from>
    <xdr:to>
      <xdr:col>15</xdr:col>
      <xdr:colOff>146826</xdr:colOff>
      <xdr:row>11</xdr:row>
      <xdr:rowOff>74414</xdr:rowOff>
    </xdr:to>
    <xdr:sp macro="" textlink="">
      <xdr:nvSpPr>
        <xdr:cNvPr id="5" name="Rectangle: Rounded Corners 4">
          <a:extLst>
            <a:ext uri="{FF2B5EF4-FFF2-40B4-BE49-F238E27FC236}">
              <a16:creationId xmlns:a16="http://schemas.microsoft.com/office/drawing/2014/main" id="{0E9851D3-FB2A-4202-81FC-96DA7EE20DC6}"/>
            </a:ext>
          </a:extLst>
        </xdr:cNvPr>
        <xdr:cNvSpPr/>
      </xdr:nvSpPr>
      <xdr:spPr>
        <a:xfrm>
          <a:off x="7319523" y="1226330"/>
          <a:ext cx="1980233" cy="976326"/>
        </a:xfrm>
        <a:prstGeom prst="roundRect">
          <a:avLst/>
        </a:prstGeom>
        <a:noFill/>
        <a:ln/>
        <a:effectLst>
          <a:outerShdw blurRad="50800" dist="38100" dir="2700000" algn="tl" rotWithShape="0">
            <a:prstClr val="black">
              <a:alpha val="83000"/>
            </a:prstClr>
          </a:out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106331</xdr:colOff>
      <xdr:row>6</xdr:row>
      <xdr:rowOff>153351</xdr:rowOff>
    </xdr:from>
    <xdr:to>
      <xdr:col>15</xdr:col>
      <xdr:colOff>129326</xdr:colOff>
      <xdr:row>8</xdr:row>
      <xdr:rowOff>97000</xdr:rowOff>
    </xdr:to>
    <xdr:sp macro="" textlink="">
      <xdr:nvSpPr>
        <xdr:cNvPr id="25" name="TextBox 24">
          <a:extLst>
            <a:ext uri="{FF2B5EF4-FFF2-40B4-BE49-F238E27FC236}">
              <a16:creationId xmlns:a16="http://schemas.microsoft.com/office/drawing/2014/main" id="{89053ED2-4DB1-451F-8DEF-47FAA89FD5D1}"/>
            </a:ext>
          </a:extLst>
        </xdr:cNvPr>
        <xdr:cNvSpPr txBox="1"/>
      </xdr:nvSpPr>
      <xdr:spPr>
        <a:xfrm>
          <a:off x="7428675" y="1314210"/>
          <a:ext cx="1853581" cy="330603"/>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Avg Price </a:t>
          </a:r>
          <a:r>
            <a:rPr lang="en-US" sz="1400"/>
            <a:t>💰</a:t>
          </a:r>
          <a:endParaRPr lang="en-US" sz="1400" b="1"/>
        </a:p>
      </xdr:txBody>
    </xdr:sp>
    <xdr:clientData/>
  </xdr:twoCellAnchor>
  <xdr:twoCellAnchor>
    <xdr:from>
      <xdr:col>12</xdr:col>
      <xdr:colOff>54888</xdr:colOff>
      <xdr:row>8</xdr:row>
      <xdr:rowOff>103392</xdr:rowOff>
    </xdr:from>
    <xdr:to>
      <xdr:col>15</xdr:col>
      <xdr:colOff>82397</xdr:colOff>
      <xdr:row>10</xdr:row>
      <xdr:rowOff>185817</xdr:rowOff>
    </xdr:to>
    <xdr:sp macro="" textlink="Pivot_table!$A$8">
      <xdr:nvSpPr>
        <xdr:cNvPr id="13" name="Rectangle: Rounded Corners 12">
          <a:extLst>
            <a:ext uri="{FF2B5EF4-FFF2-40B4-BE49-F238E27FC236}">
              <a16:creationId xmlns:a16="http://schemas.microsoft.com/office/drawing/2014/main" id="{84538AD0-2970-440A-BDE1-5413B6A36D8A}"/>
            </a:ext>
          </a:extLst>
        </xdr:cNvPr>
        <xdr:cNvSpPr/>
      </xdr:nvSpPr>
      <xdr:spPr>
        <a:xfrm>
          <a:off x="7377232" y="1651205"/>
          <a:ext cx="1858095" cy="469378"/>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85AD959-DCCC-42D6-8BCA-FAF00341F9E9}" type="TxLink">
            <a:rPr lang="en-US" sz="2400" b="1" i="0" u="none" strike="noStrike">
              <a:solidFill>
                <a:srgbClr val="000000"/>
              </a:solidFill>
              <a:latin typeface="+mj-lt"/>
              <a:ea typeface="+mn-ea"/>
              <a:cs typeface="Calibri"/>
            </a:rPr>
            <a:pPr marL="0" indent="0" algn="ctr"/>
            <a:t>₹ 344.15</a:t>
          </a:fld>
          <a:endParaRPr lang="en-US" sz="2400" b="1" i="0" u="none" strike="noStrike">
            <a:solidFill>
              <a:srgbClr val="000000"/>
            </a:solidFill>
            <a:latin typeface="+mj-lt"/>
            <a:ea typeface="+mn-ea"/>
            <a:cs typeface="Calibri"/>
          </a:endParaRPr>
        </a:p>
      </xdr:txBody>
    </xdr:sp>
    <xdr:clientData/>
  </xdr:twoCellAnchor>
  <xdr:twoCellAnchor>
    <xdr:from>
      <xdr:col>15</xdr:col>
      <xdr:colOff>284702</xdr:colOff>
      <xdr:row>6</xdr:row>
      <xdr:rowOff>65471</xdr:rowOff>
    </xdr:from>
    <xdr:to>
      <xdr:col>18</xdr:col>
      <xdr:colOff>439615</xdr:colOff>
      <xdr:row>11</xdr:row>
      <xdr:rowOff>74414</xdr:rowOff>
    </xdr:to>
    <xdr:sp macro="" textlink="">
      <xdr:nvSpPr>
        <xdr:cNvPr id="6" name="Rectangle: Rounded Corners 5">
          <a:extLst>
            <a:ext uri="{FF2B5EF4-FFF2-40B4-BE49-F238E27FC236}">
              <a16:creationId xmlns:a16="http://schemas.microsoft.com/office/drawing/2014/main" id="{7BBF85D7-7999-4109-8243-271B1D469BA5}"/>
            </a:ext>
          </a:extLst>
        </xdr:cNvPr>
        <xdr:cNvSpPr/>
      </xdr:nvSpPr>
      <xdr:spPr>
        <a:xfrm>
          <a:off x="9437632" y="1226330"/>
          <a:ext cx="1985499" cy="976326"/>
        </a:xfrm>
        <a:prstGeom prst="roundRect">
          <a:avLst/>
        </a:prstGeom>
        <a:noFill/>
        <a:ln/>
        <a:effectLst>
          <a:outerShdw blurRad="50800" dist="38100" dir="2700000" algn="tl" rotWithShape="0">
            <a:prstClr val="black">
              <a:alpha val="83000"/>
            </a:prstClr>
          </a:out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337268</xdr:colOff>
      <xdr:row>6</xdr:row>
      <xdr:rowOff>163711</xdr:rowOff>
    </xdr:from>
    <xdr:to>
      <xdr:col>18</xdr:col>
      <xdr:colOff>425190</xdr:colOff>
      <xdr:row>8</xdr:row>
      <xdr:rowOff>118604</xdr:rowOff>
    </xdr:to>
    <xdr:sp macro="" textlink="">
      <xdr:nvSpPr>
        <xdr:cNvPr id="24" name="TextBox 23">
          <a:extLst>
            <a:ext uri="{FF2B5EF4-FFF2-40B4-BE49-F238E27FC236}">
              <a16:creationId xmlns:a16="http://schemas.microsoft.com/office/drawing/2014/main" id="{71853F0F-1C44-4745-8CBB-EBB7461B1AFE}"/>
            </a:ext>
          </a:extLst>
        </xdr:cNvPr>
        <xdr:cNvSpPr txBox="1"/>
      </xdr:nvSpPr>
      <xdr:spPr>
        <a:xfrm>
          <a:off x="9490198" y="1324570"/>
          <a:ext cx="1918508" cy="341847"/>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Avg Delivery</a:t>
          </a:r>
          <a:r>
            <a:rPr lang="en-US" sz="1400" b="1" baseline="0"/>
            <a:t> </a:t>
          </a:r>
          <a:r>
            <a:rPr lang="en-US" sz="1400" b="1"/>
            <a:t>Time</a:t>
          </a:r>
          <a:r>
            <a:rPr lang="en-US" sz="1400"/>
            <a:t>⏱️</a:t>
          </a:r>
          <a:endParaRPr lang="en-US" sz="1600" b="1"/>
        </a:p>
      </xdr:txBody>
    </xdr:sp>
    <xdr:clientData/>
  </xdr:twoCellAnchor>
  <xdr:twoCellAnchor>
    <xdr:from>
      <xdr:col>15</xdr:col>
      <xdr:colOff>338836</xdr:colOff>
      <xdr:row>8</xdr:row>
      <xdr:rowOff>96168</xdr:rowOff>
    </xdr:from>
    <xdr:to>
      <xdr:col>18</xdr:col>
      <xdr:colOff>366346</xdr:colOff>
      <xdr:row>10</xdr:row>
      <xdr:rowOff>178593</xdr:rowOff>
    </xdr:to>
    <xdr:sp macro="" textlink="Pivot_table!$C$2">
      <xdr:nvSpPr>
        <xdr:cNvPr id="14" name="Rectangle: Rounded Corners 13">
          <a:extLst>
            <a:ext uri="{FF2B5EF4-FFF2-40B4-BE49-F238E27FC236}">
              <a16:creationId xmlns:a16="http://schemas.microsoft.com/office/drawing/2014/main" id="{842F676D-CF70-42BA-80BC-47CBD883617F}"/>
            </a:ext>
          </a:extLst>
        </xdr:cNvPr>
        <xdr:cNvSpPr/>
      </xdr:nvSpPr>
      <xdr:spPr>
        <a:xfrm>
          <a:off x="9491766" y="1643981"/>
          <a:ext cx="1858096" cy="469378"/>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0EB5B40-0843-44D6-A259-919D4835C3B6}" type="TxLink">
            <a:rPr lang="en-US" sz="2400" b="1" i="0" u="none" strike="noStrike">
              <a:solidFill>
                <a:srgbClr val="000000"/>
              </a:solidFill>
              <a:latin typeface="+mj-lt"/>
              <a:ea typeface="+mn-ea"/>
              <a:cs typeface="Calibri"/>
            </a:rPr>
            <a:pPr marL="0" indent="0" algn="ctr"/>
            <a:t>36.81</a:t>
          </a:fld>
          <a:endParaRPr lang="en-US" sz="2400" b="1" i="0" u="none" strike="noStrike">
            <a:solidFill>
              <a:srgbClr val="000000"/>
            </a:solidFill>
            <a:latin typeface="+mj-lt"/>
            <a:ea typeface="+mn-ea"/>
            <a:cs typeface="Calibri"/>
          </a:endParaRPr>
        </a:p>
      </xdr:txBody>
    </xdr:sp>
    <xdr:clientData/>
  </xdr:twoCellAnchor>
  <xdr:twoCellAnchor>
    <xdr:from>
      <xdr:col>11</xdr:col>
      <xdr:colOff>580430</xdr:colOff>
      <xdr:row>12</xdr:row>
      <xdr:rowOff>0</xdr:rowOff>
    </xdr:from>
    <xdr:to>
      <xdr:col>18</xdr:col>
      <xdr:colOff>509653</xdr:colOff>
      <xdr:row>25</xdr:row>
      <xdr:rowOff>14311</xdr:rowOff>
    </xdr:to>
    <xdr:graphicFrame macro="">
      <xdr:nvGraphicFramePr>
        <xdr:cNvPr id="17" name="Chart 16">
          <a:extLst>
            <a:ext uri="{FF2B5EF4-FFF2-40B4-BE49-F238E27FC236}">
              <a16:creationId xmlns:a16="http://schemas.microsoft.com/office/drawing/2014/main" id="{50649B43-2178-4441-8B48-D5E2D504D5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450272</xdr:colOff>
      <xdr:row>11</xdr:row>
      <xdr:rowOff>48934</xdr:rowOff>
    </xdr:from>
    <xdr:to>
      <xdr:col>4</xdr:col>
      <xdr:colOff>433415</xdr:colOff>
      <xdr:row>18</xdr:row>
      <xdr:rowOff>34636</xdr:rowOff>
    </xdr:to>
    <mc:AlternateContent xmlns:mc="http://schemas.openxmlformats.org/markup-compatibility/2006" xmlns:a14="http://schemas.microsoft.com/office/drawing/2010/main">
      <mc:Choice Requires="a14">
        <xdr:graphicFrame macro="">
          <xdr:nvGraphicFramePr>
            <xdr:cNvPr id="18" name="City 1">
              <a:extLst>
                <a:ext uri="{FF2B5EF4-FFF2-40B4-BE49-F238E27FC236}">
                  <a16:creationId xmlns:a16="http://schemas.microsoft.com/office/drawing/2014/main" id="{55D4E0DE-70B6-49C1-B254-F3488E0FDBAC}"/>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450272" y="2144434"/>
              <a:ext cx="2407688" cy="9035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565548</xdr:colOff>
      <xdr:row>11</xdr:row>
      <xdr:rowOff>189899</xdr:rowOff>
    </xdr:from>
    <xdr:to>
      <xdr:col>11</xdr:col>
      <xdr:colOff>520899</xdr:colOff>
      <xdr:row>25</xdr:row>
      <xdr:rowOff>14884</xdr:rowOff>
    </xdr:to>
    <xdr:graphicFrame macro="">
      <xdr:nvGraphicFramePr>
        <xdr:cNvPr id="21" name="Chart 20">
          <a:extLst>
            <a:ext uri="{FF2B5EF4-FFF2-40B4-BE49-F238E27FC236}">
              <a16:creationId xmlns:a16="http://schemas.microsoft.com/office/drawing/2014/main" id="{BEC08507-D963-4458-AEEA-D8447CDEFD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484908</xdr:colOff>
      <xdr:row>27</xdr:row>
      <xdr:rowOff>5591</xdr:rowOff>
    </xdr:from>
    <xdr:to>
      <xdr:col>4</xdr:col>
      <xdr:colOff>277090</xdr:colOff>
      <xdr:row>37</xdr:row>
      <xdr:rowOff>52087</xdr:rowOff>
    </xdr:to>
    <xdr:pic>
      <xdr:nvPicPr>
        <xdr:cNvPr id="23" name="Picture 22">
          <a:extLst>
            <a:ext uri="{FF2B5EF4-FFF2-40B4-BE49-F238E27FC236}">
              <a16:creationId xmlns:a16="http://schemas.microsoft.com/office/drawing/2014/main" id="{5F9053D3-0E6F-4138-878D-B49D7DFFF1F5}"/>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340" b="97051" l="20167" r="80167">
                      <a14:foregroundMark x1="62833" y1="6702" x2="62833" y2="6702"/>
                      <a14:foregroundMark x1="62833" y1="6702" x2="62833" y2="6702"/>
                      <a14:foregroundMark x1="62833" y1="6702" x2="62833" y2="6702"/>
                      <a14:foregroundMark x1="47667" y1="8311" x2="77500" y2="8311"/>
                      <a14:foregroundMark x1="39000" y1="8311" x2="80167" y2="12064"/>
                      <a14:foregroundMark x1="53000" y1="31903" x2="68833" y2="31903"/>
                      <a14:foregroundMark x1="53000" y1="41555" x2="69333" y2="42359"/>
                      <a14:foregroundMark x1="54667" y1="55496" x2="54667" y2="55496"/>
                      <a14:foregroundMark x1="54167" y1="55496" x2="58500" y2="60858"/>
                      <a14:foregroundMark x1="24500" y1="94906" x2="24500" y2="94906"/>
                      <a14:foregroundMark x1="50667" y1="97051" x2="50667" y2="97051"/>
                      <a14:foregroundMark x1="76333" y1="1340" x2="76333" y2="1340"/>
                    </a14:backgroundRemoval>
                  </a14:imgEffect>
                  <a14:imgEffect>
                    <a14:brightnessContrast bright="20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7"/>
            </a:ext>
          </a:extLst>
        </a:blip>
        <a:srcRect l="13472" r="17084" b="1659"/>
        <a:stretch/>
      </xdr:blipFill>
      <xdr:spPr>
        <a:xfrm>
          <a:off x="484908" y="5149091"/>
          <a:ext cx="2216727" cy="1951496"/>
        </a:xfrm>
        <a:prstGeom prst="rect">
          <a:avLst/>
        </a:prstGeom>
      </xdr:spPr>
    </xdr:pic>
    <xdr:clientData/>
  </xdr:twoCellAnchor>
  <xdr:twoCellAnchor>
    <xdr:from>
      <xdr:col>7</xdr:col>
      <xdr:colOff>190500</xdr:colOff>
      <xdr:row>1</xdr:row>
      <xdr:rowOff>155863</xdr:rowOff>
    </xdr:from>
    <xdr:to>
      <xdr:col>14</xdr:col>
      <xdr:colOff>467591</xdr:colOff>
      <xdr:row>5</xdr:row>
      <xdr:rowOff>121227</xdr:rowOff>
    </xdr:to>
    <xdr:sp macro="" textlink="">
      <xdr:nvSpPr>
        <xdr:cNvPr id="37" name="Rectangle 36">
          <a:extLst>
            <a:ext uri="{FF2B5EF4-FFF2-40B4-BE49-F238E27FC236}">
              <a16:creationId xmlns:a16="http://schemas.microsoft.com/office/drawing/2014/main" id="{9C8063F2-0FC4-40C4-88A4-52405658280F}"/>
            </a:ext>
          </a:extLst>
        </xdr:cNvPr>
        <xdr:cNvSpPr/>
      </xdr:nvSpPr>
      <xdr:spPr>
        <a:xfrm>
          <a:off x="4433455" y="346363"/>
          <a:ext cx="4520045" cy="72736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ln w="6600">
              <a:noFill/>
              <a:prstDash val="solid"/>
            </a:ln>
            <a:solidFill>
              <a:schemeClr val="accent2">
                <a:lumMod val="75000"/>
              </a:schemeClr>
            </a:solidFill>
            <a:latin typeface="Algerian" panose="04020705040A02060702" pitchFamily="82" charset="0"/>
          </a:endParaRPr>
        </a:p>
      </xdr:txBody>
    </xdr:sp>
    <xdr:clientData/>
  </xdr:twoCellAnchor>
  <xdr:twoCellAnchor editAs="oneCell">
    <xdr:from>
      <xdr:col>0</xdr:col>
      <xdr:colOff>415637</xdr:colOff>
      <xdr:row>38</xdr:row>
      <xdr:rowOff>17317</xdr:rowOff>
    </xdr:from>
    <xdr:to>
      <xdr:col>1</xdr:col>
      <xdr:colOff>342901</xdr:colOff>
      <xdr:row>40</xdr:row>
      <xdr:rowOff>169717</xdr:rowOff>
    </xdr:to>
    <xdr:pic>
      <xdr:nvPicPr>
        <xdr:cNvPr id="32" name="Picture 31">
          <a:hlinkClick xmlns:r="http://schemas.openxmlformats.org/officeDocument/2006/relationships" r:id="rId8"/>
          <a:extLst>
            <a:ext uri="{FF2B5EF4-FFF2-40B4-BE49-F238E27FC236}">
              <a16:creationId xmlns:a16="http://schemas.microsoft.com/office/drawing/2014/main" id="{C036BA81-F2A1-4FD2-9135-34C81F3D8E6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15637" y="7256317"/>
          <a:ext cx="533400" cy="533400"/>
        </a:xfrm>
        <a:prstGeom prst="rect">
          <a:avLst/>
        </a:prstGeom>
      </xdr:spPr>
    </xdr:pic>
    <xdr:clientData/>
  </xdr:twoCellAnchor>
  <xdr:twoCellAnchor>
    <xdr:from>
      <xdr:col>6</xdr:col>
      <xdr:colOff>138546</xdr:colOff>
      <xdr:row>1</xdr:row>
      <xdr:rowOff>155864</xdr:rowOff>
    </xdr:from>
    <xdr:to>
      <xdr:col>15</xdr:col>
      <xdr:colOff>398319</xdr:colOff>
      <xdr:row>5</xdr:row>
      <xdr:rowOff>86591</xdr:rowOff>
    </xdr:to>
    <xdr:sp macro="" textlink="">
      <xdr:nvSpPr>
        <xdr:cNvPr id="43" name="Rectangle 42">
          <a:extLst>
            <a:ext uri="{FF2B5EF4-FFF2-40B4-BE49-F238E27FC236}">
              <a16:creationId xmlns:a16="http://schemas.microsoft.com/office/drawing/2014/main" id="{D3B7F1EE-7412-4157-9BCA-9D95EE13CDE4}"/>
            </a:ext>
          </a:extLst>
        </xdr:cNvPr>
        <xdr:cNvSpPr/>
      </xdr:nvSpPr>
      <xdr:spPr>
        <a:xfrm>
          <a:off x="3775364" y="346364"/>
          <a:ext cx="5715000" cy="6927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000" b="1" cap="none" spc="0">
              <a:ln w="3175">
                <a:solidFill>
                  <a:schemeClr val="accent2"/>
                </a:solidFill>
                <a:prstDash val="solid"/>
              </a:ln>
              <a:solidFill>
                <a:srgbClr val="FFFFFF"/>
              </a:solidFill>
              <a:effectLst>
                <a:outerShdw dist="38100" dir="2700000" algn="tl" rotWithShape="0">
                  <a:schemeClr val="accent2"/>
                </a:outerShdw>
              </a:effectLst>
            </a:rPr>
            <a:t>... </a:t>
          </a:r>
          <a:r>
            <a:rPr lang="en-US" sz="3600" b="1" cap="none" spc="0">
              <a:ln w="3175">
                <a:solidFill>
                  <a:schemeClr val="accent2"/>
                </a:solidFill>
                <a:prstDash val="solid"/>
              </a:ln>
              <a:solidFill>
                <a:schemeClr val="bg1"/>
              </a:solidFill>
              <a:effectLst>
                <a:outerShdw dist="38100" dir="2700000" algn="tl" rotWithShape="0">
                  <a:schemeClr val="accent2"/>
                </a:outerShdw>
              </a:effectLst>
            </a:rPr>
            <a:t>SWIGGY </a:t>
          </a:r>
          <a:r>
            <a:rPr lang="en-US" sz="3600" b="1" cap="none" spc="0">
              <a:ln w="6600">
                <a:solidFill>
                  <a:schemeClr val="accent2"/>
                </a:solidFill>
                <a:prstDash val="solid"/>
              </a:ln>
              <a:solidFill>
                <a:srgbClr val="FFFFFF"/>
              </a:solidFill>
              <a:effectLst>
                <a:outerShdw dist="38100" dir="2700000" algn="tl" rotWithShape="0">
                  <a:schemeClr val="accent2"/>
                </a:outerShdw>
              </a:effectLst>
              <a:latin typeface="+mn-lt"/>
              <a:ea typeface="+mn-ea"/>
              <a:cs typeface="+mn-cs"/>
            </a:rPr>
            <a:t>INSIGHTS</a:t>
          </a:r>
          <a:r>
            <a:rPr lang="en-US" sz="3600" b="1" cap="none" spc="0">
              <a:ln w="3175">
                <a:solidFill>
                  <a:schemeClr val="accent2"/>
                </a:solidFill>
                <a:prstDash val="solid"/>
              </a:ln>
              <a:solidFill>
                <a:schemeClr val="bg1"/>
              </a:solidFill>
              <a:effectLst>
                <a:outerShdw dist="38100" dir="2700000" algn="tl" rotWithShape="0">
                  <a:schemeClr val="accent2"/>
                </a:outerShdw>
              </a:effectLst>
              <a:latin typeface="+mn-lt"/>
              <a:ea typeface="+mn-ea"/>
              <a:cs typeface="+mn-cs"/>
            </a:rPr>
            <a:t> </a:t>
          </a:r>
          <a:r>
            <a:rPr lang="en-US" sz="4000" b="1" cap="none" spc="0">
              <a:ln w="3175">
                <a:solidFill>
                  <a:schemeClr val="accent2"/>
                </a:solidFill>
                <a:prstDash val="solid"/>
              </a:ln>
              <a:solidFill>
                <a:srgbClr val="FFFFFF"/>
              </a:solidFill>
              <a:effectLst>
                <a:outerShdw dist="38100" dir="2700000" algn="tl" rotWithShape="0">
                  <a:schemeClr val="accent2"/>
                </a:outerShdw>
              </a:effectLst>
            </a:rPr>
            <a:t>...</a:t>
          </a:r>
          <a:endParaRPr lang="en-US" sz="1100">
            <a:ln w="3175">
              <a:solidFill>
                <a:schemeClr val="accent2"/>
              </a:solidFill>
              <a:prstDash val="solid"/>
            </a:ln>
            <a:solidFill>
              <a:schemeClr val="accent2"/>
            </a:solidFill>
          </a:endParaRPr>
        </a:p>
      </xdr:txBody>
    </xdr:sp>
    <xdr:clientData/>
  </xdr:twoCellAnchor>
  <xdr:twoCellAnchor>
    <xdr:from>
      <xdr:col>4</xdr:col>
      <xdr:colOff>536864</xdr:colOff>
      <xdr:row>25</xdr:row>
      <xdr:rowOff>107374</xdr:rowOff>
    </xdr:from>
    <xdr:to>
      <xdr:col>11</xdr:col>
      <xdr:colOff>536864</xdr:colOff>
      <xdr:row>38</xdr:row>
      <xdr:rowOff>176647</xdr:rowOff>
    </xdr:to>
    <xdr:graphicFrame macro="">
      <xdr:nvGraphicFramePr>
        <xdr:cNvPr id="44" name="Chart 43">
          <a:extLst>
            <a:ext uri="{FF2B5EF4-FFF2-40B4-BE49-F238E27FC236}">
              <a16:creationId xmlns:a16="http://schemas.microsoft.com/office/drawing/2014/main" id="{5517B39A-4521-468B-9E4A-E13C87692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17319</xdr:colOff>
      <xdr:row>25</xdr:row>
      <xdr:rowOff>112567</xdr:rowOff>
    </xdr:from>
    <xdr:to>
      <xdr:col>18</xdr:col>
      <xdr:colOff>502228</xdr:colOff>
      <xdr:row>40</xdr:row>
      <xdr:rowOff>155864</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03AD46DC-2E71-4D71-8F39-2AC7A6C459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7332519" y="4875067"/>
              <a:ext cx="4142509" cy="290079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103909</xdr:colOff>
      <xdr:row>1</xdr:row>
      <xdr:rowOff>145042</xdr:rowOff>
    </xdr:from>
    <xdr:to>
      <xdr:col>4</xdr:col>
      <xdr:colOff>56284</xdr:colOff>
      <xdr:row>11</xdr:row>
      <xdr:rowOff>49792</xdr:rowOff>
    </xdr:to>
    <xdr:pic>
      <xdr:nvPicPr>
        <xdr:cNvPr id="9" name="Picture 8">
          <a:extLst>
            <a:ext uri="{FF2B5EF4-FFF2-40B4-BE49-F238E27FC236}">
              <a16:creationId xmlns:a16="http://schemas.microsoft.com/office/drawing/2014/main" id="{2EF92AC6-E351-4B2C-AD68-DC671C6462C8}"/>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2250" b="90250" l="30292" r="69292"/>
                  </a14:imgEffect>
                  <a14:imgEffect>
                    <a14:sharpenSoften amount="50000"/>
                  </a14:imgEffect>
                </a14:imgLayer>
              </a14:imgProps>
            </a:ext>
            <a:ext uri="{28A0092B-C50C-407E-A947-70E740481C1C}">
              <a14:useLocalDpi xmlns:a14="http://schemas.microsoft.com/office/drawing/2010/main" val="0"/>
            </a:ext>
          </a:extLst>
        </a:blip>
        <a:srcRect l="25417" t="2500" r="25833"/>
        <a:stretch/>
      </xdr:blipFill>
      <xdr:spPr>
        <a:xfrm>
          <a:off x="710045" y="335542"/>
          <a:ext cx="1770784" cy="1809750"/>
        </a:xfrm>
        <a:prstGeom prst="rect">
          <a:avLst/>
        </a:prstGeom>
      </xdr:spPr>
    </xdr:pic>
    <xdr:clientData/>
  </xdr:twoCellAnchor>
  <xdr:twoCellAnchor editAs="oneCell">
    <xdr:from>
      <xdr:col>0</xdr:col>
      <xdr:colOff>432955</xdr:colOff>
      <xdr:row>18</xdr:row>
      <xdr:rowOff>103911</xdr:rowOff>
    </xdr:from>
    <xdr:to>
      <xdr:col>4</xdr:col>
      <xdr:colOff>450273</xdr:colOff>
      <xdr:row>21</xdr:row>
      <xdr:rowOff>155864</xdr:rowOff>
    </xdr:to>
    <mc:AlternateContent xmlns:mc="http://schemas.openxmlformats.org/markup-compatibility/2006" xmlns:a14="http://schemas.microsoft.com/office/drawing/2010/main">
      <mc:Choice Requires="a14">
        <xdr:graphicFrame macro="">
          <xdr:nvGraphicFramePr>
            <xdr:cNvPr id="28" name="Restaurant_Type 1">
              <a:extLst>
                <a:ext uri="{FF2B5EF4-FFF2-40B4-BE49-F238E27FC236}">
                  <a16:creationId xmlns:a16="http://schemas.microsoft.com/office/drawing/2014/main" id="{F765ED7E-4C14-4A70-8CC6-693B1EC7078A}"/>
                </a:ext>
              </a:extLst>
            </xdr:cNvPr>
            <xdr:cNvGraphicFramePr/>
          </xdr:nvGraphicFramePr>
          <xdr:xfrm>
            <a:off x="0" y="0"/>
            <a:ext cx="0" cy="0"/>
          </xdr:xfrm>
          <a:graphic>
            <a:graphicData uri="http://schemas.microsoft.com/office/drawing/2010/slicer">
              <sle:slicer xmlns:sle="http://schemas.microsoft.com/office/drawing/2010/slicer" name="Restaurant_Type 1"/>
            </a:graphicData>
          </a:graphic>
        </xdr:graphicFrame>
      </mc:Choice>
      <mc:Fallback xmlns="">
        <xdr:sp macro="" textlink="">
          <xdr:nvSpPr>
            <xdr:cNvPr id="0" name=""/>
            <xdr:cNvSpPr>
              <a:spLocks noTextEdit="1"/>
            </xdr:cNvSpPr>
          </xdr:nvSpPr>
          <xdr:spPr>
            <a:xfrm>
              <a:off x="432955" y="3532911"/>
              <a:ext cx="2441863" cy="623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34634</xdr:colOff>
      <xdr:row>6</xdr:row>
      <xdr:rowOff>55665</xdr:rowOff>
    </xdr:from>
    <xdr:to>
      <xdr:col>8</xdr:col>
      <xdr:colOff>185053</xdr:colOff>
      <xdr:row>11</xdr:row>
      <xdr:rowOff>64608</xdr:rowOff>
    </xdr:to>
    <xdr:sp macro="" textlink="">
      <xdr:nvSpPr>
        <xdr:cNvPr id="29" name="Rectangle: Rounded Corners 28">
          <a:extLst>
            <a:ext uri="{FF2B5EF4-FFF2-40B4-BE49-F238E27FC236}">
              <a16:creationId xmlns:a16="http://schemas.microsoft.com/office/drawing/2014/main" id="{BF31708F-0D54-4B90-BF94-2E64C92B227E}"/>
            </a:ext>
          </a:extLst>
        </xdr:cNvPr>
        <xdr:cNvSpPr/>
      </xdr:nvSpPr>
      <xdr:spPr>
        <a:xfrm>
          <a:off x="3065316" y="1198665"/>
          <a:ext cx="1968828" cy="961443"/>
        </a:xfrm>
        <a:prstGeom prst="roundRect">
          <a:avLst/>
        </a:prstGeom>
        <a:noFill/>
        <a:ln/>
        <a:effectLst>
          <a:outerShdw blurRad="50800" dist="38100" dir="2700000" algn="tl" rotWithShape="0">
            <a:prstClr val="black">
              <a:alpha val="83000"/>
            </a:prstClr>
          </a:out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450272</xdr:colOff>
      <xdr:row>22</xdr:row>
      <xdr:rowOff>51955</xdr:rowOff>
    </xdr:from>
    <xdr:to>
      <xdr:col>4</xdr:col>
      <xdr:colOff>432955</xdr:colOff>
      <xdr:row>26</xdr:row>
      <xdr:rowOff>0</xdr:rowOff>
    </xdr:to>
    <mc:AlternateContent xmlns:mc="http://schemas.openxmlformats.org/markup-compatibility/2006" xmlns:a14="http://schemas.microsoft.com/office/drawing/2010/main">
      <mc:Choice Requires="a14">
        <xdr:graphicFrame macro="">
          <xdr:nvGraphicFramePr>
            <xdr:cNvPr id="31" name="Total_Rating_String 1">
              <a:extLst>
                <a:ext uri="{FF2B5EF4-FFF2-40B4-BE49-F238E27FC236}">
                  <a16:creationId xmlns:a16="http://schemas.microsoft.com/office/drawing/2014/main" id="{5A19A523-C8C8-4716-8101-C6655EA5D5C2}"/>
                </a:ext>
              </a:extLst>
            </xdr:cNvPr>
            <xdr:cNvGraphicFramePr/>
          </xdr:nvGraphicFramePr>
          <xdr:xfrm>
            <a:off x="0" y="0"/>
            <a:ext cx="0" cy="0"/>
          </xdr:xfrm>
          <a:graphic>
            <a:graphicData uri="http://schemas.microsoft.com/office/drawing/2010/slicer">
              <sle:slicer xmlns:sle="http://schemas.microsoft.com/office/drawing/2010/slicer" name="Total_Rating_String 1"/>
            </a:graphicData>
          </a:graphic>
        </xdr:graphicFrame>
      </mc:Choice>
      <mc:Fallback xmlns="">
        <xdr:sp macro="" textlink="">
          <xdr:nvSpPr>
            <xdr:cNvPr id="0" name=""/>
            <xdr:cNvSpPr>
              <a:spLocks noTextEdit="1"/>
            </xdr:cNvSpPr>
          </xdr:nvSpPr>
          <xdr:spPr>
            <a:xfrm>
              <a:off x="450272" y="3861957"/>
              <a:ext cx="2407228" cy="10910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46.994831481483" createdVersion="7" refreshedVersion="7" minRefreshableVersion="3" recordCount="943" xr:uid="{AC108BA4-1B88-41B2-80A0-3DFDAFC2F153}">
  <cacheSource type="worksheet">
    <worksheetSource ref="A1:R944" sheet="Dataset"/>
  </cacheSource>
  <cacheFields count="18">
    <cacheField name="ID" numFmtId="0">
      <sharedItems containsSemiMixedTypes="0" containsString="0" containsNumber="1" containsInteger="1" minValue="248" maxValue="466087" count="943">
        <n v="81814"/>
        <n v="107046"/>
        <n v="328315"/>
        <n v="108879"/>
        <n v="140314"/>
        <n v="270210"/>
        <n v="47788"/>
        <n v="58425"/>
        <n v="180360"/>
        <n v="99297"/>
        <n v="52712"/>
        <n v="40844"/>
        <n v="395939"/>
        <n v="59439"/>
        <n v="252004"/>
        <n v="53268"/>
        <n v="63469"/>
        <n v="37733"/>
        <n v="390395"/>
        <n v="79269"/>
        <n v="54309"/>
        <n v="432316"/>
        <n v="55065"/>
        <n v="328563"/>
        <n v="37689"/>
        <n v="147639"/>
        <n v="54871"/>
        <n v="391434"/>
        <n v="55068"/>
        <n v="239753"/>
        <n v="50934"/>
        <n v="363604"/>
        <n v="341232"/>
        <n v="64772"/>
        <n v="270067"/>
        <n v="274015"/>
        <n v="194256"/>
        <n v="35971"/>
        <n v="65590"/>
        <n v="42313"/>
        <n v="91930"/>
        <n v="154526"/>
        <n v="40847"/>
        <n v="196811"/>
        <n v="107646"/>
        <n v="62038"/>
        <n v="99291"/>
        <n v="37116"/>
        <n v="406007"/>
        <n v="77337"/>
        <n v="374531"/>
        <n v="55368"/>
        <n v="420391"/>
        <n v="292357"/>
        <n v="42116"/>
        <n v="398574"/>
        <n v="441276"/>
        <n v="352725"/>
        <n v="58088"/>
        <n v="87903"/>
        <n v="50363"/>
        <n v="37953"/>
        <n v="38773"/>
        <n v="65400"/>
        <n v="44388"/>
        <n v="338514"/>
        <n v="40831"/>
        <n v="55710"/>
        <n v="72430"/>
        <n v="114912"/>
        <n v="391989"/>
        <n v="65420"/>
        <n v="192381"/>
        <n v="80349"/>
        <n v="395261"/>
        <n v="263962"/>
        <n v="147742"/>
        <n v="37996"/>
        <n v="41118"/>
        <n v="124391"/>
        <n v="230452"/>
        <n v="323492"/>
        <n v="235505"/>
        <n v="372444"/>
        <n v="37488"/>
        <n v="45634"/>
        <n v="308400"/>
        <n v="216229"/>
        <n v="456754"/>
        <n v="346034"/>
        <n v="154603"/>
        <n v="398141"/>
        <n v="36969"/>
        <n v="65039"/>
        <n v="343049"/>
        <n v="37817"/>
        <n v="114318"/>
        <n v="79000"/>
        <n v="27677"/>
        <n v="237472"/>
        <n v="39066"/>
        <n v="65075"/>
        <n v="39063"/>
        <n v="342643"/>
        <n v="8766"/>
        <n v="353366"/>
        <n v="16392"/>
        <n v="17304"/>
        <n v="452272"/>
        <n v="69773"/>
        <n v="29534"/>
        <n v="442470"/>
        <n v="285529"/>
        <n v="248"/>
        <n v="58197"/>
        <n v="5247"/>
        <n v="47493"/>
        <n v="101751"/>
        <n v="3369"/>
        <n v="40443"/>
        <n v="43836"/>
        <n v="10575"/>
        <n v="17167"/>
        <n v="440897"/>
        <n v="28570"/>
        <n v="34269"/>
        <n v="37027"/>
        <n v="94759"/>
        <n v="30034"/>
        <n v="123985"/>
        <n v="41100"/>
        <n v="42061"/>
        <n v="18987"/>
        <n v="63957"/>
        <n v="29784"/>
        <n v="72350"/>
        <n v="131864"/>
        <n v="382861"/>
        <n v="54698"/>
        <n v="12396"/>
        <n v="312660"/>
        <n v="48556"/>
        <n v="393897"/>
        <n v="307050"/>
        <n v="2824"/>
        <n v="49281"/>
        <n v="129538"/>
        <n v="424558"/>
        <n v="432565"/>
        <n v="281155"/>
        <n v="410095"/>
        <n v="23847"/>
        <n v="1457"/>
        <n v="146490"/>
        <n v="20637"/>
        <n v="401186"/>
        <n v="69997"/>
        <n v="17376"/>
        <n v="205813"/>
        <n v="156610"/>
        <n v="61983"/>
        <n v="402710"/>
        <n v="4853"/>
        <n v="17623"/>
        <n v="86443"/>
        <n v="197238"/>
        <n v="117871"/>
        <n v="82160"/>
        <n v="1050"/>
        <n v="412840"/>
        <n v="58100"/>
        <n v="387335"/>
        <n v="328099"/>
        <n v="5893"/>
        <n v="49096"/>
        <n v="12808"/>
        <n v="254050"/>
        <n v="397630"/>
        <n v="254049"/>
        <n v="52463"/>
        <n v="192029"/>
        <n v="5549"/>
        <n v="50711"/>
        <n v="300609"/>
        <n v="3332"/>
        <n v="113657"/>
        <n v="160120"/>
        <n v="2415"/>
        <n v="381553"/>
        <n v="80118"/>
        <n v="15905"/>
        <n v="194090"/>
        <n v="22642"/>
        <n v="154343"/>
        <n v="25443"/>
        <n v="184158"/>
        <n v="195407"/>
        <n v="30083"/>
        <n v="58745"/>
        <n v="254870"/>
        <n v="370704"/>
        <n v="225047"/>
        <n v="357912"/>
        <n v="30791"/>
        <n v="51317"/>
        <n v="27787"/>
        <n v="144698"/>
        <n v="224428"/>
        <n v="37629"/>
        <n v="16543"/>
        <n v="37972"/>
        <n v="341438"/>
        <n v="201164"/>
        <n v="81114"/>
        <n v="49939"/>
        <n v="14834"/>
        <n v="54668"/>
        <n v="246835"/>
        <n v="339245"/>
        <n v="111360"/>
        <n v="368384"/>
        <n v="17069"/>
        <n v="52548"/>
        <n v="51526"/>
        <n v="225917"/>
        <n v="14912"/>
        <n v="47004"/>
        <n v="224601"/>
        <n v="122863"/>
        <n v="331189"/>
        <n v="58049"/>
        <n v="101631"/>
        <n v="33457"/>
        <n v="201165"/>
        <n v="73665"/>
        <n v="55045"/>
        <n v="7776"/>
        <n v="17447"/>
        <n v="355835"/>
        <n v="44141"/>
        <n v="88711"/>
        <n v="35323"/>
        <n v="76702"/>
        <n v="129915"/>
        <n v="67575"/>
        <n v="19004"/>
        <n v="25726"/>
        <n v="129725"/>
        <n v="66320"/>
        <n v="12615"/>
        <n v="8944"/>
        <n v="47737"/>
        <n v="62679"/>
        <n v="73720"/>
        <n v="132818"/>
        <n v="38467"/>
        <n v="56130"/>
        <n v="9818"/>
        <n v="376487"/>
        <n v="23496"/>
        <n v="63705"/>
        <n v="13320"/>
        <n v="51832"/>
        <n v="266165"/>
        <n v="329847"/>
        <n v="28376"/>
        <n v="60888"/>
        <n v="277865"/>
        <n v="448590"/>
        <n v="376161"/>
        <n v="41741"/>
        <n v="117881"/>
        <n v="40288"/>
        <n v="127199"/>
        <n v="176725"/>
        <n v="52604"/>
        <n v="8902"/>
        <n v="200833"/>
        <n v="412801"/>
        <n v="69507"/>
        <n v="376260"/>
        <n v="38824"/>
        <n v="238268"/>
        <n v="331570"/>
        <n v="9883"/>
        <n v="114033"/>
        <n v="15553"/>
        <n v="24684"/>
        <n v="218579"/>
        <n v="14058"/>
        <n v="53934"/>
        <n v="224426"/>
        <n v="167556"/>
        <n v="8501"/>
        <n v="84140"/>
        <n v="167614"/>
        <n v="99085"/>
        <n v="37067"/>
        <n v="51158"/>
        <n v="168668"/>
        <n v="21043"/>
        <n v="57048"/>
        <n v="242424"/>
        <n v="224429"/>
        <n v="253955"/>
        <n v="260510"/>
        <n v="46868"/>
        <n v="37086"/>
        <n v="10327"/>
        <n v="32858"/>
        <n v="26723"/>
        <n v="9757"/>
        <n v="33168"/>
        <n v="48834"/>
        <n v="14413"/>
        <n v="51932"/>
        <n v="345547"/>
        <n v="220162"/>
        <n v="146526"/>
        <n v="219718"/>
        <n v="225792"/>
        <n v="371878"/>
        <n v="445907"/>
        <n v="400823"/>
        <n v="155090"/>
        <n v="253424"/>
        <n v="445927"/>
        <n v="445910"/>
        <n v="462444"/>
        <n v="445859"/>
        <n v="445893"/>
        <n v="445821"/>
        <n v="445826"/>
        <n v="445830"/>
        <n v="445835"/>
        <n v="461036"/>
        <n v="445802"/>
        <n v="415742"/>
        <n v="348417"/>
        <n v="353383"/>
        <n v="391698"/>
        <n v="432396"/>
        <n v="175026"/>
        <n v="279863"/>
        <n v="381671"/>
        <n v="441707"/>
        <n v="352683"/>
        <n v="322309"/>
        <n v="335812"/>
        <n v="409486"/>
        <n v="439844"/>
        <n v="443045"/>
        <n v="141274"/>
        <n v="316632"/>
        <n v="427388"/>
        <n v="335816"/>
        <n v="24162"/>
        <n v="321967"/>
        <n v="67259"/>
        <n v="237691"/>
        <n v="206503"/>
        <n v="366015"/>
        <n v="408310"/>
        <n v="431901"/>
        <n v="463051"/>
        <n v="193493"/>
        <n v="357470"/>
        <n v="432557"/>
        <n v="325021"/>
        <n v="429200"/>
        <n v="246644"/>
        <n v="83528"/>
        <n v="424125"/>
        <n v="400777"/>
        <n v="432780"/>
        <n v="263294"/>
        <n v="324004"/>
        <n v="135975"/>
        <n v="410265"/>
        <n v="39223"/>
        <n v="258189"/>
        <n v="425478"/>
        <n v="458570"/>
        <n v="30677"/>
        <n v="232802"/>
        <n v="225317"/>
        <n v="104317"/>
        <n v="161570"/>
        <n v="159496"/>
        <n v="416557"/>
        <n v="42365"/>
        <n v="55847"/>
        <n v="71071"/>
        <n v="160883"/>
        <n v="444268"/>
        <n v="18493"/>
        <n v="73682"/>
        <n v="89571"/>
        <n v="179816"/>
        <n v="346224"/>
        <n v="461103"/>
        <n v="451989"/>
        <n v="451978"/>
        <n v="23707"/>
        <n v="4650"/>
        <n v="4320"/>
        <n v="171102"/>
        <n v="367769"/>
        <n v="214809"/>
        <n v="142670"/>
        <n v="2795"/>
        <n v="4138"/>
        <n v="7528"/>
        <n v="131870"/>
        <n v="25251"/>
        <n v="6994"/>
        <n v="237054"/>
        <n v="262087"/>
        <n v="137284"/>
        <n v="13434"/>
        <n v="38662"/>
        <n v="240742"/>
        <n v="88440"/>
        <n v="100942"/>
        <n v="16022"/>
        <n v="53009"/>
        <n v="145240"/>
        <n v="369152"/>
        <n v="3324"/>
        <n v="91699"/>
        <n v="17345"/>
        <n v="109168"/>
        <n v="10062"/>
        <n v="237003"/>
        <n v="13179"/>
        <n v="57903"/>
        <n v="348662"/>
        <n v="33127"/>
        <n v="437299"/>
        <n v="429037"/>
        <n v="13552"/>
        <n v="1970"/>
        <n v="312800"/>
        <n v="46872"/>
        <n v="65483"/>
        <n v="43794"/>
        <n v="27665"/>
        <n v="108986"/>
        <n v="1697"/>
        <n v="104544"/>
        <n v="17183"/>
        <n v="1590"/>
        <n v="154689"/>
        <n v="443057"/>
        <n v="393706"/>
        <n v="233656"/>
        <n v="383693"/>
        <n v="210403"/>
        <n v="32003"/>
        <n v="9966"/>
        <n v="408177"/>
        <n v="96020"/>
        <n v="406154"/>
        <n v="353915"/>
        <n v="46287"/>
        <n v="32734"/>
        <n v="67791"/>
        <n v="193571"/>
        <n v="174042"/>
        <n v="27739"/>
        <n v="21633"/>
        <n v="5538"/>
        <n v="4614"/>
        <n v="11553"/>
        <n v="2796"/>
        <n v="446585"/>
        <n v="2535"/>
        <n v="41005"/>
        <n v="450654"/>
        <n v="71588"/>
        <n v="91408"/>
        <n v="43958"/>
        <n v="122882"/>
        <n v="445869"/>
        <n v="402010"/>
        <n v="62511"/>
        <n v="36589"/>
        <n v="77865"/>
        <n v="8093"/>
        <n v="24769"/>
        <n v="4776"/>
        <n v="18406"/>
        <n v="191985"/>
        <n v="10273"/>
        <n v="261729"/>
        <n v="341437"/>
        <n v="457069"/>
        <n v="385130"/>
        <n v="240758"/>
        <n v="414777"/>
        <n v="392457"/>
        <n v="4248"/>
        <n v="97485"/>
        <n v="151965"/>
        <n v="361558"/>
        <n v="199142"/>
        <n v="101421"/>
        <n v="462917"/>
        <n v="179446"/>
        <n v="426940"/>
        <n v="32611"/>
        <n v="299951"/>
        <n v="8587"/>
        <n v="45951"/>
        <n v="8751"/>
        <n v="435779"/>
        <n v="398095"/>
        <n v="17602"/>
        <n v="133886"/>
        <n v="25140"/>
        <n v="343140"/>
        <n v="8698"/>
        <n v="466013"/>
        <n v="335426"/>
        <n v="40707"/>
        <n v="36995"/>
        <n v="200773"/>
        <n v="415685"/>
        <n v="23490"/>
        <n v="221697"/>
        <n v="97859"/>
        <n v="11615"/>
        <n v="28876"/>
        <n v="18851"/>
        <n v="45221"/>
        <n v="71267"/>
        <n v="391618"/>
        <n v="146389"/>
        <n v="369558"/>
        <n v="416376"/>
        <n v="395927"/>
        <n v="395928"/>
        <n v="326959"/>
        <n v="314502"/>
        <n v="287285"/>
        <n v="375119"/>
        <n v="56972"/>
        <n v="146866"/>
        <n v="94782"/>
        <n v="434187"/>
        <n v="321542"/>
        <n v="320700"/>
        <n v="398978"/>
        <n v="250461"/>
        <n v="436988"/>
        <n v="409648"/>
        <n v="398829"/>
        <n v="443274"/>
        <n v="298400"/>
        <n v="18107"/>
        <n v="341393"/>
        <n v="71260"/>
        <n v="84222"/>
        <n v="176970"/>
        <n v="298393"/>
        <n v="10362"/>
        <n v="327313"/>
        <n v="133490"/>
        <n v="389704"/>
        <n v="271064"/>
        <n v="8687"/>
        <n v="24086"/>
        <n v="384612"/>
        <n v="392360"/>
        <n v="19515"/>
        <n v="18518"/>
        <n v="231373"/>
        <n v="446956"/>
        <n v="8693"/>
        <n v="35747"/>
        <n v="423110"/>
        <n v="168348"/>
        <n v="255332"/>
        <n v="20517"/>
        <n v="20516"/>
        <n v="464358"/>
        <n v="40957"/>
        <n v="447348"/>
        <n v="399798"/>
        <n v="270336"/>
        <n v="248894"/>
        <n v="404853"/>
        <n v="67724"/>
        <n v="368032"/>
        <n v="32258"/>
        <n v="34020"/>
        <n v="355806"/>
        <n v="19344"/>
        <n v="74549"/>
        <n v="106763"/>
        <n v="9862"/>
        <n v="253180"/>
        <n v="32432"/>
        <n v="32399"/>
        <n v="358147"/>
        <n v="366927"/>
        <n v="47833"/>
        <n v="111518"/>
        <n v="78036"/>
        <n v="12434"/>
        <n v="100749"/>
        <n v="48030"/>
        <n v="424624"/>
        <n v="303357"/>
        <n v="88016"/>
        <n v="370701"/>
        <n v="52767"/>
        <n v="408997"/>
        <n v="40803"/>
        <n v="13806"/>
        <n v="387276"/>
        <n v="21077"/>
        <n v="245280"/>
        <n v="412339"/>
        <n v="229718"/>
        <n v="6328"/>
        <n v="6663"/>
        <n v="416478"/>
        <n v="426282"/>
        <n v="119937"/>
        <n v="303850"/>
        <n v="153348"/>
        <n v="338372"/>
        <n v="28405"/>
        <n v="328134"/>
        <n v="161707"/>
        <n v="105909"/>
        <n v="401653"/>
        <n v="462980"/>
        <n v="42422"/>
        <n v="184695"/>
        <n v="335302"/>
        <n v="277337"/>
        <n v="28949"/>
        <n v="49032"/>
        <n v="179653"/>
        <n v="384251"/>
        <n v="427807"/>
        <n v="208859"/>
        <n v="98927"/>
        <n v="82668"/>
        <n v="100139"/>
        <n v="397566"/>
        <n v="161676"/>
        <n v="2881"/>
        <n v="422471"/>
        <n v="452988"/>
        <n v="374107"/>
        <n v="247275"/>
        <n v="60074"/>
        <n v="359061"/>
        <n v="98351"/>
        <n v="162040"/>
        <n v="440027"/>
        <n v="463640"/>
        <n v="29540"/>
        <n v="391816"/>
        <n v="206481"/>
        <n v="372149"/>
        <n v="435994"/>
        <n v="328127"/>
        <n v="23330"/>
        <n v="106756"/>
        <n v="372200"/>
        <n v="366098"/>
        <n v="435550"/>
        <n v="6332"/>
        <n v="373836"/>
        <n v="28721"/>
        <n v="402774"/>
        <n v="5956"/>
        <n v="365818"/>
        <n v="405539"/>
        <n v="29781"/>
        <n v="354746"/>
        <n v="354753"/>
        <n v="354757"/>
        <n v="354754"/>
        <n v="17499"/>
        <n v="356218"/>
        <n v="263590"/>
        <n v="347235"/>
        <n v="62894"/>
        <n v="356195"/>
        <n v="33930"/>
        <n v="343858"/>
        <n v="448490"/>
        <n v="16640"/>
        <n v="448491"/>
        <n v="440957"/>
        <n v="60104"/>
        <n v="11239"/>
        <n v="298633"/>
        <n v="58396"/>
        <n v="404791"/>
        <n v="395334"/>
        <n v="401201"/>
        <n v="260557"/>
        <n v="110312"/>
        <n v="281035"/>
        <n v="390279"/>
        <n v="429796"/>
        <n v="296658"/>
        <n v="186123"/>
        <n v="439626"/>
        <n v="445072"/>
        <n v="445065"/>
        <n v="445068"/>
        <n v="317743"/>
        <n v="360152"/>
        <n v="341010"/>
        <n v="156134"/>
        <n v="54003"/>
        <n v="397128"/>
        <n v="6239"/>
        <n v="229280"/>
        <n v="5743"/>
        <n v="25486"/>
        <n v="155434"/>
        <n v="4087"/>
        <n v="97272"/>
        <n v="23719"/>
        <n v="261709"/>
        <n v="14881"/>
        <n v="229279"/>
        <n v="200193"/>
        <n v="445334"/>
        <n v="33938"/>
        <n v="263632"/>
        <n v="298655"/>
        <n v="35873"/>
        <n v="18808"/>
        <n v="50064"/>
        <n v="62934"/>
        <n v="118925"/>
        <n v="362543"/>
        <n v="27990"/>
        <n v="32443"/>
        <n v="40364"/>
        <n v="21144"/>
        <n v="411903"/>
        <n v="428100"/>
        <n v="428076"/>
        <n v="201514"/>
        <n v="413614"/>
        <n v="414087"/>
        <n v="432423"/>
        <n v="414114"/>
        <n v="433293"/>
        <n v="440829"/>
        <n v="434773"/>
        <n v="135112"/>
        <n v="452673"/>
        <n v="199229"/>
        <n v="465491"/>
        <n v="18090"/>
        <n v="417379"/>
        <n v="20058"/>
        <n v="366698"/>
        <n v="218894"/>
        <n v="16281"/>
        <n v="461000"/>
        <n v="22150"/>
        <n v="413047"/>
        <n v="62231"/>
        <n v="317787"/>
        <n v="22501"/>
        <n v="449713"/>
        <n v="33184"/>
        <n v="95869"/>
        <n v="379100"/>
        <n v="331171"/>
        <n v="315612"/>
        <n v="407058"/>
        <n v="13188"/>
        <n v="243625"/>
        <n v="21001"/>
        <n v="270072"/>
        <n v="460957"/>
        <n v="445592"/>
        <n v="22469"/>
        <n v="463939"/>
        <n v="70614"/>
        <n v="51737"/>
        <n v="64956"/>
        <n v="261161"/>
        <n v="402355"/>
        <n v="75799"/>
        <n v="3531"/>
        <n v="5624"/>
        <n v="277174"/>
        <n v="13798"/>
        <n v="133550"/>
        <n v="12181"/>
        <n v="176422"/>
        <n v="455145"/>
        <n v="11887"/>
        <n v="305794"/>
        <n v="192057"/>
        <n v="112202"/>
        <n v="54378"/>
        <n v="366304"/>
        <n v="408647"/>
        <n v="387356"/>
        <n v="204946"/>
        <n v="59016"/>
        <n v="43274"/>
        <n v="452303"/>
        <n v="187314"/>
        <n v="426891"/>
        <n v="241787"/>
        <n v="241788"/>
        <n v="188190"/>
        <n v="16128"/>
        <n v="249774"/>
        <n v="160590"/>
        <n v="87895"/>
        <n v="186294"/>
        <n v="366167"/>
        <n v="5139"/>
        <n v="10856"/>
        <n v="394310"/>
        <n v="69992"/>
        <n v="79331"/>
        <n v="153035"/>
        <n v="64617"/>
        <n v="117791"/>
        <n v="408520"/>
        <n v="79386"/>
        <n v="442870"/>
        <n v="447173"/>
        <n v="109194"/>
        <n v="459016"/>
        <n v="221197"/>
        <n v="370682"/>
        <n v="442462"/>
        <n v="256660"/>
        <n v="326404"/>
        <n v="214074"/>
        <n v="380467"/>
        <n v="69957"/>
        <n v="100721"/>
        <n v="65004"/>
        <n v="340088"/>
        <n v="352546"/>
        <n v="70657"/>
        <n v="69991"/>
        <n v="441110"/>
        <n v="440939"/>
        <n v="172838"/>
        <n v="205488"/>
        <n v="454558"/>
        <n v="87404"/>
        <n v="79606"/>
        <n v="86138"/>
        <n v="379497"/>
        <n v="88949"/>
        <n v="153036"/>
        <n v="65694"/>
        <n v="401459"/>
        <n v="71037"/>
        <n v="124605"/>
        <n v="66162"/>
        <n v="65028"/>
        <n v="451118"/>
        <n v="225926"/>
        <n v="395356"/>
        <n v="85725"/>
        <n v="78335"/>
        <n v="194552"/>
        <n v="377616"/>
        <n v="316581"/>
        <n v="320189"/>
        <n v="86504"/>
        <n v="346104"/>
        <n v="85205"/>
        <n v="283144"/>
        <n v="125149"/>
        <n v="114937"/>
        <n v="287313"/>
        <n v="449627"/>
        <n v="71104"/>
        <n v="249354"/>
        <n v="251092"/>
        <n v="311443"/>
        <n v="191633"/>
        <n v="359804"/>
        <n v="70056"/>
        <n v="72304"/>
        <n v="71172"/>
        <n v="455493"/>
        <n v="455488"/>
        <n v="434076"/>
        <n v="445141"/>
        <n v="87882"/>
        <n v="127596"/>
        <n v="71103"/>
        <n v="417528"/>
        <n v="177927"/>
        <n v="114733"/>
        <n v="355543"/>
        <n v="70522"/>
        <n v="83857"/>
        <n v="186171"/>
        <n v="387307"/>
        <n v="445620"/>
        <n v="451410"/>
        <n v="343696"/>
        <n v="125535"/>
        <n v="78140"/>
        <n v="119701"/>
        <n v="79247"/>
        <n v="138866"/>
        <n v="430143"/>
        <n v="352601"/>
        <n v="81725"/>
        <n v="114463"/>
        <n v="466087"/>
        <n v="218029"/>
        <n v="65404"/>
        <n v="440001"/>
        <n v="186141"/>
        <n v="125150"/>
        <n v="356940"/>
        <n v="81489"/>
        <n v="138863"/>
        <n v="161742"/>
        <n v="88668"/>
        <n v="380580"/>
        <n v="464401"/>
        <n v="307070"/>
        <n v="153039"/>
        <n v="81574"/>
      </sharedItems>
    </cacheField>
    <cacheField name="Restaurant_Name" numFmtId="0">
      <sharedItems/>
    </cacheField>
    <cacheField name="City" numFmtId="0">
      <sharedItems count="9">
        <s v="Ahmedabad"/>
        <s v="Bangalore"/>
        <s v="Chennai"/>
        <s v="Delhi"/>
        <s v="Hyderabad"/>
        <s v="Kolkata"/>
        <s v="Mumbai"/>
        <s v="Pune"/>
        <s v="Surat"/>
      </sharedItems>
    </cacheField>
    <cacheField name="Area" numFmtId="0">
      <sharedItems count="238">
        <s v="Ellisbridge"/>
        <s v="Vishala"/>
        <s v="Paldi"/>
        <s v="Drive In Road"/>
        <s v="Navrangpura"/>
        <s v="Gulbai Tekra"/>
        <s v="Paldi &amp; Ambawadi"/>
        <s v="Vastrapur"/>
        <s v="Jodhpur Tekra"/>
        <s v="Lal Darwaja"/>
        <s v="Ambawadi"/>
        <s v="Khamasa"/>
        <s v="Khadia"/>
        <s v="Ahmedabad"/>
        <s v="LalDarwaja"/>
        <s v="Bhadra"/>
        <s v="University Area"/>
        <s v="Raikhad"/>
        <s v="Ashok Nagar"/>
        <s v="Richmond Town"/>
        <s v="Gandhi Nagar"/>
        <s v="Koramangala"/>
        <s v="Majestic"/>
        <s v="Sampangi Rama Nagar"/>
        <s v="Ganganagar"/>
        <s v="Central Bangalore"/>
        <s v="Malleswaram"/>
        <s v="Residency Road"/>
        <s v="Indiranagar"/>
        <s v="Sivanchetti Gardens"/>
        <s v="3rd Block Jayanagar"/>
        <s v="Rajajinagar"/>
        <s v="Langford Gardens"/>
        <s v="Jayanagar"/>
        <s v="Shivaji Nagar"/>
        <s v="Benson Town"/>
        <s v="Basavanagudi"/>
        <s v="Srirampura"/>
        <s v="Domlur"/>
        <s v="Malleshwaram"/>
        <s v="Gandhinagar"/>
        <s v="Banashankari"/>
        <s v="Chamrajpet"/>
        <s v="Shankarapura"/>
        <s v="Cox Town"/>
        <s v="Pulikeshi Nagar"/>
        <s v="Wilson Garden"/>
        <s v="New Tippasandra"/>
        <s v="Vasanth Nagar"/>
        <s v="Central Banglore"/>
        <s v="Jogupalya"/>
        <s v="Old Washermanpet"/>
        <s v="Perambur"/>
        <s v="Chennai"/>
        <s v="Saligramam"/>
        <s v="Arumbakkam"/>
        <s v="Purasaiwakkam"/>
        <s v="Chetpet"/>
        <s v="Anna Salai"/>
        <s v="Egmore"/>
        <s v="Gopalapuram"/>
        <s v="Aminjikarai"/>
        <s v="George Town"/>
        <s v="Choolai"/>
        <s v="Purasawalkam"/>
        <s v="Kolathur"/>
        <s v="Poongavanapuram"/>
        <s v="West Mambalam"/>
        <s v="Thousand Lights"/>
        <s v="Nungambakkam"/>
        <s v="Royapettah"/>
        <s v="Anna Nagar"/>
        <s v="Triplicane"/>
        <s v="Mylapore"/>
        <s v="Kilpauk"/>
        <s v="Sastri Nager"/>
        <s v="Annanagar East"/>
        <s v="Vadapalani"/>
        <s v="Washermanpet"/>
        <s v="Choolaimedu"/>
        <s v="Kodambakkam"/>
        <s v="Royapuram"/>
        <s v="Alwarpet"/>
        <s v="Teynampet"/>
        <s v="Shenoy Nagar"/>
        <s v="Kodungaiyur"/>
        <s v="Ayanavaram"/>
        <s v="T. Nagar"/>
        <s v="Pitam Pura"/>
        <s v="Sector 2 Rohini"/>
        <s v="Sector 14 Rohini"/>
        <s v="Sector 9 Rohini"/>
        <s v="Rohini"/>
        <s v="Sector 7 Rohini"/>
        <s v="Prashant Vihar Rohini"/>
        <s v="Sector 16 Rohini"/>
        <s v="Sector 6 Rohini"/>
        <s v="Sector 1 Rohini"/>
        <s v="Sector 3 Rohini"/>
        <s v="Sector 10 Rohini"/>
        <s v="Sector -6"/>
        <s v="Krishan Vihar"/>
        <s v="pocket c-11 sector 5 Rohini"/>
        <s v="Pitampara"/>
        <s v="sector 5 Rohini"/>
        <s v="Budh Vihar"/>
        <s v="Himayatnagar"/>
        <s v="New Nallakunta"/>
        <s v="Narayanguda"/>
        <s v="Lnt Mall Musarambagh"/>
        <s v="Chintal"/>
        <s v="Gowliguda"/>
        <s v="Hyderabad"/>
        <s v="Koti"/>
        <s v="Kavadiguda"/>
        <s v="Punjagutta"/>
        <s v="Himayath Nagar"/>
        <s v="Redhills"/>
        <s v="Yakutpura"/>
        <s v="Masab Tank"/>
        <s v="New Malakpet"/>
        <s v="Ghansi Bazaar"/>
        <s v="Somajiguda"/>
        <s v="Humayun Nagar"/>
        <s v="Pathar Gatti"/>
        <s v="Moosarambagh"/>
        <s v="Uppal"/>
        <s v="Huda Complex"/>
        <s v="Santosh Nagar"/>
        <s v="Kothapet"/>
        <s v="Nallakunta &amp; Vidyanagar"/>
        <s v="Kothapet &amp; Dilsukhnagar"/>
        <s v="Banjara Hills"/>
        <s v="Basheer Bagh"/>
        <s v="Khairtabad"/>
        <s v="Malakpet"/>
        <s v="Sri Hanuman Nagar Colony"/>
        <s v="Kachiguda"/>
        <s v="Tarnaka"/>
        <s v="Santoshnagar &amp; Saidabad"/>
        <s v="Charminar"/>
        <s v="Nampally"/>
        <s v="Toli Chowki"/>
        <s v="Amberpet"/>
        <s v="Tarnaka Nacharam &amp; Malkajigiri"/>
        <s v="Bn Reddy Nagar"/>
        <s v="Dilsukhnagar"/>
        <s v="Habsiguda"/>
        <s v="Chanchalguda"/>
        <s v="Krishna Nagar Colony"/>
        <s v="Gudimalkapur"/>
        <s v="Madannapet Colony"/>
        <s v="Tolichowki"/>
        <s v="Nagole"/>
        <s v="Taltala"/>
        <s v="College Square"/>
        <s v="Burrabazar"/>
        <s v="Barabazar Market"/>
        <s v="Tiretti"/>
        <s v="Kankurgachi"/>
        <s v="Central Kolkata"/>
        <s v="Esplanade"/>
        <s v="Bowbazar"/>
        <s v="Entally"/>
        <s v="Park Street Area"/>
        <s v="Maniktala"/>
        <s v="College Street"/>
        <s v="Machuabazar"/>
        <s v="Bentinck St."/>
        <s v="Jorasanko"/>
        <s v="Kolkata"/>
        <s v="Salt Lake"/>
        <s v="Girish Park"/>
        <s v="Hatibagan"/>
        <s v="Shyam Bazar"/>
        <s v="Raja Bazar"/>
        <s v="Manicktala"/>
        <s v="Hedua"/>
        <s v="B.B.D. Bagh"/>
        <s v="Naktala"/>
        <s v="Chembur"/>
        <s v="Kurla"/>
        <s v="Kurla West"/>
        <s v="Santacruz East"/>
        <s v="Mumbai"/>
        <s v="Saki Naka"/>
        <s v="Scruz Bandra East"/>
        <s v="Bandra Area"/>
        <s v="Bandra East"/>
        <s v="Kalina CK"/>
        <s v="Kalina"/>
        <s v="Gautam Buddha Nagar"/>
        <s v="Shivajinagar"/>
        <s v="Erandwane"/>
        <s v="Bhawani Peth"/>
        <s v="Rasta Peth"/>
        <s v="Shaniwar Peth"/>
        <s v="Camp"/>
        <s v="Raviwar Peth"/>
        <s v="Swargate"/>
        <s v="JM Road"/>
        <s v="Narayan Peth"/>
        <s v="Budhwar Peth"/>
        <s v="Sadashiv Peth"/>
        <s v="Agarkar Nagar"/>
        <s v="Kasba Peth"/>
        <s v="Appa Balwant Chowk Pune"/>
        <s v="Somwar Peth"/>
        <s v="Magarpatta"/>
        <s v="Shukrawar Peth"/>
        <s v="Deccan Gymkhana"/>
        <s v="Piplod"/>
        <s v="Udhna"/>
        <s v="Khatodra Wadi"/>
        <s v="Vesu"/>
        <s v="Nanpura"/>
        <s v="Athwa"/>
        <s v="Varachha"/>
        <s v="Bharthana"/>
        <s v="Mitul Square Piplod"/>
        <s v="Sagrampura"/>
        <s v="Magob"/>
        <s v="Majura Gate"/>
        <s v="Gopipura"/>
        <s v="Begampura"/>
        <s v="Salabatpura"/>
        <s v="Moonlight Cream Sagrampura"/>
        <s v="SagrampuraAthwa"/>
        <s v="Rustampura"/>
        <s v="Navsari Bazaar"/>
        <s v="Surat"/>
        <s v="Ghod Dod Road"/>
        <s v="Bhatar Athwa"/>
        <s v="Ghod dod road Sarelawadi"/>
        <s v="Chowk Bazar"/>
        <s v="Althan"/>
        <s v="Sayedpura"/>
        <s v="Shahpore"/>
      </sharedItems>
    </cacheField>
    <cacheField name="Average_Rating" numFmtId="164">
      <sharedItems containsMixedTypes="1" containsNumber="1" minValue="2.4" maxValue="5" count="27">
        <n v="4.2"/>
        <n v="4.3"/>
        <s v="--"/>
        <n v="3.9"/>
        <n v="4.0999999999999996"/>
        <n v="4.4000000000000004"/>
        <n v="3.7"/>
        <n v="4"/>
        <n v="4.5"/>
        <n v="3.8"/>
        <n v="3"/>
        <n v="4.5999999999999996"/>
        <n v="2.8"/>
        <n v="3.3"/>
        <n v="4.8"/>
        <n v="3.5"/>
        <n v="2.9"/>
        <n v="2.4"/>
        <n v="2.6"/>
        <n v="3.2"/>
        <n v="4.7"/>
        <n v="3.1"/>
        <n v="3.4"/>
        <n v="3.6"/>
        <n v="4.9000000000000004"/>
        <n v="2.7"/>
        <n v="5"/>
      </sharedItems>
    </cacheField>
    <cacheField name="Total_Rating_String" numFmtId="2">
      <sharedItems count="8">
        <s v="1000+ ratings"/>
        <s v="500+ ratings"/>
        <s v="Too Few Ratings"/>
        <s v="100+ ratings"/>
        <s v="20+ ratings"/>
        <s v="50+ ratings"/>
        <s v="5000+ ratings"/>
        <s v="10000+ ratings"/>
      </sharedItems>
    </cacheField>
    <cacheField name="Food_Type" numFmtId="0">
      <sharedItems count="559">
        <s v="['American' 'Fast Food']"/>
        <s v="['North Indian']"/>
        <s v="['Fast Food' 'Combo' 'Snacks' 'North Indian' 'Street Food' 'Beverages' 'Desserts']"/>
        <s v="['North Indian' 'Gujarati']"/>
        <s v="['Desserts']"/>
        <s v="['Indian' 'Chinese']"/>
        <s v="['Fast Food' 'Beverages']"/>
        <s v="['Desserts' 'Sweets' 'Combo' 'Italian' 'Pizzas' 'Snacks']"/>
        <s v="['Indian']"/>
        <s v="['North Indian' 'Chinese']"/>
        <s v="['North Indian' 'Pizzas']"/>
        <s v="['American' 'Fast Food' 'Snacks']"/>
        <s v="['Ice Cream' 'Desserts']"/>
        <s v="['Indian' 'North Indian' 'Punjabi' 'Gujarati' 'Thalis' 'Combo']"/>
        <s v="['South Indian']"/>
        <s v="['Ice Cream' 'Bakery' 'Desserts' 'Beverages']"/>
        <s v="['Chinese' 'Punjabi' 'Rajasthani']"/>
        <s v="['Indian' 'Chinese' 'Fast Food']"/>
        <s v="['Continental' 'Pizzas' 'Chinese' 'North Indian' 'Desserts' 'Punjabi' 'Indian' 'Healthy Food' 'Pastas' 'Beverages']"/>
        <s v="['Fast Food' 'Thalis']"/>
        <s v="['North Indian' 'Chinese' 'Beverages' 'Biryani' 'Continental' 'Desserts' 'Fast Food' 'Snacks' 'Italian' 'Indian' 'Thalis']"/>
        <s v="['Healthy Food' 'Salads' 'Combo' 'Lebanese' 'Mediterranean' 'Mexican' 'Pizzas' 'Juices' 'Beverages']"/>
        <s v="['North Indian' 'Chinese' 'Mughlai']"/>
        <s v="['Juices' 'Beverages' 'Desserts' 'Healthy Food']"/>
        <s v="['North Indian' 'Biryani']"/>
        <s v="['Indian' 'Chinese' 'Continental' 'South Indian']"/>
        <s v="['North Indian' 'Chinese' 'Afghani' 'Biryani']"/>
        <s v="['Beverages']"/>
        <s v="['Continental' 'Italian']"/>
        <s v="['Pizzas' 'American' 'Italian']"/>
        <s v="['Mexican']"/>
        <s v="['Beverages' 'Fast Food']"/>
        <s v="['Snacks' 'Italian' 'Beverages']"/>
        <s v="['Indian' 'Chinese' 'Continental']"/>
        <s v="['Punjabi' 'Indian' 'Chinese']"/>
        <s v="['Ice Cream' 'Ice Cream Cakes' 'Desserts']"/>
        <s v="['North Indian' 'Fast Food']"/>
        <s v="['Indian' 'Tandoor']"/>
        <s v="['Pizzas' 'Italian' 'Snacks' 'Desserts' 'Beverages']"/>
        <s v="['Fast Food' 'Pizzas' 'Combo']"/>
        <s v="['Fast Food']"/>
        <s v="['Indian' 'Street Food']"/>
        <s v="['Biryani' 'Indian' 'Kebabs']"/>
        <s v="['Tibetan' 'Chinese' 'Fast Food']"/>
        <s v="['American']"/>
        <s v="['Beverages' 'Fast Food' 'Snacks']"/>
        <s v="['Indian' 'Chinese' 'Mughlai' 'North Indian' 'Desserts' 'Fast Food']"/>
        <s v="['Ice Cream']"/>
        <s v="['Beverages' 'Snacks' 'Desserts']"/>
        <s v="['Pizzas' 'Beverages' 'Chinese' 'Snacks' 'Pastas' 'Combo' 'Desserts' 'Chaat' 'Indian' 'Fast Food' 'Juices']"/>
        <s v="['Indian' 'Chinese' 'Continental' 'Italian' 'Mexican']"/>
        <s v="['Biryani' 'Indian']"/>
        <s v="['Fast Food' 'Healthy Food' 'Salads' 'Snacks' 'Desserts' 'Beverages']"/>
        <s v="['Fast Food' 'Italian']"/>
        <s v="['Sweets' 'Snacks']"/>
        <s v="['Beverages' 'Juices']"/>
        <s v="['Combo' 'Indian']"/>
        <s v="['Pizzas']"/>
        <s v="['Beverages' 'Desserts']"/>
        <s v="['American' 'Continental' 'Fast Food' 'Desserts' 'Beverages']"/>
        <s v="['Punjabi' 'Combo' 'Chinese' 'Fast Food' 'South Indian' 'Mexican']"/>
        <s v="['North Indian' 'Punjabi' 'Chinese']"/>
        <s v="['Chinese']"/>
        <s v="['Pizzas' 'Italian' 'Fast Food']"/>
        <s v="['Juices' 'Beverages' 'Desserts']"/>
        <s v="['Desserts' 'Beverages' 'Pizzas' 'Snacks' 'Fast Food']"/>
        <s v="['Bakery']"/>
        <s v="['Chinese' 'North Indian' 'Punjabi']"/>
        <s v="['Bakery' 'Desserts']"/>
        <s v="['North Indian' 'Chinese' 'Punjabi']"/>
        <s v="['Mughlai' 'North Indian']"/>
        <s v="['Indian' 'Chinese' 'Continental' 'Desserts' 'Beverages']"/>
        <s v="['Fast Food' 'Beverages' 'Chinese']"/>
        <s v="['Desserts' 'Bakery']"/>
        <s v="['Arabian']"/>
        <s v="['Arabian' 'Beverages' 'Desserts' 'American']"/>
        <s v="['Desserts' 'Bakery' 'Sweets']"/>
        <s v="['Chinese' 'Continental' 'Jain' 'North Indian' 'South Indian']"/>
        <s v="['Home Food' 'North Indian' 'South Indian' 'Beverages' 'Chettinad' 'Combo' 'Desserts' 'Hyderabadi' 'Indian' 'Lucknowi' 'Maharashtrian' 'Mangalorean' 'Punjabi' 'Rajasthani' 'Snacks' 'Sweets' 'Thalis']"/>
        <s v="['Andhra']"/>
        <s v="['Italian' 'Pizzas' 'Pastas' 'Desserts']"/>
        <s v="['Arabian' 'Biryani']"/>
        <s v="['Chinese' 'South Indian' 'North Indian' 'Desserts' 'Fast Food' 'Punjabi']"/>
        <s v="['Chinese' 'Snacks']"/>
        <s v="['Desserts' 'Ice Cream' 'Healthy Food']"/>
        <s v="['Sweets']"/>
        <s v="['North Indian' 'Punjabi' 'Tandoor' 'Chinese']"/>
        <s v="['Fast Food' 'Chaat' 'Snacks' 'Pizzas' 'North Indian' 'Indian']"/>
        <s v="['Pizzas' 'Italian' 'Pastas' 'Desserts' 'Beverages']"/>
        <s v="['American' 'Desserts' 'Continental' 'Italian']"/>
        <s v="['South Indian' 'Chinese' 'North Indian' 'Fast Food']"/>
        <s v="['Pizzas' 'Fast Food']"/>
        <s v="['Biryani' 'South Indian' 'Kebabs' 'Combo' 'Beverages' 'Desserts']"/>
        <s v="['North Indian' 'Chinese' 'Seafood' 'Biryani']"/>
        <s v="['Continental' 'Fast Food' 'Street Food']"/>
        <s v="['Biryani' 'Chinese' 'North Indian']"/>
        <s v="['Chinese' 'South Indian' 'North Indian' 'Desserts' 'Fast Food' 'Beverages' 'Mughlai']"/>
        <s v="['Biryani']"/>
        <s v="['Biryani' 'Chinese' 'Hyderabadi' 'Andhra' 'Fast Food']"/>
        <s v="['Andhra' 'South Indian' 'Biryani' 'Combo' 'Beverages' 'Desserts']"/>
        <s v="['North Indian' 'Jain' 'Indian' 'Beverages' 'Desserts']"/>
        <s v="['Biryani' 'Andhra' 'South Indian' 'North Indian']"/>
        <s v="['Biryani' 'Mughlai' 'Indian' 'Beverages']"/>
        <s v="['Desserts' 'Bakery' 'Sweets' 'Ice Cream' 'Beverages' 'Juices' 'Bengali']"/>
        <s v="['Chinese' 'South Indian' 'North Indian']"/>
        <s v="['Kerala' 'Chinese' 'Biryani' 'Seafood' 'South Indian']"/>
        <s v="['Indian' 'Chinese' 'Biryani' 'Tandoor']"/>
        <s v="['Biryani' 'South Indian' 'Combo']"/>
        <s v="['North Indian' 'Chinese' 'Fast Food']"/>
        <s v="['Fast Food' 'North Indian' 'Snacks' 'Street Food' 'Beverages' 'Chaat']"/>
        <s v="['Arabian' 'Chinese' 'Desserts' 'Mughlai' 'North Indian' 'Seafood' 'South Indian']"/>
        <s v="['Punjabi']"/>
        <s v="['Chinese' 'Pan-Asian']"/>
        <s v="['Biryani' 'Tandoor' 'Kebabs' 'Barbecue' 'Fast Food']"/>
        <s v="['South Indian' 'Desserts' 'Fast Food']"/>
        <s v="['North Indian' 'Kebabs' 'Biryani' 'Snacks' 'Combo' 'Punjabi' 'Desserts' 'Tandoor' 'Indian']"/>
        <s v="['Andhra' 'Biryani' 'South Indian']"/>
        <s v="['Biryani' 'Coastal' 'Mangalorean' 'Seafood' 'Chinese' 'South Indian']"/>
        <s v="['Continental' 'North Indian' 'Pan-Asian' 'Desserts' 'American' 'Asian' 'Beverages' 'Biryani' 'Chinese' 'Combo' 'European' 'Grill' 'Hyderabadi' 'Indian' 'Italian' 'Kebabs' 'Lucknowi' 'Mediterranean' 'Mexican' 'Mughlai' 'Oriental' 'Pastas' 'Punjab']"/>
        <s v="['North Indian' 'Chinese' 'South Indian']"/>
        <s v="['Chaat']"/>
        <s v="['Chinese' 'Thai']"/>
        <s v="['Italian' 'Desserts' 'Pizzas' 'American' 'Snacks']"/>
        <s v="['Chinese' 'South Indian' 'North Indian' 'Desserts' 'Fast Food']"/>
        <s v="['South Indian' 'North Indian' 'Chinese']"/>
        <s v="['Bakery' 'Desserts' 'Ice Cream']"/>
        <s v="['Desserts' 'Beverages']"/>
        <s v="['Seafood' 'Andhra' 'Biryani' 'South Indian' 'Combo' 'Desserts' 'Beverages']"/>
        <s v="['Indian' 'Chaat' 'Sweets']"/>
        <s v="['North Indian' 'South Indian' 'Chinese']"/>
        <s v="['Biryani' 'Hyderabadi' 'Lucknowi' 'Kebabs' 'Mughlai' 'North Indian' 'Desserts' 'Beverages']"/>
        <s v="['Desserts' 'Fast Food']"/>
        <s v="['South Indian' 'North Indian' 'Sweets' 'Chinese']"/>
        <s v="['Chinese' 'Thai' 'Seafood' 'Asian' 'Combo' 'Healthy Food' 'Beverages']"/>
        <s v="['Andhra' 'Biryani']"/>
        <s v="['Chinese' 'Tibetan' 'Nepalese' 'Pan-Asian']"/>
        <s v="['Chinese' 'Tibetan' 'Thai']"/>
        <s v="['South Indian' 'North Indian' 'Fast Food' 'Beverages' 'Jain']"/>
        <s v="['Mughlai' 'North Indian' 'Chinese' 'Arabian']"/>
        <s v="['South Indian' 'Snacks' 'Indian']"/>
        <s v="['Sweets' 'Chaat' 'Snacks' 'Desserts' 'North Indian']"/>
        <s v="['Biryani' 'Chinese' 'North Indian' 'Tandoor']"/>
        <s v="['Fast Food' 'Portuguese' 'African' 'Grill' 'Salads']"/>
        <s v="['Snacks' 'Beverages']"/>
        <s v="['Home Food' 'Indian' 'Healthy Food' 'North Indian' 'Snacks' 'Maharashtrian' 'Sweets' 'South Indian' 'Combo' 'Desserts' 'Beverages' 'Kebabs']"/>
        <s v="['Biryani' 'Kebabs']"/>
        <s v="['Mexican' 'American' 'Salads' 'Continental' 'Keto' 'Healthy Food']"/>
        <s v="['South Indian' 'North Indian' 'Indian' 'Chinese' 'Beverages' 'Desserts']"/>
        <s v="['North Indian' 'Punjabi' 'Home Food' 'Indian' 'Snacks' 'Combo' 'Desserts' 'Beverages' 'South Indian' 'Continental' 'Chettinad' 'Healthy Food' 'Chinese' 'Sweets']"/>
        <s v="['North Indian' 'Biryani' 'Kebabs' 'Indian' 'Mughlai' 'Seafood' 'Desserts' 'Beverages']"/>
        <s v="['South Indian' 'Hyderabadi' 'Andhra' 'Biryani' 'Desserts' 'Snacks']"/>
        <s v="['American' 'Snacks']"/>
        <s v="['Biryani' 'South Indian' 'Chinese' 'Fast Food' 'North Indian']"/>
        <s v="['Chinese' 'North Indian' 'South Indian']"/>
        <s v="['Sweets' 'South Indian' 'North Indian' 'Chinese' 'Snacks']"/>
        <s v="['Indian' 'Biryani' 'Chinese']"/>
        <s v="['Desserts' 'Street Food' 'Chaat']"/>
        <s v="['North Indian' 'Punjabi' 'Indian' 'Thalis' 'Kebabs']"/>
        <s v="['Biryani' 'Chinese']"/>
        <s v="['North Indian' 'South Indian']"/>
        <s v="['Snacks' 'Fast Food']"/>
        <s v="['South Indian' 'North Indian' 'Beverages']"/>
        <s v="['Biryani' 'Barbecue' 'South Indian' 'Chinese' 'North Indian']"/>
        <s v="['South Indian' 'Chinese' 'North Indian']"/>
        <s v="['Biryani' 'North Indian' 'South Indian' 'Chinese']"/>
        <s v="['Chaat' 'North Indian' 'Chinese' 'Continental' 'Italian']"/>
        <s v="['Biryani' 'Chettinad' 'South Indian' 'Chinese']"/>
        <s v="['Fast Food' 'Tandoor' 'Biryani']"/>
        <s v="['Healthy Food' 'Juices' 'Beverages' 'Desserts']"/>
        <s v="['Beverages' 'Snacks']"/>
        <s v="['South Indian' 'North Indian']"/>
        <s v="['Biryani' 'North Indian' 'Chinese' 'South Indian' 'Arabian']"/>
        <s v="['Tandoor' 'Chinese' 'Biryani' 'Indian']"/>
        <s v="['Street Food']"/>
        <s v="['South Indian' 'Sweets' 'North Indian' 'Chinese' 'Snacks']"/>
        <s v="['Chettinad' 'Chinese' 'South Indian' 'Seafood' 'Biryani']"/>
        <s v="['Arabian' 'Indian' 'Chinese']"/>
        <s v="['North Indian' 'Italian' 'Mexican']"/>
        <s v="['North Indian' 'Chinese' 'South Indian' 'Biryani']"/>
        <s v="['South Indian' 'Arabian']"/>
        <s v="['Indian' 'South Indian' 'Chinese' 'Chaat']"/>
        <s v="['South Indian' 'Sweets']"/>
        <s v="['North Indian' 'Tandoor' 'Indian' 'Mexican' 'Street Food']"/>
        <s v="['North Indian' 'South Indian' 'Chinese' 'Seafood' 'Biryani']"/>
        <s v="['South Indian' 'Indian' 'Biryani']"/>
        <s v="['Biryani' 'Mughlai']"/>
        <s v="['Biryani' 'South Indian' 'Chinese' 'Seafood']"/>
        <s v="['Bakery' 'Desserts' 'Pizzas' 'Beverages']"/>
        <s v="['North Indian' 'Biryani' 'Seafood' 'South Indian']"/>
        <s v="['North Indian' 'Chinese' 'Kerala']"/>
        <s v="['Chettinad' 'South Indian' 'North Indian' 'Chinese']"/>
        <s v="['South Indian' 'Chettinad' 'Chinese' 'Biryani' 'Combo' 'Home Food']"/>
        <s v="['Indian' 'Chinese' 'South Indian']"/>
        <s v="['Arabian' 'Ice Cream' 'Beverages' 'Desserts']"/>
        <s v="['Bakery' 'Fast Food']"/>
        <s v="['Indian' 'Home Food' 'Healthy Food' 'Snacks']"/>
        <s v="['Snacks' 'North Indian' 'Desserts' 'Bakery' 'American' 'Italian' 'Sweets']"/>
        <s v="['North Indian' 'Bengali' 'Biryani' 'Street Food']"/>
        <s v="['Biryani' 'Chettinad' 'Tandoor' 'Chinese']"/>
        <s v="['Biryani' 'South Indian' 'North Indian']"/>
        <s v="['Street Food' 'South Indian' 'North Indian']"/>
        <s v="['Ice Cream' 'Desserts' 'Beverages']"/>
        <s v="['Biryani' 'Indian' 'Chinese']"/>
        <s v="['Chettinad' 'North Indian' 'Chinese' 'South Indian' 'Biryani']"/>
        <s v="['North Indian' 'Chinese' 'Chettinad' 'South Indian' 'Seafood']"/>
        <s v="['Sweets' 'Snacks' 'Street Food']"/>
        <s v="['Combo' 'Snacks' 'Beverages' 'Desserts' 'Indian']"/>
        <s v="['South Indian' 'Fast Food' 'Biryani' 'Chinese']"/>
        <s v="['Punjabi' 'North Indian' 'Chinese']"/>
        <s v="['South Indian' 'Chinese']"/>
        <s v="['Fast Food' 'Salads' 'Snacks' 'Desserts' 'Beverages']"/>
        <s v="['Fast Food' 'Continental']"/>
        <s v="['Italian' 'Mexican' 'Pastas']"/>
        <s v="['Desserts' 'Ice Cream']"/>
        <s v="['Italian']"/>
        <s v="['Chinese' 'Fast Food' 'Asian']"/>
        <s v="['Fast Food' 'Italian' 'American' 'Beverages']"/>
        <s v="['Beverages' 'Ice Cream' 'Desserts' 'Healthy Food']"/>
        <s v="['Chinese' 'Pastas' 'Pizzas']"/>
        <s v="['North Indian' 'Snacks']"/>
        <s v="['Asian' 'North Indian' 'Continental' 'Healthy Food' 'Punjabi' 'Home Food' 'Oriental' 'Desserts' 'Beverages' 'Pan-Asian' 'Bengali' 'Mangalorean' 'Kashmiri' 'Lucknowi' 'Chinese' 'Sweets' 'Kebabs' 'Combo' 'Rajasthani' 'Awadhi']"/>
        <s v="['Bakery' 'Chinese' 'Snacks' 'Desserts']"/>
        <s v="['Indian' 'Pizzas' 'Biryani' 'Beverages']"/>
        <s v="['Continental' 'Snacks' 'Fast Food']"/>
        <s v="['Indian' 'Snacks' 'Street Food' 'Fast Food']"/>
        <s v="['Bakery' 'Desserts' 'Fast Food' 'Chinese' 'Snacks']"/>
        <s v="['Chinese' 'North Indian']"/>
        <s v="['Punjabi' 'North Indian' 'Indian']"/>
        <s v="['Thalis' 'Punjabi' 'North Indian' 'Indian']"/>
        <s v="['Chinese' 'Asian' 'Snacks' 'Fast Food']"/>
        <s v="['Snacks' 'Fast Food' 'Punjabi']"/>
        <s v="['Punjabi' 'North Indian' 'Indian' 'Thalis']"/>
        <s v="['Punjabi' 'North Indian' 'Tandoor' 'Chinese']"/>
        <s v="['Indian' 'North Indian' 'Fast Food']"/>
        <s v="['Chinese' 'Beverages' 'Fast Food']"/>
        <s v="['North Indian' 'Indian']"/>
        <s v="['Indian' 'Chinese' 'Pastas' 'Fast Food' 'Snacks']"/>
        <s v="['North Indian' 'Snacks' 'Chinese' 'Bakery']"/>
        <s v="['Home Food' 'North Indian' 'Healthy Food' 'Thalis' 'Desserts' 'Indian' 'Punjabi']"/>
        <s v="['Street Food' 'Desserts' 'Beverages']"/>
        <s v="['North Indian' 'Snacks' 'Beverages']"/>
        <s v="['Continental' 'Beverages' 'Chinese']"/>
        <s v="['North Indian' 'Thalis' 'Combo']"/>
        <s v="['Chinese' 'Continental' 'Pizzas' 'Pastas' 'Snacks' 'Fast Food']"/>
        <s v="['Bakery' 'Indian' 'Chinese' 'Pastas' 'Snacks']"/>
        <s v="['Chinese' 'Indian' 'Continental' 'Biryani']"/>
        <s v="['Bakery' 'Tandoor' 'Fast Food' 'Chinese' 'Continental']"/>
        <s v="['Italian' 'Continental' 'Pizzas']"/>
        <s v="['North Indian' 'Mughlai']"/>
        <s v="['Chinese' 'Indian']"/>
        <s v="['Indian' 'Thalis' 'Combo' 'Beverages']"/>
        <s v="['Indian' 'Combo' 'Thalis']"/>
        <s v="['Sweets' 'North Indian']"/>
        <s v="['Biryani' 'North Indian']"/>
        <s v="['Hyderabadi' 'South Indian' 'North Indian' 'Biryani' 'Andhra' 'Mughlai']"/>
        <s v="['Biryani' 'North Indian' 'Chinese' 'Thalis']"/>
        <s v="['North Indian' 'Indian' 'Combo' 'Desserts' 'Beverages' 'Home Food' 'Healthy Food' 'Thalis' 'Maharashtrian']"/>
        <s v="['American' 'Pastas' 'Fast Food' 'Snacks' 'Desserts' 'Beverages' 'Asian' 'Italian' 'Tibetan' 'North Indian']"/>
        <s v="['North Indian' 'Chinese' 'Snacks' 'Thalis']"/>
        <s v="['Snacks']"/>
        <s v="['North Indian' 'Punjabi' 'Indian' 'Home Food' 'Combo' 'Beverages']"/>
        <s v="['Fast Food' 'American' 'Indian' 'Snacks' 'Desserts' 'Beverages']"/>
        <s v="['Tibetan' 'Fast Food' 'Healthy Food' 'Asian' 'Chinese' 'Snacks' 'Continental' 'Desserts' 'Beverages']"/>
        <s v="['Desserts' 'Continental' 'Ice Cream' 'Beverages']"/>
        <s v="['Italian' 'Chinese' 'Fast Food' 'Beverages']"/>
        <s v="['Indian' 'Combo' 'Beverages']"/>
        <s v="['Chinese' 'Thai' 'Japanese' 'Tibetan']"/>
        <s v="['Fast Food' 'American' 'Beverages' 'Desserts']"/>
        <s v="['North Indian' 'Chinese' 'Tandoor' 'Snacks' 'Pastas']"/>
        <s v="['Chinese' 'Fast Food']"/>
        <s v="['North Indian' 'Fast Food' 'Snacks']"/>
        <s v="['North Indian' 'Tandoor' 'Indian' 'Punjabi']"/>
        <s v="['Indian' 'Fast Food' 'Bakery' 'Pizzas']"/>
        <s v="['Biryani' 'Hyderabadi' 'Lucknowi' 'Kebabs' 'Desserts' 'Beverages']"/>
        <s v="['North Indian' 'Mughlai' 'Seafood' 'Biryani' 'Desserts' 'Kebabs']"/>
        <s v="['Mughlai' 'Indian']"/>
        <s v="['Fast Food' 'North Indian']"/>
        <s v="['North Indian' 'Kebabs' 'Desserts']"/>
        <s v="['Biryani' 'Indian' 'Chinese' 'Beverages']"/>
        <s v="['Biryani' 'Tandoor' 'Chinese' 'Indian' 'Desserts' 'Kebabs' 'Mughlai']"/>
        <s v="['Biryani' 'Tandoor' 'Chinese' 'Indian' 'Kebabs' 'Desserts']"/>
        <s v="['Biryani' 'Tandoor' 'Chinese' 'North Indian' 'Desserts' 'Kebabs' 'Mughlai']"/>
        <s v="['Haleem' 'Arabian' 'Biryani' 'Tandoor' 'Chinese' 'Indian' 'Desserts' 'Kebabs' 'Mughlai']"/>
        <s v="['Biryani' 'Chinese' 'Tandoor' 'Mughlai' 'North Indian']"/>
        <s v="['Biryani' 'North Indian' 'Chinese']"/>
        <s v="['Biryani' 'Chinese' 'North Indian' 'Kebabs']"/>
        <s v="['North Indian' 'Biryani' 'Chinese' 'Italian' 'Mexican' 'Desserts']"/>
        <s v="['Mughlai' 'Biryani' 'Indian' 'Chinese' 'Tandoor']"/>
        <s v="['Biryani' 'Tandoor' 'North Indian' 'Chinese' 'Kebabs' 'Mughlai']"/>
        <s v="['Biryani' 'North Indian' 'Chinese' 'Fast Food' 'Haleem']"/>
        <s v="['North Indian' 'Chinese' 'Tandoor' 'Biryani' 'Beverages' 'Indian']"/>
        <s v="['Arabian' 'Tandoor' 'North Indian' 'Chinese' 'Desserts']"/>
        <s v="['Biryani' 'North Indian' 'Chinese' 'Kebabs']"/>
        <s v="['North Indian' 'South Indian' 'Tandoor' 'Biryani']"/>
        <s v="['Chinese' 'Biryani']"/>
        <s v="['Biryani' 'North Indian' 'Tandoor']"/>
        <s v="['North Indian' 'Biryani' 'Tandoor' 'Chinese']"/>
        <s v="['Andhra' 'Seafood']"/>
        <s v="['Chinese' 'Biryani' 'Mughlai' 'North Indian']"/>
        <s v="['Biryani' 'Chinese' 'Andhra' 'North Indian' 'South Indian' 'Tandoor']"/>
        <s v="['Lebanese' 'Arabian' 'Fast Food']"/>
        <s v="['Biryani' 'Andhra' 'Rayalaseema' 'South Indian' 'North Indian' 'Chinese']"/>
        <s v="['Hyderabadi' 'Mughlai' 'Biryani']"/>
        <s v="['North Indian' 'Chinese' 'Biryani']"/>
        <s v="['North Indian' 'Biryani' 'Chinese']"/>
        <s v="['Ice Cream' 'Desserts' 'Beverages' 'Ice Cream Cakes']"/>
        <s v="['Arabian' 'Lebanese' 'Mediterranean' 'Biryani']"/>
        <s v="['Biryani' 'Chinese' 'South Indian' 'North Indian' 'Tandoor']"/>
        <s v="['Bakery' 'Pizzas' 'Snacks' 'Desserts']"/>
        <s v="['Italian' 'Ice Cream' 'Beverages' 'Fast Food' 'Continental']"/>
        <s v="['Tandoor' 'Indian' 'Chinese' 'Biryani' 'Beverages']"/>
        <s v="['South Indian' 'Kebabs' 'Biryani']"/>
        <s v="['Arabian' 'Juices']"/>
        <s v="['Sweets' 'Chaat' 'Desserts']"/>
        <s v="['North Indian' 'Chinese' 'Tandoor']"/>
        <s v="['Biryani' 'Rayalaseema' 'Andhra' 'South Indian']"/>
        <s v="['Bakery' 'Fast Food' 'Pizzas' 'Sweets']"/>
        <s v="['Continental' 'Indian' 'Pan-Asian' 'Chinese' 'Beverages' 'Desserts']"/>
        <s v="['Sweets' 'Fast Food']"/>
        <s v="['Biryani' 'Chinese' 'Mughlai']"/>
        <s v="['Biryani' 'North Indian' 'Chinese' 'Tandoor']"/>
        <s v="['Pizzas' 'Salads']"/>
        <s v="['Sweets' 'Desserts' 'Chaat' 'Snacks' 'Beverages']"/>
        <s v="['South Indian' 'Andhra']"/>
        <s v="['Fast Food' 'Continental' 'Pizzas' 'Snacks']"/>
        <s v="['Arabian' 'Tandoor' 'Mughlai' 'Biryani' 'North Indian']"/>
        <s v="['South Indian' 'Juices' 'Ice Cream']"/>
        <s v="['Biryani' 'Chinese' 'Tandoor' 'Ice Cream' 'Beverages']"/>
        <s v="['Indian' 'Chinese' 'Punjabi' 'Jain']"/>
        <s v="['Fast Food' 'Chinese' 'Mughlai']"/>
        <s v="['North Indian' 'Tandoor']"/>
        <s v="['North Indian' 'Biryani' 'Kerala']"/>
        <s v="['Mughlai' 'North Indian' 'Chinese' 'Seafood']"/>
        <s v="['North Indian' 'Biryani' 'Chinese' 'Tandoor' 'Indian']"/>
        <s v="['Biryani' 'Chinese' 'Indian']"/>
        <s v="['Indian' 'Biryani']"/>
        <s v="['Indian' 'Snacks']"/>
        <s v="['Chinese' 'Tibetan']"/>
        <s v="['Bengali' 'Indian']"/>
        <s v="['Indian' 'Chinese' 'Tandoor']"/>
        <s v="['Chinese' 'Seafood']"/>
        <s v="['North Indian' 'Biryani' 'Mughlai']"/>
        <s v="['Desserts' 'Bakery' 'Snacks']"/>
        <s v="['Italian' 'Chinese']"/>
        <s v="['North Indian' 'Chinese' 'Italian' 'Pizzas' 'Thai']"/>
        <s v="['Mughlai' 'Biryani']"/>
        <s v="['Indian' 'Seafood' 'Chinese' 'North Indian' 'Bengali']"/>
        <s v="['Chinese' 'Seafood' 'Beverages']"/>
        <s v="['Mughlai' 'North Indian' 'Chinese']"/>
        <s v="['Indian' 'Continental' 'Healthy Food' 'Beverages' 'Desserts' 'Snacks' 'North Indian']"/>
        <s v="['Pizzas' 'Juices' 'Fast Food']"/>
        <s v="['Street Food' 'Chinese']"/>
        <s v="['Snacks' 'Beverages' 'Indian']"/>
        <s v="['Fast Food' 'Beverages' 'Italian' 'Pizzas' 'Desserts' 'Snacks']"/>
        <s v="['Desserts' 'Ice Cream' 'Bakery']"/>
        <s v="['Ice Cream' 'Beverages' 'Desserts']"/>
        <s v="['Bengali']"/>
        <s v="['South Indian' 'Beverages']"/>
        <s v="['Fast Food' 'Chinese']"/>
        <s v="['Mughlai']"/>
        <s v="['Indian' 'Chinese' 'Continental' 'Seafood']"/>
        <s v="['Bengali' 'Indian' 'Snacks' 'Fast Food' 'Home Food' 'Desserts' 'Beverages' 'Combo']"/>
        <s v="['Bengali' 'Fast Food' 'Combo' 'Thalis']"/>
        <s v="['Chinese' 'Indian' 'Biryani']"/>
        <s v="['Biryani' 'Indian' 'Desserts']"/>
        <s v="['Indian' 'Chinese' 'Biryani' 'Combo' 'Beverages']"/>
        <s v="['Combo' 'Fast Food' 'North Indian' 'Chinese' 'Biryani' 'Continental' 'Beverages']"/>
        <s v="['Biryani' 'Mughlai' 'North Indian' 'Indian' 'Kebabs' 'Tandoor']"/>
        <s v="['Desserts' 'Bakery' 'Fast Food']"/>
        <s v="['Sweets' 'Snacks' 'Combo']"/>
        <s v="['Chinese' 'Mexican' 'Continental']"/>
        <s v="['Tandoor' 'Indian' 'Continental' 'Pizzas']"/>
        <s v="['Indian' 'Biryani' 'Chinese' 'Tandoor']"/>
        <s v="['Tibetan' 'Healthy Food' 'Asian' 'Chinese' 'Snacks' 'Continental' 'Desserts' 'Beverages']"/>
        <s v="['Desserts' 'Sweets']"/>
        <s v="['Fast Food' 'Pizzas']"/>
        <s v="['North Indian' 'Chinese' 'South Indian' 'Fast Food' 'Tandoor']"/>
        <s v="['North Indian' 'Chinese' 'Continental' 'South Indian' 'Fast Food' 'Beverages']"/>
        <s v="['Bakery' 'Beverages']"/>
        <s v="['Indian' 'Mughlai']"/>
        <s v="['Bengali' 'Bangladeshi' 'Combo' 'Thalis']"/>
        <s v="['Italian' 'Desserts' 'Bakery']"/>
        <s v="['Chinese' 'Bakery' 'Combo']"/>
        <s v="['Chinese' 'Indian' 'North Indian' 'Salads' 'Beverages' 'Desserts']"/>
        <s v="['Indian' 'Fast Food']"/>
        <s v="['Indian' 'North Indian' 'Chinese' 'Thalis']"/>
        <s v="['Asian' 'Chinese' 'Thai' 'Pan-Asian']"/>
        <s v="['North Indian' 'Chinese' 'Mughlai' 'Biryani' 'Tandoor' 'Combo']"/>
        <s v="['Mughlai' 'Chinese']"/>
        <s v="['Indian' 'Chinese' 'Tandoor' 'Mughlai' 'Biryani' 'Desserts']"/>
        <s v="['Biryani' 'Chinese' 'Desserts' 'North Indian' 'Tandoor']"/>
        <s v="['Chinese' 'Burmese' 'Thai' 'Beverages' 'Thalis']"/>
        <s v="['Mughlai' 'North Indian' 'Chinese' 'Biryani']"/>
        <s v="['North Indian' 'Chinese' 'Mughlai' 'Beverages']"/>
        <s v="['Indian' 'Beverages' 'Snacks' 'Desserts' 'Pizzas']"/>
        <s v="['North Indian' 'Biryani' 'Mughlai' 'Chinese']"/>
        <s v="['Chinese' 'Asian' 'Thai' 'Seafood']"/>
        <s v="['Pizzas' 'Pastas' 'Healthy Food' 'Continental']"/>
        <s v="['Mughlai' 'Chinese' 'Seafood']"/>
        <s v="['Beverages' 'Chinese' 'Desserts' 'Indian']"/>
        <s v="['Kebabs' 'Fast Food']"/>
        <s v="['Fast Food' 'Tandoor']"/>
        <s v="['Chinese' 'Asian' 'Tibetan' 'Desserts']"/>
        <s v="['Cafe']"/>
        <s v="['Barbecue' 'American' 'Pizzas' 'Fast Food' 'Chinese' 'Healthy Food']"/>
        <s v="['Fast Food' 'American' 'Indian']"/>
        <s v="['Indian' 'Chinese' 'Seafood' 'Tandoor']"/>
        <s v="['Beverages' 'Fast Food' 'Juices' 'Pizzas']"/>
        <s v="['Fast Food' 'Continental' 'Chinese' 'Special Discount from (The Scoop)']"/>
        <s v="['Sweets' 'Indian' 'Snacks' 'Desserts']"/>
        <s v="['North Indian' 'Biryani' 'Combo']"/>
        <s v="['Sushi']"/>
        <s v="['Desserts' 'Snacks' 'Sweets']"/>
        <s v="['North Indian' 'Chinese' 'Tandoor' 'Combo']"/>
        <s v="['North Indian' 'Mughlai' 'Chinese' 'Continental']"/>
        <s v="['Chinese' 'Indian' 'Biryani' 'Snacks' 'Beverages']"/>
        <s v="['Snacks' 'Fast Food' 'Ice Cream' 'Beverages' 'Pizzas' 'Juices']"/>
        <s v="['Bakery' 'Desserts' 'Sweets']"/>
        <s v="['Indian' 'Kebabs' 'Biryani']"/>
        <s v="['Pizzas' 'Italian']"/>
        <s v="['North Indian' 'Chinese' 'Pizzas' 'Desserts' 'Beverages' 'Fast Food']"/>
        <s v="['Chinese' 'Asian' 'Thai']"/>
        <s v="['Bakery' 'Desserts' 'Indian' 'Combo' 'Sweets']"/>
        <s v="['Bakery' 'Indian' 'Desserts' 'Combo' 'Sweets']"/>
        <s v="['Indian' 'Bakery' 'Desserts' 'Combo' 'Sweets']"/>
        <s v="['North Indian' 'Desserts' 'Biryani']"/>
        <s v="['Bakery' 'Desserts' 'Combo' 'Indian']"/>
        <s v="['North Indian' 'Punjabi' 'Combo' 'Biryani' 'Healthy Food' 'Jain' 'Thalis' 'Indian' 'Mughlai' 'Desserts']"/>
        <s v="['Biryani' 'Mughlai' 'Lucknowi' 'Hyderabadi' 'Kebabs' 'North Indian' 'Persian' 'Desserts']"/>
        <s v="['North Indian' 'Tandoor' 'Punjabi' 'Beverages' 'Desserts' 'Mughlai']"/>
        <s v="['South Indian' 'Punjabi' 'Snacks' 'Thalis' 'Fast Food']"/>
        <s v="['Tibetan' 'Biryani' 'Desserts' 'Combo']"/>
        <s v="['Chinese' 'Indian' 'Beverages']"/>
        <s v="['North Indian' 'Chinese' 'Biryani' 'Fast Food']"/>
        <s v="['Biryani' 'Hyderabadi' 'Lucknowi' 'North Indian' 'Mughlai' 'Combo' 'Desserts']"/>
        <s v="['Biryani' 'North Indian' 'Mughlai' 'Desserts']"/>
        <s v="['Chinese' 'South Indian' 'Pizzas' 'Beverages' 'Ice Cream' 'Combo']"/>
        <s v="['Desserts' 'Bakery' 'Beverages' 'Fast Food']"/>
        <s v="['North Indian' 'Punjabi' 'Biryani' 'Combo' 'Chinese' 'Beverages' 'Desserts' 'Jain' 'Indian' 'Hyderabadi' 'Mughlai']"/>
        <s v="['Mexican' 'American' 'Snacks']"/>
        <s v="['Healthy Food' 'Salads' 'Keto']"/>
        <s v="['North Indian' 'Punjabi' 'Chinese' 'Thalis' 'Combo' 'Beverages' 'Desserts']"/>
        <s v="['Snacks' 'Pizzas' 'Beverages' 'Street Food']"/>
        <s v="['Biryani' 'Mughlai' 'North Indian' 'Chinese']"/>
        <s v="['Desserts' 'Fast Food' 'Bakery']"/>
        <s v="['North Indian' 'Punjabi' 'Biryani' 'Kebabs' 'Mughlai' 'Desserts' 'Beverages']"/>
        <s v="['Chinese' 'Asian' 'Seafood']"/>
        <s v="['Bakery' 'Desserts' 'Beverages']"/>
        <s v="['Maharashtrian' 'Indian' 'Biryani' 'Beverages']"/>
        <s v="['Biryani' 'Maharashtrian' 'North Indian']"/>
        <s v="['Maharashtrian' 'Seafood' 'Malwani']"/>
        <s v="['Indian' 'South Indian']"/>
        <s v="['Gujarati' 'Rajasthani' 'Combo' 'Beverages']"/>
        <s v="['Ice Cream' 'Desserts' 'Bakery']"/>
        <s v="['Chinese' 'South Indian' 'Indian' 'Beverages' 'Ice Cream']"/>
        <s v="['Healthy Food' 'Keto' 'Desserts' 'Ice Cream' 'Snacks' 'Beverages' 'Bakery']"/>
        <s v="['Snacks' 'Punjabi']"/>
        <s v="['Healthy Food' 'Keto' 'Beverages' 'Ice Cream' 'Desserts' 'Bakery']"/>
        <s v="['South Indian' 'Snacks']"/>
        <s v="['North Indian' 'Biryani' 'Thalis']"/>
        <s v="['Mughlai' 'North Indian' 'Continental']"/>
        <s v="['Fast Food' 'Seafood']"/>
        <s v="['Biryani' 'North Indian' 'Indian' 'Maharashtrian']"/>
        <s v="['North Indian' 'Punjabi' 'Snacks']"/>
        <s v="['Maharashtrian' 'North Indian' 'Chinese' 'Tandoor']"/>
        <s v="['Maharashtrian']"/>
        <s v="['Fast Food' 'Tibetan']"/>
        <s v="['Italian' 'Beverages']"/>
        <s v="['North Indian' 'South Indian' 'Chinese' 'Fast Food' 'Snacks' 'Beverages' 'Indian']"/>
        <s v="['North Indian' 'Fast Food' 'Italian' 'Beverages']"/>
        <s v="['Chaat' 'Fast Food']"/>
        <s v="['North Indian' 'Chinese' 'Beverages']"/>
        <s v="['Indian' 'Salads']"/>
        <s v="['Juices' 'Beverages']"/>
        <s v="['Pizzas' 'British' 'American' 'Snacks']"/>
        <s v="['Snacks' 'South Indian' 'Beverages']"/>
        <s v="['Street Food' 'Desserts']"/>
        <s v="['South Indian' 'Fast Food' 'Snacks' 'Street Food' 'Beverages']"/>
        <s v="['Seafood' 'Indian' 'Chinese']"/>
        <s v="['Biryani' 'Hyderabadi']"/>
        <s v="['Lebanese' 'North Indian' 'Afghani' 'Mughlai' 'Combo' 'Biryani' 'Kebabs' 'Mediterranean' 'Arabian' 'Middle Eastern' 'Desserts']"/>
        <s v="['Maharashtrian' 'Gujarati' 'Rajasthani']"/>
        <s v="['Chettinad' 'North Indian' 'Mangalorean' 'Seafood']"/>
        <s v="['North Indian' 'Chinese' 'South Indian' 'Fast Food']"/>
        <s v="['Ice Cream' 'Italian' 'South Indian']"/>
        <s v="['Maharashtrian' 'North Indian']"/>
        <s v="['Salads' 'Italian-American' 'Beverages']"/>
        <s v="['Maharashtrian' 'Punjabi' 'Beverages' 'Combo']"/>
        <s v="['South Indian' 'Fast Food']"/>
        <s v="['Beverages' 'Chinese' 'Indian' 'Italian' 'Pizzas']"/>
        <s v="['Healthy Food' 'Home Food' 'Desserts']"/>
        <s v="['Beverages' 'Desserts' 'Fast Food']"/>
        <s v="['North Indian' 'South Indian' 'Chinese' 'Fast Food']"/>
        <s v="['Pastas' 'Pizzas' 'Continental' 'Chinese' 'Thai']"/>
        <s v="['Beverages' 'Desserts' 'Sweets' 'Snacks' 'Ice Cream']"/>
        <s v="['Indian' 'Biryani' 'Fast Food' 'Snacks' 'Beverages' 'Sweets']"/>
        <s v="['Fast Food' 'Chinese' 'Indian' 'Desserts' 'Punjabi' 'Asian']"/>
        <s v="['Beverages' 'Chinese' 'Punjabi']"/>
        <s v="['Gujarati' 'Punjabi' 'Chinese']"/>
        <s v="['Chinese' 'Thai' 'Pan-Asian' 'Combo']"/>
        <s v="['Thalis' 'North Indian']"/>
        <s v="['North Indian' 'Punjabi' 'Rajasthani' 'Gujarati' 'Thalis' 'Chinese' 'Home Food' 'Desserts' 'Sweets' 'Snacks' 'Indian' 'Beverages']"/>
        <s v="['Fast Food' 'Indian']"/>
        <s v="['Chinese' 'Combo' 'Snacks']"/>
        <s v="['Punjabi' 'Chinese']"/>
        <s v="['Punjabi' 'North Indian']"/>
        <s v="['Fast Food' 'North Indian' 'Chinese' 'South Indian' 'Snacks' 'Pizzas']"/>
        <s v="['Italian' 'Pizzas' 'Pastas' 'Fast Food' 'Desserts' 'Beverages']"/>
        <s v="['Pizzas' 'American' 'Italian' 'Fast Food' 'Snacks']"/>
        <s v="['Pizzas' 'Combo']"/>
        <s v="['North Indian' 'Mughlai' 'Punjabi' 'Chinese' 'Fast Food' 'Snacks']"/>
        <s v="['Indian' 'Punjabi' 'Chinese' 'Mughlai' 'Biryani' 'Tandoor' 'Pizzas' 'Thalis']"/>
        <s v="['Chinese' 'Pizzas' 'Continental' 'Indian' 'Street Food' 'Thalis']"/>
        <s v="['Punjabi' 'Thalis' 'Combo' 'North Indian' 'Mughlai' 'Gujarati' 'Biryani']"/>
        <s v="['Paan']"/>
        <s v="['Thalis' 'Punjabi' 'Gujarati' 'Combo' 'Chinese' 'North Indian' 'Mughlai' 'Biryani']"/>
        <s v="['Desserts' 'Beverages' 'Ice Cream']"/>
        <s v="['South Indian' 'Chinese' 'Fast Food' 'Beverages' 'Combo' 'Punjabi']"/>
        <s v="['Indian' 'Seafood']"/>
        <s v="['Desserts' 'Ice Cream' 'Beverages' 'Juices']"/>
        <s v="['Punjabi' 'Gujarati' 'Thalis' 'North Indian' 'Snacks' 'Fast Food' 'Chinese' 'Biryani' 'Combo']"/>
        <s v="['Thalis' 'North Indian' 'Chaat' 'Fast Food' 'Street Food']"/>
        <s v="['Gujarati' 'Thalis']"/>
        <s v="['Pizzas' 'Fast Food' 'Pastas']"/>
        <s v="['Snacks' 'Chaat' 'Fast Food']"/>
        <s v="['Snacks' 'Desserts']"/>
        <s v="['Chinese' 'North Indian' 'Thalis' 'Punjabi']"/>
        <s v="['Indian' 'Thalis' 'Punjabi']"/>
        <s v="['Punjabi' 'Chinese' 'Fast Food' 'Sweets' 'North Indian' 'Combo']"/>
        <s v="['Thalis' 'Chinese' 'North Indian' 'Punjabi' 'Combo']"/>
        <s v="['Fast Food' 'Continental' 'Italian' 'Beverages']"/>
        <s v="['Gujarati' 'Chinese']"/>
        <s v="['Ice Cream' 'Juices' 'Desserts' 'Beverages']"/>
        <s v="['Chinese' 'Mughlai' 'Punjabi']"/>
        <s v="['Fast Food' 'Street Food' 'Chinese' 'South Indian' 'Pizzas' 'Snacks' 'Desserts' 'Beverages']"/>
        <s v="['Punjabi' 'Chinese' 'North Indian' 'Biryani' 'Thalis' 'Combo' 'Mughlai']"/>
        <s v="['Chinese' 'Combo' 'Indian' 'Fast Food' 'Beverages']"/>
        <s v="['Sweets' 'Bakery' 'Snacks']"/>
        <s v="['Bakery' 'Fast Food' 'Snacks']"/>
        <s v="['Mughlai' 'North Indian' 'Punjabi' 'Barbecue' 'Combo']"/>
        <s v="['Punjabi' 'North Indian' 'Chinese' 'Biryani' 'Desserts']"/>
        <s v="['North Indian' 'Chinese' 'Tandoor' 'Jain' 'Biryani' 'Desserts' 'Beverages']"/>
        <s v="['North Indian' 'Chinese' 'Oriental' 'Continental' 'Desserts']"/>
        <s v="['Mexican' 'Italian' 'Thalis']"/>
        <s v="['Juices']"/>
        <s v="['Chaat' 'Chinese' 'Punjabi' 'North Indian' 'Fast Food' 'Street Food' 'Mexican' 'Pizzas']"/>
        <s v="['North Indian' 'Biryani' 'Kebabs' 'Tandoor' 'Combo' 'Mughlai' 'Afghani' 'Seafood']"/>
        <s v="['North Indian' 'Chinese' 'Chaat' 'Sweets']"/>
        <s v="['Tandoor' 'North Indian']"/>
        <s v="['Chinese' 'Pizzas' 'Combo' 'North Indian']"/>
        <s v="['Continental' 'Fast Food' 'Lebanese' 'North Indian' 'Chinese']"/>
        <s v="['Indian' 'Beverages' 'Salads']"/>
        <s v="['Indian' 'Pastas' 'Pizzas' 'Continental' 'Beverages']"/>
        <s v="['Chinese' 'North Indian' 'Biryani' 'Seafood']"/>
        <s v="['Thalis' 'Gujarati' 'Indian' 'Punjabi']"/>
        <s v="['Ice Cream' 'Fast Food' 'Beverages']"/>
        <s v="['Chinese' 'Desserts']"/>
        <s v="['North Indian' 'Chaat' 'Snacks']"/>
        <s v="['Chinese' 'Tandoor' 'Beverages']"/>
      </sharedItems>
    </cacheField>
    <cacheField name="Price" numFmtId="0">
      <sharedItems containsSemiMixedTypes="0" containsString="0" containsNumber="1" containsInteger="1" minValue="0" maxValue="1500"/>
    </cacheField>
    <cacheField name="Cost_Category" numFmtId="2">
      <sharedItems/>
    </cacheField>
    <cacheField name="Delivery_Time" numFmtId="1">
      <sharedItems containsSemiMixedTypes="0" containsString="0" containsNumber="1" containsInteger="1" minValue="20" maxValue="79"/>
    </cacheField>
    <cacheField name="min_Delivery_Time" numFmtId="1">
      <sharedItems containsSemiMixedTypes="0" containsString="0" containsNumber="1" containsInteger="1" minValue="20" maxValue="79"/>
    </cacheField>
    <cacheField name="max_Delivery_Time" numFmtId="1">
      <sharedItems containsSemiMixedTypes="0" containsString="0" containsNumber="1" containsInteger="1" minValue="20" maxValue="79"/>
    </cacheField>
    <cacheField name="Delivery_Speed_Category" numFmtId="1">
      <sharedItems/>
    </cacheField>
    <cacheField name="Address " numFmtId="0">
      <sharedItems/>
    </cacheField>
    <cacheField name="Locality" numFmtId="0">
      <sharedItems/>
    </cacheField>
    <cacheField name="Unserviceable" numFmtId="0">
      <sharedItems/>
    </cacheField>
    <cacheField name="Veg" numFmtId="0">
      <sharedItems/>
    </cacheField>
    <cacheField name="Restaurant_Type" numFmtId="0">
      <sharedItems count="2">
        <s v="Non-Veg"/>
        <s v="Veg"/>
      </sharedItems>
    </cacheField>
  </cacheFields>
  <extLst>
    <ext xmlns:x14="http://schemas.microsoft.com/office/spreadsheetml/2009/9/main" uri="{725AE2AE-9491-48be-B2B4-4EB974FC3084}">
      <x14:pivotCacheDefinition pivotCacheId="206332754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48.394755555557" backgroundQuery="1" createdVersion="7" refreshedVersion="7" minRefreshableVersion="3" recordCount="0" supportSubquery="1" supportAdvancedDrill="1" xr:uid="{5F5AEA41-3369-4F05-9151-675E9E3199E3}">
  <cacheSource type="external" connectionId="1"/>
  <cacheFields count="2">
    <cacheField name="[Range].[States].[States]" caption="States" numFmtId="0" hierarchy="2" level="1">
      <sharedItems count="7">
        <s v="Delhi"/>
        <s v="Gujarat"/>
        <s v="Karnataka"/>
        <s v="Maharashtra"/>
        <s v="Tamil Nadu"/>
        <s v="Telangana"/>
        <s v="West Bengal"/>
      </sharedItems>
    </cacheField>
    <cacheField name="[Measures].[Count of Average_Rating]" caption="Count of Average_Rating" numFmtId="0" hierarchy="22" level="32767"/>
  </cacheFields>
  <cacheHierarchies count="23">
    <cacheHierarchy uniqueName="[Range].[ID]" caption="ID" attribute="1" defaultMemberUniqueName="[Range].[ID].[All]" allUniqueName="[Range].[ID].[All]" dimensionUniqueName="[Range]" displayFolder="" count="0" memberValueDatatype="20" unbalanced="0"/>
    <cacheHierarchy uniqueName="[Range].[Restaurant_Name]" caption="Restaurant_Name" attribute="1" defaultMemberUniqueName="[Range].[Restaurant_Name].[All]" allUniqueName="[Range].[Restaurant_Name].[All]" dimensionUniqueName="[Range]" displayFolder="" count="0" memberValueDatatype="130" unbalanced="0"/>
    <cacheHierarchy uniqueName="[Range].[States]" caption="States" attribute="1" defaultMemberUniqueName="[Range].[States].[All]" allUniqueName="[Range].[States].[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Area]" caption="Area" attribute="1" defaultMemberUniqueName="[Range].[Area].[All]" allUniqueName="[Range].[Area].[All]" dimensionUniqueName="[Range]" displayFolder="" count="0" memberValueDatatype="130" unbalanced="0"/>
    <cacheHierarchy uniqueName="[Range].[Average_Rating]" caption="Average_Rating" attribute="1" defaultMemberUniqueName="[Range].[Average_Rating].[All]" allUniqueName="[Range].[Average_Rating].[All]" dimensionUniqueName="[Range]" displayFolder="" count="0" memberValueDatatype="130" unbalanced="0"/>
    <cacheHierarchy uniqueName="[Range].[Total_Rating_String]" caption="Total_Rating_String" attribute="1" defaultMemberUniqueName="[Range].[Total_Rating_String].[All]" allUniqueName="[Range].[Total_Rating_String].[All]" dimensionUniqueName="[Range]" displayFolder="" count="0" memberValueDatatype="130" unbalanced="0"/>
    <cacheHierarchy uniqueName="[Range].[Food_Type]" caption="Food_Type" attribute="1" defaultMemberUniqueName="[Range].[Food_Type].[All]" allUniqueName="[Range].[Food_Type].[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Cost_Category]" caption="Cost_Category" attribute="1" defaultMemberUniqueName="[Range].[Cost_Category].[All]" allUniqueName="[Range].[Cost_Category].[All]" dimensionUniqueName="[Range]" displayFolder="" count="0" memberValueDatatype="130" unbalanced="0"/>
    <cacheHierarchy uniqueName="[Range].[Delivery_Time]" caption="Delivery_Time" attribute="1" defaultMemberUniqueName="[Range].[Delivery_Time].[All]" allUniqueName="[Range].[Delivery_Time].[All]" dimensionUniqueName="[Range]" displayFolder="" count="0" memberValueDatatype="20" unbalanced="0"/>
    <cacheHierarchy uniqueName="[Range].[min_Delivery_Time]" caption="min_Delivery_Time" attribute="1" defaultMemberUniqueName="[Range].[min_Delivery_Time].[All]" allUniqueName="[Range].[min_Delivery_Time].[All]" dimensionUniqueName="[Range]" displayFolder="" count="0" memberValueDatatype="20" unbalanced="0"/>
    <cacheHierarchy uniqueName="[Range].[max_Delivery_Time]" caption="max_Delivery_Time" attribute="1" defaultMemberUniqueName="[Range].[max_Delivery_Time].[All]" allUniqueName="[Range].[max_Delivery_Time].[All]" dimensionUniqueName="[Range]" displayFolder="" count="0" memberValueDatatype="20" unbalanced="0"/>
    <cacheHierarchy uniqueName="[Range].[Delivery_Speed_Category]" caption="Delivery_Speed_Category" attribute="1" defaultMemberUniqueName="[Range].[Delivery_Speed_Category].[All]" allUniqueName="[Range].[Delivery_Speed_Categor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Unserviceable]" caption="Unserviceable" attribute="1" defaultMemberUniqueName="[Range].[Unserviceable].[All]" allUniqueName="[Range].[Unserviceable].[All]" dimensionUniqueName="[Range]" displayFolder="" count="0" memberValueDatatype="11" unbalanced="0"/>
    <cacheHierarchy uniqueName="[Range].[Veg]" caption="Veg" attribute="1" defaultMemberUniqueName="[Range].[Veg].[All]" allUniqueName="[Range].[Veg].[All]" dimensionUniqueName="[Range]" displayFolder="" count="0" memberValueDatatype="11" unbalanced="0"/>
    <cacheHierarchy uniqueName="[Range].[Restaurant_Type]" caption="Restaurant_Type" attribute="1" defaultMemberUniqueName="[Range].[Restaurant_Type].[All]" allUniqueName="[Range].[Restaurant_Typ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ID]" caption="Sum of ID" measure="1" displayFolder="" measureGroup="Range" count="0" hidden="1">
      <extLst>
        <ext xmlns:x15="http://schemas.microsoft.com/office/spreadsheetml/2010/11/main" uri="{B97F6D7D-B522-45F9-BDA1-12C45D357490}">
          <x15:cacheHierarchy aggregatedColumn="0"/>
        </ext>
      </extLst>
    </cacheHierarchy>
    <cacheHierarchy uniqueName="[Measures].[Count of Average_Rating]" caption="Count of Average_Rating"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3">
  <r>
    <x v="0"/>
    <s v="Burger King"/>
    <x v="0"/>
    <x v="0"/>
    <x v="0"/>
    <x v="0"/>
    <x v="0"/>
    <n v="350"/>
    <s v="High"/>
    <n v="33"/>
    <n v="33"/>
    <n v="33"/>
    <s v="Average"/>
    <s v="SHOP # 5 GR FLR THIRD EYE 2PANCHAVATI CIRCLE OPP PARIMAL GARDENAHMADABAD-382424"/>
    <s v="3rd Eye II Ellis Bridge CG Road"/>
    <b v="0"/>
    <b v="0"/>
    <x v="0"/>
  </r>
  <r>
    <x v="1"/>
    <s v="Mahalaxmi Pav Bhaji"/>
    <x v="0"/>
    <x v="0"/>
    <x v="1"/>
    <x v="1"/>
    <x v="1"/>
    <n v="200"/>
    <s v="Medium"/>
    <n v="28"/>
    <n v="28"/>
    <n v="28"/>
    <s v="Average"/>
    <s v="GF 9/10 Dev complexnear parimal charasta opp. Mercedes show room.parimal gardan Ahmedabad"/>
    <s v="C G Road"/>
    <b v="0"/>
    <b v="1"/>
    <x v="1"/>
  </r>
  <r>
    <x v="2"/>
    <s v="HIIT Meals"/>
    <x v="0"/>
    <x v="1"/>
    <x v="2"/>
    <x v="2"/>
    <x v="2"/>
    <n v="150"/>
    <s v="Low"/>
    <n v="51"/>
    <n v="51"/>
    <n v="51"/>
    <s v="Slow"/>
    <s v="C11 Rajyash Rise Near Vishala Restaurant Vasna AhmedabadGujarat-380007"/>
    <s v="Vasna"/>
    <b v="0"/>
    <b v="0"/>
    <x v="0"/>
  </r>
  <r>
    <x v="3"/>
    <s v="Jay Jalaram Parotha House"/>
    <x v="0"/>
    <x v="0"/>
    <x v="3"/>
    <x v="3"/>
    <x v="1"/>
    <n v="250"/>
    <s v="Medium"/>
    <n v="29"/>
    <n v="29"/>
    <n v="29"/>
    <s v="Average"/>
    <s v="Capital Commercial Centre Near UCO Bank Ashram Road Ahmedabad"/>
    <s v="Ashram Road"/>
    <b v="0"/>
    <b v="1"/>
    <x v="1"/>
  </r>
  <r>
    <x v="4"/>
    <s v="Jalaram Parotha House"/>
    <x v="0"/>
    <x v="2"/>
    <x v="3"/>
    <x v="4"/>
    <x v="3"/>
    <n v="450"/>
    <s v="High"/>
    <n v="28"/>
    <n v="28"/>
    <n v="28"/>
    <s v="Average"/>
    <s v="1214 Sahjanand Trade Centre Opposite Kothawala Flats Besides Sharma Musical Pritamnagar Paldi Ahmedabad"/>
    <s v="Paldi"/>
    <b v="0"/>
    <b v="1"/>
    <x v="1"/>
  </r>
  <r>
    <x v="5"/>
    <s v="Cake Dengo Cake Shop"/>
    <x v="0"/>
    <x v="3"/>
    <x v="4"/>
    <x v="3"/>
    <x v="4"/>
    <n v="500"/>
    <s v="High"/>
    <n v="50"/>
    <n v="50"/>
    <n v="50"/>
    <s v="Slow"/>
    <s v="Unit No 11-12 Gokul Complex Opp Gurukul Mandir Drive In Road Memnagar Thaltej(New West Zone) Ahmedabad Municipal Corporation Ahmedabad Gujarat - 380052"/>
    <s v="Gurukul rod"/>
    <b v="0"/>
    <b v="0"/>
    <x v="0"/>
  </r>
  <r>
    <x v="6"/>
    <s v="The Westend Hotel (Mayflower)"/>
    <x v="0"/>
    <x v="0"/>
    <x v="5"/>
    <x v="3"/>
    <x v="5"/>
    <n v="450"/>
    <s v="High"/>
    <n v="27"/>
    <n v="27"/>
    <n v="27"/>
    <s v="Average"/>
    <s v="Hotel The Westend Gujarat College Road Ellis Bridge Ahmedabad"/>
    <s v="Ellisbridge"/>
    <b v="0"/>
    <b v="0"/>
    <x v="0"/>
  </r>
  <r>
    <x v="7"/>
    <s v="Modi Sandwich And Pizza-Paldi"/>
    <x v="0"/>
    <x v="2"/>
    <x v="3"/>
    <x v="0"/>
    <x v="6"/>
    <n v="250"/>
    <s v="Medium"/>
    <n v="33"/>
    <n v="33"/>
    <n v="33"/>
    <s v="Average"/>
    <s v="1 Abhishek Bhatta Paldi Ahmedabad"/>
    <s v="Paldi"/>
    <b v="0"/>
    <b v="1"/>
    <x v="1"/>
  </r>
  <r>
    <x v="8"/>
    <s v="Sugarless Life"/>
    <x v="0"/>
    <x v="4"/>
    <x v="0"/>
    <x v="3"/>
    <x v="7"/>
    <n v="250"/>
    <s v="Medium"/>
    <n v="36"/>
    <n v="36"/>
    <n v="36"/>
    <s v="Slow"/>
    <s v="Dynamic house vijay cross road beside hdfc bank"/>
    <s v="Navrangpura"/>
    <b v="0"/>
    <b v="0"/>
    <x v="0"/>
  </r>
  <r>
    <x v="9"/>
    <s v="Pickmeal"/>
    <x v="0"/>
    <x v="2"/>
    <x v="0"/>
    <x v="3"/>
    <x v="8"/>
    <n v="500"/>
    <s v="High"/>
    <n v="28"/>
    <n v="28"/>
    <n v="28"/>
    <s v="Average"/>
    <s v="Hotel Pinnacle opposite townhall Ellisbridge."/>
    <s v="Ellisbridge"/>
    <b v="0"/>
    <b v="0"/>
    <x v="0"/>
  </r>
  <r>
    <x v="10"/>
    <s v="Decent Restaurant"/>
    <x v="0"/>
    <x v="2"/>
    <x v="2"/>
    <x v="2"/>
    <x v="9"/>
    <n v="650"/>
    <s v="High"/>
    <n v="36"/>
    <n v="36"/>
    <n v="36"/>
    <s v="Slow"/>
    <s v="1st Floor Badshah Chambers Opposite Town Hall Ellis Bridge Ahmedabad"/>
    <s v="Navrangpura"/>
    <b v="0"/>
    <b v="0"/>
    <x v="0"/>
  </r>
  <r>
    <x v="11"/>
    <s v="Hocco Eatery"/>
    <x v="0"/>
    <x v="5"/>
    <x v="5"/>
    <x v="5"/>
    <x v="10"/>
    <n v="400"/>
    <s v="High"/>
    <n v="29"/>
    <n v="29"/>
    <n v="29"/>
    <s v="Average"/>
    <s v="Havmor Panchvati C.G.Road Ahmedabad - 380006"/>
    <s v="Panchvati"/>
    <b v="0"/>
    <b v="1"/>
    <x v="1"/>
  </r>
  <r>
    <x v="12"/>
    <s v="KFC"/>
    <x v="0"/>
    <x v="6"/>
    <x v="0"/>
    <x v="1"/>
    <x v="11"/>
    <n v="400"/>
    <s v="High"/>
    <n v="37"/>
    <n v="37"/>
    <n v="37"/>
    <s v="Slow"/>
    <s v="KFC- CG Road - GF 7 Ground Floor  3rd Eye Two Near Panchwati Cross Road CG Road Ahmedabad 380009"/>
    <s v="Panchwati Cross"/>
    <b v="0"/>
    <b v="0"/>
    <x v="0"/>
  </r>
  <r>
    <x v="13"/>
    <s v="Vadilal Scoop shop"/>
    <x v="0"/>
    <x v="2"/>
    <x v="5"/>
    <x v="4"/>
    <x v="12"/>
    <n v="300"/>
    <s v="Medium"/>
    <n v="24"/>
    <n v="24"/>
    <n v="24"/>
    <s v="Fast"/>
    <s v="Opposite VS Hospital Near Pavan Travels Ellis Bridge Ahmedabad"/>
    <s v="Ellis Bridge"/>
    <b v="0"/>
    <b v="0"/>
    <x v="0"/>
  </r>
  <r>
    <x v="14"/>
    <s v="Om Food Center - Vastrapur Lake"/>
    <x v="0"/>
    <x v="7"/>
    <x v="4"/>
    <x v="3"/>
    <x v="13"/>
    <n v="200"/>
    <s v="Medium"/>
    <n v="44"/>
    <n v="44"/>
    <n v="44"/>
    <s v="Slow"/>
    <s v="Shop no. 6 Himalayan arcade-A Opp. Vastrapur lake Vastrapur Ahmedabad- 380015"/>
    <s v="Vastrapur"/>
    <b v="0"/>
    <b v="0"/>
    <x v="0"/>
  </r>
  <r>
    <x v="15"/>
    <s v="Alpine Restaurant &amp; Banquet"/>
    <x v="0"/>
    <x v="2"/>
    <x v="2"/>
    <x v="2"/>
    <x v="5"/>
    <n v="800"/>
    <s v="High"/>
    <n v="32"/>
    <n v="32"/>
    <n v="32"/>
    <s v="Average"/>
    <s v="Rangoli Complex Opposite V.S. Hospital"/>
    <s v="Ellis Bridge"/>
    <b v="0"/>
    <b v="1"/>
    <x v="1"/>
  </r>
  <r>
    <x v="16"/>
    <s v="Udupi Shree Darshini Restaurant"/>
    <x v="0"/>
    <x v="0"/>
    <x v="5"/>
    <x v="1"/>
    <x v="14"/>
    <n v="300"/>
    <s v="Medium"/>
    <n v="28"/>
    <n v="28"/>
    <n v="28"/>
    <s v="Average"/>
    <s v="Ellis Bridge Shopping Center Near Town Hall Ellis Bridge Ahmedabad"/>
    <s v="Ellis Bridge"/>
    <b v="0"/>
    <b v="1"/>
    <x v="1"/>
  </r>
  <r>
    <x v="17"/>
    <s v="Sweet Truth - Cake and Desserts"/>
    <x v="0"/>
    <x v="7"/>
    <x v="0"/>
    <x v="3"/>
    <x v="15"/>
    <n v="450"/>
    <s v="High"/>
    <n v="44"/>
    <n v="44"/>
    <n v="44"/>
    <s v="Slow"/>
    <s v="SHOP NO 2 HOTEL SHAHI PALACE VASTRAPUR LAKE AHMEDABAD GUJARAT"/>
    <s v="HOTEL SHAHI PALACE"/>
    <b v="0"/>
    <b v="0"/>
    <x v="0"/>
  </r>
  <r>
    <x v="18"/>
    <s v="Radhanand Restaurant"/>
    <x v="0"/>
    <x v="6"/>
    <x v="2"/>
    <x v="2"/>
    <x v="16"/>
    <n v="200"/>
    <s v="Medium"/>
    <n v="34"/>
    <n v="34"/>
    <n v="34"/>
    <s v="Average"/>
    <s v="old daliya building opp.town hall karnavti hospital road ellisbridge  Ahmedabad-380006"/>
    <s v="Paldi &amp; Ambawadi"/>
    <b v="0"/>
    <b v="0"/>
    <x v="0"/>
  </r>
  <r>
    <x v="19"/>
    <s v="M.M.Parotha House"/>
    <x v="0"/>
    <x v="0"/>
    <x v="6"/>
    <x v="5"/>
    <x v="17"/>
    <n v="200"/>
    <s v="Medium"/>
    <n v="27"/>
    <n v="27"/>
    <n v="27"/>
    <s v="Average"/>
    <s v="Dalia Building  Nr.Karnawati Hospital Ellisbridge Ahmedabad-380006"/>
    <s v="Ellisbridge Ahmedabad"/>
    <b v="0"/>
    <b v="1"/>
    <x v="1"/>
  </r>
  <r>
    <x v="20"/>
    <s v="Ristretto Behind The Rods"/>
    <x v="0"/>
    <x v="4"/>
    <x v="7"/>
    <x v="5"/>
    <x v="18"/>
    <n v="700"/>
    <s v="High"/>
    <n v="40"/>
    <n v="40"/>
    <n v="40"/>
    <s v="Slow"/>
    <s v="B5 Ground Floor Maharaja Palace University Road Near Vijay Cross Roads Navrangpura Ahmedabad"/>
    <s v="Navrangpura"/>
    <b v="0"/>
    <b v="0"/>
    <x v="0"/>
  </r>
  <r>
    <x v="21"/>
    <s v="Jay Ambe Fast Food and Restaurant"/>
    <x v="0"/>
    <x v="6"/>
    <x v="2"/>
    <x v="2"/>
    <x v="19"/>
    <n v="250"/>
    <s v="Medium"/>
    <n v="35"/>
    <n v="35"/>
    <n v="35"/>
    <s v="Average"/>
    <s v="909-916 Sakar 2 near Ellisbridge opposite Town hall Ellisbridge Ahmedabad Gujarat 380006 Indien"/>
    <s v="Paldi &amp; Ambawadi"/>
    <b v="0"/>
    <b v="1"/>
    <x v="1"/>
  </r>
  <r>
    <x v="22"/>
    <s v="Hotel The Lotus Park"/>
    <x v="0"/>
    <x v="2"/>
    <x v="7"/>
    <x v="1"/>
    <x v="20"/>
    <n v="250"/>
    <s v="Medium"/>
    <n v="31"/>
    <n v="31"/>
    <n v="31"/>
    <s v="Average"/>
    <s v="Iscon Square Opposite Kothawala Flat Ellisbridge Paldi Ahmedabad"/>
    <s v="Paldi"/>
    <b v="0"/>
    <b v="1"/>
    <x v="1"/>
  </r>
  <r>
    <x v="23"/>
    <s v="Pick Up Meals by Terra"/>
    <x v="0"/>
    <x v="1"/>
    <x v="0"/>
    <x v="3"/>
    <x v="21"/>
    <n v="250"/>
    <s v="Medium"/>
    <n v="49"/>
    <n v="49"/>
    <n v="49"/>
    <s v="Slow"/>
    <s v="C11 Rajyash Rise Near Vishala Restaurant Vasna AhmedabadGujarat-380007"/>
    <s v="Vasna"/>
    <b v="0"/>
    <b v="0"/>
    <x v="0"/>
  </r>
  <r>
    <x v="24"/>
    <s v="McDonald's"/>
    <x v="0"/>
    <x v="0"/>
    <x v="1"/>
    <x v="1"/>
    <x v="0"/>
    <n v="400"/>
    <s v="High"/>
    <n v="29"/>
    <n v="29"/>
    <n v="29"/>
    <s v="Average"/>
    <s v="Shop# 1 &amp; 2  Ground Floor 3rd Eye 2 Building Panchavati Circle Oppo Parimal Garden Ellisebridge Ahmedabad- 380009."/>
    <s v="CG Road"/>
    <b v="0"/>
    <b v="0"/>
    <x v="0"/>
  </r>
  <r>
    <x v="25"/>
    <s v="429 Restaurant"/>
    <x v="0"/>
    <x v="0"/>
    <x v="3"/>
    <x v="4"/>
    <x v="22"/>
    <n v="300"/>
    <s v="Medium"/>
    <n v="32"/>
    <n v="32"/>
    <n v="32"/>
    <s v="Average"/>
    <s v="Hotel Golden Plaza Opposite Townhall Near Karnavati Hospital Ellis Bridge Ahmedabad"/>
    <s v="Ellis Bridge"/>
    <b v="0"/>
    <b v="0"/>
    <x v="0"/>
  </r>
  <r>
    <x v="26"/>
    <s v="9834 The Fruit Truck"/>
    <x v="0"/>
    <x v="8"/>
    <x v="8"/>
    <x v="3"/>
    <x v="23"/>
    <n v="300"/>
    <s v="Medium"/>
    <n v="40"/>
    <n v="40"/>
    <n v="40"/>
    <s v="Slow"/>
    <s v="Shop no 23 Shivalay 2 Jodhpur Village Rd Satellite Ahmedabad Gujarat 380015"/>
    <s v="Satellite"/>
    <b v="0"/>
    <b v="1"/>
    <x v="1"/>
  </r>
  <r>
    <x v="27"/>
    <s v="Al Kafeel Biryani"/>
    <x v="0"/>
    <x v="4"/>
    <x v="2"/>
    <x v="2"/>
    <x v="24"/>
    <n v="250"/>
    <s v="Medium"/>
    <n v="34"/>
    <n v="34"/>
    <n v="34"/>
    <s v="Average"/>
    <s v="Hotel Golden Plaza 829-530EllisbridgeAhmedabadGujarat        380006"/>
    <s v="Navrangpura"/>
    <b v="0"/>
    <b v="0"/>
    <x v="0"/>
  </r>
  <r>
    <x v="28"/>
    <s v="Ambrosia Restaurant"/>
    <x v="0"/>
    <x v="0"/>
    <x v="2"/>
    <x v="2"/>
    <x v="25"/>
    <n v="600"/>
    <s v="High"/>
    <n v="33"/>
    <n v="33"/>
    <n v="33"/>
    <s v="Average"/>
    <s v="Atithi The Hotel Near Nagri Hospital Law Garden Road Ellis Bridge Ahmedabad"/>
    <s v="Ellis Bridge"/>
    <b v="0"/>
    <b v="1"/>
    <x v="1"/>
  </r>
  <r>
    <x v="29"/>
    <s v="The Halal Kitchen"/>
    <x v="0"/>
    <x v="0"/>
    <x v="4"/>
    <x v="3"/>
    <x v="26"/>
    <n v="250"/>
    <s v="Medium"/>
    <n v="31"/>
    <n v="31"/>
    <n v="31"/>
    <s v="Average"/>
    <s v="Hotel Golden plaza Opp Town Hall Nr Ellisbridge Ahmedabad Gujarat"/>
    <s v="Paldi &amp; Ambawadi"/>
    <b v="0"/>
    <b v="0"/>
    <x v="0"/>
  </r>
  <r>
    <x v="30"/>
    <s v="Choice Snack Bar"/>
    <x v="0"/>
    <x v="4"/>
    <x v="5"/>
    <x v="3"/>
    <x v="27"/>
    <n v="450"/>
    <s v="High"/>
    <n v="33"/>
    <n v="33"/>
    <n v="33"/>
    <s v="Average"/>
    <s v="Yamuna Building Near Swastik Cross Road C G Road Ahmedabad"/>
    <s v="C G Road"/>
    <b v="0"/>
    <b v="0"/>
    <x v="0"/>
  </r>
  <r>
    <x v="31"/>
    <s v="Magic Chicken"/>
    <x v="0"/>
    <x v="9"/>
    <x v="5"/>
    <x v="3"/>
    <x v="28"/>
    <n v="600"/>
    <s v="High"/>
    <n v="37"/>
    <n v="37"/>
    <n v="37"/>
    <s v="Slow"/>
    <s v="SHOP NO.2 CHARYANA HEIGHTS Ahmedabad Municipal Corporation Gujarat-380001"/>
    <s v="LalDarwaja"/>
    <b v="0"/>
    <b v="0"/>
    <x v="0"/>
  </r>
  <r>
    <x v="32"/>
    <s v="London Yard Pizza"/>
    <x v="0"/>
    <x v="0"/>
    <x v="7"/>
    <x v="5"/>
    <x v="29"/>
    <n v="700"/>
    <s v="High"/>
    <n v="30"/>
    <n v="30"/>
    <n v="30"/>
    <s v="Average"/>
    <s v="G-6 Ground Floor Capstone Building Netaji Road Opposite Chirag Motors Ellis Bridge Ahmedabad"/>
    <s v="Paldi &amp; Ambawadi"/>
    <b v="0"/>
    <b v="1"/>
    <x v="1"/>
  </r>
  <r>
    <x v="33"/>
    <s v="Hotel Zk"/>
    <x v="0"/>
    <x v="9"/>
    <x v="9"/>
    <x v="3"/>
    <x v="5"/>
    <n v="700"/>
    <s v="High"/>
    <n v="46"/>
    <n v="46"/>
    <n v="46"/>
    <s v="Slow"/>
    <s v="Opposite Relief Cinema Relief Road Ahmedabad"/>
    <s v="Relief Road"/>
    <b v="0"/>
    <b v="0"/>
    <x v="0"/>
  </r>
  <r>
    <x v="34"/>
    <s v="Mexicano by the Bay - Cafe"/>
    <x v="0"/>
    <x v="0"/>
    <x v="2"/>
    <x v="2"/>
    <x v="30"/>
    <n v="500"/>
    <s v="High"/>
    <n v="36"/>
    <n v="36"/>
    <n v="36"/>
    <s v="Slow"/>
    <s v="Ground Floor Riverfront House Behind Vallabhsadan Near Nehru Bridge Riverfront house Road Ahmedabad Gujarat."/>
    <s v="Nehrubridge"/>
    <b v="0"/>
    <b v="1"/>
    <x v="1"/>
  </r>
  <r>
    <x v="35"/>
    <s v="Wagh Bakri Tea Lounge"/>
    <x v="0"/>
    <x v="0"/>
    <x v="2"/>
    <x v="2"/>
    <x v="31"/>
    <n v="500"/>
    <s v="High"/>
    <n v="33"/>
    <n v="33"/>
    <n v="33"/>
    <s v="Average"/>
    <s v="Capstone 1 2 Ground Floor Old Sharda Mandir Crossroads Gujarat College Rd Ahmedabad Gujarat"/>
    <s v="Paldi &amp; Ambawadi"/>
    <b v="0"/>
    <b v="1"/>
    <x v="1"/>
  </r>
  <r>
    <x v="36"/>
    <s v="Karnavati Snacks"/>
    <x v="0"/>
    <x v="2"/>
    <x v="2"/>
    <x v="2"/>
    <x v="32"/>
    <n v="200"/>
    <s v="Medium"/>
    <n v="33"/>
    <n v="33"/>
    <n v="33"/>
    <s v="Average"/>
    <s v="G.f.4Dev Arpan complexopp. Kocharab ashram nr.VS road Paldi Ahmedabad"/>
    <s v="Science City"/>
    <b v="0"/>
    <b v="1"/>
    <x v="1"/>
  </r>
  <r>
    <x v="37"/>
    <s v="Foodinn - Fine Dine"/>
    <x v="0"/>
    <x v="0"/>
    <x v="7"/>
    <x v="3"/>
    <x v="33"/>
    <n v="800"/>
    <s v="High"/>
    <n v="31"/>
    <n v="31"/>
    <n v="31"/>
    <s v="Average"/>
    <s v="Ground Floor Mohini-II Opposite Gandhigram Railway Station Ashram Road Ahmedabad"/>
    <s v="Ashram Road"/>
    <b v="0"/>
    <b v="0"/>
    <x v="0"/>
  </r>
  <r>
    <x v="38"/>
    <s v="Spice Zone"/>
    <x v="0"/>
    <x v="0"/>
    <x v="5"/>
    <x v="5"/>
    <x v="5"/>
    <n v="500"/>
    <s v="High"/>
    <n v="33"/>
    <n v="33"/>
    <n v="33"/>
    <s v="Average"/>
    <s v="Le Grande Residency Old Sharda Mandir Cross Road Ellis Bridge Ahmedabad"/>
    <s v="Ellis Bridge"/>
    <b v="0"/>
    <b v="1"/>
    <x v="1"/>
  </r>
  <r>
    <x v="39"/>
    <s v="Udipi Cafe"/>
    <x v="0"/>
    <x v="2"/>
    <x v="0"/>
    <x v="3"/>
    <x v="34"/>
    <n v="450"/>
    <s v="High"/>
    <n v="26"/>
    <n v="26"/>
    <n v="26"/>
    <s v="Average"/>
    <s v="Paldi Cross Roads Paldi Ahmedabad"/>
    <s v="Paldi"/>
    <b v="0"/>
    <b v="1"/>
    <x v="1"/>
  </r>
  <r>
    <x v="40"/>
    <s v="Swati Snacks"/>
    <x v="0"/>
    <x v="0"/>
    <x v="8"/>
    <x v="1"/>
    <x v="8"/>
    <n v="900"/>
    <s v="High"/>
    <n v="28"/>
    <n v="28"/>
    <n v="28"/>
    <s v="Average"/>
    <s v="Near Law Garden Ellis Bridge Ahmedabad"/>
    <s v="Ellis Bridge"/>
    <b v="0"/>
    <b v="1"/>
    <x v="1"/>
  </r>
  <r>
    <x v="41"/>
    <s v="Meal Box Ambawadi"/>
    <x v="0"/>
    <x v="10"/>
    <x v="10"/>
    <x v="4"/>
    <x v="9"/>
    <n v="200"/>
    <s v="Medium"/>
    <n v="38"/>
    <n v="38"/>
    <n v="38"/>
    <s v="Slow"/>
    <s v="Shop No.9 ground floor Dheeraj avenue opp. chadawala police station nr. kalyan jwellersambawadi ahmedabad"/>
    <s v="Navrangpura"/>
    <b v="0"/>
    <b v="1"/>
    <x v="1"/>
  </r>
  <r>
    <x v="42"/>
    <s v="Havmor Havfunn"/>
    <x v="0"/>
    <x v="5"/>
    <x v="11"/>
    <x v="4"/>
    <x v="35"/>
    <n v="250"/>
    <s v="Medium"/>
    <n v="25"/>
    <n v="25"/>
    <n v="25"/>
    <s v="Fast"/>
    <s v="Havmor Ambavadi  Ambavadi Cross Road Opp. Saffron Tower Ambavadi Ahmedabad- 380006"/>
    <s v="Saffron Tower"/>
    <b v="0"/>
    <b v="1"/>
    <x v="1"/>
  </r>
  <r>
    <x v="43"/>
    <s v="Radhika's Authentic South Indian Food"/>
    <x v="0"/>
    <x v="0"/>
    <x v="1"/>
    <x v="3"/>
    <x v="14"/>
    <n v="300"/>
    <s v="Medium"/>
    <n v="30"/>
    <n v="30"/>
    <n v="30"/>
    <s v="Average"/>
    <s v="Mardia Plaza CG Road Near Time Square Ellisbridge Ahmedabad Gujarat India"/>
    <s v="Navrangpura"/>
    <b v="0"/>
    <b v="1"/>
    <x v="1"/>
  </r>
  <r>
    <x v="44"/>
    <s v="Honest"/>
    <x v="0"/>
    <x v="0"/>
    <x v="1"/>
    <x v="3"/>
    <x v="36"/>
    <n v="350"/>
    <s v="High"/>
    <n v="32"/>
    <n v="32"/>
    <n v="32"/>
    <s v="Average"/>
    <s v="Ground Floor White House Panchvati Circle C G Road Ahmedabad"/>
    <s v="C G Road"/>
    <b v="0"/>
    <b v="1"/>
    <x v="1"/>
  </r>
  <r>
    <x v="45"/>
    <s v="Kunal Restaurant"/>
    <x v="0"/>
    <x v="4"/>
    <x v="2"/>
    <x v="2"/>
    <x v="5"/>
    <n v="650"/>
    <s v="High"/>
    <n v="33"/>
    <n v="33"/>
    <n v="33"/>
    <s v="Average"/>
    <s v="Opposite Handloom House Ashram Road Ahmedabad"/>
    <s v="Ashram Road"/>
    <b v="0"/>
    <b v="1"/>
    <x v="1"/>
  </r>
  <r>
    <x v="46"/>
    <s v="Hari Om Chole Puri"/>
    <x v="0"/>
    <x v="0"/>
    <x v="0"/>
    <x v="3"/>
    <x v="1"/>
    <n v="300"/>
    <s v="Medium"/>
    <n v="31"/>
    <n v="31"/>
    <n v="31"/>
    <s v="Average"/>
    <s v="Shop No 18 Ground Floor Dev Nandan Mall Near MJ Library Ellis Bridge Ahmedabad"/>
    <s v="Ellis Bridge"/>
    <b v="0"/>
    <b v="1"/>
    <x v="1"/>
  </r>
  <r>
    <x v="47"/>
    <s v="Tandoorworkz"/>
    <x v="0"/>
    <x v="0"/>
    <x v="12"/>
    <x v="4"/>
    <x v="37"/>
    <n v="450"/>
    <s v="High"/>
    <n v="34"/>
    <n v="34"/>
    <n v="34"/>
    <s v="Average"/>
    <s v="GF-7 Dev complex Opp. Parimal Garden Ellis bridge Ahmedabad Gujarat 380006"/>
    <s v="Navrangpura"/>
    <b v="0"/>
    <b v="0"/>
    <x v="0"/>
  </r>
  <r>
    <x v="48"/>
    <s v="La Pinoz Pizza"/>
    <x v="0"/>
    <x v="6"/>
    <x v="4"/>
    <x v="3"/>
    <x v="38"/>
    <n v="199"/>
    <s v="Medium"/>
    <n v="36"/>
    <n v="36"/>
    <n v="36"/>
    <s v="Slow"/>
    <s v="Shop no.5 scarlett bsiness hub opp ankur school Bhatta Ahedabad 380007"/>
    <s v="Paldi &amp; Ambawadi"/>
    <b v="0"/>
    <b v="0"/>
    <x v="0"/>
  </r>
  <r>
    <x v="49"/>
    <s v="Shakti - The Sandwich Shop"/>
    <x v="0"/>
    <x v="0"/>
    <x v="0"/>
    <x v="4"/>
    <x v="39"/>
    <n v="300"/>
    <s v="Medium"/>
    <n v="31"/>
    <n v="31"/>
    <n v="31"/>
    <s v="Average"/>
    <s v="Ground Shop 70 Shree Balaji Alpha Bazaar Law Garden Ellis Bridge Ahmedabad"/>
    <s v="Ellis Bridge"/>
    <b v="0"/>
    <b v="1"/>
    <x v="1"/>
  </r>
  <r>
    <x v="50"/>
    <s v="Jumboking Indian Burger"/>
    <x v="0"/>
    <x v="0"/>
    <x v="7"/>
    <x v="5"/>
    <x v="40"/>
    <n v="400"/>
    <s v="High"/>
    <n v="29"/>
    <n v="29"/>
    <n v="29"/>
    <s v="Average"/>
    <s v="G-72 Shree Balaji Alfa Baazar Near Law Garden Ahmedabad 380006"/>
    <s v="Navrangpura"/>
    <b v="0"/>
    <b v="0"/>
    <x v="0"/>
  </r>
  <r>
    <x v="51"/>
    <s v="Treat"/>
    <x v="0"/>
    <x v="0"/>
    <x v="8"/>
    <x v="4"/>
    <x v="8"/>
    <n v="350"/>
    <s v="High"/>
    <n v="34"/>
    <n v="34"/>
    <n v="34"/>
    <s v="Average"/>
    <s v="B 1113 Doctor House Near Parimal Railway Crossing Ellis Bridge Ahmedabad"/>
    <s v="Ellis Bridge"/>
    <b v="0"/>
    <b v="1"/>
    <x v="1"/>
  </r>
  <r>
    <x v="52"/>
    <s v="JUMBO BOX"/>
    <x v="0"/>
    <x v="6"/>
    <x v="3"/>
    <x v="4"/>
    <x v="41"/>
    <n v="300"/>
    <s v="Medium"/>
    <n v="33"/>
    <n v="33"/>
    <n v="33"/>
    <s v="Average"/>
    <s v="GF-1/2 SHIVALIK NR. PANCHWATI OPP. BANK OF BARODA AMBAWADI AHMEDABAD-380006"/>
    <s v="Paldi &amp; Ambawadi"/>
    <b v="0"/>
    <b v="0"/>
    <x v="0"/>
  </r>
  <r>
    <x v="53"/>
    <s v="The Great Kabab Factory by Radisson Blu"/>
    <x v="0"/>
    <x v="0"/>
    <x v="2"/>
    <x v="2"/>
    <x v="42"/>
    <n v="1200"/>
    <s v="High"/>
    <n v="38"/>
    <n v="38"/>
    <n v="38"/>
    <s v="Slow"/>
    <s v="Radisson Blu Hotel Ahmedabad Chimanlal Girdharlal Road Roads Ambawadi Ahmedabad Gujarat India"/>
    <s v="Navrangpura"/>
    <b v="0"/>
    <b v="0"/>
    <x v="0"/>
  </r>
  <r>
    <x v="54"/>
    <s v="Amdos Kitchen"/>
    <x v="0"/>
    <x v="2"/>
    <x v="5"/>
    <x v="3"/>
    <x v="43"/>
    <n v="300"/>
    <s v="Medium"/>
    <n v="30"/>
    <n v="30"/>
    <n v="30"/>
    <s v="Average"/>
    <s v="Near Bhagtacharya Road Kocharab Paldi Ahmedabad"/>
    <s v="Paldi"/>
    <b v="0"/>
    <b v="0"/>
    <x v="0"/>
  </r>
  <r>
    <x v="55"/>
    <s v="BowlWrrap By Birmies"/>
    <x v="0"/>
    <x v="4"/>
    <x v="2"/>
    <x v="2"/>
    <x v="40"/>
    <n v="300"/>
    <s v="Medium"/>
    <n v="37"/>
    <n v="37"/>
    <n v="37"/>
    <s v="Slow"/>
    <s v="GF/B6 TO 10 ASHOKA CHAMBER MITHAKHALI SIX ROAD ELLISBRIDGE AHMEDABAD Ahmedabad Municipal Corporation (Gujarat) - 380007"/>
    <s v="Navrangpura"/>
    <b v="0"/>
    <b v="0"/>
    <x v="0"/>
  </r>
  <r>
    <x v="56"/>
    <s v="Mahakali burger"/>
    <x v="0"/>
    <x v="4"/>
    <x v="2"/>
    <x v="2"/>
    <x v="44"/>
    <n v="130"/>
    <s v="Low"/>
    <n v="35"/>
    <n v="35"/>
    <n v="35"/>
    <s v="Average"/>
    <s v="Premium house Ashram Rd Opposite Gandhigram Railway Station Ellisbridge Ahmedabad Gujarat 380009 India"/>
    <s v="Navrangpura"/>
    <b v="0"/>
    <b v="1"/>
    <x v="1"/>
  </r>
  <r>
    <x v="57"/>
    <s v="Chai G"/>
    <x v="0"/>
    <x v="2"/>
    <x v="13"/>
    <x v="4"/>
    <x v="45"/>
    <n v="200"/>
    <s v="Medium"/>
    <n v="30"/>
    <n v="30"/>
    <n v="30"/>
    <s v="Average"/>
    <s v="Shop no 1Mahavira tower near adani CNG Pump paldi cross roadAhmedabad    380007"/>
    <s v="Paldi &amp; Ambawadi"/>
    <b v="0"/>
    <b v="0"/>
    <x v="0"/>
  </r>
  <r>
    <x v="58"/>
    <s v="Timpani Radisson Blu"/>
    <x v="0"/>
    <x v="0"/>
    <x v="2"/>
    <x v="2"/>
    <x v="9"/>
    <n v="600"/>
    <s v="High"/>
    <n v="49"/>
    <n v="49"/>
    <n v="49"/>
    <s v="Slow"/>
    <s v="Radisson Blu Near Panchvati Cross Road Off CG Road Ambavadi Ahmedabad"/>
    <s v="Radisson Blu Ambavadi"/>
    <b v="0"/>
    <b v="0"/>
    <x v="0"/>
  </r>
  <r>
    <x v="59"/>
    <s v="Iqbal Hotel"/>
    <x v="0"/>
    <x v="11"/>
    <x v="7"/>
    <x v="3"/>
    <x v="46"/>
    <n v="350"/>
    <s v="High"/>
    <n v="46"/>
    <n v="46"/>
    <n v="46"/>
    <s v="Slow"/>
    <s v="Near Panchpipli Post Office Chhipawad Jamalpur Ahmedabad"/>
    <s v="Jamalpur"/>
    <b v="0"/>
    <b v="0"/>
    <x v="0"/>
  </r>
  <r>
    <x v="60"/>
    <s v="Tomato's"/>
    <x v="0"/>
    <x v="0"/>
    <x v="5"/>
    <x v="5"/>
    <x v="33"/>
    <n v="1200"/>
    <s v="High"/>
    <n v="49"/>
    <n v="49"/>
    <n v="49"/>
    <s v="Slow"/>
    <s v="1-3 Mardia Plaza C G Road Ahmedabad"/>
    <s v="C G Road"/>
    <b v="0"/>
    <b v="0"/>
    <x v="0"/>
  </r>
  <r>
    <x v="61"/>
    <s v="Natural Ice Cream"/>
    <x v="0"/>
    <x v="4"/>
    <x v="14"/>
    <x v="3"/>
    <x v="47"/>
    <n v="150"/>
    <s v="Low"/>
    <n v="30"/>
    <n v="30"/>
    <n v="30"/>
    <s v="Average"/>
    <s v="Cream Castle 45-46 Shree Krishna Centre Near Mithakhali Six Road Navrangpura Ahmedabad"/>
    <s v="Shree Krishna Centre Near Mithakhali Six Road"/>
    <b v="0"/>
    <b v="1"/>
    <x v="1"/>
  </r>
  <r>
    <x v="62"/>
    <s v="Cafe Coffee Day"/>
    <x v="0"/>
    <x v="0"/>
    <x v="5"/>
    <x v="3"/>
    <x v="48"/>
    <n v="300"/>
    <s v="Medium"/>
    <n v="32"/>
    <n v="32"/>
    <n v="32"/>
    <s v="Average"/>
    <s v="Inside Hari Om Towers Law Garden Road PanchavatiNear Panchavati Five Roads"/>
    <s v="Inside Hari Om Towers"/>
    <b v="0"/>
    <b v="0"/>
    <x v="0"/>
  </r>
  <r>
    <x v="63"/>
    <s v="New Freeze Land"/>
    <x v="0"/>
    <x v="0"/>
    <x v="1"/>
    <x v="3"/>
    <x v="49"/>
    <n v="350"/>
    <s v="High"/>
    <n v="32"/>
    <n v="32"/>
    <n v="32"/>
    <s v="Average"/>
    <s v="Ground Floor Silicon Tower B/H Samartheshwar Mahadev mandir Near Law Garden C G Road Ahmedabad"/>
    <s v="Law garden"/>
    <b v="0"/>
    <b v="1"/>
    <x v="1"/>
  </r>
  <r>
    <x v="64"/>
    <s v="Alinea Restaurant &amp; Banquet"/>
    <x v="0"/>
    <x v="0"/>
    <x v="4"/>
    <x v="3"/>
    <x v="50"/>
    <n v="550"/>
    <s v="High"/>
    <n v="32"/>
    <n v="32"/>
    <n v="32"/>
    <s v="Average"/>
    <s v="3rd Eye 2 Opposite Parimal GardenPanchvati Cross Road C G Road Ahmedabad"/>
    <s v="Paldi"/>
    <b v="0"/>
    <b v="1"/>
    <x v="1"/>
  </r>
  <r>
    <x v="65"/>
    <s v="OLD DELHI BIRYANI"/>
    <x v="0"/>
    <x v="12"/>
    <x v="2"/>
    <x v="2"/>
    <x v="51"/>
    <n v="200"/>
    <s v="Medium"/>
    <n v="40"/>
    <n v="40"/>
    <n v="40"/>
    <s v="Slow"/>
    <s v="2473 SNO-4665/A/20 MISSION ROAD NR BHADRA 380001"/>
    <s v="LalDarwaja"/>
    <b v="0"/>
    <b v="0"/>
    <x v="0"/>
  </r>
  <r>
    <x v="66"/>
    <s v="Subway"/>
    <x v="0"/>
    <x v="4"/>
    <x v="7"/>
    <x v="3"/>
    <x v="52"/>
    <n v="350"/>
    <s v="High"/>
    <n v="29"/>
    <n v="29"/>
    <n v="29"/>
    <s v="Average"/>
    <s v="4748 Shree Krishna Centre Netaji Road Above Crossword Book Shop Navrangpura Ahmedabad"/>
    <s v="Mithakali"/>
    <b v="0"/>
    <b v="0"/>
    <x v="0"/>
  </r>
  <r>
    <x v="67"/>
    <s v="Ladli Fast Food"/>
    <x v="0"/>
    <x v="2"/>
    <x v="15"/>
    <x v="4"/>
    <x v="53"/>
    <n v="0"/>
    <s v="Low"/>
    <n v="34"/>
    <n v="34"/>
    <n v="34"/>
    <s v="Average"/>
    <s v="5 Sapnay Complex Opposite Suvidha Complex Paldi Ahmedabad"/>
    <s v="Paldi"/>
    <b v="0"/>
    <b v="1"/>
    <x v="1"/>
  </r>
  <r>
    <x v="68"/>
    <s v="Vipul Dudhiya Sweets"/>
    <x v="0"/>
    <x v="2"/>
    <x v="5"/>
    <x v="3"/>
    <x v="54"/>
    <n v="300"/>
    <s v="Medium"/>
    <n v="26"/>
    <n v="26"/>
    <n v="26"/>
    <s v="Average"/>
    <s v="13 Mahalaxmi Shopping Centre Mahalaxmi Cross Road Paldi Ahmedabad"/>
    <s v="Paldi"/>
    <b v="0"/>
    <b v="1"/>
    <x v="1"/>
  </r>
  <r>
    <x v="69"/>
    <s v="Paldi Juice Corner"/>
    <x v="0"/>
    <x v="2"/>
    <x v="4"/>
    <x v="3"/>
    <x v="55"/>
    <n v="150"/>
    <s v="Low"/>
    <n v="25"/>
    <n v="25"/>
    <n v="25"/>
    <s v="Fast"/>
    <s v="Shop 4 M.M. Market Opposite NID College Paldi Ahmedabad"/>
    <s v="Paldi"/>
    <b v="0"/>
    <b v="1"/>
    <x v="1"/>
  </r>
  <r>
    <x v="70"/>
    <s v="Cherries - Silver Heights"/>
    <x v="0"/>
    <x v="4"/>
    <x v="2"/>
    <x v="2"/>
    <x v="56"/>
    <n v="300"/>
    <s v="Medium"/>
    <n v="40"/>
    <n v="40"/>
    <n v="40"/>
    <s v="Slow"/>
    <s v="Silver Heights Hotel Mithakhali Six Road Near Passport Office Navrangpura Ahmedabad"/>
    <s v="Navrangpura"/>
    <b v="0"/>
    <b v="0"/>
    <x v="0"/>
  </r>
  <r>
    <x v="71"/>
    <s v="Buddy's Pizza"/>
    <x v="0"/>
    <x v="0"/>
    <x v="2"/>
    <x v="2"/>
    <x v="57"/>
    <n v="500"/>
    <s v="High"/>
    <n v="39"/>
    <n v="39"/>
    <n v="39"/>
    <s v="Slow"/>
    <s v="105 3rd Eye 2 1st Floor Panchvati Cross Road Opposite Parimal Garden C G Road Ahmedabad"/>
    <s v="C G Road"/>
    <b v="0"/>
    <b v="1"/>
    <x v="1"/>
  </r>
  <r>
    <x v="72"/>
    <s v="McCafe by McDonald's"/>
    <x v="0"/>
    <x v="0"/>
    <x v="2"/>
    <x v="2"/>
    <x v="58"/>
    <n v="250"/>
    <s v="Medium"/>
    <n v="40"/>
    <n v="40"/>
    <n v="40"/>
    <s v="Slow"/>
    <s v="Shop 1 and 2  Ground Floor 3rd Eye 2 Building Panchavati Circle Oppo Parimal Garden Ellisebridge Ahmedabad- 380009."/>
    <s v="CG Road"/>
    <b v="0"/>
    <b v="0"/>
    <x v="0"/>
  </r>
  <r>
    <x v="73"/>
    <s v="Asharfi Kulfi"/>
    <x v="0"/>
    <x v="2"/>
    <x v="5"/>
    <x v="4"/>
    <x v="8"/>
    <n v="200"/>
    <s v="Medium"/>
    <n v="30"/>
    <n v="30"/>
    <n v="30"/>
    <s v="Average"/>
    <s v="21 Mahalaxmi Municipal Complex Nr Vipul Dudiya Near SBI Bank Paldi Ahmedabad"/>
    <s v="Paldi &amp; Ambawadi"/>
    <b v="0"/>
    <b v="0"/>
    <x v="0"/>
  </r>
  <r>
    <x v="74"/>
    <s v="McDonald's Gourmet Burger Collection"/>
    <x v="0"/>
    <x v="4"/>
    <x v="5"/>
    <x v="5"/>
    <x v="59"/>
    <n v="500"/>
    <s v="High"/>
    <n v="30"/>
    <n v="30"/>
    <n v="30"/>
    <s v="Average"/>
    <s v="Shop# 1 &amp; 2  Ground Floor 3rd Eye 2 Building Panchavati Circle Oppo Parimal Garden Ellisebridge Ahmedabad- 380009."/>
    <s v="CG Road"/>
    <b v="0"/>
    <b v="0"/>
    <x v="0"/>
  </r>
  <r>
    <x v="75"/>
    <s v="Apsara Ice Creams"/>
    <x v="0"/>
    <x v="4"/>
    <x v="11"/>
    <x v="3"/>
    <x v="12"/>
    <n v="150"/>
    <s v="Low"/>
    <n v="30"/>
    <n v="30"/>
    <n v="30"/>
    <s v="Average"/>
    <s v="Shop No 96 Shree Krishna Centre Nr. Mithakhali Six Roads Navrangpura Ahmedabad - 380009"/>
    <s v="Lokhandwala Market"/>
    <b v="0"/>
    <b v="1"/>
    <x v="1"/>
  </r>
  <r>
    <x v="76"/>
    <s v="Mahalaxmi Bhaji Pav Center (Main Bazar) -Manek Chowk"/>
    <x v="0"/>
    <x v="12"/>
    <x v="8"/>
    <x v="5"/>
    <x v="40"/>
    <n v="200"/>
    <s v="Medium"/>
    <n v="39"/>
    <n v="39"/>
    <n v="39"/>
    <s v="Slow"/>
    <s v="Unnamed Road Manek Chowk Rd Danapidth Khadia Ahmedabad Gujarat 380001"/>
    <s v="Law garden"/>
    <b v="0"/>
    <b v="1"/>
    <x v="1"/>
  </r>
  <r>
    <x v="77"/>
    <s v="Vittlebox"/>
    <x v="0"/>
    <x v="4"/>
    <x v="0"/>
    <x v="0"/>
    <x v="60"/>
    <n v="250"/>
    <s v="Medium"/>
    <n v="34"/>
    <n v="34"/>
    <n v="34"/>
    <s v="Average"/>
    <s v="GF11 Sarovar Complex Near Samudra Complex Vasant Vihar Society OFF C G Road Navrangpura Ahmedabad"/>
    <s v="Navrangpura"/>
    <b v="0"/>
    <b v="1"/>
    <x v="1"/>
  </r>
  <r>
    <x v="78"/>
    <s v="Havmor Havfunn Ice Cream"/>
    <x v="0"/>
    <x v="5"/>
    <x v="1"/>
    <x v="4"/>
    <x v="12"/>
    <n v="250"/>
    <s v="Medium"/>
    <n v="26"/>
    <n v="26"/>
    <n v="26"/>
    <s v="Average"/>
    <s v="Havmor - Central Mall Central Mall Ambawadi Ahmedabad - 380015"/>
    <s v="Central Mall"/>
    <b v="0"/>
    <b v="1"/>
    <x v="1"/>
  </r>
  <r>
    <x v="79"/>
    <s v="Urban Foods"/>
    <x v="0"/>
    <x v="0"/>
    <x v="16"/>
    <x v="4"/>
    <x v="61"/>
    <n v="100"/>
    <s v="Low"/>
    <n v="35"/>
    <n v="35"/>
    <n v="35"/>
    <s v="Average"/>
    <s v="Shop No 2 Sachet - 2 Chimanlal Girdharlal Road opp. GLS University Navrangpura Ahmedabad Gujarat India Ellisbridge  Ahmedabad AHMEDABAD ZONE-1 Gujarat - 380006"/>
    <s v="Law garden"/>
    <b v="0"/>
    <b v="1"/>
    <x v="1"/>
  </r>
  <r>
    <x v="80"/>
    <s v="CIA Chinese in Ahmedabad"/>
    <x v="0"/>
    <x v="0"/>
    <x v="17"/>
    <x v="4"/>
    <x v="62"/>
    <n v="250"/>
    <s v="Medium"/>
    <n v="35"/>
    <n v="35"/>
    <n v="35"/>
    <s v="Average"/>
    <s v="Shop No 2 Sachet - 2 Chimanlal Girdharlal Road opp. GLS University Navrangpura Ahmedabad Gujarat India Ellisbridge  Ahmedabad AHMEDABAD ZONE-1 Gujarat - 380006"/>
    <s v="Law garden"/>
    <b v="0"/>
    <b v="1"/>
    <x v="1"/>
  </r>
  <r>
    <x v="81"/>
    <s v="Real Spice Pizzeria"/>
    <x v="0"/>
    <x v="2"/>
    <x v="2"/>
    <x v="2"/>
    <x v="57"/>
    <n v="450"/>
    <s v="High"/>
    <n v="34"/>
    <n v="34"/>
    <n v="34"/>
    <s v="Average"/>
    <s v="Shivalik 5 Paldi Ahmedabad Gujarat 380007 India"/>
    <s v="Paldi &amp; Ambawadi"/>
    <b v="0"/>
    <b v="0"/>
    <x v="0"/>
  </r>
  <r>
    <x v="82"/>
    <s v="Puffizza"/>
    <x v="0"/>
    <x v="0"/>
    <x v="0"/>
    <x v="4"/>
    <x v="63"/>
    <n v="700"/>
    <s v="High"/>
    <n v="32"/>
    <n v="32"/>
    <n v="32"/>
    <s v="Average"/>
    <s v="1 P2 Hub Ground Floor Opposite National Handloom Law Garden Road C G Road Ahmedabad"/>
    <s v="Navrangpura"/>
    <b v="0"/>
    <b v="1"/>
    <x v="1"/>
  </r>
  <r>
    <x v="83"/>
    <s v="NEW GIRISH COLDRINKS"/>
    <x v="0"/>
    <x v="5"/>
    <x v="4"/>
    <x v="5"/>
    <x v="64"/>
    <n v="200"/>
    <s v="Medium"/>
    <n v="27"/>
    <n v="27"/>
    <n v="27"/>
    <s v="Average"/>
    <s v="GF/8Dhiraj avenueopp chhadavad police chowkyAmbawadiAhmedabad muncipal corporation-380015"/>
    <s v="Paldi &amp; Ambawadi"/>
    <b v="0"/>
    <b v="1"/>
    <x v="1"/>
  </r>
  <r>
    <x v="84"/>
    <s v="The Chocolate Room"/>
    <x v="0"/>
    <x v="4"/>
    <x v="9"/>
    <x v="4"/>
    <x v="65"/>
    <n v="400"/>
    <s v="High"/>
    <n v="34"/>
    <n v="34"/>
    <n v="34"/>
    <s v="Average"/>
    <s v="Crossword Book Store Shree Krishna Center Mithakhali Six Roads Navrangpura Ahmedabad"/>
    <s v="Navrangpura"/>
    <b v="0"/>
    <b v="0"/>
    <x v="0"/>
  </r>
  <r>
    <x v="85"/>
    <s v="Deepti's Delicious Homely Food"/>
    <x v="0"/>
    <x v="13"/>
    <x v="8"/>
    <x v="1"/>
    <x v="8"/>
    <n v="150"/>
    <s v="Low"/>
    <n v="28"/>
    <n v="28"/>
    <n v="28"/>
    <s v="Average"/>
    <s v="9 Rajkrupa Flats Opposite Shri Krishna Centre Near Mithakhali Six Road Navrangpura Ahmedabad"/>
    <s v="Mithakhali Six Road"/>
    <b v="0"/>
    <b v="1"/>
    <x v="1"/>
  </r>
  <r>
    <x v="86"/>
    <s v="The Bakers Dozen"/>
    <x v="0"/>
    <x v="10"/>
    <x v="5"/>
    <x v="3"/>
    <x v="66"/>
    <n v="300"/>
    <s v="Medium"/>
    <n v="27"/>
    <n v="27"/>
    <n v="27"/>
    <s v="Average"/>
    <s v="1st Floor Core House Off C G Road Near Parimal Garden Ellisbridge Ahmedabad Gujarat"/>
    <s v="Ambawadi"/>
    <b v="0"/>
    <b v="0"/>
    <x v="0"/>
  </r>
  <r>
    <x v="87"/>
    <s v="Urban Foods Ambawadi"/>
    <x v="0"/>
    <x v="10"/>
    <x v="18"/>
    <x v="4"/>
    <x v="67"/>
    <n v="250"/>
    <s v="Medium"/>
    <n v="36"/>
    <n v="36"/>
    <n v="36"/>
    <s v="Slow"/>
    <s v="Shop 9 Ground Floor Dhiraj Avenue Opposite Chadwad Police Station Ambawadi Ahmedabad"/>
    <s v="Navrangpura"/>
    <b v="0"/>
    <b v="1"/>
    <x v="1"/>
  </r>
  <r>
    <x v="88"/>
    <s v="Kekiz-The Cake Shop"/>
    <x v="0"/>
    <x v="6"/>
    <x v="2"/>
    <x v="2"/>
    <x v="68"/>
    <n v="150"/>
    <s v="Low"/>
    <n v="31"/>
    <n v="31"/>
    <n v="31"/>
    <s v="Average"/>
    <s v="GF/7 Agrawal Arcade Ambawadi Ahmedabad Gujarat - 380006"/>
    <s v="Paldi &amp; Ambawadi"/>
    <b v="0"/>
    <b v="0"/>
    <x v="0"/>
  </r>
  <r>
    <x v="89"/>
    <s v="Iceberg Organic Icecreams"/>
    <x v="0"/>
    <x v="4"/>
    <x v="19"/>
    <x v="4"/>
    <x v="47"/>
    <n v="180"/>
    <s v="Medium"/>
    <n v="30"/>
    <n v="30"/>
    <n v="30"/>
    <s v="Average"/>
    <s v="Shri krishna center near passport office mithakali circle Navrangpuraav-380009"/>
    <s v="Navrangpura"/>
    <b v="0"/>
    <b v="0"/>
    <x v="0"/>
  </r>
  <r>
    <x v="90"/>
    <s v="MealBox Ambawadi"/>
    <x v="0"/>
    <x v="10"/>
    <x v="12"/>
    <x v="4"/>
    <x v="69"/>
    <n v="200"/>
    <s v="Medium"/>
    <n v="39"/>
    <n v="39"/>
    <n v="39"/>
    <s v="Slow"/>
    <s v="Shop No.9 ground floor Dheeraj avenue opp. chadawala police station nr. kalyan jwellersambawadi ahmedabad"/>
    <s v="Navrangpura"/>
    <b v="0"/>
    <b v="1"/>
    <x v="1"/>
  </r>
  <r>
    <x v="91"/>
    <s v="Nishat Restaurant Tawa Fry"/>
    <x v="0"/>
    <x v="14"/>
    <x v="4"/>
    <x v="3"/>
    <x v="70"/>
    <n v="400"/>
    <s v="High"/>
    <n v="34"/>
    <n v="34"/>
    <n v="34"/>
    <s v="Average"/>
    <s v="1378/11/1 Murgi bazar nr khas bazar Bhadra Ahmedabad gujarat 380001"/>
    <s v="LalDarwaja"/>
    <b v="0"/>
    <b v="0"/>
    <x v="0"/>
  </r>
  <r>
    <x v="92"/>
    <s v="Domino's Pizza"/>
    <x v="0"/>
    <x v="0"/>
    <x v="5"/>
    <x v="3"/>
    <x v="57"/>
    <n v="400"/>
    <s v="High"/>
    <n v="30"/>
    <n v="30"/>
    <n v="30"/>
    <s v="Average"/>
    <s v="Broadway Business Centre Near Law Garden Ellis Bridge Ahmedabad"/>
    <s v="Near Law Garden"/>
    <b v="0"/>
    <b v="0"/>
    <x v="0"/>
  </r>
  <r>
    <x v="93"/>
    <s v="Paramount Restaurant"/>
    <x v="0"/>
    <x v="15"/>
    <x v="4"/>
    <x v="3"/>
    <x v="71"/>
    <n v="750"/>
    <s v="High"/>
    <n v="38"/>
    <n v="38"/>
    <n v="38"/>
    <s v="Slow"/>
    <s v="Karanj Police Station Bhadra Fort Khas Bazar Bhadra Bhadra Ahmedabad"/>
    <s v="Bhadra"/>
    <b v="0"/>
    <b v="0"/>
    <x v="0"/>
  </r>
  <r>
    <x v="94"/>
    <s v="YO FRANKIE"/>
    <x v="0"/>
    <x v="0"/>
    <x v="4"/>
    <x v="3"/>
    <x v="72"/>
    <n v="200"/>
    <s v="Medium"/>
    <n v="33"/>
    <n v="33"/>
    <n v="33"/>
    <s v="Average"/>
    <s v="GF 01 Gold Leaf Opp. Tomato's Restaurant Near Maradia Plaza"/>
    <s v="C G Road"/>
    <b v="0"/>
    <b v="0"/>
    <x v="0"/>
  </r>
  <r>
    <x v="95"/>
    <s v="Cakes N Bakes"/>
    <x v="0"/>
    <x v="16"/>
    <x v="3"/>
    <x v="1"/>
    <x v="73"/>
    <n v="350"/>
    <s v="High"/>
    <n v="30"/>
    <n v="30"/>
    <n v="30"/>
    <s v="Average"/>
    <s v="2 Goyal Tower University Road Gulbai Tekra Ahmedabad"/>
    <s v="Gulbai Tekra"/>
    <b v="0"/>
    <b v="0"/>
    <x v="0"/>
  </r>
  <r>
    <x v="96"/>
    <s v="Tea Post"/>
    <x v="0"/>
    <x v="10"/>
    <x v="8"/>
    <x v="3"/>
    <x v="40"/>
    <n v="200"/>
    <s v="Medium"/>
    <n v="32"/>
    <n v="32"/>
    <n v="32"/>
    <s v="Average"/>
    <s v="4 Ground Floor JB Complex Opportunity C.N Vidhyalaya Ambavadi Ahmedabad"/>
    <s v="Ambavadi"/>
    <b v="0"/>
    <b v="1"/>
    <x v="1"/>
  </r>
  <r>
    <x v="97"/>
    <s v="Arabian Hub"/>
    <x v="0"/>
    <x v="17"/>
    <x v="9"/>
    <x v="5"/>
    <x v="74"/>
    <n v="350"/>
    <s v="High"/>
    <n v="35"/>
    <n v="35"/>
    <n v="35"/>
    <s v="Average"/>
    <s v="Shop No.1 Near Opera Guest House Jayshankar Sundari Hall Raikhad Ellisbridge "/>
    <s v="Lal Darwaja"/>
    <b v="0"/>
    <b v="0"/>
    <x v="0"/>
  </r>
  <r>
    <x v="98"/>
    <s v="Leon Grill"/>
    <x v="1"/>
    <x v="18"/>
    <x v="5"/>
    <x v="0"/>
    <x v="75"/>
    <n v="400"/>
    <s v="High"/>
    <n v="32"/>
    <n v="32"/>
    <n v="32"/>
    <s v="Average"/>
    <s v="Leon Grill.House of LordsNo;16/1 Shop No;3 Ground Floor.St Mark's Rd Bangalore 560001."/>
    <s v="St Mark'S Rd"/>
    <b v="0"/>
    <b v="0"/>
    <x v="0"/>
  </r>
  <r>
    <x v="99"/>
    <s v="Edesia by Freshmenu"/>
    <x v="1"/>
    <x v="19"/>
    <x v="2"/>
    <x v="2"/>
    <x v="76"/>
    <n v="150"/>
    <s v="Low"/>
    <n v="35"/>
    <n v="35"/>
    <n v="35"/>
    <s v="Average"/>
    <s v="MAH QUDDUS4th floorNo 2AGA Abdullah streetRichmond StreetJohnson MarketBanglore:560025"/>
    <s v="Aga Abdullah Street"/>
    <b v="0"/>
    <b v="0"/>
    <x v="0"/>
  </r>
  <r>
    <x v="100"/>
    <s v="Amulya Veg Restaurant"/>
    <x v="1"/>
    <x v="20"/>
    <x v="2"/>
    <x v="2"/>
    <x v="77"/>
    <n v="350"/>
    <s v="High"/>
    <n v="39"/>
    <n v="39"/>
    <n v="39"/>
    <s v="Slow"/>
    <s v="274 S C Road Gandhinagar Bangalore 560009"/>
    <s v="Gandhinagar"/>
    <b v="0"/>
    <b v="1"/>
    <x v="1"/>
  </r>
  <r>
    <x v="101"/>
    <s v="homely"/>
    <x v="1"/>
    <x v="21"/>
    <x v="1"/>
    <x v="0"/>
    <x v="78"/>
    <n v="200"/>
    <s v="Medium"/>
    <n v="52"/>
    <n v="52"/>
    <n v="52"/>
    <s v="Slow"/>
    <s v="No 897/E 80ft. Road landmark: perfect Yamaha showroom 6th Block  2nd floor Koramangala Banglore-95"/>
    <s v="80ft. Road"/>
    <b v="0"/>
    <b v="0"/>
    <x v="0"/>
  </r>
  <r>
    <x v="102"/>
    <s v="Hotel Navayuga"/>
    <x v="1"/>
    <x v="22"/>
    <x v="1"/>
    <x v="3"/>
    <x v="79"/>
    <n v="400"/>
    <s v="High"/>
    <n v="35"/>
    <n v="35"/>
    <n v="35"/>
    <s v="Average"/>
    <s v="1 Aparna Theater Shopping Complex SC Road"/>
    <s v="SC Road"/>
    <b v="0"/>
    <b v="0"/>
    <x v="0"/>
  </r>
  <r>
    <x v="103"/>
    <s v="The Pizza Bakery"/>
    <x v="1"/>
    <x v="18"/>
    <x v="5"/>
    <x v="1"/>
    <x v="80"/>
    <n v="700"/>
    <s v="High"/>
    <n v="36"/>
    <n v="36"/>
    <n v="36"/>
    <s v="Slow"/>
    <s v="The Pizza Bakery 86 Spenser Building Church Street Bangalore 560001"/>
    <s v="Central Bangalore"/>
    <b v="0"/>
    <b v="0"/>
    <x v="0"/>
  </r>
  <r>
    <x v="104"/>
    <s v="Beijing Bites"/>
    <x v="1"/>
    <x v="18"/>
    <x v="0"/>
    <x v="1"/>
    <x v="62"/>
    <n v="450"/>
    <s v="High"/>
    <n v="33"/>
    <n v="33"/>
    <n v="33"/>
    <s v="Average"/>
    <s v="Sigma Trident Ground Floor 11/2 Hayes Road Off Richmond RoadBangalore 560025"/>
    <s v="Richmond Road"/>
    <b v="0"/>
    <b v="0"/>
    <x v="0"/>
  </r>
  <r>
    <x v="105"/>
    <s v="KA01"/>
    <x v="1"/>
    <x v="23"/>
    <x v="2"/>
    <x v="2"/>
    <x v="1"/>
    <n v="400"/>
    <s v="High"/>
    <n v="34"/>
    <n v="34"/>
    <n v="34"/>
    <s v="Average"/>
    <s v="Plot No 30 Raja Ram Mohan Roy Rd Sampangi Rama Nagara Bengaluru Karnataka 560027"/>
    <s v="Raja Ram Mohan Roy Rd"/>
    <b v="0"/>
    <b v="0"/>
    <x v="0"/>
  </r>
  <r>
    <x v="106"/>
    <s v="Kabab Magic"/>
    <x v="1"/>
    <x v="19"/>
    <x v="13"/>
    <x v="3"/>
    <x v="9"/>
    <n v="400"/>
    <s v="High"/>
    <n v="32"/>
    <n v="32"/>
    <n v="32"/>
    <s v="Average"/>
    <s v="17 Opposite Fatima Bakery Hosur Road Richmond Town Bangalore"/>
    <s v="Hosur Road"/>
    <b v="0"/>
    <b v="0"/>
    <x v="0"/>
  </r>
  <r>
    <x v="107"/>
    <s v="KFC"/>
    <x v="1"/>
    <x v="24"/>
    <x v="3"/>
    <x v="0"/>
    <x v="11"/>
    <n v="400"/>
    <s v="High"/>
    <n v="53"/>
    <n v="53"/>
    <n v="53"/>
    <s v="Slow"/>
    <s v="No 177 Main Road RT Nagar Opposite BATA Showroom Bengaluru Karnataka 560034"/>
    <s v="RT Nagar Main Road"/>
    <b v="0"/>
    <b v="0"/>
    <x v="0"/>
  </r>
  <r>
    <x v="108"/>
    <s v="Nawabi Khana"/>
    <x v="1"/>
    <x v="25"/>
    <x v="2"/>
    <x v="2"/>
    <x v="81"/>
    <n v="300"/>
    <s v="Medium"/>
    <n v="40"/>
    <n v="40"/>
    <n v="40"/>
    <s v="Slow"/>
    <s v="3rd Floor 9 Millers Tank Bund Road Kaveriappa Layout Vasanthnagar Kaverappa Layout Vasanth Nagar Bengaluru Karnataka 560052 India"/>
    <s v="Central Bangalore"/>
    <b v="0"/>
    <b v="0"/>
    <x v="0"/>
  </r>
  <r>
    <x v="109"/>
    <s v="The Chariot Veg Restaurant"/>
    <x v="1"/>
    <x v="18"/>
    <x v="3"/>
    <x v="4"/>
    <x v="82"/>
    <n v="400"/>
    <s v="High"/>
    <n v="35"/>
    <n v="35"/>
    <n v="35"/>
    <s v="Average"/>
    <s v="30 Residency Road (@ ) Bangalore - 560 025"/>
    <s v="Residency Road"/>
    <b v="0"/>
    <b v="1"/>
    <x v="1"/>
  </r>
  <r>
    <x v="110"/>
    <s v="Chung Wah"/>
    <x v="1"/>
    <x v="26"/>
    <x v="7"/>
    <x v="1"/>
    <x v="83"/>
    <n v="700"/>
    <s v="High"/>
    <n v="49"/>
    <n v="49"/>
    <n v="49"/>
    <s v="Slow"/>
    <s v="48 1st Floor 2nd Main Vyalikaval Opposite Namdhari Bangalore-03"/>
    <s v="Vyalikawal"/>
    <b v="0"/>
    <b v="0"/>
    <x v="0"/>
  </r>
  <r>
    <x v="111"/>
    <s v="The Brooklyn Creamery - Healthy Ice Cream"/>
    <x v="1"/>
    <x v="27"/>
    <x v="2"/>
    <x v="2"/>
    <x v="84"/>
    <n v="200"/>
    <s v="Medium"/>
    <n v="37"/>
    <n v="37"/>
    <n v="37"/>
    <s v="Slow"/>
    <s v="1st Floor No.101 and 102 Ebrahim Residency No.98Residency Road Bangalore Bengaluru (Bangalore) UrbanKarnataka 560025"/>
    <s v="Residency Road"/>
    <b v="0"/>
    <b v="0"/>
    <x v="0"/>
  </r>
  <r>
    <x v="112"/>
    <s v="Kanti Sweets"/>
    <x v="1"/>
    <x v="18"/>
    <x v="5"/>
    <x v="5"/>
    <x v="85"/>
    <n v="100"/>
    <s v="Low"/>
    <n v="31"/>
    <n v="31"/>
    <n v="31"/>
    <s v="Average"/>
    <s v="NO. 65 GROUND FLOOR BLUEMOON COMPLEX MAHATMA GANDHI ROAD BENGALURU  District - B.B.M.P East STATE - Karnataka -560001"/>
    <s v="Central Bangalore"/>
    <b v="0"/>
    <b v="0"/>
    <x v="0"/>
  </r>
  <r>
    <x v="113"/>
    <s v="New Punjabi Hotel"/>
    <x v="1"/>
    <x v="28"/>
    <x v="3"/>
    <x v="1"/>
    <x v="86"/>
    <n v="250"/>
    <s v="Medium"/>
    <n v="57"/>
    <n v="57"/>
    <n v="57"/>
    <s v="Slow"/>
    <s v="3039/A 9th Cross HAL 2nd Stage Off 80 Feet RoadIndiranagar Bangalore"/>
    <s v="80 Feet Road"/>
    <b v="0"/>
    <b v="0"/>
    <x v="0"/>
  </r>
  <r>
    <x v="114"/>
    <s v="Shanti Sagar"/>
    <x v="1"/>
    <x v="29"/>
    <x v="1"/>
    <x v="0"/>
    <x v="14"/>
    <n v="200"/>
    <s v="Medium"/>
    <n v="48"/>
    <n v="48"/>
    <n v="48"/>
    <s v="Slow"/>
    <s v="9/1 Tank Road Ulsoor near lake bangalore-560042"/>
    <s v="Ulsoor"/>
    <b v="0"/>
    <b v="0"/>
    <x v="0"/>
  </r>
  <r>
    <x v="115"/>
    <s v="Corner House Ice Cream"/>
    <x v="1"/>
    <x v="18"/>
    <x v="20"/>
    <x v="0"/>
    <x v="12"/>
    <n v="250"/>
    <s v="Medium"/>
    <n v="31"/>
    <n v="31"/>
    <n v="31"/>
    <s v="Average"/>
    <s v="45/3 Gopalkrishna Complex Near Mayo Hall Off Residency Road Bangalore"/>
    <s v="Residency Road"/>
    <b v="0"/>
    <b v="0"/>
    <x v="0"/>
  </r>
  <r>
    <x v="116"/>
    <s v="Hari Super Sandwich"/>
    <x v="1"/>
    <x v="30"/>
    <x v="7"/>
    <x v="0"/>
    <x v="87"/>
    <n v="100"/>
    <s v="Low"/>
    <n v="42"/>
    <n v="42"/>
    <n v="42"/>
    <s v="Slow"/>
    <s v="No 177/A 22nd cross 3rd block Jayanagar Bangalore 560011"/>
    <s v="3rd Block"/>
    <b v="0"/>
    <b v="1"/>
    <x v="1"/>
  </r>
  <r>
    <x v="117"/>
    <s v="Fiero! Pizzeria"/>
    <x v="1"/>
    <x v="21"/>
    <x v="3"/>
    <x v="1"/>
    <x v="88"/>
    <n v="400"/>
    <s v="High"/>
    <n v="57"/>
    <n v="57"/>
    <n v="57"/>
    <s v="Slow"/>
    <s v="#15 19th main 60 feet road koramangala 6th block bangalore 560095"/>
    <s v="Koramangala"/>
    <b v="0"/>
    <b v="0"/>
    <x v="0"/>
  </r>
  <r>
    <x v="118"/>
    <s v="Truffles"/>
    <x v="1"/>
    <x v="18"/>
    <x v="8"/>
    <x v="0"/>
    <x v="89"/>
    <n v="450"/>
    <s v="High"/>
    <n v="29"/>
    <n v="29"/>
    <n v="29"/>
    <s v="Average"/>
    <s v="22 St. Marks Road Bangalore"/>
    <s v="St. Marks Road"/>
    <b v="0"/>
    <b v="0"/>
    <x v="0"/>
  </r>
  <r>
    <x v="119"/>
    <s v="New Shanti Sagar"/>
    <x v="1"/>
    <x v="31"/>
    <x v="7"/>
    <x v="0"/>
    <x v="90"/>
    <n v="200"/>
    <s v="Medium"/>
    <n v="50"/>
    <n v="50"/>
    <n v="50"/>
    <s v="Slow"/>
    <s v="NEAR RAM MANDIR  TEMPLENo.430/41 56th Cross3RD BLOCK BHASHYAM CIRCLE RAJAJINAGAR BANGALORE"/>
    <s v="Bashyam circle"/>
    <b v="0"/>
    <b v="1"/>
    <x v="1"/>
  </r>
  <r>
    <x v="120"/>
    <s v="McDonald's"/>
    <x v="1"/>
    <x v="18"/>
    <x v="0"/>
    <x v="1"/>
    <x v="0"/>
    <n v="400"/>
    <s v="High"/>
    <n v="28"/>
    <n v="28"/>
    <n v="28"/>
    <s v="Average"/>
    <s v="Hardcastle Restaurants Pvt Ltd No. 10 India Garage Opp. Cubbon Park police Station Near BPCL Petrol pump Kasturba Road Bengaluru - 560001"/>
    <s v="Kasturba Road"/>
    <b v="0"/>
    <b v="0"/>
    <x v="0"/>
  </r>
  <r>
    <x v="121"/>
    <s v="Pizza Hut"/>
    <x v="1"/>
    <x v="32"/>
    <x v="9"/>
    <x v="3"/>
    <x v="91"/>
    <n v="600"/>
    <s v="High"/>
    <n v="36"/>
    <n v="36"/>
    <n v="36"/>
    <s v="Slow"/>
    <s v="#411 Ground Floor O'Shngnessy Road Langford Town Bangalore - 25"/>
    <s v="O'Shngness road"/>
    <b v="0"/>
    <b v="0"/>
    <x v="0"/>
  </r>
  <r>
    <x v="122"/>
    <s v="Punjabi Rasoi"/>
    <x v="1"/>
    <x v="28"/>
    <x v="4"/>
    <x v="0"/>
    <x v="1"/>
    <n v="800"/>
    <s v="High"/>
    <n v="54"/>
    <n v="54"/>
    <n v="54"/>
    <s v="Slow"/>
    <s v="311 GF 100 feet rd next to kotak bank 100 feet road indiranagar Bangalore - 38"/>
    <s v="1st Stage"/>
    <b v="0"/>
    <b v="0"/>
    <x v="0"/>
  </r>
  <r>
    <x v="123"/>
    <s v="RNR Biryani - Taste of 1953"/>
    <x v="1"/>
    <x v="33"/>
    <x v="4"/>
    <x v="3"/>
    <x v="92"/>
    <n v="350"/>
    <s v="High"/>
    <n v="52"/>
    <n v="52"/>
    <n v="52"/>
    <s v="Slow"/>
    <s v="No. 429/31 30th Cross Jayanagar 4th Block Bangalore  560 011"/>
    <s v="Jayanagar"/>
    <b v="0"/>
    <b v="0"/>
    <x v="0"/>
  </r>
  <r>
    <x v="124"/>
    <s v="Royal Treat"/>
    <x v="1"/>
    <x v="21"/>
    <x v="4"/>
    <x v="1"/>
    <x v="93"/>
    <n v="193"/>
    <s v="Medium"/>
    <n v="54"/>
    <n v="54"/>
    <n v="54"/>
    <s v="Slow"/>
    <s v="#88 Industrial Layout Jyoti Nivas College Road Opp. Lakme Salon 5th Block Koramangala Bengaluru - 560095"/>
    <s v="5th block Koramangala"/>
    <b v="0"/>
    <b v="0"/>
    <x v="0"/>
  </r>
  <r>
    <x v="125"/>
    <s v="Hamza hotel"/>
    <x v="1"/>
    <x v="34"/>
    <x v="0"/>
    <x v="0"/>
    <x v="94"/>
    <n v="300"/>
    <s v="Medium"/>
    <n v="35"/>
    <n v="35"/>
    <n v="35"/>
    <s v="Average"/>
    <s v="#19HKP road (broadway)Shivajinagar Bangalore 560051"/>
    <s v="Central Bangalore"/>
    <b v="0"/>
    <b v="0"/>
    <x v="0"/>
  </r>
  <r>
    <x v="126"/>
    <s v="7 Plates"/>
    <x v="1"/>
    <x v="35"/>
    <x v="1"/>
    <x v="1"/>
    <x v="95"/>
    <n v="350"/>
    <s v="High"/>
    <n v="48"/>
    <n v="48"/>
    <n v="48"/>
    <s v="Slow"/>
    <s v="benson cross road benson town bangalore 560046"/>
    <s v="Frazer Town"/>
    <b v="0"/>
    <b v="0"/>
    <x v="0"/>
  </r>
  <r>
    <x v="127"/>
    <s v="Roti Ghar"/>
    <x v="1"/>
    <x v="36"/>
    <x v="4"/>
    <x v="0"/>
    <x v="96"/>
    <n v="400"/>
    <s v="High"/>
    <n v="48"/>
    <n v="48"/>
    <n v="48"/>
    <s v="Slow"/>
    <s v="#17 Gandhi Bazar main road Basavanagudi Bangalore Pin: 560004."/>
    <s v="Gandhi Bazar main road"/>
    <b v="0"/>
    <b v="1"/>
    <x v="1"/>
  </r>
  <r>
    <x v="128"/>
    <s v="Mani's Dum Biryani"/>
    <x v="1"/>
    <x v="29"/>
    <x v="1"/>
    <x v="0"/>
    <x v="97"/>
    <n v="499"/>
    <s v="High"/>
    <n v="40"/>
    <n v="40"/>
    <n v="40"/>
    <s v="Slow"/>
    <s v="#No.18/1 1st floor Haudin road  Ulsoor Bangalore-560042"/>
    <s v="Haudin Road"/>
    <b v="0"/>
    <b v="0"/>
    <x v="0"/>
  </r>
  <r>
    <x v="129"/>
    <s v="Hyderabad Biriyani House"/>
    <x v="1"/>
    <x v="37"/>
    <x v="0"/>
    <x v="1"/>
    <x v="98"/>
    <n v="500"/>
    <s v="High"/>
    <n v="46"/>
    <n v="46"/>
    <n v="46"/>
    <s v="Slow"/>
    <s v="#9 1st cross Sampige Road Opposite To GRT Jewellers Malleshwaram Bangalore 560003"/>
    <s v="Malleshwaram"/>
    <b v="0"/>
    <b v="0"/>
    <x v="0"/>
  </r>
  <r>
    <x v="130"/>
    <s v="Nagarjuna"/>
    <x v="1"/>
    <x v="18"/>
    <x v="5"/>
    <x v="0"/>
    <x v="99"/>
    <n v="600"/>
    <s v="High"/>
    <n v="32"/>
    <n v="32"/>
    <n v="32"/>
    <s v="Average"/>
    <s v="#44 1 Residency Road Bangalore 560025"/>
    <s v="Residency Road"/>
    <b v="0"/>
    <b v="0"/>
    <x v="0"/>
  </r>
  <r>
    <x v="131"/>
    <s v="Gokul Veg"/>
    <x v="1"/>
    <x v="36"/>
    <x v="1"/>
    <x v="1"/>
    <x v="100"/>
    <n v="500"/>
    <s v="High"/>
    <n v="53"/>
    <n v="53"/>
    <n v="53"/>
    <s v="Slow"/>
    <s v="1st Floor G R Plaza DVG Road Gandhi bazaar Bangalore 560004"/>
    <s v="Basavanagudi"/>
    <b v="0"/>
    <b v="1"/>
    <x v="1"/>
  </r>
  <r>
    <x v="132"/>
    <s v="Nandhana Palace"/>
    <x v="1"/>
    <x v="28"/>
    <x v="4"/>
    <x v="1"/>
    <x v="101"/>
    <n v="500"/>
    <s v="High"/>
    <n v="58"/>
    <n v="58"/>
    <n v="58"/>
    <s v="Slow"/>
    <s v="Nandhana Palace No.280Amarjyothi LayoutInnr Ring Road Opp.To DellDomlurBangalore71"/>
    <s v="Amarjyothi layout"/>
    <b v="0"/>
    <b v="0"/>
    <x v="0"/>
  </r>
  <r>
    <x v="133"/>
    <s v="Madeena Hotel"/>
    <x v="1"/>
    <x v="21"/>
    <x v="4"/>
    <x v="0"/>
    <x v="102"/>
    <n v="250"/>
    <s v="Medium"/>
    <n v="54"/>
    <n v="54"/>
    <n v="54"/>
    <s v="Slow"/>
    <s v="# 20/A 5th Block Kormangala Next To Masjid-E-Mamoor Banglore-95"/>
    <s v="5th Block Kormangala"/>
    <b v="0"/>
    <b v="0"/>
    <x v="0"/>
  </r>
  <r>
    <x v="134"/>
    <s v="CakeZone"/>
    <x v="1"/>
    <x v="38"/>
    <x v="1"/>
    <x v="1"/>
    <x v="103"/>
    <n v="200"/>
    <s v="Medium"/>
    <n v="55"/>
    <n v="55"/>
    <n v="55"/>
    <s v="Slow"/>
    <s v="SGR tower 289299 site number 31 7th cross domlur layout bangalore 560071"/>
    <s v="Indiranagar"/>
    <b v="0"/>
    <b v="0"/>
    <x v="0"/>
  </r>
  <r>
    <x v="135"/>
    <s v="Vishnu Garden"/>
    <x v="1"/>
    <x v="24"/>
    <x v="5"/>
    <x v="0"/>
    <x v="104"/>
    <n v="251"/>
    <s v="Medium"/>
    <n v="53"/>
    <n v="53"/>
    <n v="53"/>
    <s v="Slow"/>
    <s v="r.t nagar main road"/>
    <s v="R.T. Nagar"/>
    <b v="0"/>
    <b v="1"/>
    <x v="1"/>
  </r>
  <r>
    <x v="136"/>
    <s v="Kerala Food Club"/>
    <x v="1"/>
    <x v="21"/>
    <x v="0"/>
    <x v="1"/>
    <x v="105"/>
    <n v="250"/>
    <s v="Medium"/>
    <n v="52"/>
    <n v="52"/>
    <n v="52"/>
    <s v="Slow"/>
    <s v="8 2nd Main Road Nanjappa Layout Adugodi Bengaluru Karnataka 560030"/>
    <s v="Nanjappa Layout"/>
    <b v="0"/>
    <b v="0"/>
    <x v="0"/>
  </r>
  <r>
    <x v="137"/>
    <s v="Hotel Moonlight"/>
    <x v="1"/>
    <x v="39"/>
    <x v="4"/>
    <x v="3"/>
    <x v="106"/>
    <n v="500"/>
    <s v="High"/>
    <n v="53"/>
    <n v="53"/>
    <n v="53"/>
    <s v="Slow"/>
    <s v="No.49/1 5th Cross 4th main Kuvempu Road Circle Malleshwaram Bengaluru Karnataka 560003"/>
    <s v="Malleshwaram"/>
    <b v="0"/>
    <b v="0"/>
    <x v="0"/>
  </r>
  <r>
    <x v="138"/>
    <s v="Sri Maruthi Miltry Hotel"/>
    <x v="1"/>
    <x v="31"/>
    <x v="9"/>
    <x v="1"/>
    <x v="107"/>
    <n v="250"/>
    <s v="Medium"/>
    <n v="57"/>
    <n v="57"/>
    <n v="57"/>
    <s v="Slow"/>
    <s v="No 122/1 14th cross 1st block kethmaranahalli circle Rajajinagar blore 10"/>
    <s v="Rajajinagar"/>
    <b v="0"/>
    <b v="0"/>
    <x v="0"/>
  </r>
  <r>
    <x v="139"/>
    <s v="New Shanthi Sagar"/>
    <x v="1"/>
    <x v="33"/>
    <x v="4"/>
    <x v="1"/>
    <x v="108"/>
    <n v="400"/>
    <s v="High"/>
    <n v="51"/>
    <n v="51"/>
    <n v="51"/>
    <s v="Slow"/>
    <s v="No. 18 R.V Road Basavanagudi Bangalore - 560004"/>
    <s v="RV Road"/>
    <b v="0"/>
    <b v="1"/>
    <x v="1"/>
  </r>
  <r>
    <x v="140"/>
    <s v="Samosa Party"/>
    <x v="1"/>
    <x v="18"/>
    <x v="8"/>
    <x v="1"/>
    <x v="109"/>
    <n v="150"/>
    <s v="Low"/>
    <n v="36"/>
    <n v="36"/>
    <n v="36"/>
    <s v="Slow"/>
    <s v="# 6 Near Casablanca Apartment 5th cross Markham Rd Ashok Nagar Bengaluru Karnataka 560025"/>
    <s v="Central Bangalore"/>
    <b v="0"/>
    <b v="0"/>
    <x v="0"/>
  </r>
  <r>
    <x v="141"/>
    <s v="Imperial Restaurant"/>
    <x v="1"/>
    <x v="34"/>
    <x v="0"/>
    <x v="3"/>
    <x v="110"/>
    <n v="400"/>
    <s v="High"/>
    <n v="33"/>
    <n v="33"/>
    <n v="33"/>
    <s v="Average"/>
    <s v="#42/5 central street opp bus stand shivajinagarbangalore 560001"/>
    <s v="shivajinagar"/>
    <b v="0"/>
    <b v="0"/>
    <x v="0"/>
  </r>
  <r>
    <x v="142"/>
    <s v="PUNJABI DHABA"/>
    <x v="1"/>
    <x v="22"/>
    <x v="2"/>
    <x v="2"/>
    <x v="111"/>
    <n v="350"/>
    <s v="High"/>
    <n v="45"/>
    <n v="45"/>
    <n v="45"/>
    <s v="Slow"/>
    <s v="6th Cross Road Gandhi Nagar Gandhi Nagar Bengaluru Karnataka 560009 India"/>
    <s v="Majestic"/>
    <b v="0"/>
    <b v="0"/>
    <x v="0"/>
  </r>
  <r>
    <x v="143"/>
    <s v="Call Me Chow"/>
    <x v="1"/>
    <x v="21"/>
    <x v="1"/>
    <x v="0"/>
    <x v="112"/>
    <n v="400"/>
    <s v="High"/>
    <n v="56"/>
    <n v="56"/>
    <n v="56"/>
    <s v="Slow"/>
    <s v="Call Me Chow No. 364/A Ground Floor 3rd Cross VSR Layout Koramangala 8th Block Bengaluru Karnataka - 560095"/>
    <s v="Near Licious Koramangala Hub"/>
    <b v="0"/>
    <b v="0"/>
    <x v="0"/>
  </r>
  <r>
    <x v="144"/>
    <s v="Fanoos"/>
    <x v="1"/>
    <x v="19"/>
    <x v="0"/>
    <x v="1"/>
    <x v="113"/>
    <n v="300"/>
    <s v="Medium"/>
    <n v="33"/>
    <n v="33"/>
    <n v="33"/>
    <s v="Average"/>
    <s v="#17 hosur road Near Jhonson Market Richmond Town"/>
    <s v="Hosur road"/>
    <b v="0"/>
    <b v="0"/>
    <x v="0"/>
  </r>
  <r>
    <x v="145"/>
    <s v="Priyadarshini Restaurant"/>
    <x v="1"/>
    <x v="40"/>
    <x v="5"/>
    <x v="1"/>
    <x v="114"/>
    <n v="150"/>
    <s v="Low"/>
    <n v="35"/>
    <n v="35"/>
    <n v="35"/>
    <s v="Average"/>
    <s v="262 Subedar Chatram Road Gandhinagar Bangalore 560009"/>
    <s v="Gandhinagar"/>
    <b v="0"/>
    <b v="1"/>
    <x v="1"/>
  </r>
  <r>
    <x v="146"/>
    <s v="Rang De Basanti Dhaba"/>
    <x v="1"/>
    <x v="38"/>
    <x v="0"/>
    <x v="0"/>
    <x v="115"/>
    <n v="300"/>
    <s v="Medium"/>
    <n v="55"/>
    <n v="55"/>
    <n v="55"/>
    <s v="Slow"/>
    <s v="1st Floor Sherlock Pub's Building 212/A 1ST MAIN ROADDOMLUR 2ND STAGE INDIRANAGAR"/>
    <s v="Stage 2"/>
    <b v="0"/>
    <b v="0"/>
    <x v="0"/>
  </r>
  <r>
    <x v="147"/>
    <s v="La Pino'z Pizza"/>
    <x v="1"/>
    <x v="36"/>
    <x v="3"/>
    <x v="3"/>
    <x v="57"/>
    <n v="220"/>
    <s v="Medium"/>
    <n v="51"/>
    <n v="51"/>
    <n v="51"/>
    <s v="Slow"/>
    <s v="No.99 Gandhi Bazaar Main road Basavanagudi Bengaluru"/>
    <s v="Basavanagudi"/>
    <b v="0"/>
    <b v="0"/>
    <x v="0"/>
  </r>
  <r>
    <x v="148"/>
    <s v="MEGHDUTH BIRYANIS"/>
    <x v="1"/>
    <x v="33"/>
    <x v="0"/>
    <x v="3"/>
    <x v="116"/>
    <n v="400"/>
    <s v="High"/>
    <n v="46"/>
    <n v="46"/>
    <n v="46"/>
    <s v="Slow"/>
    <s v="NO: 120/3 GROUND FLOOR 6TH CMAAIN  4TH BLOCK Jaya Nagar  B.B.M.P South Karnataka"/>
    <s v="Jayanagar"/>
    <b v="0"/>
    <b v="0"/>
    <x v="0"/>
  </r>
  <r>
    <x v="149"/>
    <s v="South Spicy Bites Xpress"/>
    <x v="1"/>
    <x v="31"/>
    <x v="0"/>
    <x v="5"/>
    <x v="117"/>
    <n v="299"/>
    <s v="Medium"/>
    <n v="55"/>
    <n v="55"/>
    <n v="55"/>
    <s v="Slow"/>
    <s v="2398th Cross5th Phase West Of Chord Road Basaveshwara Nagar 2nd Block 3rd Stage Shiva Nagar Basaveshwara Nagar Basaveshwar Nagar Bengaluru Karnataka 560010 India"/>
    <s v="Basaveshwaranagar"/>
    <b v="0"/>
    <b v="0"/>
    <x v="0"/>
  </r>
  <r>
    <x v="150"/>
    <s v="The Bowl Company"/>
    <x v="1"/>
    <x v="25"/>
    <x v="0"/>
    <x v="0"/>
    <x v="118"/>
    <n v="300"/>
    <s v="Medium"/>
    <n v="53"/>
    <n v="53"/>
    <n v="53"/>
    <s v="Slow"/>
    <s v="FIRST FLOORMUNICIPAL NO 161/1PID NO 6/33/161/1-2 AND PID NO 6/33/161/1-3 1ST MAIN ROADSESHADRIPURAMBANGALORE  Malleshwaram  B.B.M.P North Karnataka 560020"/>
    <s v="Central Bangalore"/>
    <b v="0"/>
    <b v="0"/>
    <x v="0"/>
  </r>
  <r>
    <x v="151"/>
    <s v="Domino's Pizza"/>
    <x v="1"/>
    <x v="25"/>
    <x v="4"/>
    <x v="4"/>
    <x v="57"/>
    <n v="400"/>
    <s v="High"/>
    <n v="30"/>
    <n v="30"/>
    <n v="30"/>
    <s v="Average"/>
    <s v="First FloorCorp. No. 30 (Old No. 16 Later 23)Opp. Guzzlers Inn Rest House Road Nr Brigade RoadBangalore - 560001"/>
    <s v="Rex Theater"/>
    <b v="0"/>
    <b v="0"/>
    <x v="0"/>
  </r>
  <r>
    <x v="152"/>
    <s v="Hotel New Karavali"/>
    <x v="1"/>
    <x v="41"/>
    <x v="9"/>
    <x v="3"/>
    <x v="119"/>
    <n v="250"/>
    <s v="Medium"/>
    <n v="53"/>
    <n v="53"/>
    <n v="53"/>
    <s v="Slow"/>
    <s v="89 Behind Venkateshwara Bar Near PES College 1st Stage Banashankari"/>
    <s v="BSK 1st Stage"/>
    <b v="0"/>
    <b v="0"/>
    <x v="0"/>
  </r>
  <r>
    <x v="153"/>
    <s v="Karnataka Bhel House"/>
    <x v="1"/>
    <x v="42"/>
    <x v="5"/>
    <x v="1"/>
    <x v="120"/>
    <n v="100"/>
    <s v="Low"/>
    <n v="37"/>
    <n v="37"/>
    <n v="37"/>
    <s v="Slow"/>
    <s v="No 53rd CrossBazaar StreetChamrajpetBangalore-18"/>
    <s v="Chamrajpet"/>
    <b v="0"/>
    <b v="1"/>
    <x v="1"/>
  </r>
  <r>
    <x v="154"/>
    <s v="Szechuan Dragon"/>
    <x v="1"/>
    <x v="41"/>
    <x v="4"/>
    <x v="1"/>
    <x v="121"/>
    <n v="500"/>
    <s v="High"/>
    <n v="57"/>
    <n v="57"/>
    <n v="57"/>
    <s v="Slow"/>
    <s v="#8 2 Floor 1St Main Road Mount Joy Road Behind Bms College Of Engineering Hanumanthnagar 560019"/>
    <s v="Mount Joy Road"/>
    <b v="0"/>
    <b v="0"/>
    <x v="0"/>
  </r>
  <r>
    <x v="155"/>
    <s v="Onesta"/>
    <x v="1"/>
    <x v="28"/>
    <x v="3"/>
    <x v="1"/>
    <x v="122"/>
    <n v="200"/>
    <s v="Medium"/>
    <n v="57"/>
    <n v="57"/>
    <n v="57"/>
    <s v="Slow"/>
    <s v="501 VSR CMH Road Bangalore -38"/>
    <s v="CMH Road"/>
    <b v="0"/>
    <b v="0"/>
    <x v="0"/>
  </r>
  <r>
    <x v="156"/>
    <s v="SLV Corner Restaurant"/>
    <x v="1"/>
    <x v="43"/>
    <x v="1"/>
    <x v="0"/>
    <x v="123"/>
    <n v="450"/>
    <s v="High"/>
    <n v="47"/>
    <n v="47"/>
    <n v="47"/>
    <s v="Slow"/>
    <s v="NO 79/4SLV CORNER VANI VILAS ROADBASAVANAGUDI BANGALORE-560004_x0009_"/>
    <s v="Vanivilas Road"/>
    <b v="0"/>
    <b v="1"/>
    <x v="1"/>
  </r>
  <r>
    <x v="157"/>
    <s v="Glen's Bakehouse"/>
    <x v="1"/>
    <x v="18"/>
    <x v="1"/>
    <x v="3"/>
    <x v="73"/>
    <n v="500"/>
    <s v="High"/>
    <n v="34"/>
    <n v="34"/>
    <n v="34"/>
    <s v="Average"/>
    <s v="24/1 Lavelle Road Bangalore 560 001"/>
    <s v="Lavelle road"/>
    <b v="0"/>
    <b v="0"/>
    <x v="0"/>
  </r>
  <r>
    <x v="158"/>
    <s v="Paakashala "/>
    <x v="1"/>
    <x v="18"/>
    <x v="1"/>
    <x v="3"/>
    <x v="124"/>
    <n v="500"/>
    <s v="High"/>
    <n v="37"/>
    <n v="37"/>
    <n v="37"/>
    <s v="Slow"/>
    <s v="Paakashala @ MG Road Mahatma Gandhi Road Shanthala Nagar Ashok Nagar Bengaluru Karnataka India"/>
    <s v="Central Bangalore"/>
    <b v="0"/>
    <b v="1"/>
    <x v="1"/>
  </r>
  <r>
    <x v="159"/>
    <s v="99 VARIETY AND DOSA &amp; PAV BHAJI"/>
    <x v="1"/>
    <x v="21"/>
    <x v="7"/>
    <x v="1"/>
    <x v="14"/>
    <n v="200"/>
    <s v="Medium"/>
    <n v="59"/>
    <n v="59"/>
    <n v="59"/>
    <s v="Slow"/>
    <s v="#69 Sony world signal 80ft road 4th block AVS Layout Koramagala 560034"/>
    <s v="AVS Layout Koramagala"/>
    <b v="0"/>
    <b v="1"/>
    <x v="1"/>
  </r>
  <r>
    <x v="160"/>
    <s v="Rajathadri Food Fort"/>
    <x v="1"/>
    <x v="33"/>
    <x v="5"/>
    <x v="0"/>
    <x v="123"/>
    <n v="350"/>
    <s v="High"/>
    <n v="47"/>
    <n v="47"/>
    <n v="47"/>
    <s v="Slow"/>
    <s v="#19/492nd main 31st cross jayanagar national college road 7th"/>
    <s v="jayanagar"/>
    <b v="0"/>
    <b v="1"/>
    <x v="1"/>
  </r>
  <r>
    <x v="161"/>
    <s v="WarmOven Cake &amp; Desserts"/>
    <x v="1"/>
    <x v="25"/>
    <x v="0"/>
    <x v="3"/>
    <x v="125"/>
    <n v="200"/>
    <s v="Medium"/>
    <n v="46"/>
    <n v="46"/>
    <n v="46"/>
    <s v="Slow"/>
    <s v="Padmavathi Complex #76/77 8th Main Vasanth NagarB.B.M.P East Karnataka-560001"/>
    <s v="Central Bangalore"/>
    <b v="0"/>
    <b v="0"/>
    <x v="0"/>
  </r>
  <r>
    <x v="162"/>
    <s v="Venus Biryani"/>
    <x v="1"/>
    <x v="38"/>
    <x v="4"/>
    <x v="1"/>
    <x v="97"/>
    <n v="200"/>
    <s v="Medium"/>
    <n v="49"/>
    <n v="49"/>
    <n v="49"/>
    <s v="Slow"/>
    <s v="B/7643rd Cross2nd Stage4th PhaseBDA DomlurBangalore-560071"/>
    <s v="3rd Cross"/>
    <b v="0"/>
    <b v="0"/>
    <x v="0"/>
  </r>
  <r>
    <x v="163"/>
    <s v="Manjit Da Dhaba"/>
    <x v="1"/>
    <x v="44"/>
    <x v="8"/>
    <x v="0"/>
    <x v="1"/>
    <n v="350"/>
    <s v="High"/>
    <n v="51"/>
    <n v="51"/>
    <n v="51"/>
    <s v="Slow"/>
    <s v="107 wheeler road cox town bangalore 560005"/>
    <s v="Frazer Town"/>
    <b v="0"/>
    <b v="1"/>
    <x v="1"/>
  </r>
  <r>
    <x v="164"/>
    <s v="NIC Natural Ice Creams"/>
    <x v="1"/>
    <x v="45"/>
    <x v="11"/>
    <x v="3"/>
    <x v="12"/>
    <n v="120"/>
    <s v="Low"/>
    <n v="40"/>
    <n v="40"/>
    <n v="40"/>
    <s v="Slow"/>
    <s v="6-3 Robertson Road Near G K Vale photostudio Frazer Town Bangalore North Karnataka 560005"/>
    <s v="Fraser Town"/>
    <b v="0"/>
    <b v="1"/>
    <x v="1"/>
  </r>
  <r>
    <x v="165"/>
    <s v="The Belgian Waffle Co."/>
    <x v="1"/>
    <x v="43"/>
    <x v="8"/>
    <x v="3"/>
    <x v="126"/>
    <n v="200"/>
    <s v="Medium"/>
    <n v="40"/>
    <n v="40"/>
    <n v="40"/>
    <s v="Slow"/>
    <s v="Dev San Enterprises#35 G4 G5 Suprabha Complex Sri Vasavi Temple StreetOpp to Jain CollegeV V puram Bengaluru 560004"/>
    <s v="V V Puram"/>
    <b v="0"/>
    <b v="1"/>
    <x v="1"/>
  </r>
  <r>
    <x v="166"/>
    <s v="Green Onion Chinese"/>
    <x v="1"/>
    <x v="18"/>
    <x v="5"/>
    <x v="1"/>
    <x v="62"/>
    <n v="450"/>
    <s v="High"/>
    <n v="33"/>
    <n v="33"/>
    <n v="33"/>
    <s v="Average"/>
    <s v="43/441st FlorrChandraprabha ComplexResidency Road CrossBangalore 560025"/>
    <s v="Residency RoadMG road"/>
    <b v="0"/>
    <b v="0"/>
    <x v="0"/>
  </r>
  <r>
    <x v="167"/>
    <s v="Shree Mahalakshmi Sweets"/>
    <x v="1"/>
    <x v="42"/>
    <x v="4"/>
    <x v="3"/>
    <x v="54"/>
    <n v="200"/>
    <s v="Medium"/>
    <n v="59"/>
    <n v="59"/>
    <n v="59"/>
    <s v="Slow"/>
    <s v="NO.78 2ND MAIN ROAD NEAR IDGA PLAY GROUND CHAMRAJPET BANGALORE 560018"/>
    <s v="CHAMRAJPET"/>
    <b v="0"/>
    <b v="0"/>
    <x v="0"/>
  </r>
  <r>
    <x v="168"/>
    <s v="Nagarjuna Chimney"/>
    <x v="1"/>
    <x v="33"/>
    <x v="0"/>
    <x v="0"/>
    <x v="127"/>
    <n v="800"/>
    <s v="High"/>
    <n v="48"/>
    <n v="48"/>
    <n v="48"/>
    <s v="Slow"/>
    <s v="21/22 22nd Cross 3rd Block Jayanagar"/>
    <s v="3rd Block"/>
    <b v="0"/>
    <b v="0"/>
    <x v="0"/>
  </r>
  <r>
    <x v="169"/>
    <s v="Natraj Chole Bhature"/>
    <x v="1"/>
    <x v="33"/>
    <x v="0"/>
    <x v="1"/>
    <x v="128"/>
    <n v="299"/>
    <s v="Medium"/>
    <n v="46"/>
    <n v="46"/>
    <n v="46"/>
    <s v="Slow"/>
    <s v="Natraj Chole Bhature 30th Cross Rd Near Bhaskar's Mane holige Jayanagar East 4th Block Jayanagar Bengaluru Karnataka 560041"/>
    <s v="Jayanagar"/>
    <b v="0"/>
    <b v="0"/>
    <x v="0"/>
  </r>
  <r>
    <x v="170"/>
    <s v="Sagar Delicacy"/>
    <x v="1"/>
    <x v="29"/>
    <x v="1"/>
    <x v="3"/>
    <x v="129"/>
    <n v="300"/>
    <s v="Medium"/>
    <n v="51"/>
    <n v="51"/>
    <n v="51"/>
    <s v="Slow"/>
    <s v="26/1 tank road near ulsoor lake Bangalore-560042"/>
    <s v="Ulsoor"/>
    <b v="0"/>
    <b v="1"/>
    <x v="1"/>
  </r>
  <r>
    <x v="171"/>
    <s v="Biryani by Kilo"/>
    <x v="1"/>
    <x v="21"/>
    <x v="4"/>
    <x v="1"/>
    <x v="130"/>
    <n v="500"/>
    <s v="High"/>
    <n v="72"/>
    <n v="72"/>
    <n v="72"/>
    <s v="Slow"/>
    <s v="Commercial No. 504 1st Floor 6th Cross 6th Block Koramangala Club Road Bangalore Karnataka"/>
    <s v="Koramangala"/>
    <b v="0"/>
    <b v="0"/>
    <x v="0"/>
  </r>
  <r>
    <x v="172"/>
    <s v="Ancient CHINESE HOUSE"/>
    <x v="1"/>
    <x v="21"/>
    <x v="4"/>
    <x v="3"/>
    <x v="62"/>
    <n v="300"/>
    <s v="Medium"/>
    <n v="62"/>
    <n v="62"/>
    <n v="62"/>
    <s v="Slow"/>
    <s v="2nd floor 972/D  ASHRAYA TOWERE   1ST MAIN ROAD  S T BED  KORMANGALA 4TB BLOCK  BANGALORE   560034"/>
    <s v="Koramangala"/>
    <b v="0"/>
    <b v="0"/>
    <x v="0"/>
  </r>
  <r>
    <x v="173"/>
    <s v="Polar Bear"/>
    <x v="1"/>
    <x v="43"/>
    <x v="8"/>
    <x v="3"/>
    <x v="131"/>
    <n v="300"/>
    <s v="Medium"/>
    <n v="38"/>
    <n v="38"/>
    <n v="38"/>
    <s v="Slow"/>
    <s v="No.96 HV Cypress - 2  Kavilakshmisha road (Digonal road) VV Puram Blore 04"/>
    <s v="VV Puram"/>
    <b v="0"/>
    <b v="0"/>
    <x v="0"/>
  </r>
  <r>
    <x v="174"/>
    <s v="MTR"/>
    <x v="1"/>
    <x v="18"/>
    <x v="5"/>
    <x v="0"/>
    <x v="14"/>
    <n v="300"/>
    <s v="Medium"/>
    <n v="28"/>
    <n v="28"/>
    <n v="28"/>
    <s v="Average"/>
    <s v="#29 Ground Floor White House Opp. State Bank Of India HQ St. Marks Road Bengaluru Karnataka 560001"/>
    <s v="Central Bangalore"/>
    <b v="0"/>
    <b v="1"/>
    <x v="1"/>
  </r>
  <r>
    <x v="175"/>
    <s v="A2B Veg"/>
    <x v="1"/>
    <x v="46"/>
    <x v="0"/>
    <x v="0"/>
    <x v="132"/>
    <n v="300"/>
    <s v="Medium"/>
    <n v="39"/>
    <n v="39"/>
    <n v="39"/>
    <s v="Slow"/>
    <s v="Ground Floor TTMC Shanthi Nagar BMTC Bus StandBangalore - 560027"/>
    <s v="Shanthi Nagar"/>
    <b v="0"/>
    <b v="1"/>
    <x v="1"/>
  </r>
  <r>
    <x v="176"/>
    <s v="Chopstick"/>
    <x v="1"/>
    <x v="41"/>
    <x v="9"/>
    <x v="3"/>
    <x v="133"/>
    <n v="350"/>
    <s v="High"/>
    <n v="51"/>
    <n v="51"/>
    <n v="51"/>
    <s v="Slow"/>
    <s v="170810 th main road srinivasnagar circle80 Feet Rd opposite Bata Showroom near Bus Stop 2nd Block Phase 1 Banashankari Stage I Banashankari Bengaluru Karnataka 560050"/>
    <s v="Blr_Banashankari"/>
    <b v="0"/>
    <b v="0"/>
    <x v="0"/>
  </r>
  <r>
    <x v="177"/>
    <s v="Andhra Gunpowder"/>
    <x v="1"/>
    <x v="25"/>
    <x v="1"/>
    <x v="1"/>
    <x v="134"/>
    <n v="400"/>
    <s v="High"/>
    <n v="33"/>
    <n v="33"/>
    <n v="33"/>
    <s v="Average"/>
    <s v="#10 First Floor Castle Street road above Afton Treadmill &amp; Gym Equipment Store Ashok Nagar Bangalore - 560025"/>
    <s v="Central Bangalore"/>
    <b v="0"/>
    <b v="0"/>
    <x v="0"/>
  </r>
  <r>
    <x v="178"/>
    <s v="Chinese BAE"/>
    <x v="1"/>
    <x v="41"/>
    <x v="6"/>
    <x v="1"/>
    <x v="133"/>
    <n v="400"/>
    <s v="High"/>
    <n v="51"/>
    <n v="51"/>
    <n v="51"/>
    <s v="Slow"/>
    <s v="170810 th main road srinivasnagar circle80 Feet Rd opposite Bata Showroom near Bus Stop 2nd Block Phase 1 Banashankari Stage I Banashankari Bengaluru Karnataka 560050"/>
    <s v="Blr_Banashankari"/>
    <b v="0"/>
    <b v="0"/>
    <x v="0"/>
  </r>
  <r>
    <x v="179"/>
    <s v="Utse Kitchen"/>
    <x v="1"/>
    <x v="34"/>
    <x v="0"/>
    <x v="3"/>
    <x v="135"/>
    <n v="500"/>
    <s v="High"/>
    <n v="51"/>
    <n v="51"/>
    <n v="51"/>
    <s v="Slow"/>
    <s v="#73 K.Kamaraj Road Off Commercial Street Bangalore - 560042"/>
    <s v="Commercial Street"/>
    <b v="0"/>
    <b v="0"/>
    <x v="0"/>
  </r>
  <r>
    <x v="180"/>
    <s v="Tibetan Mother's Kitchen"/>
    <x v="1"/>
    <x v="21"/>
    <x v="4"/>
    <x v="1"/>
    <x v="136"/>
    <n v="250"/>
    <s v="Medium"/>
    <n v="51"/>
    <n v="51"/>
    <n v="51"/>
    <s v="Slow"/>
    <s v="404 1st C Cross Road 7th Block Koramangala Koramangala Bangalore Karnataka 560095 India"/>
    <s v="Koramangala"/>
    <b v="0"/>
    <b v="0"/>
    <x v="0"/>
  </r>
  <r>
    <x v="181"/>
    <s v="Dal Roti Sabji"/>
    <x v="1"/>
    <x v="47"/>
    <x v="8"/>
    <x v="3"/>
    <x v="1"/>
    <n v="150"/>
    <s v="Low"/>
    <n v="54"/>
    <n v="54"/>
    <n v="54"/>
    <s v="Slow"/>
    <s v="#8580ft road Indiranagar Bangalore"/>
    <s v="80ft Road"/>
    <b v="0"/>
    <b v="0"/>
    <x v="0"/>
  </r>
  <r>
    <x v="182"/>
    <s v="Sri Krishna Sagar"/>
    <x v="1"/>
    <x v="21"/>
    <x v="0"/>
    <x v="0"/>
    <x v="137"/>
    <n v="126"/>
    <s v="Low"/>
    <n v="53"/>
    <n v="53"/>
    <n v="53"/>
    <s v="Slow"/>
    <s v="#5056th Block 6th Cross club road koramangala Bangalore -560095"/>
    <s v="6th Block"/>
    <b v="0"/>
    <b v="1"/>
    <x v="1"/>
  </r>
  <r>
    <x v="183"/>
    <s v="Chungs Chinese Corner - Cunningham Road"/>
    <x v="1"/>
    <x v="48"/>
    <x v="0"/>
    <x v="3"/>
    <x v="83"/>
    <n v="450"/>
    <s v="High"/>
    <n v="36"/>
    <n v="36"/>
    <n v="36"/>
    <s v="Slow"/>
    <s v="106/13 Ground Floor Westminster Building Cunningham Road Bangalore Cunningham Road Central Bangalore Bengaluru Karnataka"/>
    <s v="Cunningham Road"/>
    <b v="0"/>
    <b v="0"/>
    <x v="0"/>
  </r>
  <r>
    <x v="184"/>
    <s v="The Purple Pan"/>
    <x v="1"/>
    <x v="31"/>
    <x v="4"/>
    <x v="0"/>
    <x v="138"/>
    <n v="400"/>
    <s v="High"/>
    <n v="56"/>
    <n v="56"/>
    <n v="56"/>
    <s v="Slow"/>
    <s v="T#2930/15 2nd Cross D Block Rajajinagar Bangalore"/>
    <s v="Dr. Rajkumar Road"/>
    <b v="0"/>
    <b v="0"/>
    <x v="0"/>
  </r>
  <r>
    <x v="185"/>
    <s v="Halli Donne Biryani"/>
    <x v="1"/>
    <x v="21"/>
    <x v="6"/>
    <x v="5"/>
    <x v="14"/>
    <n v="200"/>
    <s v="Medium"/>
    <n v="52"/>
    <n v="52"/>
    <n v="52"/>
    <s v="Slow"/>
    <s v="93 17th H Main Rd 5th Block Koramangala Bengaluru Karnataka 560047"/>
    <s v="5th Block"/>
    <b v="0"/>
    <b v="0"/>
    <x v="0"/>
  </r>
  <r>
    <x v="186"/>
    <s v="Asha Sweets Center"/>
    <x v="1"/>
    <x v="36"/>
    <x v="1"/>
    <x v="3"/>
    <x v="8"/>
    <n v="1000"/>
    <s v="High"/>
    <n v="47"/>
    <n v="47"/>
    <n v="47"/>
    <s v="Slow"/>
    <s v="ASHASWEET CENTERGANDHI BAZAR BANGALOREPh-080 40974010GANDHI BAZAR-BHUPESH"/>
    <s v="GANDHI BAZAR"/>
    <b v="0"/>
    <b v="1"/>
    <x v="1"/>
  </r>
  <r>
    <x v="187"/>
    <s v="Veena Stores"/>
    <x v="1"/>
    <x v="39"/>
    <x v="8"/>
    <x v="0"/>
    <x v="14"/>
    <n v="100"/>
    <s v="Low"/>
    <n v="56"/>
    <n v="56"/>
    <n v="56"/>
    <s v="Slow"/>
    <s v="#187 15th Cross Margosa Road Malleshwaram"/>
    <s v="Margosa Road"/>
    <b v="0"/>
    <b v="1"/>
    <x v="1"/>
  </r>
  <r>
    <x v="188"/>
    <s v="Uttara karnatakadha Jolada rotti Mattu Chapati Angadi "/>
    <x v="1"/>
    <x v="36"/>
    <x v="1"/>
    <x v="3"/>
    <x v="139"/>
    <n v="100"/>
    <s v="Low"/>
    <n v="49"/>
    <n v="49"/>
    <n v="49"/>
    <s v="Slow"/>
    <s v="9 EAT Street Gandhi Bazaar Basavanagudi Bengaluru Karnataka India"/>
    <s v="Basavanagudi"/>
    <b v="0"/>
    <b v="0"/>
    <x v="0"/>
  </r>
  <r>
    <x v="189"/>
    <s v="Taco Bell"/>
    <x v="1"/>
    <x v="25"/>
    <x v="0"/>
    <x v="3"/>
    <x v="30"/>
    <n v="300"/>
    <s v="Medium"/>
    <n v="63"/>
    <n v="63"/>
    <n v="63"/>
    <s v="Slow"/>
    <s v="Taco Bell3rd Floor Garuda Mall - 15 Magrath Road Craig Park Layout Ashok Nagar Bengaluru Karnatak 560025"/>
    <s v="Garuda Mall"/>
    <b v="0"/>
    <b v="0"/>
    <x v="0"/>
  </r>
  <r>
    <x v="190"/>
    <s v="Anand Sweets and Savouries"/>
    <x v="1"/>
    <x v="34"/>
    <x v="11"/>
    <x v="1"/>
    <x v="140"/>
    <n v="200"/>
    <s v="Medium"/>
    <n v="39"/>
    <n v="39"/>
    <n v="39"/>
    <s v="Slow"/>
    <s v="#8 Commercial Street Banaglore - 08"/>
    <s v="Commercial Street"/>
    <b v="0"/>
    <b v="1"/>
    <x v="1"/>
  </r>
  <r>
    <x v="191"/>
    <s v="Biryani Canteen"/>
    <x v="1"/>
    <x v="31"/>
    <x v="7"/>
    <x v="3"/>
    <x v="141"/>
    <n v="400"/>
    <s v="High"/>
    <n v="58"/>
    <n v="58"/>
    <n v="58"/>
    <s v="Slow"/>
    <s v="Rajajinagar Bengaluru Karnataka India"/>
    <s v="Rajajinagar"/>
    <b v="0"/>
    <b v="0"/>
    <x v="0"/>
  </r>
  <r>
    <x v="192"/>
    <s v="Nando's"/>
    <x v="1"/>
    <x v="28"/>
    <x v="1"/>
    <x v="1"/>
    <x v="142"/>
    <n v="450"/>
    <s v="High"/>
    <n v="53"/>
    <n v="53"/>
    <n v="53"/>
    <s v="Slow"/>
    <s v="Plot No.1088 HAL 2nd Stage 12th Main Indiranagar Bangalore - 560038 Karnataka"/>
    <s v="HAL 2nd stage"/>
    <b v="0"/>
    <b v="0"/>
    <x v="0"/>
  </r>
  <r>
    <x v="193"/>
    <s v="Sandwich Guru"/>
    <x v="1"/>
    <x v="36"/>
    <x v="1"/>
    <x v="3"/>
    <x v="143"/>
    <n v="99"/>
    <s v="Low"/>
    <n v="50"/>
    <n v="50"/>
    <n v="50"/>
    <s v="Slow"/>
    <s v="No 17  bull temple road next to Pizza Hut basavanagudi Bangalore -560004"/>
    <s v="Jayanagar"/>
    <b v="0"/>
    <b v="0"/>
    <x v="0"/>
  </r>
  <r>
    <x v="194"/>
    <s v="Aroma of Asia"/>
    <x v="1"/>
    <x v="45"/>
    <x v="0"/>
    <x v="3"/>
    <x v="62"/>
    <n v="400"/>
    <s v="High"/>
    <n v="45"/>
    <n v="45"/>
    <n v="45"/>
    <s v="Slow"/>
    <s v="No 37 Adams Corner Next to Coffee Day Coles Road Fraser Town 560005"/>
    <s v="Adams Corner"/>
    <b v="0"/>
    <b v="0"/>
    <x v="0"/>
  </r>
  <r>
    <x v="195"/>
    <s v="Khichdi Experiment"/>
    <x v="1"/>
    <x v="21"/>
    <x v="8"/>
    <x v="3"/>
    <x v="144"/>
    <n v="250"/>
    <s v="Medium"/>
    <n v="49"/>
    <n v="49"/>
    <n v="49"/>
    <s v="Slow"/>
    <s v="1st Floor 533 3rd Main Rd Nanjappa Reddy Layout Koramangala Bengaluru Karnataka 560030"/>
    <s v="Nanjappa Reddy Layout Koramangala"/>
    <b v="0"/>
    <b v="0"/>
    <x v="0"/>
  </r>
  <r>
    <x v="196"/>
    <s v="Paradise Biryani"/>
    <x v="1"/>
    <x v="31"/>
    <x v="3"/>
    <x v="3"/>
    <x v="145"/>
    <n v="400"/>
    <s v="High"/>
    <n v="59"/>
    <n v="59"/>
    <n v="59"/>
    <s v="Slow"/>
    <s v="2nd FloorSITE NO 30B OLD NO 4 SY NO 113/2 60 FT ROAD RAJAJINAGAR INDUSTRIAL TOWN Near HP Petrol Pump BANGALORE 560044"/>
    <s v="RAJAJINAGAR"/>
    <b v="0"/>
    <b v="0"/>
    <x v="0"/>
  </r>
  <r>
    <x v="197"/>
    <s v="California Burrito"/>
    <x v="1"/>
    <x v="49"/>
    <x v="8"/>
    <x v="0"/>
    <x v="146"/>
    <n v="250"/>
    <s v="Medium"/>
    <n v="35"/>
    <n v="35"/>
    <n v="35"/>
    <s v="Average"/>
    <s v="Sigma Central Mall 15/16/17 Cunningham Rd Vasanth Nagar Bengaluru Karnataka 560052"/>
    <s v="Vasanth nagar"/>
    <b v="0"/>
    <b v="0"/>
    <x v="0"/>
  </r>
  <r>
    <x v="198"/>
    <s v="Srinidhi Sagar"/>
    <x v="1"/>
    <x v="28"/>
    <x v="7"/>
    <x v="5"/>
    <x v="147"/>
    <n v="200"/>
    <s v="Medium"/>
    <n v="61"/>
    <n v="61"/>
    <n v="61"/>
    <s v="Slow"/>
    <s v="4 19th main road 6th cross HAL 2nd stage kodihalli Bangalore 560008"/>
    <s v="HAL 2nd Stage"/>
    <b v="0"/>
    <b v="1"/>
    <x v="1"/>
  </r>
  <r>
    <x v="199"/>
    <s v="Paratha Experiment"/>
    <x v="1"/>
    <x v="21"/>
    <x v="1"/>
    <x v="5"/>
    <x v="148"/>
    <n v="200"/>
    <s v="Medium"/>
    <n v="52"/>
    <n v="52"/>
    <n v="52"/>
    <s v="Slow"/>
    <s v="1st Floor 533 3rd Main Rd Nanjappa Reddy Layout Koramangala Bengaluru Karnataka 560030"/>
    <s v="Nanjappa Reddy Layout Koramangala"/>
    <b v="0"/>
    <b v="0"/>
    <x v="0"/>
  </r>
  <r>
    <x v="200"/>
    <s v="India Bistro"/>
    <x v="1"/>
    <x v="28"/>
    <x v="5"/>
    <x v="3"/>
    <x v="149"/>
    <n v="750"/>
    <s v="High"/>
    <n v="59"/>
    <n v="59"/>
    <n v="59"/>
    <s v="Slow"/>
    <s v="1st floor Ashwini Complex 2986 12th Main Rd HAL 2nd Stage Indiranagar Bengaluru Karnataka 560038"/>
    <s v="Indiranagar"/>
    <b v="0"/>
    <b v="0"/>
    <x v="0"/>
  </r>
  <r>
    <x v="201"/>
    <s v="Sampurna - The House of Southern Flavours"/>
    <x v="1"/>
    <x v="50"/>
    <x v="0"/>
    <x v="3"/>
    <x v="150"/>
    <n v="200"/>
    <s v="Medium"/>
    <n v="45"/>
    <n v="45"/>
    <n v="45"/>
    <s v="Slow"/>
    <s v="Harsha Vardhan Anjaneyareddy 1/2 Cambridge Cross Road Halasuru Bangalore Mahadevapura B.B.M.P East (Karnataka) - 560008"/>
    <s v="Indiranagar"/>
    <b v="0"/>
    <b v="0"/>
    <x v="0"/>
  </r>
  <r>
    <x v="202"/>
    <s v="KFC"/>
    <x v="2"/>
    <x v="51"/>
    <x v="4"/>
    <x v="0"/>
    <x v="151"/>
    <n v="400"/>
    <s v="High"/>
    <n v="59"/>
    <n v="59"/>
    <n v="59"/>
    <s v="Slow"/>
    <s v="Shop/ Unit No 124SN Chetty Street Opposite to Kalmandapam Chennai Tamilnadu 600013."/>
    <s v="Royapuram Kalmandapam"/>
    <b v="0"/>
    <b v="0"/>
    <x v="0"/>
  </r>
  <r>
    <x v="203"/>
    <s v="Tasty Kitchen"/>
    <x v="2"/>
    <x v="52"/>
    <x v="0"/>
    <x v="0"/>
    <x v="152"/>
    <n v="300"/>
    <s v="Medium"/>
    <n v="62"/>
    <n v="62"/>
    <n v="62"/>
    <s v="Slow"/>
    <s v="135A SRP colony main road perambur chennai- 82"/>
    <s v="Kolathur"/>
    <b v="0"/>
    <b v="0"/>
    <x v="0"/>
  </r>
  <r>
    <x v="204"/>
    <s v="Pally Tastei Food (Perambur)"/>
    <x v="2"/>
    <x v="53"/>
    <x v="3"/>
    <x v="0"/>
    <x v="153"/>
    <n v="250"/>
    <s v="Medium"/>
    <n v="53"/>
    <n v="53"/>
    <n v="53"/>
    <s v="Slow"/>
    <s v="33 Siruvalluvar Main Road Opposite St Josephs Convent School Perambur Chennai"/>
    <s v="Perambur"/>
    <b v="0"/>
    <b v="0"/>
    <x v="0"/>
  </r>
  <r>
    <x v="205"/>
    <s v="Sri Paarvathi Bavan Ssweets and Veg Restaurant"/>
    <x v="2"/>
    <x v="54"/>
    <x v="7"/>
    <x v="0"/>
    <x v="154"/>
    <n v="150"/>
    <s v="Low"/>
    <n v="79"/>
    <n v="79"/>
    <n v="79"/>
    <s v="Slow"/>
    <s v="33 Sri Narayan Building Opposite SSR Pankajam Theatre Arunachalam Road Saligramam Chennai"/>
    <s v="Saligramam"/>
    <b v="0"/>
    <b v="1"/>
    <x v="1"/>
  </r>
  <r>
    <x v="206"/>
    <s v="Halal Kattu Biryani"/>
    <x v="2"/>
    <x v="55"/>
    <x v="4"/>
    <x v="1"/>
    <x v="155"/>
    <n v="250"/>
    <s v="Medium"/>
    <n v="62"/>
    <n v="62"/>
    <n v="62"/>
    <s v="Slow"/>
    <s v="516 NSK Nagar 3rd Avenue Arumbakkam Chennai"/>
    <s v="Arumbakkam"/>
    <b v="0"/>
    <b v="0"/>
    <x v="0"/>
  </r>
  <r>
    <x v="207"/>
    <s v="Oven Story Pizza"/>
    <x v="2"/>
    <x v="56"/>
    <x v="4"/>
    <x v="3"/>
    <x v="57"/>
    <n v="600"/>
    <s v="High"/>
    <n v="51"/>
    <n v="51"/>
    <n v="51"/>
    <s v="Slow"/>
    <s v="No 178(127/D)First floor Brickklin RoadPurasaiwakkam Chennai 600007"/>
    <s v="Purasaiwakkam"/>
    <b v="0"/>
    <b v="0"/>
    <x v="0"/>
  </r>
  <r>
    <x v="208"/>
    <s v="Shree Mithai"/>
    <x v="2"/>
    <x v="57"/>
    <x v="8"/>
    <x v="0"/>
    <x v="156"/>
    <n v="250"/>
    <s v="Medium"/>
    <n v="37"/>
    <n v="37"/>
    <n v="37"/>
    <s v="Slow"/>
    <s v="18 Dr T.V Road Chetpet Chennai - 600031"/>
    <s v="Chetpet"/>
    <b v="0"/>
    <b v="1"/>
    <x v="1"/>
  </r>
  <r>
    <x v="209"/>
    <s v="A2B Veg"/>
    <x v="2"/>
    <x v="56"/>
    <x v="1"/>
    <x v="0"/>
    <x v="132"/>
    <n v="300"/>
    <s v="Medium"/>
    <n v="35"/>
    <n v="35"/>
    <n v="35"/>
    <s v="Average"/>
    <s v="50 51 &amp; 52 Purasai High Road Purasavakkam Chennai"/>
    <s v="Purasawalkam"/>
    <b v="0"/>
    <b v="1"/>
    <x v="1"/>
  </r>
  <r>
    <x v="210"/>
    <s v="McDonald's"/>
    <x v="2"/>
    <x v="58"/>
    <x v="1"/>
    <x v="0"/>
    <x v="0"/>
    <n v="400"/>
    <s v="High"/>
    <n v="38"/>
    <n v="38"/>
    <n v="38"/>
    <s v="Slow"/>
    <s v="Hardcastle Restaurants Pvt Ltd McDonalds Family RestaurantsSpencers Plaza No.769 Ground floorPhase I AnnasalaiChennai ? 600002"/>
    <s v="Spencer"/>
    <b v="0"/>
    <b v="0"/>
    <x v="0"/>
  </r>
  <r>
    <x v="211"/>
    <s v="Babal Da Punjabi Dabha"/>
    <x v="2"/>
    <x v="59"/>
    <x v="1"/>
    <x v="0"/>
    <x v="157"/>
    <n v="500"/>
    <s v="High"/>
    <n v="37"/>
    <n v="37"/>
    <n v="37"/>
    <s v="Slow"/>
    <s v="No 114/9Poonamalle high road OPP to Abu sarovar Portico Chennai 600084"/>
    <s v="Purasawalkam"/>
    <b v="0"/>
    <b v="0"/>
    <x v="0"/>
  </r>
  <r>
    <x v="212"/>
    <s v="The Bowl Company"/>
    <x v="2"/>
    <x v="60"/>
    <x v="0"/>
    <x v="6"/>
    <x v="118"/>
    <n v="300"/>
    <s v="Medium"/>
    <n v="55"/>
    <n v="55"/>
    <n v="55"/>
    <s v="Slow"/>
    <s v="2nd Floor Raj Complex Door No: 240 Lloyds RoadGopalapuram Chennai-600086"/>
    <s v="Royapettah"/>
    <b v="0"/>
    <b v="0"/>
    <x v="0"/>
  </r>
  <r>
    <x v="213"/>
    <s v="Courtallam Border rahmath kadai"/>
    <x v="2"/>
    <x v="56"/>
    <x v="4"/>
    <x v="1"/>
    <x v="14"/>
    <n v="500"/>
    <s v="High"/>
    <n v="36"/>
    <n v="36"/>
    <n v="36"/>
    <s v="Slow"/>
    <s v="No 50 1st floor Tana street Purasawakam"/>
    <s v="Tana Street"/>
    <b v="0"/>
    <b v="0"/>
    <x v="0"/>
  </r>
  <r>
    <x v="214"/>
    <s v="Deen Biryani"/>
    <x v="2"/>
    <x v="61"/>
    <x v="9"/>
    <x v="0"/>
    <x v="158"/>
    <n v="400"/>
    <s v="High"/>
    <n v="54"/>
    <n v="54"/>
    <n v="54"/>
    <s v="Slow"/>
    <s v="687/7 P.H Road Aminijikarai Chennai"/>
    <s v="Arumbakkam"/>
    <b v="0"/>
    <b v="0"/>
    <x v="0"/>
  </r>
  <r>
    <x v="215"/>
    <s v="Hotel Saravana Bhavan"/>
    <x v="2"/>
    <x v="59"/>
    <x v="7"/>
    <x v="1"/>
    <x v="159"/>
    <n v="300"/>
    <s v="Medium"/>
    <n v="39"/>
    <n v="39"/>
    <n v="39"/>
    <s v="Slow"/>
    <s v="21Kennet LaneEgmoreChennai"/>
    <s v="Egmore"/>
    <b v="0"/>
    <b v="1"/>
    <x v="1"/>
  </r>
  <r>
    <x v="216"/>
    <s v="Cool Biz"/>
    <x v="2"/>
    <x v="62"/>
    <x v="7"/>
    <x v="3"/>
    <x v="55"/>
    <n v="100"/>
    <s v="Low"/>
    <n v="38"/>
    <n v="38"/>
    <n v="38"/>
    <s v="Slow"/>
    <s v="1Errabalu StreetParrys Chennai 1"/>
    <s v="Parrys"/>
    <b v="0"/>
    <b v="0"/>
    <x v="0"/>
  </r>
  <r>
    <x v="217"/>
    <s v="China Town"/>
    <x v="2"/>
    <x v="59"/>
    <x v="8"/>
    <x v="3"/>
    <x v="62"/>
    <n v="500"/>
    <s v="High"/>
    <n v="37"/>
    <n v="37"/>
    <n v="37"/>
    <s v="Slow"/>
    <s v="No-291st floor DR PV Cherian Cresent road Ethiraj Salai Egmore Chennai 600008"/>
    <s v="Egmore"/>
    <b v="0"/>
    <b v="0"/>
    <x v="0"/>
  </r>
  <r>
    <x v="218"/>
    <s v="Cake Square"/>
    <x v="2"/>
    <x v="62"/>
    <x v="2"/>
    <x v="2"/>
    <x v="66"/>
    <n v="400"/>
    <s v="High"/>
    <n v="65"/>
    <n v="65"/>
    <n v="65"/>
    <s v="Slow"/>
    <s v="OLD NO: 125 NEW NO:258 MINT STREET NEAR SOWCARPET CHENNAI - 600079  Chennai Tamil Nadu-600079"/>
    <s v="George Town"/>
    <b v="0"/>
    <b v="0"/>
    <x v="0"/>
  </r>
  <r>
    <x v="219"/>
    <s v="Dharani Home Mades"/>
    <x v="2"/>
    <x v="52"/>
    <x v="4"/>
    <x v="1"/>
    <x v="160"/>
    <n v="200"/>
    <s v="Medium"/>
    <n v="48"/>
    <n v="48"/>
    <n v="48"/>
    <s v="Slow"/>
    <s v="DHARANI HOME MADES S. JANAKI NO 187/81 M H ROAD SOUTH PERAMBUR NEAR RLY STATION CHENNAI CORP WARD - 70 CHENNAI 600011"/>
    <s v="M H ROAD SOUTH"/>
    <b v="0"/>
    <b v="0"/>
    <x v="0"/>
  </r>
  <r>
    <x v="220"/>
    <s v="Mayur Annalakshmi Sweets Savouries Spices"/>
    <x v="2"/>
    <x v="57"/>
    <x v="8"/>
    <x v="3"/>
    <x v="161"/>
    <n v="200"/>
    <s v="Medium"/>
    <n v="35"/>
    <n v="35"/>
    <n v="35"/>
    <s v="Average"/>
    <s v="No.10 Mayor Ramanathan Salai Spur Tank road Chetpet Chennai Tamil Nadu 600031"/>
    <s v="Chetpet"/>
    <b v="0"/>
    <b v="1"/>
    <x v="1"/>
  </r>
  <r>
    <x v="221"/>
    <s v="Hot chips"/>
    <x v="2"/>
    <x v="63"/>
    <x v="7"/>
    <x v="3"/>
    <x v="159"/>
    <n v="250"/>
    <s v="Medium"/>
    <n v="35"/>
    <n v="35"/>
    <n v="35"/>
    <s v="Average"/>
    <s v="14  Hunters Road  Purasavakkam  Chennai"/>
    <s v="Hunter Road"/>
    <b v="0"/>
    <b v="1"/>
    <x v="1"/>
  </r>
  <r>
    <x v="222"/>
    <s v="Dindigul Thalappakatti"/>
    <x v="2"/>
    <x v="62"/>
    <x v="3"/>
    <x v="3"/>
    <x v="162"/>
    <n v="400"/>
    <s v="High"/>
    <n v="50"/>
    <n v="50"/>
    <n v="50"/>
    <s v="Slow"/>
    <s v="229 N.S.C Bose Road Parrys Chennai"/>
    <s v="N.S.C Bose Road"/>
    <b v="0"/>
    <b v="0"/>
    <x v="0"/>
  </r>
  <r>
    <x v="223"/>
    <s v="Hotel Aradhana"/>
    <x v="2"/>
    <x v="59"/>
    <x v="0"/>
    <x v="4"/>
    <x v="163"/>
    <n v="350"/>
    <s v="High"/>
    <n v="34"/>
    <n v="34"/>
    <n v="34"/>
    <s v="Average"/>
    <s v="75 Gengu Reddy Road Near Santhosh Hospital Egmore Chennai"/>
    <s v="Egmore"/>
    <b v="0"/>
    <b v="1"/>
    <x v="1"/>
  </r>
  <r>
    <x v="224"/>
    <s v="Taj Mughalai"/>
    <x v="2"/>
    <x v="56"/>
    <x v="5"/>
    <x v="4"/>
    <x v="164"/>
    <n v="300"/>
    <s v="Medium"/>
    <n v="38"/>
    <n v="38"/>
    <n v="38"/>
    <s v="Slow"/>
    <s v="290 &amp; 291 Purasawalkam High Road Chennai-60007"/>
    <s v="Purasawalkam - Taj Mughalai"/>
    <b v="0"/>
    <b v="0"/>
    <x v="0"/>
  </r>
  <r>
    <x v="225"/>
    <s v="Mathsya - (Egmore)"/>
    <x v="2"/>
    <x v="59"/>
    <x v="1"/>
    <x v="0"/>
    <x v="165"/>
    <n v="500"/>
    <s v="High"/>
    <n v="36"/>
    <n v="36"/>
    <n v="36"/>
    <s v="Slow"/>
    <s v="1 Halls Road Egmore Chennai 600008"/>
    <s v="Egmore"/>
    <b v="0"/>
    <b v="1"/>
    <x v="1"/>
  </r>
  <r>
    <x v="226"/>
    <s v="Hotel Deccan"/>
    <x v="2"/>
    <x v="56"/>
    <x v="1"/>
    <x v="3"/>
    <x v="166"/>
    <n v="400"/>
    <s v="High"/>
    <n v="32"/>
    <n v="32"/>
    <n v="32"/>
    <s v="Average"/>
    <s v="No. 25 Purasaiwalkam High Road Purasavakkam Chennai"/>
    <s v="Purasawakam"/>
    <b v="0"/>
    <b v="0"/>
    <x v="0"/>
  </r>
  <r>
    <x v="227"/>
    <s v="Tic Tac Rolls (Since 1981)"/>
    <x v="2"/>
    <x v="59"/>
    <x v="6"/>
    <x v="5"/>
    <x v="167"/>
    <n v="250"/>
    <s v="Medium"/>
    <n v="37"/>
    <n v="37"/>
    <n v="37"/>
    <s v="Slow"/>
    <s v="No 113 Poonamallee High Road Gee Gee Shroff Center Basement Floor Purasaiwakam District - Chennai STATE - Tamil Nadu"/>
    <s v="Egmore"/>
    <b v="0"/>
    <b v="0"/>
    <x v="0"/>
  </r>
  <r>
    <x v="228"/>
    <s v="Juice forest"/>
    <x v="2"/>
    <x v="59"/>
    <x v="5"/>
    <x v="1"/>
    <x v="168"/>
    <n v="250"/>
    <s v="Medium"/>
    <n v="33"/>
    <n v="33"/>
    <n v="33"/>
    <s v="Average"/>
    <s v="NO.2/38 SHERINCISONS COMPLEX MONTIETH ROAD EGMORE CHENNAI - 600008"/>
    <s v="MONTIETH ROAD"/>
    <b v="0"/>
    <b v="0"/>
    <x v="0"/>
  </r>
  <r>
    <x v="229"/>
    <s v="ID Coffee"/>
    <x v="2"/>
    <x v="64"/>
    <x v="2"/>
    <x v="2"/>
    <x v="169"/>
    <n v="200"/>
    <s v="Medium"/>
    <n v="40"/>
    <n v="40"/>
    <n v="40"/>
    <s v="Slow"/>
    <s v="KLP  Abhinandan apartment KLP road Jai nagar Pattalamchoolaich-600012"/>
    <s v="Purasawalkam"/>
    <b v="0"/>
    <b v="0"/>
    <x v="0"/>
  </r>
  <r>
    <x v="230"/>
    <s v="Perambur Sri Srinivasa Sweets and Snacks"/>
    <x v="2"/>
    <x v="53"/>
    <x v="1"/>
    <x v="0"/>
    <x v="170"/>
    <n v="300"/>
    <s v="Medium"/>
    <n v="55"/>
    <n v="55"/>
    <n v="55"/>
    <s v="Slow"/>
    <s v="Opposite Perambur Railway Station Perambur Chennai"/>
    <s v="Opposite Perambur Railway Station"/>
    <b v="0"/>
    <b v="0"/>
    <x v="0"/>
  </r>
  <r>
    <x v="231"/>
    <s v="zam zam fast food"/>
    <x v="2"/>
    <x v="59"/>
    <x v="3"/>
    <x v="1"/>
    <x v="40"/>
    <n v="300"/>
    <s v="Medium"/>
    <n v="34"/>
    <n v="34"/>
    <n v="34"/>
    <s v="Average"/>
    <s v="No.19/9 VELAYUTHAM STREET PUDUPET CHENNAI 600002"/>
    <s v="Narayanan street"/>
    <b v="0"/>
    <b v="0"/>
    <x v="0"/>
  </r>
  <r>
    <x v="232"/>
    <s v="BUHARI"/>
    <x v="2"/>
    <x v="56"/>
    <x v="9"/>
    <x v="0"/>
    <x v="171"/>
    <n v="600"/>
    <s v="High"/>
    <n v="34"/>
    <n v="34"/>
    <n v="34"/>
    <s v="Average"/>
    <s v="290 &amp; 291 Purasawalkam High Road Chennai-60007"/>
    <s v="Purasawalkam - Buhari"/>
    <b v="0"/>
    <b v="0"/>
    <x v="0"/>
  </r>
  <r>
    <x v="233"/>
    <s v="homely"/>
    <x v="2"/>
    <x v="60"/>
    <x v="1"/>
    <x v="0"/>
    <x v="78"/>
    <n v="200"/>
    <s v="Medium"/>
    <n v="52"/>
    <n v="52"/>
    <n v="52"/>
    <s v="Slow"/>
    <s v="2nd Floor Raj Complex Door No: 240 Lloyds RoadGopalapuram Chennai-600086"/>
    <s v="Royapettah"/>
    <b v="0"/>
    <b v="0"/>
    <x v="0"/>
  </r>
  <r>
    <x v="234"/>
    <s v="Bismillah briyani &amp; fast food"/>
    <x v="2"/>
    <x v="65"/>
    <x v="9"/>
    <x v="1"/>
    <x v="172"/>
    <n v="300"/>
    <s v="Medium"/>
    <n v="63"/>
    <n v="63"/>
    <n v="63"/>
    <s v="Slow"/>
    <s v="N0 4 balaji nagar main road kolathur chennai - 99"/>
    <s v="Perambur"/>
    <b v="0"/>
    <b v="0"/>
    <x v="0"/>
  </r>
  <r>
    <x v="235"/>
    <s v="Murugan Idli Shop"/>
    <x v="2"/>
    <x v="66"/>
    <x v="1"/>
    <x v="3"/>
    <x v="14"/>
    <n v="200"/>
    <s v="Medium"/>
    <n v="30"/>
    <n v="30"/>
    <n v="30"/>
    <s v="Average"/>
    <s v="No 1113 Virudhunagar nadar mansion Poonamallee high road"/>
    <s v="George Town"/>
    <b v="0"/>
    <b v="1"/>
    <x v="1"/>
  </r>
  <r>
    <x v="236"/>
    <s v="The Kati Roll Shop"/>
    <x v="2"/>
    <x v="60"/>
    <x v="1"/>
    <x v="0"/>
    <x v="173"/>
    <n v="250"/>
    <s v="Medium"/>
    <n v="52"/>
    <n v="52"/>
    <n v="52"/>
    <s v="Slow"/>
    <s v="No: 13/31 Thiru vidan 6th Street Gopalapuram Chennai- 600086"/>
    <s v="Cathedral Road"/>
    <b v="0"/>
    <b v="0"/>
    <x v="0"/>
  </r>
  <r>
    <x v="237"/>
    <s v="Nithya Amirtham"/>
    <x v="2"/>
    <x v="61"/>
    <x v="8"/>
    <x v="0"/>
    <x v="174"/>
    <n v="200"/>
    <s v="Medium"/>
    <n v="57"/>
    <n v="57"/>
    <n v="57"/>
    <s v="Slow"/>
    <s v="17/1 Razack Garden Main Road Arumbakkam Chennai"/>
    <s v="Arumbakkam"/>
    <b v="0"/>
    <b v="1"/>
    <x v="1"/>
  </r>
  <r>
    <x v="238"/>
    <s v="SS Hyderabad Biryani"/>
    <x v="2"/>
    <x v="67"/>
    <x v="1"/>
    <x v="0"/>
    <x v="97"/>
    <n v="300"/>
    <s v="Medium"/>
    <n v="71"/>
    <n v="71"/>
    <n v="71"/>
    <s v="Slow"/>
    <s v="17/35 BRINDAVANAM STREET WEST MAMBALAM  CHENNAI Chennai Corp. Ward - 135 Chennai Tamil Nadu-600033"/>
    <s v="Mylapore"/>
    <b v="0"/>
    <b v="0"/>
    <x v="0"/>
  </r>
  <r>
    <x v="239"/>
    <s v="Arul Chettinadu Hotel"/>
    <x v="2"/>
    <x v="53"/>
    <x v="7"/>
    <x v="0"/>
    <x v="175"/>
    <n v="350"/>
    <s v="High"/>
    <n v="51"/>
    <n v="51"/>
    <n v="51"/>
    <s v="Slow"/>
    <s v="293 Poonamallee High Road Aminjikarai Chennai - 600029"/>
    <s v="Near Poorvika"/>
    <b v="0"/>
    <b v="0"/>
    <x v="0"/>
  </r>
  <r>
    <x v="240"/>
    <s v="Nizam Biryani Catering"/>
    <x v="2"/>
    <x v="51"/>
    <x v="0"/>
    <x v="1"/>
    <x v="158"/>
    <n v="400"/>
    <s v="High"/>
    <n v="56"/>
    <n v="56"/>
    <n v="56"/>
    <s v="Slow"/>
    <s v="36 West Mada Church Street Royapuram Chennai"/>
    <s v="Royapuram"/>
    <b v="0"/>
    <b v="0"/>
    <x v="0"/>
  </r>
  <r>
    <x v="241"/>
    <s v="Udipi Hotel Sudha"/>
    <x v="2"/>
    <x v="59"/>
    <x v="0"/>
    <x v="0"/>
    <x v="14"/>
    <n v="300"/>
    <s v="Medium"/>
    <n v="40"/>
    <n v="40"/>
    <n v="40"/>
    <s v="Slow"/>
    <s v="111 Poonamallee High Road Egmore Chennai"/>
    <s v="kilpauk"/>
    <b v="0"/>
    <b v="1"/>
    <x v="1"/>
  </r>
  <r>
    <x v="242"/>
    <s v="The Red Box"/>
    <x v="2"/>
    <x v="59"/>
    <x v="7"/>
    <x v="1"/>
    <x v="62"/>
    <n v="400"/>
    <s v="High"/>
    <n v="38"/>
    <n v="38"/>
    <n v="38"/>
    <s v="Slow"/>
    <s v="G -26 53 Wellington Estate opp. Ethiraj College for Women Egmore Chennai Tamil Nadu 600008"/>
    <s v="Egmore"/>
    <b v="0"/>
    <b v="0"/>
    <x v="0"/>
  </r>
  <r>
    <x v="243"/>
    <s v="muthamizh A/C Restaurant"/>
    <x v="2"/>
    <x v="52"/>
    <x v="1"/>
    <x v="1"/>
    <x v="14"/>
    <n v="250"/>
    <s v="Medium"/>
    <n v="51"/>
    <n v="51"/>
    <n v="51"/>
    <s v="Slow"/>
    <s v="B SNEKALATHA ANANDHAN N NO. 74/O.NO 58/1-B PERAMBUR HIGH ROAD PERAMBUR CHENNAI CORP WARD 70 CHENNAI TAMIL NADU 600011"/>
    <s v="Mogappair"/>
    <b v="0"/>
    <b v="1"/>
    <x v="1"/>
  </r>
  <r>
    <x v="244"/>
    <s v="Savoury Sea Shell"/>
    <x v="2"/>
    <x v="68"/>
    <x v="1"/>
    <x v="0"/>
    <x v="176"/>
    <n v="400"/>
    <s v="High"/>
    <n v="47"/>
    <n v="47"/>
    <n v="47"/>
    <s v="Slow"/>
    <s v="55 Ali Tower Greams Road Opposite IDBI Bank Egmore Chennai"/>
    <s v="Egmore"/>
    <b v="0"/>
    <b v="0"/>
    <x v="0"/>
  </r>
  <r>
    <x v="245"/>
    <s v="Cream Centre"/>
    <x v="2"/>
    <x v="69"/>
    <x v="5"/>
    <x v="3"/>
    <x v="177"/>
    <n v="1500"/>
    <s v="High"/>
    <n v="51"/>
    <n v="51"/>
    <n v="51"/>
    <s v="Slow"/>
    <s v="No 45 College Road Nungambakkam Chennai - 600006"/>
    <s v="Nungambakkam"/>
    <b v="0"/>
    <b v="1"/>
    <x v="1"/>
  </r>
  <r>
    <x v="246"/>
    <s v="Salem RR Restaurant"/>
    <x v="2"/>
    <x v="70"/>
    <x v="4"/>
    <x v="1"/>
    <x v="178"/>
    <n v="300"/>
    <s v="Medium"/>
    <n v="41"/>
    <n v="41"/>
    <n v="41"/>
    <s v="Slow"/>
    <s v="No.154 Anna Salai (club house Road) Chennai - 600002"/>
    <s v="Nungambakkam"/>
    <b v="0"/>
    <b v="0"/>
    <x v="0"/>
  </r>
  <r>
    <x v="247"/>
    <s v="Hotel Farook"/>
    <x v="2"/>
    <x v="56"/>
    <x v="1"/>
    <x v="0"/>
    <x v="179"/>
    <n v="450"/>
    <s v="High"/>
    <n v="37"/>
    <n v="37"/>
    <n v="37"/>
    <s v="Slow"/>
    <s v="152 Strahans Road Ethiraj Gardens Purasavakkam Chennai"/>
    <s v="Purasavakkam"/>
    <b v="0"/>
    <b v="0"/>
    <x v="0"/>
  </r>
  <r>
    <x v="248"/>
    <s v="Annanagar Vaishanava's - Thattu Idli Kadai"/>
    <x v="2"/>
    <x v="71"/>
    <x v="1"/>
    <x v="0"/>
    <x v="180"/>
    <n v="200"/>
    <s v="Medium"/>
    <n v="63"/>
    <n v="63"/>
    <n v="63"/>
    <s v="Slow"/>
    <s v="Bay 1 Ground Floor Plot 91 Q Block 4th Main Road Anna Nagar East Chennai"/>
    <s v="Anna Nagar East"/>
    <b v="0"/>
    <b v="1"/>
    <x v="1"/>
  </r>
  <r>
    <x v="249"/>
    <s v="Ratna Cafe (Estd.1948)"/>
    <x v="2"/>
    <x v="72"/>
    <x v="1"/>
    <x v="0"/>
    <x v="181"/>
    <n v="300"/>
    <s v="Medium"/>
    <n v="36"/>
    <n v="36"/>
    <n v="36"/>
    <s v="Slow"/>
    <s v="255 Triplicane High Road Triplicane Chennai"/>
    <s v="Triplicane"/>
    <b v="0"/>
    <b v="1"/>
    <x v="1"/>
  </r>
  <r>
    <x v="250"/>
    <s v="Mami Tiffen"/>
    <x v="2"/>
    <x v="73"/>
    <x v="1"/>
    <x v="0"/>
    <x v="14"/>
    <n v="200"/>
    <s v="Medium"/>
    <n v="57"/>
    <n v="57"/>
    <n v="57"/>
    <s v="Slow"/>
    <s v="Old no.4 New no. 7 Pitchupillai street Mylapore Chennai - 600014"/>
    <s v="Mylapore"/>
    <b v="0"/>
    <b v="1"/>
    <x v="1"/>
  </r>
  <r>
    <x v="251"/>
    <s v="Kakada Ramprasad"/>
    <x v="2"/>
    <x v="74"/>
    <x v="8"/>
    <x v="0"/>
    <x v="182"/>
    <n v="400"/>
    <s v="High"/>
    <n v="38"/>
    <n v="38"/>
    <n v="38"/>
    <s v="Slow"/>
    <s v="31 Ormes Road Sylvan Lodge Colony Kilpauk Sylvan Lodge Colony Kilpauk Chennai Tamil Nadu 600010"/>
    <s v="Ormes Road"/>
    <b v="0"/>
    <b v="1"/>
    <x v="1"/>
  </r>
  <r>
    <x v="252"/>
    <s v="Ambur Star Briyani"/>
    <x v="2"/>
    <x v="71"/>
    <x v="1"/>
    <x v="0"/>
    <x v="97"/>
    <n v="500"/>
    <s v="High"/>
    <n v="58"/>
    <n v="58"/>
    <n v="58"/>
    <s v="Slow"/>
    <s v="24A &amp; 79 5th Main Rd Block V Block T Anna Nagar Chennai Tamil Nadu 600040"/>
    <s v="Near Tower park"/>
    <b v="0"/>
    <b v="0"/>
    <x v="0"/>
  </r>
  <r>
    <x v="253"/>
    <s v="Hotel Paramount"/>
    <x v="2"/>
    <x v="74"/>
    <x v="1"/>
    <x v="0"/>
    <x v="183"/>
    <n v="500"/>
    <s v="High"/>
    <n v="39"/>
    <n v="39"/>
    <n v="39"/>
    <s v="Slow"/>
    <s v="12/5 Ormes Road Kilpauk Chennai"/>
    <s v="Kilpauk"/>
    <b v="0"/>
    <b v="0"/>
    <x v="0"/>
  </r>
  <r>
    <x v="254"/>
    <s v="Basheer bai briyani"/>
    <x v="2"/>
    <x v="59"/>
    <x v="7"/>
    <x v="3"/>
    <x v="184"/>
    <n v="200"/>
    <s v="Medium"/>
    <n v="34"/>
    <n v="34"/>
    <n v="34"/>
    <s v="Average"/>
    <s v="No 41 athihinar salai pudupet chennaiTN-600002"/>
    <s v="Egmore"/>
    <b v="0"/>
    <b v="0"/>
    <x v="0"/>
  </r>
  <r>
    <x v="255"/>
    <s v="Madras Biriyani"/>
    <x v="2"/>
    <x v="75"/>
    <x v="3"/>
    <x v="3"/>
    <x v="185"/>
    <n v="500"/>
    <s v="High"/>
    <n v="53"/>
    <n v="53"/>
    <n v="53"/>
    <s v="Slow"/>
    <s v="168 EH Road Sharma Nagar Vyasarpadi Perambur Chennai"/>
    <s v="Vysarpadi"/>
    <b v="0"/>
    <b v="0"/>
    <x v="0"/>
  </r>
  <r>
    <x v="256"/>
    <s v="Shri Balaajee Bhavan"/>
    <x v="2"/>
    <x v="76"/>
    <x v="8"/>
    <x v="0"/>
    <x v="170"/>
    <n v="250"/>
    <s v="Medium"/>
    <n v="53"/>
    <n v="53"/>
    <n v="53"/>
    <s v="Slow"/>
    <s v="F 41B 1st Avenue Anna Nagar East Chennai"/>
    <s v="Anna Nagar"/>
    <b v="0"/>
    <b v="0"/>
    <x v="0"/>
  </r>
  <r>
    <x v="257"/>
    <s v="Mithai Mandir"/>
    <x v="2"/>
    <x v="77"/>
    <x v="11"/>
    <x v="0"/>
    <x v="85"/>
    <n v="300"/>
    <s v="Medium"/>
    <n v="70"/>
    <n v="70"/>
    <n v="70"/>
    <s v="Slow"/>
    <s v="No.17 Palani andavar koil street Vadapalani Chennai"/>
    <s v="Vadapalani"/>
    <b v="0"/>
    <b v="1"/>
    <x v="1"/>
  </r>
  <r>
    <x v="258"/>
    <s v="Hotel Pandian"/>
    <x v="2"/>
    <x v="78"/>
    <x v="6"/>
    <x v="3"/>
    <x v="186"/>
    <n v="300"/>
    <s v="Medium"/>
    <n v="61"/>
    <n v="61"/>
    <n v="61"/>
    <s v="Slow"/>
    <s v="NEW NO:242 OLD NO:93 G.A ROAD OLD WASHERMENPET CHENNAI-600021"/>
    <s v="Washermenpet"/>
    <b v="0"/>
    <b v="0"/>
    <x v="0"/>
  </r>
  <r>
    <x v="259"/>
    <s v="Cake Max"/>
    <x v="2"/>
    <x v="79"/>
    <x v="0"/>
    <x v="1"/>
    <x v="187"/>
    <n v="100"/>
    <s v="Low"/>
    <n v="65"/>
    <n v="65"/>
    <n v="65"/>
    <s v="Slow"/>
    <s v="71/118 Vanniyar Street Choolaimedu Chennai-94"/>
    <s v="Arumbakkam"/>
    <b v="0"/>
    <b v="0"/>
    <x v="0"/>
  </r>
  <r>
    <x v="260"/>
    <s v="Hotel Hollywood"/>
    <x v="2"/>
    <x v="80"/>
    <x v="1"/>
    <x v="3"/>
    <x v="188"/>
    <n v="500"/>
    <s v="High"/>
    <n v="66"/>
    <n v="66"/>
    <n v="66"/>
    <s v="Slow"/>
    <s v="338/100 Arcot Road Kodambakkam Chennai"/>
    <s v="Kodambakkam"/>
    <b v="0"/>
    <b v="0"/>
    <x v="0"/>
  </r>
  <r>
    <x v="261"/>
    <s v="Kumarakom"/>
    <x v="2"/>
    <x v="69"/>
    <x v="1"/>
    <x v="1"/>
    <x v="189"/>
    <n v="450"/>
    <s v="High"/>
    <n v="57"/>
    <n v="57"/>
    <n v="57"/>
    <s v="Slow"/>
    <s v="No: 3A/3 (New No:9) Near Gemini Parsan Complex Kodambakkam High Rd Chennai-600034"/>
    <s v="Parsn Complex"/>
    <b v="0"/>
    <b v="0"/>
    <x v="0"/>
  </r>
  <r>
    <x v="262"/>
    <s v="Pandia's Avenue"/>
    <x v="2"/>
    <x v="81"/>
    <x v="4"/>
    <x v="0"/>
    <x v="190"/>
    <n v="500"/>
    <s v="High"/>
    <n v="67"/>
    <n v="67"/>
    <n v="67"/>
    <s v="Slow"/>
    <s v="114 SN Chetty Street Kalmandapam Royapuram Chennai"/>
    <s v="Royapuram"/>
    <b v="0"/>
    <b v="0"/>
    <x v="0"/>
  </r>
  <r>
    <x v="263"/>
    <s v="KAI MANAM"/>
    <x v="2"/>
    <x v="60"/>
    <x v="0"/>
    <x v="0"/>
    <x v="191"/>
    <n v="300"/>
    <s v="Medium"/>
    <n v="50"/>
    <n v="50"/>
    <n v="50"/>
    <s v="Slow"/>
    <s v="NO.15 MOHAN ILLAM GOPALAPURAM 1ST STREET GOPALAPURAM  District - Chennai STATE - Tamil Nadu 600086"/>
    <s v="Royapettah"/>
    <b v="0"/>
    <b v="0"/>
    <x v="0"/>
  </r>
  <r>
    <x v="264"/>
    <s v="Mahaganapathy Cafe"/>
    <x v="2"/>
    <x v="80"/>
    <x v="1"/>
    <x v="0"/>
    <x v="192"/>
    <n v="200"/>
    <s v="Medium"/>
    <n v="75"/>
    <n v="75"/>
    <n v="75"/>
    <s v="Slow"/>
    <s v="13/8 4th Avenue Ashoknagar main road Kodambakkam Chennai- 600024"/>
    <s v="Kodambakkam"/>
    <b v="0"/>
    <b v="1"/>
    <x v="1"/>
  </r>
  <r>
    <x v="265"/>
    <s v="City Sqaure Cafeteria"/>
    <x v="2"/>
    <x v="59"/>
    <x v="7"/>
    <x v="3"/>
    <x v="193"/>
    <n v="300"/>
    <s v="Medium"/>
    <n v="33"/>
    <n v="33"/>
    <n v="33"/>
    <s v="Average"/>
    <s v="36 Casa Major Road Egmore Chennai"/>
    <s v="Casa Major Road"/>
    <b v="0"/>
    <b v="0"/>
    <x v="0"/>
  </r>
  <r>
    <x v="266"/>
    <s v="Eating Circles"/>
    <x v="2"/>
    <x v="82"/>
    <x v="8"/>
    <x v="0"/>
    <x v="14"/>
    <n v="200"/>
    <s v="Medium"/>
    <n v="64"/>
    <n v="64"/>
    <n v="64"/>
    <s v="Slow"/>
    <s v="6CP Ramaswamy Iyer Road Sriram Colony Alwarpet Chennai"/>
    <s v="Alwarpet"/>
    <b v="0"/>
    <b v="1"/>
    <x v="1"/>
  </r>
  <r>
    <x v="267"/>
    <s v="CK's Bakery"/>
    <x v="2"/>
    <x v="53"/>
    <x v="2"/>
    <x v="2"/>
    <x v="194"/>
    <n v="150"/>
    <s v="Low"/>
    <n v="46"/>
    <n v="46"/>
    <n v="46"/>
    <s v="Slow"/>
    <s v="New No.40 Old No.79 Arunachala Naicker StreetChindatripetchennai-600002 Chennai Corp. Ward -62 Chennai (Tamil Nadu) - 600002"/>
    <s v="Nungambakkam"/>
    <b v="0"/>
    <b v="0"/>
    <x v="0"/>
  </r>
  <r>
    <x v="268"/>
    <s v="Great Indian Khichdi"/>
    <x v="2"/>
    <x v="61"/>
    <x v="0"/>
    <x v="4"/>
    <x v="195"/>
    <n v="200"/>
    <s v="Medium"/>
    <n v="60"/>
    <n v="60"/>
    <n v="60"/>
    <s v="Slow"/>
    <s v="Ground floor #60 Nelson manickam road aminjikarai chennai 600029"/>
    <s v="Manickam road"/>
    <b v="0"/>
    <b v="0"/>
    <x v="0"/>
  </r>
  <r>
    <x v="269"/>
    <s v="Chinese Wox"/>
    <x v="2"/>
    <x v="71"/>
    <x v="11"/>
    <x v="3"/>
    <x v="62"/>
    <n v="300"/>
    <s v="Medium"/>
    <n v="68"/>
    <n v="68"/>
    <n v="68"/>
    <s v="Slow"/>
    <s v="A-2  2nd Avenue Annanagar East.  Jag Tirth / G L Khanna Chennai 600102.  Land Mark  Near to Annanagar East Metro Station  Before Round Tana"/>
    <s v="Annanagar"/>
    <b v="0"/>
    <b v="0"/>
    <x v="0"/>
  </r>
  <r>
    <x v="270"/>
    <s v="Lassi shop"/>
    <x v="2"/>
    <x v="66"/>
    <x v="3"/>
    <x v="4"/>
    <x v="27"/>
    <n v="100"/>
    <s v="Low"/>
    <n v="30"/>
    <n v="30"/>
    <n v="30"/>
    <s v="Average"/>
    <s v="7/4 Vepery High Road Opposite Periampet Masjid Periampet Vepery Chennai"/>
    <s v="Periamet"/>
    <b v="0"/>
    <b v="0"/>
    <x v="0"/>
  </r>
  <r>
    <x v="271"/>
    <s v="Karachi Bakery and Cafe"/>
    <x v="2"/>
    <x v="69"/>
    <x v="5"/>
    <x v="0"/>
    <x v="196"/>
    <n v="600"/>
    <s v="High"/>
    <n v="48"/>
    <n v="48"/>
    <n v="48"/>
    <s v="Slow"/>
    <s v="Round Table House  D No  80 Old No 69  Nungambakkam High Rd  Chennai  Tamil Nadu 600034"/>
    <s v="nugambakkam"/>
    <b v="0"/>
    <b v="1"/>
    <x v="1"/>
  </r>
  <r>
    <x v="272"/>
    <s v="Bayleaf OTG (On the Go)"/>
    <x v="2"/>
    <x v="57"/>
    <x v="1"/>
    <x v="3"/>
    <x v="197"/>
    <n v="300"/>
    <s v="Medium"/>
    <n v="45"/>
    <n v="45"/>
    <n v="45"/>
    <s v="Slow"/>
    <s v="3/5 1st Avenue Harrington Road  Chetpet Chennai - 600031 (Next to Shoppers Stop) Area: Chetpet Egmore City: Chennai"/>
    <s v="Harrington Road"/>
    <b v="0"/>
    <b v="0"/>
    <x v="0"/>
  </r>
  <r>
    <x v="273"/>
    <s v="Oh My Shawarma"/>
    <x v="2"/>
    <x v="70"/>
    <x v="5"/>
    <x v="3"/>
    <x v="74"/>
    <n v="200"/>
    <s v="Medium"/>
    <n v="47"/>
    <n v="47"/>
    <n v="47"/>
    <s v="Slow"/>
    <s v="22 Thiruvika Rd New Colony Peters Colony Royapettah Chennai Tamil Nadu 600014"/>
    <s v="Royapettah"/>
    <b v="0"/>
    <b v="0"/>
    <x v="0"/>
  </r>
  <r>
    <x v="274"/>
    <s v="Salem RR Biriyani Unavagam"/>
    <x v="2"/>
    <x v="72"/>
    <x v="3"/>
    <x v="3"/>
    <x v="198"/>
    <n v="400"/>
    <s v="High"/>
    <n v="33"/>
    <n v="33"/>
    <n v="33"/>
    <s v="Average"/>
    <s v="R. TAMILSELVAN OLD NO.71. NEW NO.2 O.V.M. STREET CHEPAUK Chennai Corp. Ward - 114 Chennai Tamil Nadu-600005"/>
    <s v="Egmore"/>
    <b v="0"/>
    <b v="0"/>
    <x v="0"/>
  </r>
  <r>
    <x v="275"/>
    <s v="Pizza Cottage"/>
    <x v="2"/>
    <x v="53"/>
    <x v="4"/>
    <x v="3"/>
    <x v="91"/>
    <n v="450"/>
    <s v="High"/>
    <n v="48"/>
    <n v="48"/>
    <n v="48"/>
    <s v="Slow"/>
    <s v="87/43 Prakasam Road Near Our Lady School George Town Chennai"/>
    <s v="Royapuram"/>
    <b v="0"/>
    <b v="0"/>
    <x v="0"/>
  </r>
  <r>
    <x v="276"/>
    <s v="Krispy Kreme"/>
    <x v="2"/>
    <x v="68"/>
    <x v="8"/>
    <x v="1"/>
    <x v="126"/>
    <n v="170"/>
    <s v="Medium"/>
    <n v="47"/>
    <n v="47"/>
    <n v="47"/>
    <s v="Slow"/>
    <s v="Shop no. 49/50 Ground Floor Express Avenue Mall Whites Road Royapettah Chennai-600014"/>
    <s v="Express Avenue Mall"/>
    <b v="0"/>
    <b v="1"/>
    <x v="1"/>
  </r>
  <r>
    <x v="277"/>
    <s v="Momo Sa-Khang by Kailash Kitchen"/>
    <x v="2"/>
    <x v="71"/>
    <x v="20"/>
    <x v="1"/>
    <x v="62"/>
    <n v="200"/>
    <s v="Medium"/>
    <n v="52"/>
    <n v="52"/>
    <n v="52"/>
    <s v="Slow"/>
    <s v="OLD NO.11  NEW NO. 45 6th Ave Block Q Anna Nagar Chennai Tamil Nadu 600040"/>
    <s v="Annanagar"/>
    <b v="0"/>
    <b v="0"/>
    <x v="0"/>
  </r>
  <r>
    <x v="278"/>
    <s v="Khichdi Experiment"/>
    <x v="2"/>
    <x v="52"/>
    <x v="3"/>
    <x v="5"/>
    <x v="144"/>
    <n v="250"/>
    <s v="Medium"/>
    <n v="52"/>
    <n v="52"/>
    <n v="52"/>
    <s v="Slow"/>
    <s v="No.4/31 Veerapandian Street Vyasarpadi Chennai -600039"/>
    <s v="Perambur"/>
    <b v="0"/>
    <b v="0"/>
    <x v="0"/>
  </r>
  <r>
    <x v="279"/>
    <s v="Seena Bhai 1977 Dosa Center"/>
    <x v="2"/>
    <x v="62"/>
    <x v="7"/>
    <x v="5"/>
    <x v="14"/>
    <n v="100"/>
    <s v="Low"/>
    <n v="33"/>
    <n v="33"/>
    <n v="33"/>
    <s v="Average"/>
    <s v="111 N.S.B Road Sowcarpet Chennai"/>
    <s v="Sowcarpet"/>
    <b v="0"/>
    <b v="1"/>
    <x v="1"/>
  </r>
  <r>
    <x v="280"/>
    <s v="Junior Kuppanna"/>
    <x v="2"/>
    <x v="69"/>
    <x v="4"/>
    <x v="0"/>
    <x v="199"/>
    <n v="400"/>
    <s v="High"/>
    <n v="59"/>
    <n v="59"/>
    <n v="59"/>
    <s v="Slow"/>
    <s v="17 Kodambakkam High Rd Nungambakkam Chennai"/>
    <s v="Nungambakkam"/>
    <b v="0"/>
    <b v="0"/>
    <x v="0"/>
  </r>
  <r>
    <x v="281"/>
    <s v="OSB Hot &amp; Chat"/>
    <x v="2"/>
    <x v="67"/>
    <x v="1"/>
    <x v="3"/>
    <x v="200"/>
    <n v="200"/>
    <s v="Medium"/>
    <n v="77"/>
    <n v="77"/>
    <n v="77"/>
    <s v="Slow"/>
    <s v="NO.82/179 LAKE VIEW ROAD WEST MAMBALAM Chennai Corp. Ward - 135 Chennai Tamil Nadu-600033"/>
    <s v="Lake View Road"/>
    <b v="0"/>
    <b v="1"/>
    <x v="1"/>
  </r>
  <r>
    <x v="282"/>
    <s v="Cream Stone"/>
    <x v="2"/>
    <x v="83"/>
    <x v="11"/>
    <x v="3"/>
    <x v="201"/>
    <n v="300"/>
    <s v="Medium"/>
    <n v="53"/>
    <n v="53"/>
    <n v="53"/>
    <s v="Slow"/>
    <s v="No 534/3 Annasalai Tyenampet Chennai - 18"/>
    <s v="Alwarpet"/>
    <b v="0"/>
    <b v="1"/>
    <x v="1"/>
  </r>
  <r>
    <x v="283"/>
    <s v="KARAIKUDI AACHI BIRYANI"/>
    <x v="2"/>
    <x v="84"/>
    <x v="4"/>
    <x v="0"/>
    <x v="202"/>
    <n v="200"/>
    <s v="Medium"/>
    <n v="51"/>
    <n v="51"/>
    <n v="51"/>
    <s v="Slow"/>
    <s v="NO.3 LAKSHMI TALKIES ROAD OLD MURALI KRISHNA THEATRE OPPOSITE CHENNAI CHENNAI CORP WAR-102 CHENNAI TAMILNADU - 600029"/>
    <s v="Arumbakkam"/>
    <b v="0"/>
    <b v="0"/>
    <x v="0"/>
  </r>
  <r>
    <x v="284"/>
    <s v="Hotel Pandia's"/>
    <x v="2"/>
    <x v="77"/>
    <x v="0"/>
    <x v="0"/>
    <x v="203"/>
    <n v="400"/>
    <s v="High"/>
    <n v="77"/>
    <n v="77"/>
    <n v="77"/>
    <s v="Slow"/>
    <s v="189 Arcot Road Opposite Kamala Theatre Vadapalani Chennai 600026"/>
    <s v="Vadapalani"/>
    <b v="0"/>
    <b v="0"/>
    <x v="0"/>
  </r>
  <r>
    <x v="285"/>
    <s v="The patiala house"/>
    <x v="2"/>
    <x v="59"/>
    <x v="1"/>
    <x v="0"/>
    <x v="1"/>
    <n v="600"/>
    <s v="High"/>
    <n v="44"/>
    <n v="44"/>
    <n v="44"/>
    <s v="Slow"/>
    <s v="47/23 Ground Floor Tank Road Chetpet Opp. Of Govt. Institute of Thoracic Medicine Tamil Nadu 600008"/>
    <s v="Chetpet"/>
    <b v="0"/>
    <b v="1"/>
    <x v="1"/>
  </r>
  <r>
    <x v="286"/>
    <s v="Anjappar"/>
    <x v="2"/>
    <x v="66"/>
    <x v="7"/>
    <x v="5"/>
    <x v="204"/>
    <n v="600"/>
    <s v="High"/>
    <n v="34"/>
    <n v="34"/>
    <n v="34"/>
    <s v="Average"/>
    <s v="Opp to Rippon BuildingPoonamallee High Rd Park Town Chennai Tamil Nadu 600003"/>
    <s v="Egmore"/>
    <b v="0"/>
    <b v="0"/>
    <x v="0"/>
  </r>
  <r>
    <x v="287"/>
    <s v="Flower Drum"/>
    <x v="2"/>
    <x v="59"/>
    <x v="5"/>
    <x v="3"/>
    <x v="121"/>
    <n v="1100"/>
    <s v="High"/>
    <n v="45"/>
    <n v="45"/>
    <n v="45"/>
    <s v="Slow"/>
    <s v="2nd Floor Prince Plaza 46 Pantheon Road Egmore Chennai Tamil Nadu 600008"/>
    <s v="Pantheon Road"/>
    <b v="0"/>
    <b v="1"/>
    <x v="1"/>
  </r>
  <r>
    <x v="288"/>
    <s v="Sri krishna sweets"/>
    <x v="2"/>
    <x v="59"/>
    <x v="5"/>
    <x v="5"/>
    <x v="205"/>
    <n v="200"/>
    <s v="Medium"/>
    <n v="35"/>
    <n v="35"/>
    <n v="35"/>
    <s v="Average"/>
    <s v="SHOP NO 96 NO 8/7SHIVALAYA BLDGETHIRAJ COLLEGE ROADEGMORECHENNAI-8ETHIRAJ ROAD POST OFFICE OPP"/>
    <s v="Egmore"/>
    <b v="0"/>
    <b v="1"/>
    <x v="1"/>
  </r>
  <r>
    <x v="289"/>
    <s v="Namma Veedu Vasanta Bhavan"/>
    <x v="2"/>
    <x v="59"/>
    <x v="7"/>
    <x v="0"/>
    <x v="14"/>
    <n v="150"/>
    <s v="Low"/>
    <n v="34"/>
    <n v="34"/>
    <n v="34"/>
    <s v="Average"/>
    <s v="Egmore1 Address: 33 Gandhi Irwin Rd Egmore Chennai Tamil Nadu 600008"/>
    <s v="Egmore"/>
    <b v="0"/>
    <b v="1"/>
    <x v="1"/>
  </r>
  <r>
    <x v="290"/>
    <s v="Ibaco"/>
    <x v="2"/>
    <x v="56"/>
    <x v="20"/>
    <x v="5"/>
    <x v="12"/>
    <n v="800"/>
    <s v="High"/>
    <n v="35"/>
    <n v="35"/>
    <n v="35"/>
    <s v="Average"/>
    <s v="NEW:165 OLD:87 EDEN PLAZA PERAMBUR BARRACKS ROADPURASAWALKAMCHENNAITAMILNADUINDIA600007"/>
    <s v="Purasaiwalkam"/>
    <b v="0"/>
    <b v="0"/>
    <x v="0"/>
  </r>
  <r>
    <x v="291"/>
    <s v="Faasos"/>
    <x v="2"/>
    <x v="56"/>
    <x v="0"/>
    <x v="3"/>
    <x v="206"/>
    <n v="200"/>
    <s v="Medium"/>
    <n v="46"/>
    <n v="46"/>
    <n v="46"/>
    <s v="Slow"/>
    <s v="No 178(127/D)First floor Brickklin RoadPurasaiwakkam Chennai 600007"/>
    <s v="Purasaiwakkam"/>
    <b v="0"/>
    <b v="0"/>
    <x v="0"/>
  </r>
  <r>
    <x v="292"/>
    <s v="SeaLord Restaurant"/>
    <x v="2"/>
    <x v="72"/>
    <x v="7"/>
    <x v="3"/>
    <x v="207"/>
    <n v="450"/>
    <s v="High"/>
    <n v="40"/>
    <n v="40"/>
    <n v="40"/>
    <s v="Slow"/>
    <s v="New No 228 Ola No 258 Triplicane High Road Triplicane Chennai 600005"/>
    <s v="Triplicane"/>
    <b v="0"/>
    <b v="0"/>
    <x v="0"/>
  </r>
  <r>
    <x v="293"/>
    <s v="Dhabba Express"/>
    <x v="2"/>
    <x v="82"/>
    <x v="7"/>
    <x v="3"/>
    <x v="208"/>
    <n v="500"/>
    <s v="High"/>
    <n v="62"/>
    <n v="62"/>
    <n v="62"/>
    <s v="Slow"/>
    <s v="No 9 Cenotaph Rd Teynampet Chennai-600018"/>
    <s v="Cenotaph Road"/>
    <b v="0"/>
    <b v="0"/>
    <x v="0"/>
  </r>
  <r>
    <x v="294"/>
    <s v="Yunoos restaurant"/>
    <x v="2"/>
    <x v="85"/>
    <x v="0"/>
    <x v="3"/>
    <x v="209"/>
    <n v="300"/>
    <s v="Medium"/>
    <n v="57"/>
    <n v="57"/>
    <n v="57"/>
    <s v="Slow"/>
    <s v="5th block no 5/79 kaviarasu kannadasan nagar kodangaiyur chennai 118"/>
    <s v="Perambur"/>
    <b v="0"/>
    <b v="0"/>
    <x v="0"/>
  </r>
  <r>
    <x v="295"/>
    <s v="Hotel Sennthur"/>
    <x v="2"/>
    <x v="68"/>
    <x v="5"/>
    <x v="1"/>
    <x v="159"/>
    <n v="300"/>
    <s v="Medium"/>
    <n v="44"/>
    <n v="44"/>
    <n v="44"/>
    <s v="Slow"/>
    <s v="No.154Anna SalaiClub house rdChennaiCorp Ward-111 Chennai-600002."/>
    <s v="Club house Road"/>
    <b v="0"/>
    <b v="0"/>
    <x v="0"/>
  </r>
  <r>
    <x v="296"/>
    <s v="Hotel Noor"/>
    <x v="2"/>
    <x v="86"/>
    <x v="0"/>
    <x v="3"/>
    <x v="8"/>
    <n v="350"/>
    <s v="High"/>
    <n v="52"/>
    <n v="52"/>
    <n v="52"/>
    <s v="Slow"/>
    <s v="182/310 Konnur High Road Vasantha Garden Chinna Chembarambakkam Ayanavaram Near Anna Nagar East Chennai"/>
    <s v="Perambur"/>
    <b v="0"/>
    <b v="0"/>
    <x v="0"/>
  </r>
  <r>
    <x v="297"/>
    <s v="Subway"/>
    <x v="2"/>
    <x v="74"/>
    <x v="5"/>
    <x v="0"/>
    <x v="210"/>
    <n v="350"/>
    <s v="High"/>
    <n v="48"/>
    <n v="48"/>
    <n v="48"/>
    <s v="Slow"/>
    <s v="808 Poonamallee High Road Kilpauk Chennai"/>
    <s v="Kilpauk"/>
    <b v="0"/>
    <b v="0"/>
    <x v="0"/>
  </r>
  <r>
    <x v="298"/>
    <s v="Hyderabad Mughal Biriyani"/>
    <x v="2"/>
    <x v="71"/>
    <x v="3"/>
    <x v="3"/>
    <x v="9"/>
    <n v="500"/>
    <s v="High"/>
    <n v="69"/>
    <n v="69"/>
    <n v="69"/>
    <s v="Slow"/>
    <s v="No.3 MTH Road Villivakkam Agathiyar Nagar Anna Nagar Chennai Tamil Nadu 600049 India"/>
    <s v="Annanagar"/>
    <b v="0"/>
    <b v="0"/>
    <x v="0"/>
  </r>
  <r>
    <x v="299"/>
    <s v="Dal Rotti"/>
    <x v="2"/>
    <x v="82"/>
    <x v="4"/>
    <x v="1"/>
    <x v="1"/>
    <n v="300"/>
    <s v="Medium"/>
    <n v="66"/>
    <n v="66"/>
    <n v="66"/>
    <s v="Slow"/>
    <s v="No 9 Cenotaph Rd Teynampet Chennai-600018"/>
    <s v="Cenotaph Road"/>
    <b v="0"/>
    <b v="0"/>
    <x v="0"/>
  </r>
  <r>
    <x v="300"/>
    <s v="Thaligai"/>
    <x v="2"/>
    <x v="73"/>
    <x v="8"/>
    <x v="0"/>
    <x v="14"/>
    <n v="400"/>
    <s v="High"/>
    <n v="63"/>
    <n v="63"/>
    <n v="63"/>
    <s v="Slow"/>
    <s v="60Luz Church Road (opposite Nageshwararao Park) Mylapore Chennai 600004."/>
    <s v="Luz Church Road"/>
    <b v="0"/>
    <b v="1"/>
    <x v="1"/>
  </r>
  <r>
    <x v="301"/>
    <s v="Chicking"/>
    <x v="2"/>
    <x v="69"/>
    <x v="1"/>
    <x v="1"/>
    <x v="211"/>
    <n v="350"/>
    <s v="High"/>
    <n v="58"/>
    <n v="58"/>
    <n v="58"/>
    <s v="Slow"/>
    <s v="NO.63 KRAS BUILDING NUNGAMBAKKAM HIGH ROAD"/>
    <s v="Nungambakkam"/>
    <b v="0"/>
    <b v="0"/>
    <x v="0"/>
  </r>
  <r>
    <x v="302"/>
    <s v="Paradise Biryani"/>
    <x v="2"/>
    <x v="87"/>
    <x v="7"/>
    <x v="0"/>
    <x v="145"/>
    <n v="400"/>
    <s v="High"/>
    <n v="65"/>
    <n v="65"/>
    <n v="65"/>
    <s v="Slow"/>
    <s v="Plot No 31 Old No 6 New No 13 Thanikachalam Road T Nagar Chennai 600017"/>
    <s v="Thanikachalam Road"/>
    <b v="0"/>
    <b v="0"/>
    <x v="0"/>
  </r>
  <r>
    <x v="303"/>
    <s v="Firangi Bake"/>
    <x v="2"/>
    <x v="56"/>
    <x v="1"/>
    <x v="5"/>
    <x v="212"/>
    <n v="400"/>
    <s v="High"/>
    <n v="51"/>
    <n v="51"/>
    <n v="51"/>
    <s v="Slow"/>
    <s v="No 178(127/D)First floor Brickklin RoadPurasaiwakkam Chennai 600007"/>
    <s v="Purasaiwakkam"/>
    <b v="0"/>
    <b v="0"/>
    <x v="0"/>
  </r>
  <r>
    <x v="304"/>
    <s v="CURRY BOX"/>
    <x v="2"/>
    <x v="71"/>
    <x v="1"/>
    <x v="3"/>
    <x v="8"/>
    <n v="150"/>
    <s v="Low"/>
    <n v="69"/>
    <n v="69"/>
    <n v="69"/>
    <s v="Slow"/>
    <s v="NO:783G BLOCK1ST STREETANNA NAGAR WESTCHENNAI-600040"/>
    <s v="Annanagar"/>
    <b v="0"/>
    <b v="0"/>
    <x v="0"/>
  </r>
  <r>
    <x v="305"/>
    <s v="Kwality Walls Frozen Dessert &amp; Ice Cream Shop"/>
    <x v="3"/>
    <x v="88"/>
    <x v="11"/>
    <x v="1"/>
    <x v="213"/>
    <n v="100"/>
    <s v="Low"/>
    <n v="29"/>
    <n v="29"/>
    <n v="29"/>
    <s v="Average"/>
    <s v="JMS enterprises GF 26-c Pritmpura Near Agarsen Bhawan North West Delhi-110034"/>
    <s v="NSP"/>
    <b v="0"/>
    <b v="1"/>
    <x v="1"/>
  </r>
  <r>
    <x v="306"/>
    <s v="Kushal Bhojnalaya"/>
    <x v="3"/>
    <x v="89"/>
    <x v="0"/>
    <x v="3"/>
    <x v="1"/>
    <n v="200"/>
    <s v="Medium"/>
    <n v="29"/>
    <n v="29"/>
    <n v="29"/>
    <s v="Average"/>
    <s v="S 6 14  CSC 4  DDA Market  Sector 2  Rohini  New Delhi"/>
    <s v="Rohini"/>
    <b v="0"/>
    <b v="1"/>
    <x v="1"/>
  </r>
  <r>
    <x v="307"/>
    <s v="Your's Pizza"/>
    <x v="3"/>
    <x v="89"/>
    <x v="15"/>
    <x v="3"/>
    <x v="214"/>
    <n v="400"/>
    <s v="High"/>
    <n v="29"/>
    <n v="29"/>
    <n v="29"/>
    <s v="Average"/>
    <s v="283AMangolpur KalanSector-2RohiniDelhi-110085"/>
    <s v="Sector-2Rohini"/>
    <b v="0"/>
    <b v="0"/>
    <x v="0"/>
  </r>
  <r>
    <x v="308"/>
    <s v="Pooran's Ambala Wale"/>
    <x v="3"/>
    <x v="90"/>
    <x v="7"/>
    <x v="3"/>
    <x v="9"/>
    <n v="250"/>
    <s v="Medium"/>
    <n v="48"/>
    <n v="48"/>
    <n v="48"/>
    <s v="Slow"/>
    <s v="G12 RG Complex 2prashant viharsect 14 near balaji mandir New Delhi"/>
    <s v="Sector 14"/>
    <b v="0"/>
    <b v="0"/>
    <x v="0"/>
  </r>
  <r>
    <x v="309"/>
    <s v="Wong's Kitchen"/>
    <x v="3"/>
    <x v="91"/>
    <x v="9"/>
    <x v="1"/>
    <x v="215"/>
    <n v="250"/>
    <s v="Medium"/>
    <n v="37"/>
    <n v="37"/>
    <n v="37"/>
    <s v="Slow"/>
    <s v="G-6465 RG mall Rohini sector -9 delhi"/>
    <s v="Sector- 9"/>
    <b v="0"/>
    <b v="0"/>
    <x v="0"/>
  </r>
  <r>
    <x v="310"/>
    <s v="KFC"/>
    <x v="3"/>
    <x v="92"/>
    <x v="1"/>
    <x v="3"/>
    <x v="151"/>
    <n v="400"/>
    <s v="High"/>
    <n v="35"/>
    <n v="35"/>
    <n v="35"/>
    <s v="Average"/>
    <s v="Plot No-15 Block No- X Shop No-G1 to 8 and 10 District Centre Manglam Place Sector-3 Rohini New delhi"/>
    <s v="District Centre Manglam Place"/>
    <b v="0"/>
    <b v="0"/>
    <x v="0"/>
  </r>
  <r>
    <x v="311"/>
    <s v="Shut Up &amp; Eat"/>
    <x v="3"/>
    <x v="88"/>
    <x v="4"/>
    <x v="3"/>
    <x v="8"/>
    <n v="250"/>
    <s v="Medium"/>
    <n v="27"/>
    <n v="27"/>
    <n v="27"/>
    <s v="Average"/>
    <s v="shop no. 23 garg plaza sainik vihar"/>
    <s v="NSP"/>
    <b v="0"/>
    <b v="0"/>
    <x v="0"/>
  </r>
  <r>
    <x v="312"/>
    <s v="MY SHOP Sector-7"/>
    <x v="3"/>
    <x v="93"/>
    <x v="4"/>
    <x v="3"/>
    <x v="216"/>
    <n v="300"/>
    <s v="Medium"/>
    <n v="31"/>
    <n v="31"/>
    <n v="31"/>
    <s v="Average"/>
    <s v="Shop 3 Plot 69 Sector 6/7 Opposite Kapil Dental Clinic Rohini New Delhi"/>
    <s v="Opposite Kapil Dental Clinic"/>
    <b v="0"/>
    <b v="1"/>
    <x v="1"/>
  </r>
  <r>
    <x v="313"/>
    <s v="Vaishno rasoi"/>
    <x v="3"/>
    <x v="94"/>
    <x v="3"/>
    <x v="3"/>
    <x v="1"/>
    <n v="300"/>
    <s v="Medium"/>
    <n v="48"/>
    <n v="48"/>
    <n v="48"/>
    <s v="Slow"/>
    <s v="G-31G/FPVRprashant vihar sec-14 rohini-85"/>
    <s v="Ground floor PVR FUN CITY MALL"/>
    <b v="0"/>
    <b v="1"/>
    <x v="1"/>
  </r>
  <r>
    <x v="314"/>
    <s v="Keventers - Milkshakes and Desserts"/>
    <x v="3"/>
    <x v="92"/>
    <x v="5"/>
    <x v="3"/>
    <x v="217"/>
    <n v="300"/>
    <s v="Medium"/>
    <n v="35"/>
    <n v="35"/>
    <n v="35"/>
    <s v="Average"/>
    <s v="Shop no. - 10unity one mall ground floor near rohini West metro station sector - 10rohini delhi - 110085"/>
    <s v="Unity One Mall"/>
    <b v="0"/>
    <b v="1"/>
    <x v="1"/>
  </r>
  <r>
    <x v="315"/>
    <s v="Khalsa Dhaba"/>
    <x v="3"/>
    <x v="92"/>
    <x v="2"/>
    <x v="2"/>
    <x v="1"/>
    <n v="500"/>
    <s v="High"/>
    <n v="35"/>
    <n v="35"/>
    <n v="35"/>
    <s v="Average"/>
    <s v="27 CSC 3 Pocket 5 Sector 2 Rohini New Delhi"/>
    <s v="Sector 2"/>
    <b v="0"/>
    <b v="0"/>
    <x v="0"/>
  </r>
  <r>
    <x v="316"/>
    <s v="Food of Dreams"/>
    <x v="3"/>
    <x v="95"/>
    <x v="7"/>
    <x v="3"/>
    <x v="9"/>
    <n v="300"/>
    <s v="Medium"/>
    <n v="51"/>
    <n v="51"/>
    <n v="51"/>
    <s v="Slow"/>
    <s v="Shop No 31 and 32 Ground floor CSC 6 Sector 16 Rohini New Delhi 110085"/>
    <s v="Rohini"/>
    <b v="0"/>
    <b v="0"/>
    <x v="0"/>
  </r>
  <r>
    <x v="317"/>
    <s v="The pizza point"/>
    <x v="3"/>
    <x v="92"/>
    <x v="2"/>
    <x v="2"/>
    <x v="218"/>
    <n v="250"/>
    <s v="Medium"/>
    <n v="33"/>
    <n v="33"/>
    <n v="33"/>
    <s v="Average"/>
    <s v="B-1035 Main Avantika Market Near Police Booth &amp; Mother Diary Rohini Sector-1 New Delhi- 110085"/>
    <s v="Pocket A Sector 1"/>
    <b v="0"/>
    <b v="1"/>
    <x v="1"/>
  </r>
  <r>
    <x v="318"/>
    <s v="Veerji Malai Chaap Wale (Rohini)"/>
    <x v="3"/>
    <x v="96"/>
    <x v="9"/>
    <x v="1"/>
    <x v="219"/>
    <n v="400"/>
    <s v="High"/>
    <n v="28"/>
    <n v="28"/>
    <n v="28"/>
    <s v="Average"/>
    <s v="Shop no 1 Block F Pocket 24 Sector 7 Rohini North West Delhi- 110085"/>
    <s v="Sector 7 Rohini"/>
    <b v="0"/>
    <b v="0"/>
    <x v="0"/>
  </r>
  <r>
    <x v="319"/>
    <s v="Bowlsome"/>
    <x v="3"/>
    <x v="88"/>
    <x v="3"/>
    <x v="3"/>
    <x v="220"/>
    <n v="250"/>
    <s v="Medium"/>
    <n v="35"/>
    <n v="35"/>
    <n v="35"/>
    <s v="Average"/>
    <s v="Vardhman Premium Mall Deepali Pitampura opposite Kali Mata Mandir Delhi-110034"/>
    <s v="Rohini"/>
    <b v="0"/>
    <b v="0"/>
    <x v="0"/>
  </r>
  <r>
    <x v="320"/>
    <s v="Cake Studio-100% Veg"/>
    <x v="3"/>
    <x v="97"/>
    <x v="9"/>
    <x v="3"/>
    <x v="221"/>
    <n v="99"/>
    <s v="Low"/>
    <n v="28"/>
    <n v="28"/>
    <n v="28"/>
    <s v="Average"/>
    <s v=" B-948 sector 1rohini Avantika. ( Near masjid) new delhi"/>
    <s v="Rohini"/>
    <b v="0"/>
    <b v="1"/>
    <x v="1"/>
  </r>
  <r>
    <x v="321"/>
    <s v="Haunted Kitchen"/>
    <x v="3"/>
    <x v="92"/>
    <x v="2"/>
    <x v="2"/>
    <x v="222"/>
    <n v="150"/>
    <s v="Low"/>
    <n v="36"/>
    <n v="36"/>
    <n v="36"/>
    <s v="Slow"/>
    <s v="283AMangopure KalanSec-2Rohini Rohini North  West  Delhi-110085"/>
    <s v="Rohini"/>
    <b v="0"/>
    <b v="1"/>
    <x v="1"/>
  </r>
  <r>
    <x v="322"/>
    <s v="The Hungry Street"/>
    <x v="3"/>
    <x v="92"/>
    <x v="2"/>
    <x v="2"/>
    <x v="223"/>
    <n v="200"/>
    <s v="Medium"/>
    <n v="46"/>
    <n v="46"/>
    <n v="46"/>
    <s v="Slow"/>
    <s v="House No-151 1st floor village mangolpur kalan Landmark near Jain sweets Rohini sec -2 110085"/>
    <s v="Rohini"/>
    <b v="0"/>
    <b v="0"/>
    <x v="0"/>
  </r>
  <r>
    <x v="323"/>
    <s v="Pao Ji Aamchi Mumbai Se"/>
    <x v="3"/>
    <x v="92"/>
    <x v="21"/>
    <x v="5"/>
    <x v="224"/>
    <n v="150"/>
    <s v="Low"/>
    <n v="35"/>
    <n v="35"/>
    <n v="35"/>
    <s v="Average"/>
    <s v="House No-151 1st floor village mangolpur kalan Landmark near Jain sweets Rohini sec -2 New Delhi"/>
    <s v="Rohini"/>
    <b v="0"/>
    <b v="0"/>
    <x v="0"/>
  </r>
  <r>
    <x v="324"/>
    <s v="Guruh Cakes (100% veg)"/>
    <x v="3"/>
    <x v="97"/>
    <x v="6"/>
    <x v="3"/>
    <x v="225"/>
    <n v="150"/>
    <s v="Low"/>
    <n v="28"/>
    <n v="28"/>
    <n v="28"/>
    <s v="Average"/>
    <s v="B-948 SECTOR-1 ROHINI NEW DELHI 110085"/>
    <s v="SECTOR-1"/>
    <b v="0"/>
    <b v="0"/>
    <x v="0"/>
  </r>
  <r>
    <x v="325"/>
    <s v="Spice n curry"/>
    <x v="3"/>
    <x v="94"/>
    <x v="3"/>
    <x v="3"/>
    <x v="226"/>
    <n v="300"/>
    <s v="Medium"/>
    <n v="54"/>
    <n v="54"/>
    <n v="54"/>
    <s v="Slow"/>
    <s v="G-31G/F-PVR FUN CITY MALL PRASHANT VIHARSEC-14ROHINI-85"/>
    <s v="SEC-14"/>
    <b v="0"/>
    <b v="1"/>
    <x v="1"/>
  </r>
  <r>
    <x v="326"/>
    <s v="Mr Naan &amp; Mrs Curry"/>
    <x v="3"/>
    <x v="92"/>
    <x v="2"/>
    <x v="2"/>
    <x v="227"/>
    <n v="200"/>
    <s v="Medium"/>
    <n v="44"/>
    <n v="44"/>
    <n v="44"/>
    <s v="Slow"/>
    <s v="House No-151 1st floor village mangolpur kalan Landmark near Jain sweets Rohini sec -2 110085"/>
    <s v="Rohini"/>
    <b v="0"/>
    <b v="0"/>
    <x v="0"/>
  </r>
  <r>
    <x v="327"/>
    <s v="The Mealbox"/>
    <x v="3"/>
    <x v="92"/>
    <x v="2"/>
    <x v="2"/>
    <x v="228"/>
    <n v="200"/>
    <s v="Medium"/>
    <n v="38"/>
    <n v="38"/>
    <n v="38"/>
    <s v="Slow"/>
    <s v="House No-151 1st floor village mangolpur kalan Landmark near Jain sweets Rohini sec -2 110085"/>
    <s v="Rohini"/>
    <b v="0"/>
    <b v="0"/>
    <x v="0"/>
  </r>
  <r>
    <x v="328"/>
    <s v="Mealizer"/>
    <x v="3"/>
    <x v="92"/>
    <x v="2"/>
    <x v="2"/>
    <x v="62"/>
    <n v="300"/>
    <s v="Medium"/>
    <n v="36"/>
    <n v="36"/>
    <n v="36"/>
    <s v="Slow"/>
    <s v="MEALIZER DELIGHT IN EVERY BITE  D-15/29 SHOP NO.1 SECTTOR-3  ROSHINI NORTH WEST DELHI  Rohini North West   Delhi 110085"/>
    <s v="Rohini"/>
    <b v="0"/>
    <b v="0"/>
    <x v="0"/>
  </r>
  <r>
    <x v="329"/>
    <s v="Wat A Paratha"/>
    <x v="3"/>
    <x v="92"/>
    <x v="2"/>
    <x v="2"/>
    <x v="227"/>
    <n v="200"/>
    <s v="Medium"/>
    <n v="37"/>
    <n v="37"/>
    <n v="37"/>
    <s v="Slow"/>
    <s v="House No-151 1st floor village mangolpur kalan Landmark near Jain sweets Rohini sec -2 110085"/>
    <s v="Rohini"/>
    <b v="0"/>
    <b v="0"/>
    <x v="0"/>
  </r>
  <r>
    <x v="330"/>
    <s v="Chinese by Heart"/>
    <x v="3"/>
    <x v="92"/>
    <x v="4"/>
    <x v="4"/>
    <x v="229"/>
    <n v="200"/>
    <s v="Medium"/>
    <n v="37"/>
    <n v="37"/>
    <n v="37"/>
    <s v="Slow"/>
    <s v="House No-151 1st floor village mangolpur kalan Landmark near Jain sweets Rohini sec -2 110085"/>
    <s v="Rohini"/>
    <b v="0"/>
    <b v="0"/>
    <x v="0"/>
  </r>
  <r>
    <x v="331"/>
    <s v="Mr Paratha"/>
    <x v="3"/>
    <x v="92"/>
    <x v="3"/>
    <x v="4"/>
    <x v="227"/>
    <n v="200"/>
    <s v="Medium"/>
    <n v="37"/>
    <n v="37"/>
    <n v="37"/>
    <s v="Slow"/>
    <s v="House No-151 1st floor village mangolpur kalan Landmark near Jain sweets Rohini sec -2 110085"/>
    <s v="Rohini"/>
    <b v="0"/>
    <b v="0"/>
    <x v="0"/>
  </r>
  <r>
    <x v="332"/>
    <s v="Lala Pakode Wala"/>
    <x v="3"/>
    <x v="92"/>
    <x v="5"/>
    <x v="4"/>
    <x v="230"/>
    <n v="200"/>
    <s v="Medium"/>
    <n v="37"/>
    <n v="37"/>
    <n v="37"/>
    <s v="Slow"/>
    <s v="House No-151 1st floor village mangolpur kalan Landmark near Jain sweets Rohini sec -2 110085"/>
    <s v="Rohini"/>
    <b v="0"/>
    <b v="0"/>
    <x v="0"/>
  </r>
  <r>
    <x v="333"/>
    <s v="Haandiwala"/>
    <x v="3"/>
    <x v="92"/>
    <x v="2"/>
    <x v="2"/>
    <x v="227"/>
    <n v="200"/>
    <s v="Medium"/>
    <n v="37"/>
    <n v="37"/>
    <n v="37"/>
    <s v="Slow"/>
    <s v="House No-151 1st floor village mangolpur kalan Landmark near Jain sweets Rohini sec -2 110085"/>
    <s v="Rohini"/>
    <b v="0"/>
    <b v="0"/>
    <x v="0"/>
  </r>
  <r>
    <x v="334"/>
    <s v="Thaaliwalaa"/>
    <x v="3"/>
    <x v="92"/>
    <x v="7"/>
    <x v="4"/>
    <x v="231"/>
    <n v="200"/>
    <s v="Medium"/>
    <n v="36"/>
    <n v="36"/>
    <n v="36"/>
    <s v="Slow"/>
    <s v="House No-151 1st floor village mangolpur kalan Landmark near Jain sweets Rohini sec -2 110085"/>
    <s v="Rohini"/>
    <b v="0"/>
    <b v="0"/>
    <x v="0"/>
  </r>
  <r>
    <x v="335"/>
    <s v="Punjab Chicken Corner"/>
    <x v="3"/>
    <x v="92"/>
    <x v="2"/>
    <x v="2"/>
    <x v="232"/>
    <n v="300"/>
    <s v="Medium"/>
    <n v="34"/>
    <n v="34"/>
    <n v="34"/>
    <s v="Average"/>
    <s v="35G.FBLOCK-APKT-2SEC-3 ROHINI DELHI Rohini North West  Delhi 110085"/>
    <s v="Rohini"/>
    <b v="0"/>
    <b v="0"/>
    <x v="0"/>
  </r>
  <r>
    <x v="336"/>
    <s v="Murthalwala"/>
    <x v="3"/>
    <x v="92"/>
    <x v="0"/>
    <x v="4"/>
    <x v="227"/>
    <n v="200"/>
    <s v="Medium"/>
    <n v="37"/>
    <n v="37"/>
    <n v="37"/>
    <s v="Slow"/>
    <s v="House No-151 1st floor village mangolpur kalan Landmark near Jain sweets Rohini sec -2 110085"/>
    <s v="Rohini"/>
    <b v="0"/>
    <b v="0"/>
    <x v="0"/>
  </r>
  <r>
    <x v="337"/>
    <s v="DHAAM kitchen"/>
    <x v="3"/>
    <x v="92"/>
    <x v="2"/>
    <x v="2"/>
    <x v="233"/>
    <n v="300"/>
    <s v="Medium"/>
    <n v="47"/>
    <n v="47"/>
    <n v="47"/>
    <s v="Slow"/>
    <s v="B8-72 Pocket B9 Pocket 8 Sector 3B Rohini Delhi 110085 India"/>
    <s v="Rohini"/>
    <b v="0"/>
    <b v="1"/>
    <x v="1"/>
  </r>
  <r>
    <x v="338"/>
    <s v="VARIATION (Rohini)"/>
    <x v="3"/>
    <x v="98"/>
    <x v="4"/>
    <x v="3"/>
    <x v="234"/>
    <n v="350"/>
    <s v="High"/>
    <n v="31"/>
    <n v="31"/>
    <n v="31"/>
    <s v="Average"/>
    <s v="PROP.NO-19 BLOCK AND POCKET D-15 SECTOR-3 ROHINI DELHI RITHALA Rohini North West    Delhi-110085"/>
    <s v="Rohini"/>
    <b v="0"/>
    <b v="0"/>
    <x v="0"/>
  </r>
  <r>
    <x v="339"/>
    <s v="Madhu's Kitchen"/>
    <x v="3"/>
    <x v="92"/>
    <x v="7"/>
    <x v="4"/>
    <x v="235"/>
    <n v="200"/>
    <s v="Medium"/>
    <n v="47"/>
    <n v="47"/>
    <n v="47"/>
    <s v="Slow"/>
    <s v="97-98 1st floor B-9 Rohini Sec 4 Rohini New Delhi110085"/>
    <s v="Rohini"/>
    <b v="0"/>
    <b v="0"/>
    <x v="0"/>
  </r>
  <r>
    <x v="340"/>
    <s v="Quick Tasty Bites"/>
    <x v="3"/>
    <x v="92"/>
    <x v="2"/>
    <x v="2"/>
    <x v="236"/>
    <n v="150"/>
    <s v="Low"/>
    <n v="39"/>
    <n v="39"/>
    <n v="39"/>
    <s v="Slow"/>
    <s v="D6/102 Sector 6 Rd Pocket 6 Sector 6 Rohini Delhi 110085 India"/>
    <s v="Rohini"/>
    <b v="0"/>
    <b v="1"/>
    <x v="1"/>
  </r>
  <r>
    <x v="341"/>
    <s v="Bansiwala"/>
    <x v="3"/>
    <x v="92"/>
    <x v="0"/>
    <x v="5"/>
    <x v="237"/>
    <n v="300"/>
    <s v="Medium"/>
    <n v="30"/>
    <n v="30"/>
    <n v="30"/>
    <s v="Average"/>
    <s v="58 Ground Floor Bhock-H Pocket-33 Sector-3 Rohini Delhi-110085"/>
    <s v="Rohini"/>
    <b v="0"/>
    <b v="0"/>
    <x v="0"/>
  </r>
  <r>
    <x v="342"/>
    <s v="Pawan Vaishno Dhaba"/>
    <x v="3"/>
    <x v="96"/>
    <x v="6"/>
    <x v="3"/>
    <x v="1"/>
    <n v="150"/>
    <s v="Low"/>
    <n v="27"/>
    <n v="27"/>
    <n v="27"/>
    <s v="Average"/>
    <s v="H.N. 170  POCKET D-7 SECTOR -6 ROHINI DELHI-110085"/>
    <s v="MAHINDRA PARK PITAMPURA"/>
    <b v="0"/>
    <b v="1"/>
    <x v="1"/>
  </r>
  <r>
    <x v="343"/>
    <s v="Home Plate"/>
    <x v="3"/>
    <x v="92"/>
    <x v="0"/>
    <x v="1"/>
    <x v="238"/>
    <n v="160"/>
    <s v="Medium"/>
    <n v="32"/>
    <n v="32"/>
    <n v="32"/>
    <s v="Average"/>
    <s v="G-20/217 Ground floor Sector 7 Rohini- 110085"/>
    <s v="Sector 7"/>
    <b v="0"/>
    <b v="0"/>
    <x v="0"/>
  </r>
  <r>
    <x v="344"/>
    <s v="STANDARD ICE CREAM(Rohini sector-6 Ayodhya chowk wale)"/>
    <x v="3"/>
    <x v="92"/>
    <x v="7"/>
    <x v="5"/>
    <x v="239"/>
    <n v="150"/>
    <s v="Low"/>
    <n v="25"/>
    <n v="25"/>
    <n v="25"/>
    <s v="Fast"/>
    <s v="36 Pocket 1 Block-A Sector 6 Rohini Sector 6-7 Dividing road Delhi 110085 India"/>
    <s v="Rohini"/>
    <b v="0"/>
    <b v="0"/>
    <x v="0"/>
  </r>
  <r>
    <x v="345"/>
    <s v="Kohinoor Foods &amp; Snacks"/>
    <x v="3"/>
    <x v="92"/>
    <x v="2"/>
    <x v="2"/>
    <x v="240"/>
    <n v="250"/>
    <s v="Medium"/>
    <n v="37"/>
    <n v="37"/>
    <n v="37"/>
    <s v="Slow"/>
    <s v="Shop No.A-1/274Ground  floorSec-6RohiniDelhi NAHAR PUR  SARASWATI VIHAR North West  Delhi -  110085"/>
    <s v="Rohini"/>
    <b v="0"/>
    <b v="0"/>
    <x v="0"/>
  </r>
  <r>
    <x v="346"/>
    <s v="RHYTHM ROOM"/>
    <x v="3"/>
    <x v="92"/>
    <x v="2"/>
    <x v="2"/>
    <x v="241"/>
    <n v="300"/>
    <s v="Medium"/>
    <n v="44"/>
    <n v="44"/>
    <n v="44"/>
    <s v="Slow"/>
    <s v="D-15/236 2nd Floor Ayodhya Chowk Rohini  Sector -3 Delhi-110085 KIRARI Rohini  North West  Delhi-110085"/>
    <s v="Rohini"/>
    <b v="0"/>
    <b v="0"/>
    <x v="0"/>
  </r>
  <r>
    <x v="347"/>
    <s v="KAYANSH FOODS"/>
    <x v="3"/>
    <x v="92"/>
    <x v="2"/>
    <x v="2"/>
    <x v="242"/>
    <n v="250"/>
    <s v="Medium"/>
    <n v="40"/>
    <n v="40"/>
    <n v="40"/>
    <s v="Slow"/>
    <s v="PROPERTY NO. A-1/274 GROUND FLOORSECTOR-6 RITHALA Rohini North West Delhi-110085"/>
    <s v="Rohini"/>
    <b v="0"/>
    <b v="1"/>
    <x v="1"/>
  </r>
  <r>
    <x v="348"/>
    <s v="Little London"/>
    <x v="3"/>
    <x v="92"/>
    <x v="2"/>
    <x v="2"/>
    <x v="243"/>
    <n v="300"/>
    <s v="Medium"/>
    <n v="40"/>
    <n v="40"/>
    <n v="40"/>
    <s v="Slow"/>
    <s v="D-15/235 sec-3 rohini delhi New Delhi Delhi 110085 RITHALA Rohini North West  Delhi110085"/>
    <s v="Rohini"/>
    <b v="0"/>
    <b v="0"/>
    <x v="0"/>
  </r>
  <r>
    <x v="349"/>
    <s v="Aura Bakers"/>
    <x v="3"/>
    <x v="92"/>
    <x v="2"/>
    <x v="2"/>
    <x v="244"/>
    <n v="300"/>
    <s v="Medium"/>
    <n v="36"/>
    <n v="36"/>
    <n v="36"/>
    <s v="Slow"/>
    <s v="A-1/35-36 sector 6 Rohini Delhi -85"/>
    <s v="Rohini"/>
    <b v="0"/>
    <b v="1"/>
    <x v="1"/>
  </r>
  <r>
    <x v="350"/>
    <s v="KBC(KON BANEGA CHATORA)"/>
    <x v="3"/>
    <x v="92"/>
    <x v="2"/>
    <x v="2"/>
    <x v="245"/>
    <n v="500"/>
    <s v="High"/>
    <n v="46"/>
    <n v="46"/>
    <n v="46"/>
    <s v="Slow"/>
    <s v="D-6391392 GROUND FLOOR ROHINI SECTOR 6 NEW DELHI"/>
    <s v="Rohini"/>
    <b v="0"/>
    <b v="0"/>
    <x v="0"/>
  </r>
  <r>
    <x v="351"/>
    <s v="Da Pizza Factory"/>
    <x v="3"/>
    <x v="92"/>
    <x v="2"/>
    <x v="2"/>
    <x v="214"/>
    <n v="300"/>
    <s v="Medium"/>
    <n v="35"/>
    <n v="35"/>
    <n v="35"/>
    <s v="Average"/>
    <s v="D-926 Ground Floor Mangolpuri Rohini Delhi 110083 India"/>
    <s v="Rohini"/>
    <b v="0"/>
    <b v="0"/>
    <x v="0"/>
  </r>
  <r>
    <x v="352"/>
    <s v="Tasty Tasty Home Made Food "/>
    <x v="3"/>
    <x v="92"/>
    <x v="2"/>
    <x v="2"/>
    <x v="1"/>
    <n v="200"/>
    <s v="Medium"/>
    <n v="38"/>
    <n v="38"/>
    <n v="38"/>
    <s v="Slow"/>
    <s v="House No. F-24 123 Sector 7 Rohini New Delhi"/>
    <s v="Rohini"/>
    <b v="0"/>
    <b v="0"/>
    <x v="0"/>
  </r>
  <r>
    <x v="353"/>
    <s v="SARAVANA SOUTH INDIAN CAFE"/>
    <x v="3"/>
    <x v="92"/>
    <x v="3"/>
    <x v="4"/>
    <x v="209"/>
    <n v="150"/>
    <s v="Low"/>
    <n v="38"/>
    <n v="38"/>
    <n v="38"/>
    <s v="Slow"/>
    <s v="A-1/349 SECTOR 6 ROHINI NITHARI NORTH WEST (DELHI) - 110085"/>
    <s v="Rohini"/>
    <b v="0"/>
    <b v="1"/>
    <x v="1"/>
  </r>
  <r>
    <x v="354"/>
    <s v="EAT THRILL ZONE"/>
    <x v="3"/>
    <x v="92"/>
    <x v="1"/>
    <x v="4"/>
    <x v="246"/>
    <n v="300"/>
    <s v="Medium"/>
    <n v="37"/>
    <n v="37"/>
    <n v="37"/>
    <s v="Slow"/>
    <s v=" 6/A-1/354g.f.sector-6 rohini  On 6 and 7 dividing road"/>
    <s v="Rohini"/>
    <b v="0"/>
    <b v="1"/>
    <x v="1"/>
  </r>
  <r>
    <x v="355"/>
    <s v="Chee Chee"/>
    <x v="3"/>
    <x v="92"/>
    <x v="2"/>
    <x v="2"/>
    <x v="247"/>
    <n v="300"/>
    <s v="Medium"/>
    <n v="40"/>
    <n v="40"/>
    <n v="40"/>
    <s v="Slow"/>
    <s v="D-15/236 1st Floor Ayodhya Chowk Rohini Sector -3 Delhi-110085 RITHALA Rohini North West    Delhi-110085"/>
    <s v="Rohini"/>
    <b v="0"/>
    <b v="0"/>
    <x v="0"/>
  </r>
  <r>
    <x v="356"/>
    <s v="Domino's Pizza"/>
    <x v="3"/>
    <x v="92"/>
    <x v="1"/>
    <x v="1"/>
    <x v="57"/>
    <n v="400"/>
    <s v="High"/>
    <n v="30"/>
    <n v="30"/>
    <n v="30"/>
    <s v="Average"/>
    <s v="Shop No  31 32 122 And 123 Ground Floor And First Floorplot No-15 District CenterTmangalam Place Sector-3 RohiniNew Delhi-110085"/>
    <s v="Nn Mall Sector- 3"/>
    <b v="0"/>
    <b v="0"/>
    <x v="0"/>
  </r>
  <r>
    <x v="357"/>
    <s v="CAKE.COM"/>
    <x v="3"/>
    <x v="92"/>
    <x v="2"/>
    <x v="2"/>
    <x v="73"/>
    <n v="250"/>
    <s v="Medium"/>
    <n v="37"/>
    <n v="37"/>
    <n v="37"/>
    <s v="Slow"/>
    <s v="A-281 BUDH BAZAR ROAD VIJAY VIHAR PHASE-1 VIJAY VIHAR SECTOR-5 ROHINI DELHI RITHALA Rohini North West  Delhi - 110085"/>
    <s v="Rohini"/>
    <b v="0"/>
    <b v="1"/>
    <x v="1"/>
  </r>
  <r>
    <x v="358"/>
    <s v="Gulshan Di Chaap"/>
    <x v="3"/>
    <x v="93"/>
    <x v="3"/>
    <x v="3"/>
    <x v="248"/>
    <n v="200"/>
    <s v="Medium"/>
    <n v="27"/>
    <n v="27"/>
    <n v="27"/>
    <s v="Average"/>
    <s v="G-23-19/20 Sector-6&amp;7 divider Opposite Govt. School Sector-7 Rohini"/>
    <s v="Sector-7"/>
    <b v="0"/>
    <b v="1"/>
    <x v="1"/>
  </r>
  <r>
    <x v="359"/>
    <s v="Bablu Best Bakers"/>
    <x v="3"/>
    <x v="92"/>
    <x v="15"/>
    <x v="3"/>
    <x v="68"/>
    <n v="250"/>
    <s v="Medium"/>
    <n v="30"/>
    <n v="30"/>
    <n v="30"/>
    <s v="Average"/>
    <s v="A-279 Vijay Vihar Phase - 1 Budh Bazar Road Delhi Rohini North West (Delhi) - 110085"/>
    <s v="Rohini"/>
    <b v="0"/>
    <b v="1"/>
    <x v="1"/>
  </r>
  <r>
    <x v="360"/>
    <s v="Rohini Rasoi"/>
    <x v="3"/>
    <x v="92"/>
    <x v="2"/>
    <x v="2"/>
    <x v="249"/>
    <n v="250"/>
    <s v="Medium"/>
    <n v="38"/>
    <n v="38"/>
    <n v="38"/>
    <s v="Slow"/>
    <s v="G- 64 Galli no:- 05 vijay vihar phase 1 Rohini 85 Delhi "/>
    <s v="Rohini"/>
    <b v="0"/>
    <b v="0"/>
    <x v="0"/>
  </r>
  <r>
    <x v="361"/>
    <s v="JD Meals"/>
    <x v="3"/>
    <x v="92"/>
    <x v="6"/>
    <x v="4"/>
    <x v="250"/>
    <n v="200"/>
    <s v="Medium"/>
    <n v="48"/>
    <n v="48"/>
    <n v="48"/>
    <s v="Slow"/>
    <s v="C-15 Vijay Vihar Phase-1 Near Budh Bazaar Road Rohini Delhi"/>
    <s v="Rohini"/>
    <b v="0"/>
    <b v="0"/>
    <x v="0"/>
  </r>
  <r>
    <x v="362"/>
    <s v="Combo Express"/>
    <x v="3"/>
    <x v="92"/>
    <x v="2"/>
    <x v="2"/>
    <x v="143"/>
    <n v="200"/>
    <s v="Medium"/>
    <n v="44"/>
    <n v="44"/>
    <n v="44"/>
    <s v="Slow"/>
    <s v="C-15 Vijay Vihar Phase-1 Near Budh Bazar Road Rithala Rohini"/>
    <s v="Rohini"/>
    <b v="0"/>
    <b v="0"/>
    <x v="0"/>
  </r>
  <r>
    <x v="363"/>
    <s v="just 99"/>
    <x v="3"/>
    <x v="92"/>
    <x v="2"/>
    <x v="2"/>
    <x v="251"/>
    <n v="200"/>
    <s v="Medium"/>
    <n v="38"/>
    <n v="38"/>
    <n v="38"/>
    <s v="Slow"/>
    <s v="G-64 VIJAY VIHAR PH-1 NEAR VANSH  LADIES TAILOR RITHALA Rohini North West    Delhi - 110085"/>
    <s v="Rohini"/>
    <b v="0"/>
    <b v="0"/>
    <x v="0"/>
  </r>
  <r>
    <x v="364"/>
    <s v="Zaika the bakers"/>
    <x v="3"/>
    <x v="92"/>
    <x v="2"/>
    <x v="2"/>
    <x v="57"/>
    <n v="400"/>
    <s v="High"/>
    <n v="38"/>
    <n v="38"/>
    <n v="38"/>
    <s v="Slow"/>
    <s v="109 Vijay vihar Phase I Phase 1 Pocket J Vijay Vihar Phase I Block-J Rohini New Delhi Delhi 110085 India"/>
    <s v="Rohini"/>
    <b v="0"/>
    <b v="1"/>
    <x v="1"/>
  </r>
  <r>
    <x v="365"/>
    <s v="Haldiram's"/>
    <x v="3"/>
    <x v="99"/>
    <x v="1"/>
    <x v="1"/>
    <x v="252"/>
    <n v="350"/>
    <s v="High"/>
    <n v="38"/>
    <n v="38"/>
    <n v="38"/>
    <s v="Slow"/>
    <s v="Ground Floor D-Mall Sector 10 Near Rohini West Metro Station Rohini New Delhi"/>
    <s v="Rohini"/>
    <b v="0"/>
    <b v="1"/>
    <x v="1"/>
  </r>
  <r>
    <x v="366"/>
    <s v="Hyderabadi Dum Biryani"/>
    <x v="3"/>
    <x v="92"/>
    <x v="22"/>
    <x v="5"/>
    <x v="253"/>
    <n v="250"/>
    <s v="Medium"/>
    <n v="35"/>
    <n v="35"/>
    <n v="35"/>
    <s v="Average"/>
    <s v="House no 230 2nd floor BLK-G PKT-21 Sec 7 Rohini city Delhi  RITHALA Rohini North West  Delhi 110085"/>
    <s v="Rohini"/>
    <b v="0"/>
    <b v="0"/>
    <x v="0"/>
  </r>
  <r>
    <x v="367"/>
    <s v="BIKKGANE BIRYANI"/>
    <x v="3"/>
    <x v="92"/>
    <x v="5"/>
    <x v="3"/>
    <x v="254"/>
    <n v="350"/>
    <s v="High"/>
    <n v="34"/>
    <n v="34"/>
    <n v="34"/>
    <s v="Average"/>
    <s v="KH. NO. 1001 &amp; 1002 GROUND FLOOR VILLAGE RITHALA CITY DELHI 110085 Rohini North West   Delhi 110085"/>
    <s v="Rohini"/>
    <b v="0"/>
    <b v="0"/>
    <x v="0"/>
  </r>
  <r>
    <x v="368"/>
    <s v="DESTINY OF D3"/>
    <x v="3"/>
    <x v="92"/>
    <x v="2"/>
    <x v="2"/>
    <x v="111"/>
    <n v="200"/>
    <s v="Medium"/>
    <n v="38"/>
    <n v="38"/>
    <n v="38"/>
    <s v="Slow"/>
    <s v="G20/873RD FLOORROHINI SECTOR 7NEWDELHI 110085"/>
    <s v="ROHINI SECTOR 7"/>
    <b v="0"/>
    <b v="0"/>
    <x v="0"/>
  </r>
  <r>
    <x v="369"/>
    <s v="Chitrakut"/>
    <x v="3"/>
    <x v="92"/>
    <x v="0"/>
    <x v="3"/>
    <x v="255"/>
    <n v="400"/>
    <s v="High"/>
    <n v="33"/>
    <n v="33"/>
    <n v="33"/>
    <s v="Average"/>
    <s v="B-2/320 Rohini sector 6 Delhi 110085"/>
    <s v="Rohini"/>
    <b v="0"/>
    <b v="0"/>
    <x v="0"/>
  </r>
  <r>
    <x v="370"/>
    <s v="Meal Studio"/>
    <x v="3"/>
    <x v="92"/>
    <x v="3"/>
    <x v="4"/>
    <x v="256"/>
    <n v="250"/>
    <s v="Medium"/>
    <n v="32"/>
    <n v="32"/>
    <n v="32"/>
    <s v="Average"/>
    <s v="G-20/217 Sector 7 Rohini New Delhi 110085"/>
    <s v="Rohini"/>
    <b v="0"/>
    <b v="0"/>
    <x v="0"/>
  </r>
  <r>
    <x v="371"/>
    <s v="Canteen Central - Burgers Pastas and More"/>
    <x v="3"/>
    <x v="92"/>
    <x v="7"/>
    <x v="3"/>
    <x v="257"/>
    <n v="300"/>
    <s v="Medium"/>
    <n v="33"/>
    <n v="33"/>
    <n v="33"/>
    <s v="Average"/>
    <s v="217 G-20 sector 7 Rohini Delhi"/>
    <s v="Rohini"/>
    <b v="0"/>
    <b v="0"/>
    <x v="0"/>
  </r>
  <r>
    <x v="372"/>
    <s v="Radhey Shyam Ki Rasoi"/>
    <x v="3"/>
    <x v="100"/>
    <x v="2"/>
    <x v="2"/>
    <x v="258"/>
    <n v="300"/>
    <s v="Medium"/>
    <n v="33"/>
    <n v="33"/>
    <n v="33"/>
    <s v="Average"/>
    <s v=" B-2/373. Pocket 2 Sector 6B Rohini Delhi 110085 India"/>
    <s v="Rohini"/>
    <b v="0"/>
    <b v="1"/>
    <x v="1"/>
  </r>
  <r>
    <x v="373"/>
    <s v="Tummy full"/>
    <x v="3"/>
    <x v="92"/>
    <x v="2"/>
    <x v="2"/>
    <x v="259"/>
    <n v="150"/>
    <s v="Low"/>
    <n v="30"/>
    <n v="30"/>
    <n v="30"/>
    <s v="Average"/>
    <s v="Sector 6 Rohini Delhi 110085 India"/>
    <s v="Rohini"/>
    <b v="0"/>
    <b v="1"/>
    <x v="1"/>
  </r>
  <r>
    <x v="374"/>
    <s v="Paratha Box - 2X Filling"/>
    <x v="3"/>
    <x v="92"/>
    <x v="5"/>
    <x v="4"/>
    <x v="260"/>
    <n v="250"/>
    <s v="Medium"/>
    <n v="40"/>
    <n v="40"/>
    <n v="40"/>
    <s v="Slow"/>
    <s v="G-20/217 Sector 7 Rohini New Delhi 110085"/>
    <s v="Sector 7"/>
    <b v="0"/>
    <b v="0"/>
    <x v="0"/>
  </r>
  <r>
    <x v="375"/>
    <s v="MR CHICKEN CHANGEZI"/>
    <x v="3"/>
    <x v="92"/>
    <x v="6"/>
    <x v="4"/>
    <x v="8"/>
    <n v="200"/>
    <s v="Medium"/>
    <n v="44"/>
    <n v="44"/>
    <n v="44"/>
    <s v="Slow"/>
    <s v="C4/8586sector-6rohinidelhi-110085"/>
    <s v="Rohini"/>
    <b v="0"/>
    <b v="0"/>
    <x v="0"/>
  </r>
  <r>
    <x v="376"/>
    <s v="Lazeez"/>
    <x v="3"/>
    <x v="92"/>
    <x v="2"/>
    <x v="2"/>
    <x v="40"/>
    <n v="200"/>
    <s v="Medium"/>
    <n v="46"/>
    <n v="46"/>
    <n v="46"/>
    <s v="Slow"/>
    <s v="C/4-8586 rohinisector-6 Rohini North West (Delhi) - 110085"/>
    <s v="Rohini"/>
    <b v="0"/>
    <b v="0"/>
    <x v="0"/>
  </r>
  <r>
    <x v="377"/>
    <s v="Wat-A-Burger! - India ka Burger"/>
    <x v="3"/>
    <x v="91"/>
    <x v="7"/>
    <x v="3"/>
    <x v="261"/>
    <n v="200"/>
    <s v="Medium"/>
    <n v="30"/>
    <n v="30"/>
    <n v="30"/>
    <s v="Average"/>
    <s v="Ground Floor 161 Block - G PKT - 20 Sec - 7 Rohini Delhi 110085"/>
    <s v="Sector 7"/>
    <b v="0"/>
    <b v="0"/>
    <x v="0"/>
  </r>
  <r>
    <x v="378"/>
    <s v="Wow! Momo"/>
    <x v="3"/>
    <x v="92"/>
    <x v="9"/>
    <x v="4"/>
    <x v="262"/>
    <n v="300"/>
    <s v="Medium"/>
    <n v="40"/>
    <n v="40"/>
    <n v="40"/>
    <s v="Slow"/>
    <s v="Ground Floor Khasra 1001 &amp; 1002 Opposite Rice Mill Elevator Wali Gali Village- Rithala Rohini New Delhi-110085"/>
    <s v="Rohini WK"/>
    <b v="0"/>
    <b v="0"/>
    <x v="0"/>
  </r>
  <r>
    <x v="379"/>
    <s v="Waffle King"/>
    <x v="3"/>
    <x v="93"/>
    <x v="0"/>
    <x v="3"/>
    <x v="263"/>
    <n v="300"/>
    <s v="Medium"/>
    <n v="35"/>
    <n v="35"/>
    <n v="35"/>
    <s v="Average"/>
    <s v="E-16/383  Rohini sector- 8"/>
    <s v="Rohini Sec 8"/>
    <b v="0"/>
    <b v="1"/>
    <x v="1"/>
  </r>
  <r>
    <x v="380"/>
    <s v="Great Indian Khichdi"/>
    <x v="3"/>
    <x v="92"/>
    <x v="1"/>
    <x v="3"/>
    <x v="195"/>
    <n v="200"/>
    <s v="Medium"/>
    <n v="33"/>
    <n v="33"/>
    <n v="33"/>
    <s v="Average"/>
    <s v="G-20/217 Ground floor Sector 7 Rohini- 110085"/>
    <s v="Sector 7"/>
    <b v="0"/>
    <b v="1"/>
    <x v="1"/>
  </r>
  <r>
    <x v="381"/>
    <s v="PASTA RASTA.COM"/>
    <x v="3"/>
    <x v="92"/>
    <x v="2"/>
    <x v="2"/>
    <x v="264"/>
    <n v="200"/>
    <s v="Medium"/>
    <n v="49"/>
    <n v="49"/>
    <n v="49"/>
    <s v="Slow"/>
    <s v="SHOP. NO.5 HOUSE NO-1 POCKET B6 SECTOR-5 ROHINI DELHI-110085"/>
    <s v="Rohini"/>
    <b v="0"/>
    <b v="1"/>
    <x v="1"/>
  </r>
  <r>
    <x v="382"/>
    <s v="Kitchen Queen"/>
    <x v="3"/>
    <x v="92"/>
    <x v="2"/>
    <x v="2"/>
    <x v="265"/>
    <n v="200"/>
    <s v="Medium"/>
    <n v="46"/>
    <n v="46"/>
    <n v="46"/>
    <s v="Slow"/>
    <s v="Opposite Agrasen Bhavan Pocket 12 Sector 5C Rohini Delhi 110085 India"/>
    <s v="Rohini"/>
    <b v="0"/>
    <b v="0"/>
    <x v="0"/>
  </r>
  <r>
    <x v="383"/>
    <s v="Noodle House"/>
    <x v="3"/>
    <x v="91"/>
    <x v="7"/>
    <x v="0"/>
    <x v="266"/>
    <n v="300"/>
    <s v="Medium"/>
    <n v="37"/>
    <n v="37"/>
    <n v="37"/>
    <s v="Slow"/>
    <s v="G-9 Amba Tower DC Chowk Sector 9 Rohini New Delhi"/>
    <s v="DC Chowk Rohini"/>
    <b v="0"/>
    <b v="0"/>
    <x v="0"/>
  </r>
  <r>
    <x v="384"/>
    <s v="The Burger Club"/>
    <x v="3"/>
    <x v="93"/>
    <x v="0"/>
    <x v="0"/>
    <x v="267"/>
    <n v="250"/>
    <s v="Medium"/>
    <n v="35"/>
    <n v="35"/>
    <n v="35"/>
    <s v="Average"/>
    <s v="PROPERTY NO. 4 BLOCK-C POCKET-9 SECTOR-7 ROHINI"/>
    <s v="Rohini"/>
    <b v="0"/>
    <b v="0"/>
    <x v="0"/>
  </r>
  <r>
    <x v="385"/>
    <s v="La Pino'z Pizza"/>
    <x v="3"/>
    <x v="92"/>
    <x v="3"/>
    <x v="0"/>
    <x v="57"/>
    <n v="500"/>
    <s v="High"/>
    <n v="45"/>
    <n v="45"/>
    <n v="45"/>
    <s v="Slow"/>
    <s v="Shop No. 9 Ground Floor Smart Complex DC Chowk Sector 9 Rohini New Delhi- 110085"/>
    <s v="DC Chowk"/>
    <b v="0"/>
    <b v="0"/>
    <x v="0"/>
  </r>
  <r>
    <x v="386"/>
    <s v="Apni Rasoi"/>
    <x v="3"/>
    <x v="101"/>
    <x v="7"/>
    <x v="3"/>
    <x v="268"/>
    <n v="300"/>
    <s v="Medium"/>
    <n v="35"/>
    <n v="35"/>
    <n v="35"/>
    <s v="Average"/>
    <s v="A-5 Shop no. 2 Main Kanjhawala Road Krishan Vihar New Delhi"/>
    <s v="Budh Vihar"/>
    <b v="0"/>
    <b v="1"/>
    <x v="1"/>
  </r>
  <r>
    <x v="387"/>
    <s v="Urban Bawarchi"/>
    <x v="3"/>
    <x v="102"/>
    <x v="2"/>
    <x v="2"/>
    <x v="1"/>
    <n v="300"/>
    <s v="Medium"/>
    <n v="39"/>
    <n v="39"/>
    <n v="39"/>
    <s v="Slow"/>
    <s v="Shop no. 649 gram sabha road pooth kalan"/>
    <s v="pocket c-11 sector 5 Rohini"/>
    <b v="0"/>
    <b v="1"/>
    <x v="1"/>
  </r>
  <r>
    <x v="388"/>
    <s v="S.P.W Pizza"/>
    <x v="3"/>
    <x v="92"/>
    <x v="2"/>
    <x v="2"/>
    <x v="269"/>
    <n v="200"/>
    <s v="Medium"/>
    <n v="36"/>
    <n v="36"/>
    <n v="36"/>
    <s v="Slow"/>
    <s v="  Block C-1/18 Budh Vihar Phase I Budh Vihar Opposite to Malik Properties  Rohini Delhi"/>
    <s v="Sector 8A"/>
    <b v="0"/>
    <b v="1"/>
    <x v="1"/>
  </r>
  <r>
    <x v="389"/>
    <s v="Chunmun's Snacks &amp; more"/>
    <x v="3"/>
    <x v="103"/>
    <x v="2"/>
    <x v="2"/>
    <x v="270"/>
    <n v="250"/>
    <s v="Medium"/>
    <n v="45"/>
    <n v="45"/>
    <n v="45"/>
    <s v="Slow"/>
    <s v="G-14 VARDHMAN MARKET PLOT NO. 10 LSC WEST ENCLAVE PITAMPURA New Delhi"/>
    <s v="NSP"/>
    <b v="0"/>
    <b v="0"/>
    <x v="0"/>
  </r>
  <r>
    <x v="390"/>
    <s v="Zaffran"/>
    <x v="3"/>
    <x v="104"/>
    <x v="2"/>
    <x v="2"/>
    <x v="1"/>
    <n v="400"/>
    <s v="High"/>
    <n v="39"/>
    <n v="39"/>
    <n v="39"/>
    <s v="Slow"/>
    <s v="flat no. 126 first floor pocket c-11 sector 5 Rohini  New Delhi  Pincode 110085"/>
    <s v="sector 5 Rohini"/>
    <b v="0"/>
    <b v="1"/>
    <x v="1"/>
  </r>
  <r>
    <x v="391"/>
    <s v="Aapki Rasoi"/>
    <x v="3"/>
    <x v="88"/>
    <x v="13"/>
    <x v="3"/>
    <x v="271"/>
    <n v="200"/>
    <s v="Medium"/>
    <n v="35"/>
    <n v="35"/>
    <n v="35"/>
    <s v="Average"/>
    <s v="Shop no. G-4  Vardhman Market West Enclave Near Triveni Apartment Pitampura  Delhi -34"/>
    <s v="vardhman market"/>
    <b v="0"/>
    <b v="1"/>
    <x v="1"/>
  </r>
  <r>
    <x v="392"/>
    <s v="Moroca (Rohini)"/>
    <x v="3"/>
    <x v="91"/>
    <x v="7"/>
    <x v="1"/>
    <x v="40"/>
    <n v="250"/>
    <s v="Medium"/>
    <n v="34"/>
    <n v="34"/>
    <n v="34"/>
    <s v="Average"/>
    <s v="G 23 RG Mall Near Glorious Public School Sector 9 Rohini New Delhi"/>
    <s v="Sector 9 Rohini"/>
    <b v="0"/>
    <b v="0"/>
    <x v="0"/>
  </r>
  <r>
    <x v="393"/>
    <s v="Pandit Ji Ka Dhaba"/>
    <x v="3"/>
    <x v="105"/>
    <x v="19"/>
    <x v="4"/>
    <x v="1"/>
    <n v="200"/>
    <s v="Medium"/>
    <n v="38"/>
    <n v="38"/>
    <n v="38"/>
    <s v="Slow"/>
    <s v="R-18 PHASE-1 BUDH VIHAR Rohini NorthWest (Delhi) - 110086"/>
    <s v="BUDH VIHAR"/>
    <b v="0"/>
    <b v="1"/>
    <x v="1"/>
  </r>
  <r>
    <x v="394"/>
    <s v="The Real Spicy"/>
    <x v="3"/>
    <x v="92"/>
    <x v="2"/>
    <x v="2"/>
    <x v="272"/>
    <n v="200"/>
    <s v="Medium"/>
    <n v="38"/>
    <n v="38"/>
    <n v="38"/>
    <s v="Slow"/>
    <s v="D 828 Kansal Traders Mangol Puri Rohini New Delhi 110083"/>
    <s v="Rohini"/>
    <b v="0"/>
    <b v="1"/>
    <x v="1"/>
  </r>
  <r>
    <x v="395"/>
    <s v="Apni Rasoi (Sector 9 DC Chowk Rohini)"/>
    <x v="3"/>
    <x v="91"/>
    <x v="7"/>
    <x v="0"/>
    <x v="1"/>
    <n v="250"/>
    <s v="Medium"/>
    <n v="34"/>
    <n v="34"/>
    <n v="34"/>
    <s v="Average"/>
    <s v="G-3 Aggarwal Center Plaza DC Chowk Rohini New Delhi"/>
    <s v="DC Chowk"/>
    <b v="0"/>
    <b v="1"/>
    <x v="1"/>
  </r>
  <r>
    <x v="396"/>
    <s v="Biryani Blues"/>
    <x v="3"/>
    <x v="93"/>
    <x v="4"/>
    <x v="1"/>
    <x v="273"/>
    <n v="400"/>
    <s v="High"/>
    <n v="38"/>
    <n v="38"/>
    <n v="38"/>
    <s v="Slow"/>
    <s v="C-8 pocket 8 4 floor sector 7 Rohini new Delhi 110085"/>
    <s v="Rohini"/>
    <b v="0"/>
    <b v="0"/>
    <x v="0"/>
  </r>
  <r>
    <x v="397"/>
    <s v="UBQ by Barbeque Nation"/>
    <x v="3"/>
    <x v="92"/>
    <x v="3"/>
    <x v="1"/>
    <x v="274"/>
    <n v="300"/>
    <s v="Medium"/>
    <n v="38"/>
    <n v="38"/>
    <n v="38"/>
    <s v="Slow"/>
    <s v="601 6th Floor Unity One MLCP Plot Rohini West Metro Station Complex Rohini Delhi 110085"/>
    <s v="Rohini West Metro Station Complex"/>
    <b v="0"/>
    <b v="0"/>
    <x v="0"/>
  </r>
  <r>
    <x v="398"/>
    <s v="Chicken Dum Biryani"/>
    <x v="3"/>
    <x v="92"/>
    <x v="2"/>
    <x v="2"/>
    <x v="275"/>
    <n v="300"/>
    <s v="Medium"/>
    <n v="45"/>
    <n v="45"/>
    <n v="45"/>
    <s v="Slow"/>
    <s v="g 21/ 230 second floor sector 7 rohini delhi 110085"/>
    <s v="shiva road"/>
    <b v="0"/>
    <b v="0"/>
    <x v="0"/>
  </r>
  <r>
    <x v="399"/>
    <s v="ZAIKEDAAR BIRYANI"/>
    <x v="3"/>
    <x v="92"/>
    <x v="2"/>
    <x v="2"/>
    <x v="276"/>
    <n v="250"/>
    <s v="Medium"/>
    <n v="45"/>
    <n v="45"/>
    <n v="45"/>
    <s v="Slow"/>
    <s v="House no 230 2nd floor BLK-G PKT-21 Sec 7 Rohini city Delhi 110085 MANGOL PUR KHURD Rohini North West  Delhi 110085"/>
    <s v="Rohini"/>
    <b v="0"/>
    <b v="0"/>
    <x v="0"/>
  </r>
  <r>
    <x v="400"/>
    <s v="Currynama by Seven Seas"/>
    <x v="3"/>
    <x v="92"/>
    <x v="2"/>
    <x v="2"/>
    <x v="277"/>
    <n v="800"/>
    <s v="High"/>
    <n v="45"/>
    <n v="45"/>
    <n v="45"/>
    <s v="Slow"/>
    <s v="Currynama Rohini: Gate 5 12 Manglam Place behind M2k sector 3 Rohini 110085"/>
    <s v="Rohini"/>
    <b v="0"/>
    <b v="0"/>
    <x v="0"/>
  </r>
  <r>
    <x v="401"/>
    <s v="Hyderabadi Handi Biryani"/>
    <x v="3"/>
    <x v="92"/>
    <x v="2"/>
    <x v="2"/>
    <x v="1"/>
    <n v="350"/>
    <s v="High"/>
    <n v="40"/>
    <n v="40"/>
    <n v="40"/>
    <s v="Slow"/>
    <s v="House no. 230 2nd Floor BLK-G PKT-21 SEC 7 ROHINI DELHI RITHALA NORTH WEST DELHI 110085"/>
    <s v="Rohini"/>
    <b v="0"/>
    <b v="0"/>
    <x v="0"/>
  </r>
  <r>
    <x v="402"/>
    <s v="Hyderabadi Biryani"/>
    <x v="3"/>
    <x v="92"/>
    <x v="2"/>
    <x v="2"/>
    <x v="278"/>
    <n v="350"/>
    <s v="High"/>
    <n v="47"/>
    <n v="47"/>
    <n v="47"/>
    <s v="Slow"/>
    <s v="House no. 230 2nd Floor BLK-G PKT-21 SEC 7 ROHINI DELHI RITHALA NORTH WEST DELHI 110085"/>
    <s v="Rohini"/>
    <b v="0"/>
    <b v="0"/>
    <x v="0"/>
  </r>
  <r>
    <x v="403"/>
    <s v="McDonald's"/>
    <x v="4"/>
    <x v="106"/>
    <x v="0"/>
    <x v="0"/>
    <x v="0"/>
    <n v="400"/>
    <s v="High"/>
    <n v="33"/>
    <n v="33"/>
    <n v="33"/>
    <s v="Average"/>
    <s v="House # 3- 6- 562 Adjacent to Alto Trade CenterHimayat Nagar Hyderabad- 500029"/>
    <s v="Himayat Nagar"/>
    <b v="0"/>
    <b v="0"/>
    <x v="0"/>
  </r>
  <r>
    <x v="404"/>
    <s v="Bawarchi"/>
    <x v="4"/>
    <x v="107"/>
    <x v="3"/>
    <x v="7"/>
    <x v="279"/>
    <n v="300"/>
    <s v="Medium"/>
    <n v="27"/>
    <n v="27"/>
    <n v="27"/>
    <s v="Average"/>
    <s v="Beside Astoria Hotel RTC Cross Road Chikkadpally Nallakunta Hyderabad"/>
    <s v="RTC X roads"/>
    <b v="0"/>
    <b v="0"/>
    <x v="0"/>
  </r>
  <r>
    <x v="405"/>
    <s v="Mehfil"/>
    <x v="4"/>
    <x v="108"/>
    <x v="3"/>
    <x v="7"/>
    <x v="280"/>
    <n v="300"/>
    <s v="Medium"/>
    <n v="25"/>
    <n v="25"/>
    <n v="25"/>
    <s v="Fast"/>
    <s v="Near Narayanguda Flyover Narayanguda Hyderabad"/>
    <s v="Narayanguda"/>
    <b v="0"/>
    <b v="0"/>
    <x v="0"/>
  </r>
  <r>
    <x v="406"/>
    <s v="KFC"/>
    <x v="4"/>
    <x v="109"/>
    <x v="7"/>
    <x v="0"/>
    <x v="11"/>
    <n v="400"/>
    <s v="High"/>
    <n v="35"/>
    <n v="35"/>
    <n v="35"/>
    <s v="Average"/>
    <s v="Unit No. L5-0102 &amp;03 New Malakpet  Moosarambagh Hyderabad Telangana 500036"/>
    <s v="Lnt Mall Musarambagh"/>
    <b v="0"/>
    <b v="0"/>
    <x v="0"/>
  </r>
  <r>
    <x v="407"/>
    <s v="Lucky Restaurant"/>
    <x v="4"/>
    <x v="110"/>
    <x v="7"/>
    <x v="7"/>
    <x v="281"/>
    <n v="300"/>
    <s v="Medium"/>
    <n v="38"/>
    <n v="38"/>
    <n v="38"/>
    <s v="Slow"/>
    <s v="Dana Chambers Saifabad Rd Sham Nagar Colony Chintal Hyderabad Telangana 500004"/>
    <s v="Banjara Hills"/>
    <b v="0"/>
    <b v="0"/>
    <x v="0"/>
  </r>
  <r>
    <x v="408"/>
    <s v="Hotel Niagara"/>
    <x v="4"/>
    <x v="111"/>
    <x v="3"/>
    <x v="0"/>
    <x v="282"/>
    <n v="450"/>
    <s v="High"/>
    <n v="23"/>
    <n v="23"/>
    <n v="23"/>
    <s v="Fast"/>
    <s v="Opposite Thumbay Hospital Chaderghat Circle"/>
    <s v="New Area"/>
    <b v="0"/>
    <b v="0"/>
    <x v="0"/>
  </r>
  <r>
    <x v="409"/>
    <s v="Shah Ghouse Cafe &amp; Restaurant"/>
    <x v="4"/>
    <x v="112"/>
    <x v="4"/>
    <x v="6"/>
    <x v="283"/>
    <n v="350"/>
    <s v="High"/>
    <n v="47"/>
    <n v="47"/>
    <n v="47"/>
    <s v="Slow"/>
    <s v="6-2-971LakdikapoolHyd"/>
    <s v="Lakdikapool"/>
    <b v="0"/>
    <b v="0"/>
    <x v="0"/>
  </r>
  <r>
    <x v="410"/>
    <s v="Minerva Coffee Shop"/>
    <x v="4"/>
    <x v="106"/>
    <x v="1"/>
    <x v="0"/>
    <x v="124"/>
    <n v="500"/>
    <s v="High"/>
    <n v="30"/>
    <n v="30"/>
    <n v="30"/>
    <s v="Average"/>
    <s v="3-6-199/1 Opp Brand Factory Himayath Nagar"/>
    <s v="Himayath Nagar Road"/>
    <b v="0"/>
    <b v="0"/>
    <x v="0"/>
  </r>
  <r>
    <x v="411"/>
    <s v="Grand Hotel"/>
    <x v="4"/>
    <x v="113"/>
    <x v="4"/>
    <x v="7"/>
    <x v="280"/>
    <n v="300"/>
    <s v="Medium"/>
    <n v="24"/>
    <n v="24"/>
    <n v="24"/>
    <s v="Fast"/>
    <s v="Opposite Big Bazaar 4-1-395Abids Road Hyderabad"/>
    <s v="Abids Road"/>
    <b v="0"/>
    <b v="0"/>
    <x v="0"/>
  </r>
  <r>
    <x v="412"/>
    <s v="Balaji Family Dhaba &amp; Caterers"/>
    <x v="4"/>
    <x v="107"/>
    <x v="3"/>
    <x v="0"/>
    <x v="9"/>
    <n v="450"/>
    <s v="High"/>
    <n v="33"/>
    <n v="33"/>
    <n v="33"/>
    <s v="Average"/>
    <s v="1-8-720/1 Opp. Axis BankVegetable Market Nallakunta Hyderabad"/>
    <s v="Vegetable Market"/>
    <b v="0"/>
    <b v="1"/>
    <x v="1"/>
  </r>
  <r>
    <x v="413"/>
    <s v="4M Biryani House"/>
    <x v="4"/>
    <x v="114"/>
    <x v="4"/>
    <x v="7"/>
    <x v="284"/>
    <n v="250"/>
    <s v="Medium"/>
    <n v="41"/>
    <n v="41"/>
    <n v="41"/>
    <s v="Slow"/>
    <s v="Opposite Humera Hotel Badi Masjid Bholakpur Musheerabad Hyderabad"/>
    <s v="Nallakunta &amp; Vidyanagar"/>
    <b v="0"/>
    <b v="0"/>
    <x v="0"/>
  </r>
  <r>
    <x v="414"/>
    <s v="Meridian Restaurant"/>
    <x v="4"/>
    <x v="115"/>
    <x v="4"/>
    <x v="6"/>
    <x v="285"/>
    <n v="400"/>
    <s v="High"/>
    <n v="53"/>
    <n v="53"/>
    <n v="53"/>
    <s v="Slow"/>
    <s v="6-3-694/1 &amp;697 Panjagutta main road"/>
    <s v="Panjagutta main road"/>
    <b v="0"/>
    <b v="0"/>
    <x v="0"/>
  </r>
  <r>
    <x v="415"/>
    <s v="Santosh Dhaba Exclusive"/>
    <x v="4"/>
    <x v="113"/>
    <x v="4"/>
    <x v="0"/>
    <x v="286"/>
    <n v="300"/>
    <s v="Medium"/>
    <n v="30"/>
    <n v="30"/>
    <n v="30"/>
    <s v="Average"/>
    <s v="8-2-629/1/2 Hotel Jaya International Lane Hanuman TekdiAbids Hyderabad"/>
    <s v="Hanuman Tekdi"/>
    <b v="0"/>
    <b v="1"/>
    <x v="1"/>
  </r>
  <r>
    <x v="416"/>
    <s v="Cafe Bahar since 1973"/>
    <x v="4"/>
    <x v="116"/>
    <x v="7"/>
    <x v="6"/>
    <x v="287"/>
    <n v="300"/>
    <s v="Medium"/>
    <n v="29"/>
    <n v="29"/>
    <n v="29"/>
    <s v="Average"/>
    <s v="Old MLA Quarters Hyderguda Basheer Bagh"/>
    <s v="Himayath Nagar"/>
    <b v="0"/>
    <b v="0"/>
    <x v="0"/>
  </r>
  <r>
    <x v="417"/>
    <s v="Imperial Multi-Cuisine Restaurant"/>
    <x v="4"/>
    <x v="117"/>
    <x v="7"/>
    <x v="0"/>
    <x v="288"/>
    <n v="400"/>
    <s v="High"/>
    <n v="39"/>
    <n v="39"/>
    <n v="39"/>
    <s v="Slow"/>
    <s v="Beside cafe niloufer redhills lakdikapool hyderabad"/>
    <s v="Banjara Hills"/>
    <b v="0"/>
    <b v="0"/>
    <x v="0"/>
  </r>
  <r>
    <x v="418"/>
    <s v="Lazzat Restaurant"/>
    <x v="4"/>
    <x v="118"/>
    <x v="7"/>
    <x v="0"/>
    <x v="289"/>
    <n v="400"/>
    <s v="High"/>
    <n v="47"/>
    <n v="47"/>
    <n v="47"/>
    <s v="Slow"/>
    <s v="Zohra Bee Darga Road Rein Bazar Charminar Hyderabad"/>
    <s v="Charminar"/>
    <b v="0"/>
    <b v="0"/>
    <x v="0"/>
  </r>
  <r>
    <x v="419"/>
    <s v="Cafe 555 &amp; Aqeeq Restaurant"/>
    <x v="4"/>
    <x v="119"/>
    <x v="3"/>
    <x v="6"/>
    <x v="284"/>
    <n v="300"/>
    <s v="Medium"/>
    <n v="46"/>
    <n v="46"/>
    <n v="46"/>
    <s v="Slow"/>
    <s v="A/12 Masab Tank Road Owaisi Pura Mehdipatnam Hyderabad Telangana 500028"/>
    <s v="Owaisi Pura"/>
    <b v="0"/>
    <b v="0"/>
    <x v="0"/>
  </r>
  <r>
    <x v="420"/>
    <s v="Shree Santosh Family Dhaba"/>
    <x v="4"/>
    <x v="113"/>
    <x v="9"/>
    <x v="0"/>
    <x v="290"/>
    <n v="200"/>
    <s v="Medium"/>
    <n v="31"/>
    <n v="31"/>
    <n v="31"/>
    <s v="Average"/>
    <s v="Ramakrishna Theatre Line Mosamjahi Market Abids Hyderabad"/>
    <s v="JN Road"/>
    <b v="0"/>
    <b v="1"/>
    <x v="1"/>
  </r>
  <r>
    <x v="421"/>
    <s v="Mandi King Arabian Restaurant"/>
    <x v="4"/>
    <x v="120"/>
    <x v="3"/>
    <x v="0"/>
    <x v="291"/>
    <n v="500"/>
    <s v="High"/>
    <n v="33"/>
    <n v="33"/>
    <n v="33"/>
    <s v="Average"/>
    <s v="H.no 17-9-79/2 Kurmagudasaidabad main road  Beside HP petro pump Opposite to Imperial multi cuisine restaurant hyderabad 500059"/>
    <s v="Kurmagudasaidabad main road"/>
    <b v="0"/>
    <b v="0"/>
    <x v="0"/>
  </r>
  <r>
    <x v="422"/>
    <s v="Hotel Shadab"/>
    <x v="4"/>
    <x v="121"/>
    <x v="4"/>
    <x v="6"/>
    <x v="292"/>
    <n v="400"/>
    <s v="High"/>
    <n v="37"/>
    <n v="37"/>
    <n v="37"/>
    <s v="Slow"/>
    <s v="Plot 21 Opposite Madina Building High Court Road Ghansi Bazaar Hyderabad_x0009__x0009__x0009__x0009__x0009_"/>
    <s v="High Court Road"/>
    <b v="0"/>
    <b v="0"/>
    <x v="0"/>
  </r>
  <r>
    <x v="423"/>
    <s v="Lucky Multicuisine Restaurant"/>
    <x v="4"/>
    <x v="122"/>
    <x v="3"/>
    <x v="0"/>
    <x v="293"/>
    <n v="350"/>
    <s v="High"/>
    <n v="51"/>
    <n v="51"/>
    <n v="51"/>
    <s v="Slow"/>
    <s v="Door no;6-3-1089/f/33somajigudahydcircle no.10(old mch circle-v)khairtabadhyd-central zone telengana 500082."/>
    <s v="Raj Bhavan Quarters Colony"/>
    <b v="0"/>
    <b v="0"/>
    <x v="0"/>
  </r>
  <r>
    <x v="424"/>
    <s v="New Astoria Restaurant"/>
    <x v="4"/>
    <x v="107"/>
    <x v="9"/>
    <x v="3"/>
    <x v="294"/>
    <n v="450"/>
    <s v="High"/>
    <n v="34"/>
    <n v="34"/>
    <n v="34"/>
    <s v="Average"/>
    <s v="Rtc Cross Roads Opp Sandhya Theatre Hyderabad"/>
    <s v="RTC Cross road"/>
    <b v="0"/>
    <b v="0"/>
    <x v="0"/>
  </r>
  <r>
    <x v="425"/>
    <s v="Prince Hotel"/>
    <x v="4"/>
    <x v="123"/>
    <x v="7"/>
    <x v="0"/>
    <x v="295"/>
    <n v="200"/>
    <s v="Medium"/>
    <n v="51"/>
    <n v="51"/>
    <n v="51"/>
    <s v="Slow"/>
    <s v="D. No: 10-3-5/FS &amp; 7 Beside Humayun PS X Road Mehdipatnam Hyderabad."/>
    <s v="Masjid Road"/>
    <b v="0"/>
    <b v="0"/>
    <x v="0"/>
  </r>
  <r>
    <x v="426"/>
    <s v="Al Akbar Fast Food"/>
    <x v="4"/>
    <x v="124"/>
    <x v="0"/>
    <x v="3"/>
    <x v="226"/>
    <n v="200"/>
    <s v="Medium"/>
    <n v="38"/>
    <n v="38"/>
    <n v="38"/>
    <s v="Slow"/>
    <s v="Panjayesh Beside Armaan hotel Charminar"/>
    <s v="Charminar"/>
    <b v="0"/>
    <b v="0"/>
    <x v="0"/>
  </r>
  <r>
    <x v="427"/>
    <s v="Pista House Bakery &amp; Restaurant"/>
    <x v="4"/>
    <x v="125"/>
    <x v="4"/>
    <x v="0"/>
    <x v="296"/>
    <n v="300"/>
    <s v="Medium"/>
    <n v="42"/>
    <n v="42"/>
    <n v="42"/>
    <s v="Slow"/>
    <s v="AARTHIS SEVEN HILLS COMPLEX PLOT NO 17 TO 24 AND 41 EAST PRASANTH NAGAR ARVIND NAGAR TEEGALAGUDA MUSARAMBAHG  500036"/>
    <s v="Kothapet &amp; Dilsukhnagar"/>
    <b v="0"/>
    <b v="0"/>
    <x v="0"/>
  </r>
  <r>
    <x v="428"/>
    <s v="Srikanya"/>
    <x v="4"/>
    <x v="115"/>
    <x v="4"/>
    <x v="0"/>
    <x v="297"/>
    <n v="250"/>
    <s v="Medium"/>
    <n v="56"/>
    <n v="56"/>
    <n v="56"/>
    <s v="Slow"/>
    <s v="Behind Model HouseBylane of NIMS PunjaguttaHyderabad"/>
    <s v="Punjagutta Road"/>
    <b v="0"/>
    <b v="0"/>
    <x v="0"/>
  </r>
  <r>
    <x v="429"/>
    <s v="Master Chef Restaurant"/>
    <x v="4"/>
    <x v="126"/>
    <x v="9"/>
    <x v="0"/>
    <x v="298"/>
    <n v="300"/>
    <s v="Medium"/>
    <n v="62"/>
    <n v="62"/>
    <n v="62"/>
    <s v="Slow"/>
    <s v="2-1-57/A/41 Venkateshwara Colony Uppal X road Hyderabad"/>
    <s v="UPPAL X ROADS"/>
    <b v="0"/>
    <b v="0"/>
    <x v="0"/>
  </r>
  <r>
    <x v="430"/>
    <s v="Papadams Blue"/>
    <x v="4"/>
    <x v="127"/>
    <x v="3"/>
    <x v="0"/>
    <x v="299"/>
    <n v="500"/>
    <s v="High"/>
    <n v="53"/>
    <n v="53"/>
    <n v="53"/>
    <s v="Slow"/>
    <s v="Lane Opposite Omni Hospital Kothapet Cross Roads Hyderabad"/>
    <s v="Kothapet Cross Road"/>
    <b v="0"/>
    <b v="0"/>
    <x v="0"/>
  </r>
  <r>
    <x v="431"/>
    <s v="Al Rabea Al Arabi Cafeteria"/>
    <x v="4"/>
    <x v="128"/>
    <x v="1"/>
    <x v="0"/>
    <x v="300"/>
    <n v="250"/>
    <s v="Medium"/>
    <n v="49"/>
    <n v="49"/>
    <n v="49"/>
    <s v="Slow"/>
    <s v="9-8-118 BESIDE JB NASHTA POINT SANTOSH NAGAR OPPOSITE LUCKY HOTEL  HYDERABAD"/>
    <s v="Santosh nagar"/>
    <b v="0"/>
    <b v="0"/>
    <x v="0"/>
  </r>
  <r>
    <x v="432"/>
    <s v="Kritunga Restaurant"/>
    <x v="4"/>
    <x v="122"/>
    <x v="7"/>
    <x v="0"/>
    <x v="301"/>
    <n v="500"/>
    <s v="High"/>
    <n v="52"/>
    <n v="52"/>
    <n v="52"/>
    <s v="Slow"/>
    <s v="Opposite Civil Supply BhavanErramanzhilSomjigudaHyderabad"/>
    <s v="Somajiguda"/>
    <b v="0"/>
    <b v="0"/>
    <x v="0"/>
  </r>
  <r>
    <x v="433"/>
    <s v="Burger King"/>
    <x v="4"/>
    <x v="120"/>
    <x v="4"/>
    <x v="0"/>
    <x v="0"/>
    <n v="350"/>
    <s v="High"/>
    <n v="36"/>
    <n v="36"/>
    <n v="36"/>
    <s v="Slow"/>
    <s v="Burger king Unit No 5 Hyderabad Next 5th floor (Level 6)L and T Metro Rail Mall multiplexHyderabad Telangana 500036"/>
    <s v="Metro Rail Mall multiplex"/>
    <b v="0"/>
    <b v="0"/>
    <x v="0"/>
  </r>
  <r>
    <x v="434"/>
    <s v="Kritunga Restaurant"/>
    <x v="4"/>
    <x v="129"/>
    <x v="7"/>
    <x v="0"/>
    <x v="301"/>
    <n v="500"/>
    <s v="High"/>
    <n v="49"/>
    <n v="49"/>
    <n v="49"/>
    <s v="Slow"/>
    <s v="Near Fruit Market Lakshmi Nagar Main Road Kothapet Hyderabad"/>
    <s v="Dilsukhnagar Main Road"/>
    <b v="0"/>
    <b v="0"/>
    <x v="0"/>
  </r>
  <r>
    <x v="435"/>
    <s v="Capital Multi Cuisine Restaurant"/>
    <x v="4"/>
    <x v="120"/>
    <x v="9"/>
    <x v="6"/>
    <x v="282"/>
    <n v="500"/>
    <s v="High"/>
    <n v="33"/>
    <n v="33"/>
    <n v="33"/>
    <s v="Average"/>
    <s v="16-2-741/D/7 8 beside TV tower Malakpet Hyderabad"/>
    <s v="Mumbai hwy"/>
    <b v="0"/>
    <b v="0"/>
    <x v="0"/>
  </r>
  <r>
    <x v="436"/>
    <s v="CakeZone"/>
    <x v="4"/>
    <x v="108"/>
    <x v="7"/>
    <x v="0"/>
    <x v="103"/>
    <n v="200"/>
    <s v="Medium"/>
    <n v="30"/>
    <n v="30"/>
    <n v="30"/>
    <s v="Average"/>
    <s v="H NO:3-5-593/5LAKSHMI VILLA VITHALWADI LANDMARK NARAYANA COLLEGE LINEHIMAYAT NAGARHYDERABAD Telangana-500029"/>
    <s v="Himayath Nagar"/>
    <b v="0"/>
    <b v="0"/>
    <x v="0"/>
  </r>
  <r>
    <x v="437"/>
    <s v="Star Hotel"/>
    <x v="4"/>
    <x v="114"/>
    <x v="22"/>
    <x v="0"/>
    <x v="302"/>
    <n v="300"/>
    <s v="Medium"/>
    <n v="41"/>
    <n v="41"/>
    <n v="41"/>
    <s v="Slow"/>
    <s v="1-4-828 Bholakpur Musheerabad"/>
    <s v="Kavadiguda"/>
    <b v="0"/>
    <b v="0"/>
    <x v="0"/>
  </r>
  <r>
    <x v="438"/>
    <s v="Biryani Trip"/>
    <x v="4"/>
    <x v="130"/>
    <x v="5"/>
    <x v="5"/>
    <x v="97"/>
    <n v="350"/>
    <s v="High"/>
    <n v="39"/>
    <n v="39"/>
    <n v="39"/>
    <s v="Slow"/>
    <s v="DNo:1 4 910 TO 921 PLOT NO:202 1  A  BLOCK AND 203  A  BLOCK VAJRA RESIDENCY 1ST FLOOR BAKARAM MUSHEERABAD Musheerabad Circle No 15 Hyderabad   Central Zone Telangana-50002"/>
    <s v="Nallakunta &amp; Vidyanagar"/>
    <b v="0"/>
    <b v="0"/>
    <x v="0"/>
  </r>
  <r>
    <x v="439"/>
    <s v="SHRI SANTOSH FAMILY DHABA"/>
    <x v="4"/>
    <x v="131"/>
    <x v="3"/>
    <x v="1"/>
    <x v="303"/>
    <n v="300"/>
    <s v="Medium"/>
    <n v="60"/>
    <n v="60"/>
    <n v="60"/>
    <s v="Slow"/>
    <s v="H.no 6-70/3 opp SBH Venture III Circle No.3 (LB Nagar including old LB Nagar"/>
    <s v="Kothapet &amp; Dilsukhnagar"/>
    <b v="0"/>
    <b v="0"/>
    <x v="0"/>
  </r>
  <r>
    <x v="440"/>
    <s v="Shadab Go"/>
    <x v="4"/>
    <x v="132"/>
    <x v="4"/>
    <x v="0"/>
    <x v="304"/>
    <n v="500"/>
    <s v="High"/>
    <n v="68"/>
    <n v="68"/>
    <n v="68"/>
    <s v="Slow"/>
    <s v="Plot no 8-2-275 Near Bade Masjid Road No 3 Banjara Hills Hyderabad Telangana 500034"/>
    <s v="Road No 3"/>
    <b v="0"/>
    <b v="0"/>
    <x v="0"/>
  </r>
  <r>
    <x v="441"/>
    <s v="Cream Stone"/>
    <x v="4"/>
    <x v="133"/>
    <x v="5"/>
    <x v="0"/>
    <x v="305"/>
    <n v="350"/>
    <s v="High"/>
    <n v="27"/>
    <n v="27"/>
    <n v="27"/>
    <s v="Average"/>
    <s v="3-6-65Shaheed Yar Jung Road Baseer Bagh Opp. to Bajrang Paan Shop Besides SkyLine Apartment Hyderabad."/>
    <s v="Liberty Road"/>
    <b v="0"/>
    <b v="1"/>
    <x v="1"/>
  </r>
  <r>
    <x v="442"/>
    <s v="Hilton Restaurant"/>
    <x v="4"/>
    <x v="134"/>
    <x v="0"/>
    <x v="0"/>
    <x v="303"/>
    <n v="300"/>
    <s v="Medium"/>
    <n v="47"/>
    <n v="47"/>
    <n v="47"/>
    <s v="Slow"/>
    <s v="Ground floor padjmaja chambers KHAIRTABAD"/>
    <s v="Somajiguda &amp; Khairtabad"/>
    <b v="0"/>
    <b v="0"/>
    <x v="0"/>
  </r>
  <r>
    <x v="443"/>
    <s v="Paradise Biryani"/>
    <x v="4"/>
    <x v="135"/>
    <x v="9"/>
    <x v="3"/>
    <x v="284"/>
    <n v="400"/>
    <s v="High"/>
    <n v="36"/>
    <n v="36"/>
    <n v="36"/>
    <s v="Slow"/>
    <s v="TSRTC Mahatma Gandhi Bus Station Imlibun Hyderabad :- Company Owned outlet. We  do not have any franchisee"/>
    <s v="TSRTC Mahatma Gandhi Bus Station"/>
    <b v="0"/>
    <b v="0"/>
    <x v="0"/>
  </r>
  <r>
    <x v="444"/>
    <s v="Istah - Shawarma and Biryani"/>
    <x v="4"/>
    <x v="116"/>
    <x v="5"/>
    <x v="0"/>
    <x v="306"/>
    <n v="250"/>
    <s v="Medium"/>
    <n v="27"/>
    <n v="27"/>
    <n v="27"/>
    <s v="Average"/>
    <s v="H.No. 3-4-802/1 Ground FloorMahatee Niketan ApartmentsBarkatpuraHyderabad500027 Telangana"/>
    <s v="Himayath Nagar"/>
    <b v="0"/>
    <b v="0"/>
    <x v="0"/>
  </r>
  <r>
    <x v="445"/>
    <s v="Hotel Shubham Palace - Dhanturi Hospitality"/>
    <x v="4"/>
    <x v="136"/>
    <x v="3"/>
    <x v="0"/>
    <x v="307"/>
    <n v="300"/>
    <s v="Medium"/>
    <n v="65"/>
    <n v="65"/>
    <n v="65"/>
    <s v="Slow"/>
    <s v="Nirmalanagar Colony Sri Hanuman Nagar Colony Srinidhi Colony Karmanghat Hyderabad Telangana 500079"/>
    <s v="Sri Hanuman Nagar Colony"/>
    <b v="0"/>
    <b v="0"/>
    <x v="0"/>
  </r>
  <r>
    <x v="446"/>
    <s v="Pista House"/>
    <x v="4"/>
    <x v="107"/>
    <x v="1"/>
    <x v="0"/>
    <x v="308"/>
    <n v="200"/>
    <s v="Medium"/>
    <n v="30"/>
    <n v="30"/>
    <n v="30"/>
    <s v="Average"/>
    <s v="1-8-540/1 Near Rtc cross road chikkadapally hyderabad"/>
    <s v="Chikkadapalli Road"/>
    <b v="0"/>
    <b v="0"/>
    <x v="0"/>
  </r>
  <r>
    <x v="447"/>
    <s v="NIC Natural Ice Creams"/>
    <x v="4"/>
    <x v="108"/>
    <x v="8"/>
    <x v="0"/>
    <x v="12"/>
    <n v="120"/>
    <s v="Low"/>
    <n v="23"/>
    <n v="23"/>
    <n v="23"/>
    <s v="Fast"/>
    <s v="Shop 3-5-1082/6 KMIT Lane Narayanguda Hyderabad Telangana 500029"/>
    <s v="KMIT"/>
    <b v="0"/>
    <b v="1"/>
    <x v="1"/>
  </r>
  <r>
    <x v="448"/>
    <s v="Chutneys"/>
    <x v="4"/>
    <x v="115"/>
    <x v="0"/>
    <x v="0"/>
    <x v="119"/>
    <n v="500"/>
    <s v="High"/>
    <n v="62"/>
    <n v="62"/>
    <n v="62"/>
    <s v="Slow"/>
    <s v="Shilpa Arcade Road 3Banjara Hills"/>
    <s v="Road no 3"/>
    <b v="0"/>
    <b v="1"/>
    <x v="1"/>
  </r>
  <r>
    <x v="449"/>
    <s v="Nikhils hot&amp;spice chinees fast food"/>
    <x v="4"/>
    <x v="137"/>
    <x v="7"/>
    <x v="0"/>
    <x v="62"/>
    <n v="300"/>
    <s v="Medium"/>
    <n v="26"/>
    <n v="26"/>
    <n v="26"/>
    <s v="Average"/>
    <s v="3-2-1 oblic 4 near kumar theatre kachiguda hyderabad 500027"/>
    <s v="Himayathnagar"/>
    <b v="0"/>
    <b v="0"/>
    <x v="0"/>
  </r>
  <r>
    <x v="450"/>
    <s v="Spicy Hub"/>
    <x v="4"/>
    <x v="129"/>
    <x v="7"/>
    <x v="0"/>
    <x v="9"/>
    <n v="500"/>
    <s v="High"/>
    <n v="51"/>
    <n v="51"/>
    <n v="51"/>
    <s v="Slow"/>
    <s v="Hno : 11-13-1425Kothapet Beside Rythu Bazar Hyderabad"/>
    <s v="Kothapet - R.K Puram road"/>
    <b v="0"/>
    <b v="0"/>
    <x v="0"/>
  </r>
  <r>
    <x v="451"/>
    <s v="Sarvi Restaurant"/>
    <x v="4"/>
    <x v="132"/>
    <x v="4"/>
    <x v="6"/>
    <x v="279"/>
    <n v="400"/>
    <s v="High"/>
    <n v="56"/>
    <n v="56"/>
    <n v="56"/>
    <s v="Slow"/>
    <s v="Opposite Care Hospital Road 11 Banjara Hills"/>
    <s v="Road 11"/>
    <b v="0"/>
    <b v="0"/>
    <x v="0"/>
  </r>
  <r>
    <x v="452"/>
    <s v="Hitex Santosh Family Dhaba"/>
    <x v="4"/>
    <x v="138"/>
    <x v="6"/>
    <x v="1"/>
    <x v="1"/>
    <n v="300"/>
    <s v="Medium"/>
    <n v="68"/>
    <n v="68"/>
    <n v="68"/>
    <s v="Slow"/>
    <s v="bhavani nagar beside nacharam police station.nacharam hyderabad telangana "/>
    <s v="nacharam police station."/>
    <b v="0"/>
    <b v="1"/>
    <x v="1"/>
  </r>
  <r>
    <x v="453"/>
    <s v="Pista House Bakery"/>
    <x v="4"/>
    <x v="139"/>
    <x v="3"/>
    <x v="1"/>
    <x v="309"/>
    <n v="200"/>
    <s v="Medium"/>
    <n v="50"/>
    <n v="50"/>
    <n v="50"/>
    <s v="Slow"/>
    <s v="171376/15 Santosh Nagar Hyderabad Circle No.4 (Old MCH Circle-I) Charminar Hyderabad South ZoneTelangana"/>
    <s v="Santoshnagar &amp; Saidabad"/>
    <b v="0"/>
    <b v="0"/>
    <x v="0"/>
  </r>
  <r>
    <x v="454"/>
    <s v="Pista House Restaurant"/>
    <x v="4"/>
    <x v="139"/>
    <x v="4"/>
    <x v="1"/>
    <x v="310"/>
    <n v="500"/>
    <s v="High"/>
    <n v="48"/>
    <n v="48"/>
    <n v="48"/>
    <s v="Slow"/>
    <s v="171376/15 Santosh Nagar Hyderabad Circle No.4 (Old MCH Circle-I) Charminar Hyderabad South ZoneTelangana"/>
    <s v="Santoshnagar &amp; Saidabad"/>
    <b v="0"/>
    <b v="0"/>
    <x v="0"/>
  </r>
  <r>
    <x v="455"/>
    <s v="Palamuru Grill"/>
    <x v="4"/>
    <x v="129"/>
    <x v="4"/>
    <x v="0"/>
    <x v="311"/>
    <n v="600"/>
    <s v="High"/>
    <n v="63"/>
    <n v="63"/>
    <n v="63"/>
    <s v="Slow"/>
    <s v="2 Nd Floor No 11-13-196/5/1 TNR Complex Victoria Memorial Metro Station Kothapet Hyderabad Telangana 500035"/>
    <s v="Kothapet &amp; Dilsukhnagar"/>
    <b v="0"/>
    <b v="0"/>
    <x v="0"/>
  </r>
  <r>
    <x v="456"/>
    <s v="Pista House Premium Lounge"/>
    <x v="4"/>
    <x v="140"/>
    <x v="0"/>
    <x v="0"/>
    <x v="11"/>
    <n v="300"/>
    <s v="Medium"/>
    <n v="46"/>
    <n v="46"/>
    <n v="46"/>
    <s v="Slow"/>
    <s v="20-4-503504 &amp; 505 Alijah Kotla Hyderabad Circle 4 Charminar Hyderabad 500001"/>
    <s v="Charminar"/>
    <b v="0"/>
    <b v="0"/>
    <x v="0"/>
  </r>
  <r>
    <x v="457"/>
    <s v="Milan Juice Centre"/>
    <x v="4"/>
    <x v="141"/>
    <x v="7"/>
    <x v="0"/>
    <x v="312"/>
    <n v="150"/>
    <s v="Low"/>
    <n v="30"/>
    <n v="30"/>
    <n v="30"/>
    <s v="Average"/>
    <s v="11-3-836/1 Opposite to Badi Masjid Main Gate New Mallepally Main Road Nampally HyderabadNampallyHyderabad"/>
    <s v="Nampally"/>
    <b v="0"/>
    <b v="0"/>
    <x v="0"/>
  </r>
  <r>
    <x v="458"/>
    <s v="Rice Bowl"/>
    <x v="4"/>
    <x v="106"/>
    <x v="7"/>
    <x v="0"/>
    <x v="159"/>
    <n v="200"/>
    <s v="Medium"/>
    <n v="28"/>
    <n v="28"/>
    <n v="28"/>
    <s v="Average"/>
    <s v="3-6-196&amp;197 Lane beside KFC Prime plaza urdu hall lane Opp PMJ Jewellers Himayath Nagar Hyderabad"/>
    <s v="Urdu Galli"/>
    <b v="0"/>
    <b v="0"/>
    <x v="0"/>
  </r>
  <r>
    <x v="459"/>
    <s v="New Minerva Sweets"/>
    <x v="4"/>
    <x v="142"/>
    <x v="1"/>
    <x v="0"/>
    <x v="313"/>
    <n v="250"/>
    <s v="Medium"/>
    <n v="62"/>
    <n v="62"/>
    <n v="62"/>
    <s v="Slow"/>
    <s v="8-1-21/114 Opposite Majestic Garden Near Hayatt Hospital Tolichowki Hyderabad"/>
    <s v="Surya Nagar"/>
    <b v="0"/>
    <b v="1"/>
    <x v="1"/>
  </r>
  <r>
    <x v="460"/>
    <s v="Pizza Hut"/>
    <x v="4"/>
    <x v="137"/>
    <x v="2"/>
    <x v="2"/>
    <x v="57"/>
    <n v="300"/>
    <s v="Medium"/>
    <n v="34"/>
    <n v="34"/>
    <n v="34"/>
    <s v="Average"/>
    <s v="Pizza Hut Ground Floor Property No. 2-4-1115 &amp; 2-4-1115/1 Kachiguda Hyderabad Circle No. 9(Old MCH Circle-III) Abids Hyderabad-Central Zone Telangana-500027"/>
    <s v="PH Kachiguda Hyderabad"/>
    <b v="0"/>
    <b v="0"/>
    <x v="0"/>
  </r>
  <r>
    <x v="461"/>
    <s v="Papaji-Da-Dhaba"/>
    <x v="4"/>
    <x v="143"/>
    <x v="7"/>
    <x v="0"/>
    <x v="314"/>
    <n v="200"/>
    <s v="Medium"/>
    <n v="35"/>
    <n v="35"/>
    <n v="35"/>
    <s v="Average"/>
    <s v="Shivananda Livings 2-2-1133/5/6/1 New Nallakunta Hyderabad"/>
    <s v="New Nallakunta"/>
    <b v="0"/>
    <b v="0"/>
    <x v="0"/>
  </r>
  <r>
    <x v="462"/>
    <s v="KRITUNGA RESTAURANT"/>
    <x v="4"/>
    <x v="144"/>
    <x v="6"/>
    <x v="1"/>
    <x v="315"/>
    <n v="500"/>
    <s v="High"/>
    <n v="59"/>
    <n v="59"/>
    <n v="59"/>
    <s v="Slow"/>
    <s v="1-1-86 Plot No:2 Block - K Habsiguda main road Habsiguda  Hyderabad Circle 18 Telangana - 500007"/>
    <s v="Tarnaka Nacharam &amp; Malkajigiri"/>
    <b v="0"/>
    <b v="0"/>
    <x v="0"/>
  </r>
  <r>
    <x v="463"/>
    <s v="BAKEWELL CAKE HOUSE"/>
    <x v="4"/>
    <x v="142"/>
    <x v="4"/>
    <x v="3"/>
    <x v="316"/>
    <n v="100"/>
    <s v="Low"/>
    <n v="66"/>
    <n v="66"/>
    <n v="66"/>
    <s v="Slow"/>
    <s v="9-4-123 7 Tombs Rd BalReddy Nagar Toli Chowki Hyderabad Telangana 500008 India"/>
    <s v="Tolichowki"/>
    <b v="0"/>
    <b v="0"/>
    <x v="0"/>
  </r>
  <r>
    <x v="464"/>
    <s v="Balaji Santosh Dhaba"/>
    <x v="4"/>
    <x v="137"/>
    <x v="7"/>
    <x v="1"/>
    <x v="9"/>
    <n v="350"/>
    <s v="High"/>
    <n v="27"/>
    <n v="27"/>
    <n v="27"/>
    <s v="Average"/>
    <s v="3-3-50 to 50/1 Opp. Venkataramana Theatre Kachiguda Station Rd Kachiguda Hyderabad Telangana 500027 India"/>
    <s v="Kachiguda Station Rd"/>
    <b v="0"/>
    <b v="1"/>
    <x v="1"/>
  </r>
  <r>
    <x v="465"/>
    <s v="N Village"/>
    <x v="4"/>
    <x v="145"/>
    <x v="7"/>
    <x v="1"/>
    <x v="178"/>
    <n v="700"/>
    <s v="High"/>
    <n v="60"/>
    <n v="60"/>
    <n v="60"/>
    <s v="Slow"/>
    <s v="8-8-393/7 Karmanghat Rd SN Reddy Nagar Green Park Colony Jyothi Nagar Karmanghat Hyderabad Telangana 500079"/>
    <s v="SN Reddy Nagar"/>
    <b v="0"/>
    <b v="0"/>
    <x v="0"/>
  </r>
  <r>
    <x v="466"/>
    <s v="Rambharose - Bhattad Ki Idli"/>
    <x v="4"/>
    <x v="108"/>
    <x v="0"/>
    <x v="0"/>
    <x v="14"/>
    <n v="150"/>
    <s v="Low"/>
    <n v="27"/>
    <n v="27"/>
    <n v="27"/>
    <s v="Average"/>
    <s v="3-5-170/1/8/1 beside Shanti theatreopp. ABHISHREY Girls Hostel Narayanguda Hyderabad Telangana 500029"/>
    <s v="Narayanguda Rd"/>
    <b v="0"/>
    <b v="1"/>
    <x v="1"/>
  </r>
  <r>
    <x v="467"/>
    <s v="The Bowl Company"/>
    <x v="4"/>
    <x v="116"/>
    <x v="4"/>
    <x v="0"/>
    <x v="317"/>
    <n v="300"/>
    <s v="Medium"/>
    <n v="31"/>
    <n v="31"/>
    <n v="31"/>
    <s v="Average"/>
    <s v="H.No. 3-4-802/1 Ground FloorMahatee Niketan ApartmentsBarkatpuraHyderabad500027 Telangana"/>
    <s v="Himayath Nagar"/>
    <b v="0"/>
    <b v="0"/>
    <x v="0"/>
  </r>
  <r>
    <x v="468"/>
    <s v="Sri Santosh Family Dhaba"/>
    <x v="4"/>
    <x v="107"/>
    <x v="7"/>
    <x v="3"/>
    <x v="318"/>
    <n v="100"/>
    <s v="Low"/>
    <n v="38"/>
    <n v="38"/>
    <n v="38"/>
    <s v="Slow"/>
    <s v="2-2-1130/A/1shivamroad nallakunta talangana"/>
    <s v="Shivamroad"/>
    <b v="0"/>
    <b v="0"/>
    <x v="0"/>
  </r>
  <r>
    <x v="469"/>
    <s v="Cafe Niloufer Classic"/>
    <x v="4"/>
    <x v="117"/>
    <x v="8"/>
    <x v="0"/>
    <x v="66"/>
    <n v="150"/>
    <s v="Low"/>
    <n v="35"/>
    <n v="35"/>
    <n v="35"/>
    <s v="Average"/>
    <s v="11-5-422/C/B Opposite Hanuman Temple Lakdikapul Hyderabad"/>
    <s v="Lakdikapul"/>
    <b v="0"/>
    <b v="0"/>
    <x v="0"/>
  </r>
  <r>
    <x v="470"/>
    <s v="A-1 Chicken Pakoda"/>
    <x v="4"/>
    <x v="146"/>
    <x v="4"/>
    <x v="1"/>
    <x v="319"/>
    <n v="250"/>
    <s v="Medium"/>
    <n v="41"/>
    <n v="41"/>
    <n v="41"/>
    <s v="Slow"/>
    <s v="6-32 kvs complex bhashyam public school building shalivahana nagar moosaram bagh."/>
    <s v="shalivahana nagar"/>
    <b v="0"/>
    <b v="0"/>
    <x v="0"/>
  </r>
  <r>
    <x v="471"/>
    <s v="Kinara Grand"/>
    <x v="4"/>
    <x v="129"/>
    <x v="3"/>
    <x v="0"/>
    <x v="303"/>
    <n v="750"/>
    <s v="High"/>
    <n v="58"/>
    <n v="58"/>
    <n v="58"/>
    <s v="Slow"/>
    <s v="Near Ashta Laxmi Temple Arch Beside More SupermarketKothapet Hyderabad"/>
    <s v="Ashta Laxmi Temple"/>
    <b v="0"/>
    <b v="0"/>
    <x v="0"/>
  </r>
  <r>
    <x v="472"/>
    <s v="Crystal Restaurant"/>
    <x v="4"/>
    <x v="106"/>
    <x v="3"/>
    <x v="0"/>
    <x v="284"/>
    <n v="350"/>
    <s v="High"/>
    <n v="34"/>
    <n v="34"/>
    <n v="34"/>
    <s v="Average"/>
    <s v="1-1-169/123 Crystal Building RTC X roads Hyd - 20"/>
    <s v="RTC X roads"/>
    <b v="0"/>
    <b v="0"/>
    <x v="0"/>
  </r>
  <r>
    <x v="473"/>
    <s v="Suruchi - The Family Restaurant"/>
    <x v="4"/>
    <x v="147"/>
    <x v="0"/>
    <x v="1"/>
    <x v="284"/>
    <n v="500"/>
    <s v="High"/>
    <n v="58"/>
    <n v="58"/>
    <n v="58"/>
    <s v="Slow"/>
    <s v="Street 8 Near Metro Station Habsiguda Circle Habsiguda Hyderabad"/>
    <s v="Habsiguda Circle"/>
    <b v="0"/>
    <b v="0"/>
    <x v="0"/>
  </r>
  <r>
    <x v="474"/>
    <s v="BlueFox"/>
    <x v="4"/>
    <x v="106"/>
    <x v="4"/>
    <x v="0"/>
    <x v="320"/>
    <n v="800"/>
    <s v="High"/>
    <n v="36"/>
    <n v="36"/>
    <n v="36"/>
    <s v="Slow"/>
    <s v="3-6-199/1 Opp Brand Factory Himayath Nagar"/>
    <s v="Himayath Nagar Road"/>
    <b v="0"/>
    <b v="0"/>
    <x v="0"/>
  </r>
  <r>
    <x v="475"/>
    <s v="Pista House Bakery"/>
    <x v="4"/>
    <x v="126"/>
    <x v="7"/>
    <x v="1"/>
    <x v="321"/>
    <n v="200"/>
    <s v="Medium"/>
    <n v="63"/>
    <n v="63"/>
    <n v="63"/>
    <s v="Slow"/>
    <s v="H.No 2 18 26  Zahid Nagar Uppal HyderabadT S 500039  L B NAGAR Circle No 4 Hyderabad   East Zone Telangana 500039"/>
    <s v="Uppal"/>
    <b v="0"/>
    <b v="0"/>
    <x v="0"/>
  </r>
  <r>
    <x v="476"/>
    <s v="Agra Sweets Banjara"/>
    <x v="4"/>
    <x v="119"/>
    <x v="1"/>
    <x v="0"/>
    <x v="322"/>
    <n v="250"/>
    <s v="Medium"/>
    <n v="46"/>
    <n v="46"/>
    <n v="46"/>
    <s v="Slow"/>
    <s v="10-5-5/1 Road No.1Khaja complex Banjara Hills"/>
    <s v="Road No 1"/>
    <b v="0"/>
    <b v="1"/>
    <x v="1"/>
  </r>
  <r>
    <x v="477"/>
    <s v="Sri Raghavendra Tiffins"/>
    <x v="4"/>
    <x v="137"/>
    <x v="1"/>
    <x v="0"/>
    <x v="323"/>
    <n v="150"/>
    <s v="Low"/>
    <n v="25"/>
    <n v="25"/>
    <n v="25"/>
    <s v="Fast"/>
    <s v="H.No 3-4-1005/2/1 Indhrani Complex Barkathpura Hyderabad"/>
    <s v="Barkathpura"/>
    <b v="0"/>
    <b v="1"/>
    <x v="1"/>
  </r>
  <r>
    <x v="478"/>
    <s v="Pista House Bakery Kotla"/>
    <x v="4"/>
    <x v="140"/>
    <x v="1"/>
    <x v="3"/>
    <x v="324"/>
    <n v="200"/>
    <s v="Medium"/>
    <n v="46"/>
    <n v="46"/>
    <n v="46"/>
    <s v="Slow"/>
    <s v="22-4-503504 &amp; 505 Alijah Kotla Hyderabad Circle 4 Charminar Hyderabad 500002"/>
    <s v="Charminar"/>
    <b v="0"/>
    <b v="0"/>
    <x v="0"/>
  </r>
  <r>
    <x v="479"/>
    <s v="VNR Fresh Juice Center"/>
    <x v="4"/>
    <x v="108"/>
    <x v="15"/>
    <x v="0"/>
    <x v="58"/>
    <n v="200"/>
    <s v="Medium"/>
    <n v="30"/>
    <n v="30"/>
    <n v="30"/>
    <s v="Average"/>
    <s v="3-6-632/6 Street Number 9 Street No 9 Hyderabad Telangana 500029 India"/>
    <s v="Street No 9"/>
    <b v="0"/>
    <b v="1"/>
    <x v="1"/>
  </r>
  <r>
    <x v="480"/>
    <s v="Mohammed's Shawarma"/>
    <x v="4"/>
    <x v="142"/>
    <x v="7"/>
    <x v="1"/>
    <x v="74"/>
    <n v="150"/>
    <s v="Low"/>
    <n v="55"/>
    <n v="55"/>
    <n v="55"/>
    <s v="Slow"/>
    <s v="13-6-437/A/36/B/1 Indra nagar beside GM Gardens langhar house road Indira Nagar Toli Chowki Hyderabad"/>
    <s v="Nanal nagar"/>
    <b v="0"/>
    <b v="0"/>
    <x v="0"/>
  </r>
  <r>
    <x v="481"/>
    <s v="Hotel Sohail Waves"/>
    <x v="4"/>
    <x v="148"/>
    <x v="4"/>
    <x v="0"/>
    <x v="325"/>
    <n v="500"/>
    <s v="High"/>
    <n v="27"/>
    <n v="27"/>
    <n v="27"/>
    <s v="Average"/>
    <s v="Shop No. 16-8-992 Beside Government Hospital Nalgonda Cross Roads Chanchalguda Officers Colony New Malakpet Hyderabad Telangana 500036"/>
    <s v="Officers Colony"/>
    <b v="0"/>
    <b v="0"/>
    <x v="0"/>
  </r>
  <r>
    <x v="482"/>
    <s v="Sri Sai Raghavendra Udupi Veg"/>
    <x v="4"/>
    <x v="146"/>
    <x v="4"/>
    <x v="0"/>
    <x v="326"/>
    <n v="100"/>
    <s v="Low"/>
    <n v="45"/>
    <n v="45"/>
    <n v="45"/>
    <s v="Slow"/>
    <s v="23-30 Krishnaveni Nagar Opp. Fruit Market Near Miraj Theatre Kothapet Hyderabad- 500060."/>
    <s v="Krishnaveni Nagar"/>
    <b v="0"/>
    <b v="1"/>
    <x v="1"/>
  </r>
  <r>
    <x v="483"/>
    <s v="Pista House Restaurant"/>
    <x v="4"/>
    <x v="126"/>
    <x v="7"/>
    <x v="1"/>
    <x v="327"/>
    <n v="400"/>
    <s v="High"/>
    <n v="64"/>
    <n v="64"/>
    <n v="64"/>
    <s v="Slow"/>
    <s v="H.No  2 18 26 Zahid Nagar Uppal Hyderabad T S 500039  L B NAGAR Circle No 4  Hyderabad  East Zone Telangana 500039"/>
    <s v="Uppal"/>
    <b v="0"/>
    <b v="0"/>
    <x v="0"/>
  </r>
  <r>
    <x v="484"/>
    <s v="Cake D'licious"/>
    <x v="4"/>
    <x v="131"/>
    <x v="3"/>
    <x v="3"/>
    <x v="68"/>
    <n v="250"/>
    <s v="Medium"/>
    <n v="50"/>
    <n v="50"/>
    <n v="50"/>
    <s v="Slow"/>
    <s v="16-97 Rd Number 3 Sri Krishna nagar Colony Vijeta Kalyan Enclave Kamala Nagar Dilsukhnagar Hyderabad Telangana 500060 India"/>
    <s v="Kothapet &amp; Dilsukhnagar"/>
    <b v="0"/>
    <b v="0"/>
    <x v="0"/>
  </r>
  <r>
    <x v="485"/>
    <s v="Balaji Family Dhaba"/>
    <x v="4"/>
    <x v="128"/>
    <x v="4"/>
    <x v="0"/>
    <x v="328"/>
    <n v="300"/>
    <s v="Medium"/>
    <n v="48"/>
    <n v="48"/>
    <n v="48"/>
    <s v="Slow"/>
    <s v="Maruthi Nagar New Santoshnagar Saidabad"/>
    <s v="Main Rd"/>
    <b v="0"/>
    <b v="1"/>
    <x v="1"/>
  </r>
  <r>
    <x v="486"/>
    <s v="Habeeb's Fast Food"/>
    <x v="4"/>
    <x v="143"/>
    <x v="4"/>
    <x v="1"/>
    <x v="329"/>
    <n v="300"/>
    <s v="Medium"/>
    <n v="38"/>
    <n v="38"/>
    <n v="38"/>
    <s v="Slow"/>
    <s v="Amberpet Main Road Near Polytechnic Bus Stop New Vinayak Nagar Bagh Amberpet Hyderabad - 500013"/>
    <s v="Near polytechnic Bus stop"/>
    <b v="0"/>
    <b v="0"/>
    <x v="0"/>
  </r>
  <r>
    <x v="487"/>
    <s v="Sai Charan Dhaba"/>
    <x v="4"/>
    <x v="121"/>
    <x v="4"/>
    <x v="3"/>
    <x v="330"/>
    <n v="300"/>
    <s v="Medium"/>
    <n v="44"/>
    <n v="44"/>
    <n v="44"/>
    <s v="Slow"/>
    <s v="21-1-990-991Rikab gunjCharminarHyderabad - 500002Telangana._x0009__x0009__x0009__x0009__x0009_"/>
    <s v="High Court Road"/>
    <b v="0"/>
    <b v="1"/>
    <x v="1"/>
  </r>
  <r>
    <x v="488"/>
    <s v="Akson Restaurant"/>
    <x v="4"/>
    <x v="115"/>
    <x v="1"/>
    <x v="0"/>
    <x v="331"/>
    <n v="250"/>
    <s v="Medium"/>
    <n v="53"/>
    <n v="53"/>
    <n v="53"/>
    <s v="Slow"/>
    <s v="Akson restaurant above ManyavarSharma Complex Beside Model House Saibaba Temple Rd Punjagutta Hyderabad Telangana 500082 India"/>
    <s v="Panjagutta Road"/>
    <b v="0"/>
    <b v="0"/>
    <x v="0"/>
  </r>
  <r>
    <x v="489"/>
    <s v="Sri Raghavendra Udupi Veg"/>
    <x v="4"/>
    <x v="149"/>
    <x v="7"/>
    <x v="0"/>
    <x v="14"/>
    <n v="200"/>
    <s v="Medium"/>
    <n v="55"/>
    <n v="55"/>
    <n v="55"/>
    <s v="Slow"/>
    <s v="13-1-31-811 Janapriya Colony CM Road LB nagar OPP Tnr shakuntala Hyderabad"/>
    <s v="Saroor Nagar Road"/>
    <b v="0"/>
    <b v="1"/>
    <x v="1"/>
  </r>
  <r>
    <x v="490"/>
    <s v="Surabhi Grand"/>
    <x v="4"/>
    <x v="143"/>
    <x v="7"/>
    <x v="1"/>
    <x v="332"/>
    <n v="300"/>
    <s v="Medium"/>
    <n v="45"/>
    <n v="45"/>
    <n v="45"/>
    <s v="Slow"/>
    <s v="2-2-3 4th Floor Sresthta Origin Shivam Junction Amberpet Hyderabad 500044"/>
    <s v="Tilaknagar"/>
    <b v="0"/>
    <b v="0"/>
    <x v="0"/>
  </r>
  <r>
    <x v="491"/>
    <s v="Sri Balaji Family Dhaba"/>
    <x v="4"/>
    <x v="150"/>
    <x v="3"/>
    <x v="3"/>
    <x v="1"/>
    <n v="300"/>
    <s v="Medium"/>
    <n v="50"/>
    <n v="50"/>
    <n v="50"/>
    <s v="Slow"/>
    <s v="12-2-417/46/9 Shardanagar Murad Nagar Rd Shardha Nagar Colony Gudi Malkapur Mehdipatnam Hyderabad"/>
    <s v="Gudi malkapur"/>
    <b v="0"/>
    <b v="1"/>
    <x v="1"/>
  </r>
  <r>
    <x v="492"/>
    <s v="Mandar Restaurant"/>
    <x v="4"/>
    <x v="142"/>
    <x v="4"/>
    <x v="0"/>
    <x v="304"/>
    <n v="500"/>
    <s v="High"/>
    <n v="59"/>
    <n v="59"/>
    <n v="59"/>
    <s v="Slow"/>
    <s v="9-4-77/f/10 Yousuf Tekdi Complex  Tolichowki Hyd"/>
    <s v="Tolichowki"/>
    <b v="0"/>
    <b v="0"/>
    <x v="0"/>
  </r>
  <r>
    <x v="493"/>
    <s v="Scoops"/>
    <x v="4"/>
    <x v="113"/>
    <x v="8"/>
    <x v="1"/>
    <x v="201"/>
    <n v="200"/>
    <s v="Medium"/>
    <n v="20"/>
    <n v="20"/>
    <n v="20"/>
    <s v="Fast"/>
    <s v="Isamia Bazar Koti Beside Haridwar hotel Hyderabad"/>
    <s v="Koti Main road"/>
    <b v="0"/>
    <b v="1"/>
    <x v="1"/>
  </r>
  <r>
    <x v="494"/>
    <s v="The Belgian Waffle Co."/>
    <x v="4"/>
    <x v="106"/>
    <x v="5"/>
    <x v="1"/>
    <x v="126"/>
    <n v="200"/>
    <s v="Medium"/>
    <n v="39"/>
    <n v="39"/>
    <n v="39"/>
    <s v="Slow"/>
    <s v="Lower Ground Floor Shop no 3 &amp; 4 Zee plaza Opposite Westside Himayat Nagar Hyderabad Telangana-500029"/>
    <s v="Zee plaza"/>
    <b v="0"/>
    <b v="1"/>
    <x v="1"/>
  </r>
  <r>
    <x v="495"/>
    <s v="Onesta"/>
    <x v="4"/>
    <x v="132"/>
    <x v="23"/>
    <x v="0"/>
    <x v="122"/>
    <n v="200"/>
    <s v="Medium"/>
    <n v="58"/>
    <n v="58"/>
    <n v="58"/>
    <s v="Slow"/>
    <s v="2nd floor303 Road No 1 ANR Center Banjara Hills"/>
    <s v="ANR Center Banjara Hills"/>
    <b v="0"/>
    <b v="0"/>
    <x v="0"/>
  </r>
  <r>
    <x v="496"/>
    <s v="Kwality Wall s Frozen Dessert &amp; Ice Cream Shop"/>
    <x v="4"/>
    <x v="116"/>
    <x v="2"/>
    <x v="2"/>
    <x v="12"/>
    <n v="200"/>
    <s v="Medium"/>
    <n v="36"/>
    <n v="36"/>
    <n v="36"/>
    <s v="Slow"/>
    <s v="LASSI SHOP: 3-4-215/E Beside bank of India Kachiguda Main Road Circle No.17 (Malkajgiri) Hyderabad   North Zone Telangana - 500027"/>
    <s v="Himayath Nagar"/>
    <b v="0"/>
    <b v="0"/>
    <x v="0"/>
  </r>
  <r>
    <x v="497"/>
    <s v="Santosh Family Dhaba"/>
    <x v="4"/>
    <x v="116"/>
    <x v="9"/>
    <x v="1"/>
    <x v="333"/>
    <n v="300"/>
    <s v="Medium"/>
    <n v="32"/>
    <n v="32"/>
    <n v="32"/>
    <s v="Average"/>
    <s v="4-1-824/A/2DIAMOND COMPLEXNEAR RAMAKRISHNA THEATREJ N ROADTROOP BAZARABIDS"/>
    <s v="Himayath Nagar"/>
    <b v="0"/>
    <b v="0"/>
    <x v="0"/>
  </r>
  <r>
    <x v="498"/>
    <s v="Rumaan Restaurant"/>
    <x v="4"/>
    <x v="151"/>
    <x v="7"/>
    <x v="3"/>
    <x v="288"/>
    <n v="300"/>
    <s v="Medium"/>
    <n v="44"/>
    <n v="44"/>
    <n v="44"/>
    <s v="Slow"/>
    <s v="Rumaan Restaurant Santosh nagar X Road Hyderabad"/>
    <s v="Santoshnagar &amp; Saidabad"/>
    <b v="0"/>
    <b v="0"/>
    <x v="0"/>
  </r>
  <r>
    <x v="499"/>
    <s v="Andhra Gunpowder"/>
    <x v="4"/>
    <x v="152"/>
    <x v="5"/>
    <x v="0"/>
    <x v="79"/>
    <n v="280"/>
    <s v="Medium"/>
    <n v="45"/>
    <n v="45"/>
    <n v="45"/>
    <s v="Slow"/>
    <s v="#12-2-460/11 1st floor Gudimalkapur Road Mehdipatnam opposite Reliance Fresh Above Fresh 'n' Fresh Bakers Hyderabad Telangana 500028."/>
    <s v="Tolichowki"/>
    <b v="0"/>
    <b v="0"/>
    <x v="0"/>
  </r>
  <r>
    <x v="500"/>
    <s v=" Sahadeva Reddy's Biryani Durbar"/>
    <x v="4"/>
    <x v="131"/>
    <x v="4"/>
    <x v="5"/>
    <x v="334"/>
    <n v="250"/>
    <s v="Medium"/>
    <n v="45"/>
    <n v="45"/>
    <n v="45"/>
    <s v="Slow"/>
    <s v="Above Fish N Fun Pet Shop Indira Nagar Dilsukhnagar  500036"/>
    <s v="Kothapet &amp; Dilsukhnagar"/>
    <b v="0"/>
    <b v="0"/>
    <x v="0"/>
  </r>
  <r>
    <x v="501"/>
    <s v="Hotel Swagath Grand - Dhanturi group of Hotels"/>
    <x v="4"/>
    <x v="153"/>
    <x v="3"/>
    <x v="0"/>
    <x v="307"/>
    <n v="300"/>
    <s v="Medium"/>
    <n v="67"/>
    <n v="67"/>
    <n v="67"/>
    <s v="Slow"/>
    <s v="Plot No. 2-4-70/26/1/2 CSR Complex Alkapuri X Roads Nagole Beside Corporation Bank ATM Nagole Hyderabad Telangana 500068"/>
    <s v="Alkapuri X Roads"/>
    <b v="0"/>
    <b v="0"/>
    <x v="0"/>
  </r>
  <r>
    <x v="502"/>
    <s v="The Thick Shake Factory"/>
    <x v="4"/>
    <x v="133"/>
    <x v="1"/>
    <x v="3"/>
    <x v="27"/>
    <n v="250"/>
    <s v="Medium"/>
    <n v="27"/>
    <n v="27"/>
    <n v="27"/>
    <s v="Average"/>
    <s v="H.No: 5-9-301/1 church road Gunfoundry circle no.7 Abids Hyderabad-500001"/>
    <s v="Abids"/>
    <b v="0"/>
    <b v="0"/>
    <x v="0"/>
  </r>
  <r>
    <x v="503"/>
    <s v="Om Best Paratha"/>
    <x v="4"/>
    <x v="120"/>
    <x v="7"/>
    <x v="0"/>
    <x v="1"/>
    <n v="200"/>
    <s v="Medium"/>
    <n v="37"/>
    <n v="37"/>
    <n v="37"/>
    <s v="Slow"/>
    <s v="SHOP NO 16-2-754/A/82. GADDIANARAM .OPP SAHADEV REDDY SWEETS."/>
    <s v="Kothapet &amp; Dilsukhnagar"/>
    <b v="0"/>
    <b v="1"/>
    <x v="1"/>
  </r>
  <r>
    <x v="504"/>
    <s v="KS Bakers"/>
    <x v="4"/>
    <x v="108"/>
    <x v="3"/>
    <x v="3"/>
    <x v="66"/>
    <n v="250"/>
    <s v="Medium"/>
    <n v="27"/>
    <n v="27"/>
    <n v="27"/>
    <s v="Average"/>
    <s v="Legend Gold Leaf  beside YMCA Narayanguda Hyderabad Telangana 500029"/>
    <s v="Himayath Nagar"/>
    <b v="0"/>
    <b v="0"/>
    <x v="0"/>
  </r>
  <r>
    <x v="505"/>
    <s v="Acs Chinese Flavour"/>
    <x v="5"/>
    <x v="154"/>
    <x v="7"/>
    <x v="1"/>
    <x v="62"/>
    <n v="300"/>
    <s v="Medium"/>
    <n v="45"/>
    <n v="40"/>
    <n v="40"/>
    <s v="Slow"/>
    <s v="8 Eliot Road Taltala Kolkata West Bengal India"/>
    <s v="Esplanade"/>
    <b v="0"/>
    <b v="0"/>
    <x v="0"/>
  </r>
  <r>
    <x v="506"/>
    <s v="Mughal Arsalan Biryani"/>
    <x v="5"/>
    <x v="155"/>
    <x v="7"/>
    <x v="6"/>
    <x v="335"/>
    <n v="200"/>
    <s v="Medium"/>
    <n v="31"/>
    <n v="26"/>
    <n v="26"/>
    <s v="Average"/>
    <s v="112 b mahatma gandhi road"/>
    <s v="MG road"/>
    <b v="0"/>
    <b v="0"/>
    <x v="0"/>
  </r>
  <r>
    <x v="507"/>
    <s v="NEW ARSALAAN'S KITCHEN"/>
    <x v="5"/>
    <x v="156"/>
    <x v="2"/>
    <x v="2"/>
    <x v="336"/>
    <n v="100"/>
    <s v="Low"/>
    <n v="37"/>
    <n v="32"/>
    <n v="32"/>
    <s v="Slow"/>
    <s v="5/H/14 Achambit Shah Road"/>
    <s v="Burrabazar"/>
    <b v="0"/>
    <b v="0"/>
    <x v="0"/>
  </r>
  <r>
    <x v="508"/>
    <s v="Silver Spoon"/>
    <x v="5"/>
    <x v="154"/>
    <x v="3"/>
    <x v="3"/>
    <x v="337"/>
    <n v="400"/>
    <s v="High"/>
    <n v="52"/>
    <n v="47"/>
    <n v="47"/>
    <s v="Slow"/>
    <s v="35/1A McLeod Street  Kolkata 700017"/>
    <s v="McLeod Street"/>
    <b v="0"/>
    <b v="0"/>
    <x v="0"/>
  </r>
  <r>
    <x v="509"/>
    <s v="MAHAL RESTAURANT"/>
    <x v="5"/>
    <x v="156"/>
    <x v="2"/>
    <x v="2"/>
    <x v="338"/>
    <n v="200"/>
    <s v="Medium"/>
    <n v="41"/>
    <n v="36"/>
    <n v="36"/>
    <s v="Slow"/>
    <s v="6/3 RAMANATH MAZUMDER STREET WARD NO-40 KOLKATA 700009"/>
    <s v="Burrabazar"/>
    <b v="0"/>
    <b v="0"/>
    <x v="0"/>
  </r>
  <r>
    <x v="510"/>
    <s v="Bindass Food Plaza"/>
    <x v="5"/>
    <x v="155"/>
    <x v="8"/>
    <x v="4"/>
    <x v="339"/>
    <n v="200"/>
    <s v="Medium"/>
    <n v="36"/>
    <n v="31"/>
    <n v="31"/>
    <s v="Slow"/>
    <s v="18 College Street College Street Kolkata"/>
    <s v="Near Goenka College"/>
    <b v="0"/>
    <b v="0"/>
    <x v="0"/>
  </r>
  <r>
    <x v="511"/>
    <s v="New Noodle King"/>
    <x v="5"/>
    <x v="154"/>
    <x v="7"/>
    <x v="3"/>
    <x v="340"/>
    <n v="300"/>
    <s v="Medium"/>
    <n v="53"/>
    <n v="45"/>
    <n v="45"/>
    <s v="Slow"/>
    <s v="51RAFI AHMED KIDWAI ROADKOLKATA-700016"/>
    <s v="Esplanade"/>
    <b v="0"/>
    <b v="0"/>
    <x v="0"/>
  </r>
  <r>
    <x v="512"/>
    <s v="Royal Indian Hotel"/>
    <x v="5"/>
    <x v="157"/>
    <x v="1"/>
    <x v="0"/>
    <x v="341"/>
    <n v="450"/>
    <s v="High"/>
    <n v="36"/>
    <n v="31"/>
    <n v="31"/>
    <s v="Slow"/>
    <s v="147 Rabindra Sarani Bara Bazar Kolkata"/>
    <s v="Rabindra Sarani"/>
    <b v="0"/>
    <b v="0"/>
    <x v="0"/>
  </r>
  <r>
    <x v="513"/>
    <s v="Mio Amore - The Cake Shop"/>
    <x v="5"/>
    <x v="158"/>
    <x v="11"/>
    <x v="3"/>
    <x v="342"/>
    <n v="150"/>
    <s v="Low"/>
    <n v="35"/>
    <n v="30"/>
    <n v="30"/>
    <s v="Average"/>
    <s v="83 CHITTARANJAN AVENUE  KOLKATA 700073 NEAR CENTRAL METRO STATION GATE NUMBER 5"/>
    <s v="Beside Central Metro Station gate"/>
    <b v="0"/>
    <b v="0"/>
    <x v="0"/>
  </r>
  <r>
    <x v="514"/>
    <s v="Caafe 360 Degree- Kakurgachi"/>
    <x v="5"/>
    <x v="159"/>
    <x v="3"/>
    <x v="3"/>
    <x v="343"/>
    <n v="500"/>
    <s v="High"/>
    <n v="59"/>
    <n v="54"/>
    <n v="54"/>
    <s v="Slow"/>
    <s v="P148/A C.I.T. Road Kankurgachi Kolkata"/>
    <s v="C.I.T. Road"/>
    <b v="0"/>
    <b v="0"/>
    <x v="0"/>
  </r>
  <r>
    <x v="515"/>
    <s v="Kwality Walls Frozen Dessert and Ice Cream Shop"/>
    <x v="5"/>
    <x v="160"/>
    <x v="2"/>
    <x v="2"/>
    <x v="47"/>
    <n v="300"/>
    <s v="Medium"/>
    <n v="45"/>
    <n v="37"/>
    <n v="37"/>
    <s v="Slow"/>
    <s v="LAXMI SHAW AND SONS: 113/H/12 BEPIN BEHARI GANGULY STREET BOROUGH-V KOLKATA(W.B)-700012"/>
    <s v="Central Kolkata"/>
    <b v="0"/>
    <b v="0"/>
    <x v="0"/>
  </r>
  <r>
    <x v="516"/>
    <s v="Monginis"/>
    <x v="5"/>
    <x v="161"/>
    <x v="0"/>
    <x v="4"/>
    <x v="73"/>
    <n v="300"/>
    <s v="Medium"/>
    <n v="36"/>
    <n v="31"/>
    <n v="31"/>
    <s v="Slow"/>
    <s v="131 Chittaranjan Avenue Kolkata 700073 (M.G.Road / C.R.Avenue Crossing)"/>
    <s v="Burrabazar"/>
    <b v="0"/>
    <b v="0"/>
    <x v="0"/>
  </r>
  <r>
    <x v="517"/>
    <s v="Don Giovanni's"/>
    <x v="5"/>
    <x v="154"/>
    <x v="0"/>
    <x v="3"/>
    <x v="344"/>
    <n v="1300"/>
    <s v="High"/>
    <n v="62"/>
    <n v="54"/>
    <n v="54"/>
    <s v="Slow"/>
    <s v="57 A Park Street Area Kolkata"/>
    <s v="Opp Mocambo"/>
    <b v="0"/>
    <b v="0"/>
    <x v="0"/>
  </r>
  <r>
    <x v="518"/>
    <s v="Star Zoya Biryani"/>
    <x v="5"/>
    <x v="162"/>
    <x v="9"/>
    <x v="4"/>
    <x v="97"/>
    <n v="200"/>
    <s v="Medium"/>
    <n v="36"/>
    <n v="31"/>
    <n v="31"/>
    <s v="Slow"/>
    <s v="58/1 Nirmal Chandra Street  ground floor kolkata 700012"/>
    <s v="Nirmal Chandra Street"/>
    <b v="0"/>
    <b v="0"/>
    <x v="0"/>
  </r>
  <r>
    <x v="519"/>
    <s v="Zam Zam Restaurant"/>
    <x v="5"/>
    <x v="163"/>
    <x v="5"/>
    <x v="0"/>
    <x v="345"/>
    <n v="200"/>
    <s v="Medium"/>
    <n v="46"/>
    <n v="38"/>
    <n v="38"/>
    <s v="Slow"/>
    <s v="9/1 Noor Ali Avenue Entally Park Circus Area Kolkata"/>
    <s v="Near Frank Anothony Public School"/>
    <b v="0"/>
    <b v="0"/>
    <x v="0"/>
  </r>
  <r>
    <x v="520"/>
    <s v="Moti Mahal Delux"/>
    <x v="5"/>
    <x v="164"/>
    <x v="1"/>
    <x v="3"/>
    <x v="346"/>
    <n v="700"/>
    <s v="High"/>
    <n v="54"/>
    <n v="46"/>
    <n v="46"/>
    <s v="Slow"/>
    <s v="24PARK STREET 6TH FLOORKOLKATA-700016WARD-063BR-VII KOLKATA MUNICIPAL CORPORATION Kolkata West Bengal 700016"/>
    <s v="Central Kolkata"/>
    <b v="0"/>
    <b v="0"/>
    <x v="0"/>
  </r>
  <r>
    <x v="521"/>
    <s v="New Paul Dhaba"/>
    <x v="5"/>
    <x v="165"/>
    <x v="3"/>
    <x v="0"/>
    <x v="9"/>
    <n v="400"/>
    <s v="High"/>
    <n v="42"/>
    <n v="36"/>
    <n v="36"/>
    <s v="Slow"/>
    <s v="169 Vivekananda RoadManiktala Kolkata"/>
    <s v="Maniktala"/>
    <b v="0"/>
    <b v="0"/>
    <x v="0"/>
  </r>
  <r>
    <x v="522"/>
    <s v="D' LEY CHINESE FAST FOOD"/>
    <x v="5"/>
    <x v="160"/>
    <x v="2"/>
    <x v="2"/>
    <x v="347"/>
    <n v="300"/>
    <s v="Medium"/>
    <n v="44"/>
    <n v="36"/>
    <n v="36"/>
    <s v="Slow"/>
    <s v="16BLACKBURN LANE WARD NO-43BOROUGH-VKOLKATA MUNICIPAL CORPORATION Kolkata West Bengal-700073"/>
    <s v="Central Kolkata"/>
    <b v="0"/>
    <b v="0"/>
    <x v="0"/>
  </r>
  <r>
    <x v="523"/>
    <s v="Arhaam Rasoi"/>
    <x v="5"/>
    <x v="164"/>
    <x v="4"/>
    <x v="3"/>
    <x v="155"/>
    <n v="250"/>
    <s v="Medium"/>
    <n v="62"/>
    <n v="54"/>
    <n v="54"/>
    <s v="Slow"/>
    <s v="Hotel Crestwood 7 Point Mrigendralal Mitter Road near Park Circus Mallik Bazar Mullick Bazar Park Street area Kolkata West Bengal India"/>
    <s v="Central Kolkata"/>
    <b v="0"/>
    <b v="0"/>
    <x v="0"/>
  </r>
  <r>
    <x v="524"/>
    <s v="D'Ley Chinese Restaurant"/>
    <x v="5"/>
    <x v="158"/>
    <x v="8"/>
    <x v="1"/>
    <x v="62"/>
    <n v="300"/>
    <s v="Medium"/>
    <n v="44"/>
    <n v="39"/>
    <n v="39"/>
    <s v="Slow"/>
    <s v="16 Black Burn Lane College Street Kolkata"/>
    <s v="Near Pou chow"/>
    <b v="0"/>
    <b v="0"/>
    <x v="0"/>
  </r>
  <r>
    <x v="525"/>
    <s v="Sufi Palace"/>
    <x v="5"/>
    <x v="166"/>
    <x v="5"/>
    <x v="3"/>
    <x v="348"/>
    <n v="250"/>
    <s v="Medium"/>
    <n v="39"/>
    <n v="34"/>
    <n v="34"/>
    <s v="Slow"/>
    <s v="113 Mahatma Gandhi Road College Street Kolkata"/>
    <s v="Near Presto (College Street)"/>
    <b v="0"/>
    <b v="0"/>
    <x v="0"/>
  </r>
  <r>
    <x v="526"/>
    <s v="Fabcafe By Fabindia"/>
    <x v="5"/>
    <x v="164"/>
    <x v="5"/>
    <x v="3"/>
    <x v="349"/>
    <n v="1000"/>
    <s v="High"/>
    <n v="58"/>
    <n v="50"/>
    <n v="50"/>
    <s v="Slow"/>
    <s v="1st Floor 7 DR. U.N. Brahmachari streetKolkata WB- 700017"/>
    <s v="Brahmachari street"/>
    <b v="0"/>
    <b v="0"/>
    <x v="0"/>
  </r>
  <r>
    <x v="527"/>
    <s v="Pizza Kingz"/>
    <x v="5"/>
    <x v="156"/>
    <x v="2"/>
    <x v="2"/>
    <x v="350"/>
    <n v="250"/>
    <s v="Medium"/>
    <n v="40"/>
    <n v="35"/>
    <n v="35"/>
    <s v="Slow"/>
    <s v="73A MAULANA SHAWKAT ALI STREET   KOLKATA WARD NO. 43 BOROUGH- V  KOLKATA MUNICIPAL CORPORATION  Kolkata West Bengal - 700073"/>
    <s v="Burrabazar"/>
    <b v="0"/>
    <b v="0"/>
    <x v="0"/>
  </r>
  <r>
    <x v="528"/>
    <s v="Royal Spoon"/>
    <x v="5"/>
    <x v="167"/>
    <x v="4"/>
    <x v="0"/>
    <x v="62"/>
    <n v="100"/>
    <s v="Low"/>
    <n v="43"/>
    <n v="37"/>
    <n v="37"/>
    <s v="Slow"/>
    <s v="185 Bidhan Sarani Hatibagan Kolkata"/>
    <s v="Near Hedua Park"/>
    <b v="0"/>
    <b v="0"/>
    <x v="0"/>
  </r>
  <r>
    <x v="529"/>
    <s v="Nice Fried Chicken"/>
    <x v="5"/>
    <x v="157"/>
    <x v="2"/>
    <x v="2"/>
    <x v="62"/>
    <n v="250"/>
    <s v="Medium"/>
    <n v="50"/>
    <n v="45"/>
    <n v="45"/>
    <s v="Slow"/>
    <s v="5 KANAL SEAL STREET KOLKATA MUNCIPAL CORPORATION WEST BENGAL-700073"/>
    <s v="Burrabazar"/>
    <b v="0"/>
    <b v="0"/>
    <x v="0"/>
  </r>
  <r>
    <x v="530"/>
    <s v="Ayan fast food center"/>
    <x v="5"/>
    <x v="158"/>
    <x v="23"/>
    <x v="4"/>
    <x v="8"/>
    <n v="200"/>
    <s v="Medium"/>
    <n v="51"/>
    <n v="46"/>
    <n v="46"/>
    <s v="Slow"/>
    <s v="P 18 New CIT Road Near Tiretti Bazar Dalhousie BBD Bagh Kolkata"/>
    <s v="New CIT Road Near Tiretti Bazar Dalhousie BBD Bagh"/>
    <b v="0"/>
    <b v="0"/>
    <x v="0"/>
  </r>
  <r>
    <x v="531"/>
    <s v="The 6 Russell Street"/>
    <x v="5"/>
    <x v="164"/>
    <x v="9"/>
    <x v="1"/>
    <x v="351"/>
    <n v="300"/>
    <s v="Medium"/>
    <n v="54"/>
    <n v="46"/>
    <n v="46"/>
    <s v="Slow"/>
    <s v="6 Russel Street Kolkata-700071"/>
    <s v="Near Maidan Metro Station"/>
    <b v="0"/>
    <b v="0"/>
    <x v="0"/>
  </r>
  <r>
    <x v="532"/>
    <s v="The Central Grub Club"/>
    <x v="5"/>
    <x v="168"/>
    <x v="5"/>
    <x v="5"/>
    <x v="121"/>
    <n v="400"/>
    <s v="High"/>
    <n v="38"/>
    <n v="33"/>
    <n v="33"/>
    <s v="Slow"/>
    <s v="41C.R. Avenue Kolkata"/>
    <s v="opp. Indian airlines"/>
    <b v="0"/>
    <b v="0"/>
    <x v="0"/>
  </r>
  <r>
    <x v="533"/>
    <s v="Masala Wok Bar &amp; Kitchen"/>
    <x v="5"/>
    <x v="162"/>
    <x v="2"/>
    <x v="2"/>
    <x v="5"/>
    <n v="600"/>
    <s v="High"/>
    <n v="45"/>
    <n v="40"/>
    <n v="40"/>
    <s v="Slow"/>
    <s v="1st Floor Hind Cinema 76 Ganesh Chandra Avenue Chandni Chowk Kolkata"/>
    <s v="Hind Inox"/>
    <b v="0"/>
    <b v="0"/>
    <x v="0"/>
  </r>
  <r>
    <x v="534"/>
    <s v="Jay Ambe Bhojanalaya"/>
    <x v="5"/>
    <x v="169"/>
    <x v="3"/>
    <x v="3"/>
    <x v="1"/>
    <n v="200"/>
    <s v="Medium"/>
    <n v="45"/>
    <n v="40"/>
    <n v="40"/>
    <s v="Slow"/>
    <s v="1 B Madan Mohan Burman Street Kol- 7"/>
    <s v="Ballav Das Street"/>
    <b v="0"/>
    <b v="1"/>
    <x v="1"/>
  </r>
  <r>
    <x v="535"/>
    <s v="Red Chillies"/>
    <x v="5"/>
    <x v="170"/>
    <x v="0"/>
    <x v="1"/>
    <x v="62"/>
    <n v="250"/>
    <s v="Medium"/>
    <n v="38"/>
    <n v="33"/>
    <n v="33"/>
    <s v="Slow"/>
    <s v="128AJC Bose RoadKolkata-700014"/>
    <s v="Gariahat"/>
    <b v="0"/>
    <b v="0"/>
    <x v="0"/>
  </r>
  <r>
    <x v="536"/>
    <s v="GUPTA TEA"/>
    <x v="5"/>
    <x v="171"/>
    <x v="0"/>
    <x v="1"/>
    <x v="352"/>
    <n v="150"/>
    <s v="Low"/>
    <n v="39"/>
    <n v="33"/>
    <n v="33"/>
    <s v="Slow"/>
    <s v="Shop No 70 Acharya Prafulla Chandra Rd Entally Kolkata West Bengal 700009 India"/>
    <s v="Shyambazar"/>
    <b v="0"/>
    <b v="1"/>
    <x v="1"/>
  </r>
  <r>
    <x v="537"/>
    <s v="The London Shakes And Cafe"/>
    <x v="5"/>
    <x v="159"/>
    <x v="4"/>
    <x v="5"/>
    <x v="353"/>
    <n v="300"/>
    <s v="Medium"/>
    <n v="40"/>
    <n v="37"/>
    <n v="37"/>
    <s v="Slow"/>
    <s v="P-9 CIT road scheme-6m Swami swarupananda sarani Kolkata West Bengal 700054"/>
    <s v="PHOOLBAGAN"/>
    <b v="0"/>
    <b v="1"/>
    <x v="1"/>
  </r>
  <r>
    <x v="538"/>
    <s v="Gourmet Ice Cream Cakes by Baskin Robbins"/>
    <x v="5"/>
    <x v="159"/>
    <x v="2"/>
    <x v="2"/>
    <x v="354"/>
    <n v="400"/>
    <s v="High"/>
    <n v="40"/>
    <n v="37"/>
    <n v="37"/>
    <s v="Slow"/>
    <s v="P-69-2 P-69-2 Suren Sarkar Rd Subhas Sarobar Park Sura Beleghata Kolkata West Bengal 743270 India"/>
    <s v="Beliaghata"/>
    <b v="0"/>
    <b v="1"/>
    <x v="1"/>
  </r>
  <r>
    <x v="539"/>
    <s v="Pabrai's Fresh And Naturelle IceCream"/>
    <x v="5"/>
    <x v="172"/>
    <x v="24"/>
    <x v="4"/>
    <x v="355"/>
    <n v="300"/>
    <s v="Medium"/>
    <n v="37"/>
    <n v="32"/>
    <n v="32"/>
    <s v="Slow"/>
    <s v="64 Vivekananda RoadGirish Park Kolkata-700006"/>
    <s v="Burrabazar"/>
    <b v="0"/>
    <b v="0"/>
    <x v="0"/>
  </r>
  <r>
    <x v="540"/>
    <s v="NIC Natural Ice Creams"/>
    <x v="5"/>
    <x v="173"/>
    <x v="14"/>
    <x v="1"/>
    <x v="12"/>
    <n v="120"/>
    <s v="Low"/>
    <n v="37"/>
    <n v="31"/>
    <n v="31"/>
    <s v="Slow"/>
    <s v="Nic Natural Ice Creams SHOP NO 121 ARABINDA SARANIKOLKATA-700006"/>
    <s v="ARABINDA SARANI"/>
    <b v="0"/>
    <b v="1"/>
    <x v="1"/>
  </r>
  <r>
    <x v="541"/>
    <s v="Grameen Kulfi"/>
    <x v="5"/>
    <x v="173"/>
    <x v="11"/>
    <x v="3"/>
    <x v="12"/>
    <n v="120"/>
    <s v="Low"/>
    <n v="39"/>
    <n v="33"/>
    <n v="33"/>
    <s v="Slow"/>
    <s v="Nic Natural Ice Creams SHOP NO 121 ARABINDA SARANIKOLKATA-700006"/>
    <s v="ARABINDA SARANI"/>
    <b v="0"/>
    <b v="1"/>
    <x v="1"/>
  </r>
  <r>
    <x v="542"/>
    <s v="6 Ballygunge Place Take Away - Maniktala"/>
    <x v="5"/>
    <x v="167"/>
    <x v="1"/>
    <x v="3"/>
    <x v="356"/>
    <n v="800"/>
    <s v="High"/>
    <n v="39"/>
    <n v="34"/>
    <n v="34"/>
    <s v="Slow"/>
    <s v="6/2A Vidyasagar Street Kolkata Near Rajabazar Science College Next to Bose Institute. 700009"/>
    <s v="Near Rajabazar Science College Vidyasagar Street between HP Petrol Pump and Canis Care Pet"/>
    <b v="0"/>
    <b v="0"/>
    <x v="0"/>
  </r>
  <r>
    <x v="543"/>
    <s v="The Biryani Mahal"/>
    <x v="5"/>
    <x v="154"/>
    <x v="19"/>
    <x v="3"/>
    <x v="97"/>
    <n v="250"/>
    <s v="Medium"/>
    <n v="39"/>
    <n v="34"/>
    <n v="34"/>
    <s v="Slow"/>
    <s v="54/2 RAFI AHMED KIDWAI ROAD Kolkata - 700016"/>
    <s v="Esplanade"/>
    <b v="0"/>
    <b v="0"/>
    <x v="0"/>
  </r>
  <r>
    <x v="544"/>
    <s v="Kathleen"/>
    <x v="5"/>
    <x v="163"/>
    <x v="0"/>
    <x v="1"/>
    <x v="4"/>
    <n v="300"/>
    <s v="Medium"/>
    <n v="40"/>
    <n v="35"/>
    <n v="35"/>
    <s v="Slow"/>
    <s v="174 AJC BOSE ROADRIPPON STREET KOL.700014"/>
    <s v="Esplanade"/>
    <b v="0"/>
    <b v="0"/>
    <x v="0"/>
  </r>
  <r>
    <x v="545"/>
    <s v="NEW MADRAS TIFFIN"/>
    <x v="5"/>
    <x v="174"/>
    <x v="5"/>
    <x v="3"/>
    <x v="357"/>
    <n v="250"/>
    <s v="Medium"/>
    <n v="41"/>
    <n v="36"/>
    <n v="36"/>
    <s v="Slow"/>
    <s v="138 Bidhan Sarani Kolkata"/>
    <s v="Burrabazar"/>
    <b v="0"/>
    <b v="0"/>
    <x v="0"/>
  </r>
  <r>
    <x v="546"/>
    <s v="Alishan Biryani"/>
    <x v="5"/>
    <x v="163"/>
    <x v="7"/>
    <x v="5"/>
    <x v="97"/>
    <n v="200"/>
    <s v="Medium"/>
    <n v="41"/>
    <n v="36"/>
    <n v="36"/>
    <s v="Slow"/>
    <s v="P119 CIT road kolkata - 700014"/>
    <s v="Near Laxmi Stores"/>
    <b v="0"/>
    <b v="0"/>
    <x v="0"/>
  </r>
  <r>
    <x v="547"/>
    <s v="Chokherkhida"/>
    <x v="5"/>
    <x v="163"/>
    <x v="1"/>
    <x v="3"/>
    <x v="358"/>
    <n v="150"/>
    <s v="Low"/>
    <n v="41"/>
    <n v="36"/>
    <n v="36"/>
    <s v="Slow"/>
    <s v="25 B Girish Chandra Bose Road Entally Kolkata"/>
    <s v="entally"/>
    <b v="0"/>
    <b v="0"/>
    <x v="0"/>
  </r>
  <r>
    <x v="548"/>
    <s v="New Zoya Biryani"/>
    <x v="5"/>
    <x v="167"/>
    <x v="6"/>
    <x v="3"/>
    <x v="359"/>
    <n v="200"/>
    <s v="Medium"/>
    <n v="41"/>
    <n v="35"/>
    <n v="35"/>
    <s v="Slow"/>
    <s v="121/A A.P.C road. Kolkata 700006"/>
    <s v="Maniktala"/>
    <b v="0"/>
    <b v="0"/>
    <x v="0"/>
  </r>
  <r>
    <x v="549"/>
    <s v="Spicy Alley"/>
    <x v="5"/>
    <x v="160"/>
    <x v="2"/>
    <x v="2"/>
    <x v="249"/>
    <n v="300"/>
    <s v="Medium"/>
    <n v="46"/>
    <n v="38"/>
    <n v="38"/>
    <s v="Slow"/>
    <s v="5A Indian Mirror St Taltala Kolkata West Bengal 700013 India"/>
    <s v="Central Kolkata"/>
    <b v="0"/>
    <b v="0"/>
    <x v="0"/>
  </r>
  <r>
    <x v="550"/>
    <s v="EURASIA KITCHEN"/>
    <x v="5"/>
    <x v="167"/>
    <x v="2"/>
    <x v="2"/>
    <x v="360"/>
    <n v="300"/>
    <s v="Medium"/>
    <n v="56"/>
    <n v="51"/>
    <n v="51"/>
    <s v="Slow"/>
    <s v="20 Vidyasagar Street Machuabazar Kolkata West Bengal India"/>
    <s v="Burrabazar"/>
    <b v="0"/>
    <b v="0"/>
    <x v="0"/>
  </r>
  <r>
    <x v="551"/>
    <s v="Petuk Bangali"/>
    <x v="5"/>
    <x v="167"/>
    <x v="1"/>
    <x v="3"/>
    <x v="361"/>
    <n v="400"/>
    <s v="High"/>
    <n v="44"/>
    <n v="39"/>
    <n v="39"/>
    <s v="Slow"/>
    <s v="20 Vidyasagar Street Machuabazar Kolkata West Bengal India"/>
    <s v="Kankurgachi Salt lake"/>
    <b v="0"/>
    <b v="0"/>
    <x v="0"/>
  </r>
  <r>
    <x v="552"/>
    <s v="AADI BANGALI RESTAURANT"/>
    <x v="5"/>
    <x v="156"/>
    <x v="2"/>
    <x v="2"/>
    <x v="362"/>
    <n v="300"/>
    <s v="Medium"/>
    <n v="43"/>
    <n v="38"/>
    <n v="38"/>
    <s v="Slow"/>
    <s v="29B BENTINCK STREET WARD 46KOLKATA-700069"/>
    <s v="Burrabazar"/>
    <b v="0"/>
    <b v="0"/>
    <x v="0"/>
  </r>
  <r>
    <x v="553"/>
    <s v="Satvik"/>
    <x v="5"/>
    <x v="157"/>
    <x v="2"/>
    <x v="2"/>
    <x v="8"/>
    <n v="250"/>
    <s v="Medium"/>
    <n v="52"/>
    <n v="47"/>
    <n v="47"/>
    <s v="Slow"/>
    <s v="14 amartalla street KOLKATA MUNICIPAL CORPORATION Kolkata (West Bengal) - 700001"/>
    <s v="Burrabazar"/>
    <b v="0"/>
    <b v="1"/>
    <x v="1"/>
  </r>
  <r>
    <x v="554"/>
    <s v="The Chicken House"/>
    <x v="5"/>
    <x v="156"/>
    <x v="8"/>
    <x v="4"/>
    <x v="160"/>
    <n v="200"/>
    <s v="Medium"/>
    <n v="45"/>
    <n v="40"/>
    <n v="40"/>
    <s v="Slow"/>
    <s v="1/4b raja dinendra street700009"/>
    <s v="Burrabazar"/>
    <b v="0"/>
    <b v="0"/>
    <x v="0"/>
  </r>
  <r>
    <x v="555"/>
    <s v="Aalamir"/>
    <x v="5"/>
    <x v="160"/>
    <x v="2"/>
    <x v="2"/>
    <x v="363"/>
    <n v="200"/>
    <s v="Medium"/>
    <n v="48"/>
    <n v="40"/>
    <n v="40"/>
    <s v="Slow"/>
    <s v="184 / 1B Lenin Sarani G/F Ward No. 52 Bro VI 700013"/>
    <s v="Central Kolkata"/>
    <b v="0"/>
    <b v="0"/>
    <x v="0"/>
  </r>
  <r>
    <x v="556"/>
    <s v="Aalishan Restaurant &amp; Caterer"/>
    <x v="5"/>
    <x v="160"/>
    <x v="2"/>
    <x v="2"/>
    <x v="364"/>
    <n v="200"/>
    <s v="Medium"/>
    <n v="47"/>
    <n v="39"/>
    <n v="39"/>
    <s v="Slow"/>
    <s v="38BENTINCK STREETWARD NO.46 KOLKATA - 700069"/>
    <s v="Central Kolkata"/>
    <b v="0"/>
    <b v="0"/>
    <x v="0"/>
  </r>
  <r>
    <x v="557"/>
    <s v="Amber's Kitchen"/>
    <x v="5"/>
    <x v="156"/>
    <x v="2"/>
    <x v="2"/>
    <x v="24"/>
    <n v="250"/>
    <s v="Medium"/>
    <n v="41"/>
    <n v="36"/>
    <n v="36"/>
    <s v="Slow"/>
    <s v="125 Tarak Pramanick Rd Simla Machuabazar Kolkata West Bengal 700006 India"/>
    <s v="Burrabazar"/>
    <b v="0"/>
    <b v="0"/>
    <x v="0"/>
  </r>
  <r>
    <x v="558"/>
    <s v="Lazeez  Fast  food  Centre"/>
    <x v="5"/>
    <x v="175"/>
    <x v="2"/>
    <x v="2"/>
    <x v="358"/>
    <n v="200"/>
    <s v="Medium"/>
    <n v="45"/>
    <n v="40"/>
    <n v="40"/>
    <s v="Slow"/>
    <s v="1/A Opposite Maulali Mazar Convent Road Park Circus Area Kolkata"/>
    <s v="Opposite Hind Mahal"/>
    <b v="0"/>
    <b v="0"/>
    <x v="0"/>
  </r>
  <r>
    <x v="559"/>
    <s v="Bhojohori Manna"/>
    <x v="5"/>
    <x v="168"/>
    <x v="4"/>
    <x v="3"/>
    <x v="356"/>
    <n v="900"/>
    <s v="High"/>
    <n v="42"/>
    <n v="37"/>
    <n v="37"/>
    <s v="Slow"/>
    <s v="11A Esplanade East Esplanade Kolkata"/>
    <s v="Beside K.C. Das"/>
    <b v="0"/>
    <b v="0"/>
    <x v="0"/>
  </r>
  <r>
    <x v="560"/>
    <s v="ebowl"/>
    <x v="5"/>
    <x v="154"/>
    <x v="1"/>
    <x v="3"/>
    <x v="365"/>
    <n v="150"/>
    <s v="Low"/>
    <n v="45"/>
    <n v="37"/>
    <n v="37"/>
    <s v="Slow"/>
    <s v="3A Jawaharlal Nehru Road"/>
    <s v="Central Kolkata"/>
    <b v="0"/>
    <b v="0"/>
    <x v="0"/>
  </r>
  <r>
    <x v="561"/>
    <s v="Lazeez Biryani"/>
    <x v="5"/>
    <x v="175"/>
    <x v="15"/>
    <x v="0"/>
    <x v="185"/>
    <n v="250"/>
    <s v="Medium"/>
    <n v="35"/>
    <n v="30"/>
    <n v="30"/>
    <s v="Average"/>
    <s v="1/A Opposite Maulali Mazar Convent Road Park Circus Area Kolkata"/>
    <s v="Opposite Hind Mahal"/>
    <b v="0"/>
    <b v="0"/>
    <x v="0"/>
  </r>
  <r>
    <x v="562"/>
    <s v="Taj Biryani and Restaurant"/>
    <x v="5"/>
    <x v="154"/>
    <x v="4"/>
    <x v="5"/>
    <x v="185"/>
    <n v="250"/>
    <s v="Medium"/>
    <n v="42"/>
    <n v="34"/>
    <n v="34"/>
    <s v="Slow"/>
    <s v="114 Lenin Sarani Kolkata-700013"/>
    <s v="Lenin Saran"/>
    <b v="0"/>
    <b v="0"/>
    <x v="0"/>
  </r>
  <r>
    <x v="563"/>
    <s v="edabba"/>
    <x v="5"/>
    <x v="154"/>
    <x v="0"/>
    <x v="0"/>
    <x v="366"/>
    <n v="150"/>
    <s v="Low"/>
    <n v="43"/>
    <n v="35"/>
    <n v="35"/>
    <s v="Slow"/>
    <s v="3A Jawaharlal Nehru Road Esplanade Kolkata"/>
    <s v="New Market"/>
    <b v="0"/>
    <b v="0"/>
    <x v="0"/>
  </r>
  <r>
    <x v="564"/>
    <s v="Delisha Biryani House"/>
    <x v="5"/>
    <x v="175"/>
    <x v="15"/>
    <x v="4"/>
    <x v="97"/>
    <n v="200"/>
    <s v="Medium"/>
    <n v="42"/>
    <n v="37"/>
    <n v="37"/>
    <s v="Slow"/>
    <s v="1/A Opposite Maulali Mazar Convent Road Park Circus Area Kolkata"/>
    <s v="Opposite Hind Mahal"/>
    <b v="0"/>
    <b v="0"/>
    <x v="0"/>
  </r>
  <r>
    <x v="565"/>
    <s v="Aminia- Hatibagan"/>
    <x v="5"/>
    <x v="174"/>
    <x v="1"/>
    <x v="0"/>
    <x v="367"/>
    <n v="500"/>
    <s v="High"/>
    <n v="50"/>
    <n v="44"/>
    <n v="44"/>
    <s v="Slow"/>
    <s v="94 Bidhan Sarani Faria Pukur Crossing Shyam Bazar Kolkata"/>
    <s v="Near Northland Nursing Home"/>
    <b v="0"/>
    <b v="0"/>
    <x v="0"/>
  </r>
  <r>
    <x v="566"/>
    <s v="New Paul Dhaba Delight"/>
    <x v="5"/>
    <x v="170"/>
    <x v="3"/>
    <x v="1"/>
    <x v="9"/>
    <n v="200"/>
    <s v="Medium"/>
    <n v="43"/>
    <n v="38"/>
    <n v="38"/>
    <s v="Slow"/>
    <s v="167A Vivekananda Road kolkata` 700006"/>
    <s v="Burrabazar"/>
    <b v="0"/>
    <b v="0"/>
    <x v="0"/>
  </r>
  <r>
    <x v="567"/>
    <s v="Crazy 4 Cakes - Ganesh Talkies"/>
    <x v="5"/>
    <x v="169"/>
    <x v="7"/>
    <x v="5"/>
    <x v="368"/>
    <n v="200"/>
    <s v="Medium"/>
    <n v="38"/>
    <n v="33"/>
    <n v="33"/>
    <s v="Slow"/>
    <s v="265 Rabindra Sarani (Ganesh talkies) KOLKATA - 700007"/>
    <s v="Rabindra Sarani"/>
    <b v="0"/>
    <b v="1"/>
    <x v="1"/>
  </r>
  <r>
    <x v="568"/>
    <s v="Abhinandan Ravi ji"/>
    <x v="5"/>
    <x v="156"/>
    <x v="2"/>
    <x v="2"/>
    <x v="369"/>
    <n v="200"/>
    <s v="Medium"/>
    <n v="44"/>
    <n v="39"/>
    <n v="39"/>
    <s v="Slow"/>
    <s v="198 RABINDRA SARANI BOROUGH- V KOLKATA MUNICIPAL CORPORATION Kolkata West Bengal 700007"/>
    <s v="Burrabazar"/>
    <b v="0"/>
    <b v="0"/>
    <x v="0"/>
  </r>
  <r>
    <x v="569"/>
    <s v="Alfresco - The Lalit Great Eastern"/>
    <x v="5"/>
    <x v="168"/>
    <x v="2"/>
    <x v="2"/>
    <x v="8"/>
    <n v="1100"/>
    <s v="High"/>
    <n v="57"/>
    <n v="52"/>
    <n v="52"/>
    <s v="Slow"/>
    <s v="The Lalit Great Eastern 1-3 Old Court House Street Dalhousie Square Esplanade Kolkata"/>
    <s v="Esplanade"/>
    <b v="0"/>
    <b v="0"/>
    <x v="0"/>
  </r>
  <r>
    <x v="570"/>
    <s v="Urbans Cafe"/>
    <x v="5"/>
    <x v="176"/>
    <x v="0"/>
    <x v="4"/>
    <x v="370"/>
    <n v="350"/>
    <s v="High"/>
    <n v="46"/>
    <n v="40"/>
    <n v="40"/>
    <s v="Slow"/>
    <s v="91 Vivekanand Road Hatibagan Kolkata"/>
    <s v="Near Balika Shiksha Sadan"/>
    <b v="0"/>
    <b v="0"/>
    <x v="0"/>
  </r>
  <r>
    <x v="571"/>
    <s v="Zoya Biriyani"/>
    <x v="5"/>
    <x v="167"/>
    <x v="7"/>
    <x v="5"/>
    <x v="345"/>
    <n v="150"/>
    <s v="Low"/>
    <n v="38"/>
    <n v="32"/>
    <n v="32"/>
    <s v="Slow"/>
    <s v="49 bidhdn sarani kolkata 700006"/>
    <s v="Near Vivekananda House"/>
    <b v="0"/>
    <b v="0"/>
    <x v="0"/>
  </r>
  <r>
    <x v="572"/>
    <s v="Baskin Robbins"/>
    <x v="5"/>
    <x v="156"/>
    <x v="8"/>
    <x v="3"/>
    <x v="213"/>
    <n v="250"/>
    <s v="Medium"/>
    <n v="35"/>
    <n v="30"/>
    <n v="30"/>
    <s v="Average"/>
    <s v="191 C. R. AVENUEKOLKATA-700007IN WARD NO 25BOROUGH-IVKOLKATA MUNICIPAL CORPORATIONKOLKATAWEST BENGAL-700007"/>
    <s v="KOLKATA MUNICIPAL CORPORATION"/>
    <b v="0"/>
    <b v="1"/>
    <x v="1"/>
  </r>
  <r>
    <x v="573"/>
    <s v="WHERE TO GO"/>
    <x v="5"/>
    <x v="156"/>
    <x v="2"/>
    <x v="2"/>
    <x v="371"/>
    <n v="600"/>
    <s v="High"/>
    <n v="49"/>
    <n v="44"/>
    <n v="44"/>
    <s v="Slow"/>
    <s v="51 Bidhan Sarani Manicktala Azad Hind Bag Kolkata West Bengal 700006 India"/>
    <s v="Burrabazar"/>
    <b v="0"/>
    <b v="0"/>
    <x v="0"/>
  </r>
  <r>
    <x v="574"/>
    <s v="Mezban Ripon Street"/>
    <x v="5"/>
    <x v="154"/>
    <x v="3"/>
    <x v="0"/>
    <x v="372"/>
    <n v="300"/>
    <s v="Medium"/>
    <n v="48"/>
    <n v="40"/>
    <n v="40"/>
    <s v="Slow"/>
    <s v="6 Ripon Street Rafi Ahmed Kidwai Road Near Dustarkhwan Wellesley Kolkata"/>
    <s v="Near Dustarkhwan"/>
    <b v="0"/>
    <b v="0"/>
    <x v="0"/>
  </r>
  <r>
    <x v="575"/>
    <s v="Wow! Momo"/>
    <x v="5"/>
    <x v="167"/>
    <x v="1"/>
    <x v="3"/>
    <x v="373"/>
    <n v="300"/>
    <s v="Medium"/>
    <n v="38"/>
    <n v="32"/>
    <n v="32"/>
    <s v="Slow"/>
    <s v="244 Chittranjan Avenue Kolkata-700006"/>
    <s v="Girish Park"/>
    <b v="0"/>
    <b v="0"/>
    <x v="0"/>
  </r>
  <r>
    <x v="576"/>
    <s v="Janta Sweets"/>
    <x v="5"/>
    <x v="175"/>
    <x v="4"/>
    <x v="4"/>
    <x v="374"/>
    <n v="200"/>
    <s v="Medium"/>
    <n v="45"/>
    <n v="40"/>
    <n v="40"/>
    <s v="Slow"/>
    <s v="1B MOULANA ABDUL KALAM AZAD SARANI KOLKATA-700011 KOLKATA MUNICIPAL CORPORATION Kolkata (West Bengal)"/>
    <s v="Burrabazar"/>
    <b v="0"/>
    <b v="1"/>
    <x v="1"/>
  </r>
  <r>
    <x v="577"/>
    <s v="Bismillah Stores"/>
    <x v="5"/>
    <x v="160"/>
    <x v="2"/>
    <x v="2"/>
    <x v="375"/>
    <n v="200"/>
    <s v="Medium"/>
    <n v="48"/>
    <n v="40"/>
    <n v="40"/>
    <s v="Slow"/>
    <s v="7 DEDAR BAKSH LANE GROUND FLOOR BR.VI WARD NO. 62 KOLKATA - 700016"/>
    <s v="Central Kolkata"/>
    <b v="0"/>
    <b v="0"/>
    <x v="0"/>
  </r>
  <r>
    <x v="578"/>
    <s v="New Paul Dhaba - Veggie Hub"/>
    <x v="5"/>
    <x v="170"/>
    <x v="0"/>
    <x v="1"/>
    <x v="376"/>
    <n v="250"/>
    <s v="Medium"/>
    <n v="42"/>
    <n v="36"/>
    <n v="36"/>
    <s v="Slow"/>
    <s v="169 Vivekananda RoadManiktala Kolkata"/>
    <s v="Maniktala"/>
    <b v="0"/>
    <b v="1"/>
    <x v="1"/>
  </r>
  <r>
    <x v="579"/>
    <s v="Fantastic Food Story"/>
    <x v="5"/>
    <x v="167"/>
    <x v="0"/>
    <x v="5"/>
    <x v="377"/>
    <n v="400"/>
    <s v="High"/>
    <n v="44"/>
    <n v="38"/>
    <n v="38"/>
    <s v="Slow"/>
    <s v="48Vivekananda Road Hatibagan Kolkata"/>
    <s v="Near Girish Park Crossing"/>
    <b v="0"/>
    <b v="1"/>
    <x v="1"/>
  </r>
  <r>
    <x v="580"/>
    <s v="SUGARROOM"/>
    <x v="5"/>
    <x v="156"/>
    <x v="2"/>
    <x v="2"/>
    <x v="378"/>
    <n v="300"/>
    <s v="Medium"/>
    <n v="45"/>
    <n v="40"/>
    <n v="40"/>
    <s v="Slow"/>
    <s v="244 Chittaranjan Ave Simla Machuabazar Kolkata West Bengal 700006 India"/>
    <s v="Burrabazar"/>
    <b v="0"/>
    <b v="1"/>
    <x v="1"/>
  </r>
  <r>
    <x v="581"/>
    <s v="ronit dhaba"/>
    <x v="5"/>
    <x v="177"/>
    <x v="21"/>
    <x v="4"/>
    <x v="379"/>
    <n v="150"/>
    <s v="Low"/>
    <n v="42"/>
    <n v="36"/>
    <n v="36"/>
    <s v="Slow"/>
    <s v="49/3 ramdulal srakar street"/>
    <s v="srakar street"/>
    <b v="0"/>
    <b v="0"/>
    <x v="0"/>
  </r>
  <r>
    <x v="582"/>
    <s v="Ichamotee"/>
    <x v="5"/>
    <x v="154"/>
    <x v="7"/>
    <x v="3"/>
    <x v="380"/>
    <n v="200"/>
    <s v="Medium"/>
    <n v="43"/>
    <n v="38"/>
    <n v="38"/>
    <s v="Slow"/>
    <s v="16 Marquis Street Kolkata - 700016 KOLKATA MUNICIPAL CORPORATION Kolkata (West Bengal) -70001"/>
    <s v="Esplanade"/>
    <b v="0"/>
    <b v="0"/>
    <x v="0"/>
  </r>
  <r>
    <x v="583"/>
    <s v="Piccadilly Square"/>
    <x v="5"/>
    <x v="178"/>
    <x v="5"/>
    <x v="4"/>
    <x v="381"/>
    <n v="800"/>
    <s v="High"/>
    <n v="44"/>
    <n v="39"/>
    <n v="39"/>
    <s v="Slow"/>
    <s v="1st Floor Center Point 21 Hemanta Basu Sarani Dalhousie BBD Bagh Kolkata"/>
    <s v="Above LG Showroom"/>
    <b v="0"/>
    <b v="1"/>
    <x v="1"/>
  </r>
  <r>
    <x v="584"/>
    <s v="The Chutney Co."/>
    <x v="5"/>
    <x v="178"/>
    <x v="8"/>
    <x v="3"/>
    <x v="14"/>
    <n v="400"/>
    <s v="High"/>
    <n v="44"/>
    <n v="39"/>
    <n v="39"/>
    <s v="Slow"/>
    <s v="1st Floor Center Point 21 Hemanta Basu Sarani Dalhousie BBD Bagh Kolkata"/>
    <s v="Near Lalit Great Eastern hotel"/>
    <b v="0"/>
    <b v="1"/>
    <x v="1"/>
  </r>
  <r>
    <x v="585"/>
    <s v="Fresh Fried"/>
    <x v="5"/>
    <x v="160"/>
    <x v="2"/>
    <x v="2"/>
    <x v="151"/>
    <n v="200"/>
    <s v="Medium"/>
    <n v="48"/>
    <n v="40"/>
    <n v="40"/>
    <s v="Slow"/>
    <s v="17/1 Marquis St Esplanade Taltala Kolkata West Bengal 700016 India"/>
    <s v="Central Kolkata"/>
    <b v="0"/>
    <b v="0"/>
    <x v="0"/>
  </r>
  <r>
    <x v="586"/>
    <s v="UP Bihar"/>
    <x v="5"/>
    <x v="154"/>
    <x v="0"/>
    <x v="3"/>
    <x v="248"/>
    <n v="200"/>
    <s v="Medium"/>
    <n v="53"/>
    <n v="48"/>
    <n v="48"/>
    <s v="Slow"/>
    <s v="12-13 &amp; 29-32 SS Hogg Market New Market Area Kolkata"/>
    <s v="Hogg Street Near United Bank ATM"/>
    <b v="0"/>
    <b v="0"/>
    <x v="0"/>
  </r>
  <r>
    <x v="587"/>
    <s v="SIPSMART CLOUD KITCHEN"/>
    <x v="5"/>
    <x v="156"/>
    <x v="2"/>
    <x v="2"/>
    <x v="382"/>
    <n v="250"/>
    <s v="Medium"/>
    <n v="51"/>
    <n v="46"/>
    <n v="46"/>
    <s v="Slow"/>
    <s v="2 H/22 Bipra Das St PS Narkeldanga Kolkata West Bengal 700009 India"/>
    <s v="Burrabazar"/>
    <b v="0"/>
    <b v="0"/>
    <x v="0"/>
  </r>
  <r>
    <x v="588"/>
    <s v="ebites@99"/>
    <x v="5"/>
    <x v="160"/>
    <x v="5"/>
    <x v="5"/>
    <x v="383"/>
    <n v="200"/>
    <s v="Medium"/>
    <n v="47"/>
    <n v="39"/>
    <n v="39"/>
    <s v="Slow"/>
    <s v="3A Jawaharlal Nehru Road Esplanade Kolkata"/>
    <s v="Central Kolkata"/>
    <b v="0"/>
    <b v="0"/>
    <x v="0"/>
  </r>
  <r>
    <x v="589"/>
    <s v="JITENDRA'S HOTEL"/>
    <x v="5"/>
    <x v="176"/>
    <x v="25"/>
    <x v="4"/>
    <x v="8"/>
    <n v="300"/>
    <s v="Medium"/>
    <n v="51"/>
    <n v="45"/>
    <n v="45"/>
    <s v="Slow"/>
    <s v="49/3 RAM DULAL SARKAR STREET WARD NO-26 KOLKATA-700006 District - Kolkata STATE - West Bengal"/>
    <s v="Hatibagan"/>
    <b v="0"/>
    <b v="0"/>
    <x v="0"/>
  </r>
  <r>
    <x v="590"/>
    <s v="New Arafat Restaurant"/>
    <x v="5"/>
    <x v="154"/>
    <x v="9"/>
    <x v="3"/>
    <x v="8"/>
    <n v="200"/>
    <s v="Medium"/>
    <n v="50"/>
    <n v="45"/>
    <n v="45"/>
    <s v="Slow"/>
    <s v="75 bRafi ahmed Kidwai Road BOROUGH-VIKOLKATAWEST BENGAL - 700016"/>
    <s v="Esplanade"/>
    <b v="0"/>
    <b v="0"/>
    <x v="0"/>
  </r>
  <r>
    <x v="591"/>
    <s v="Al-Baik"/>
    <x v="5"/>
    <x v="160"/>
    <x v="2"/>
    <x v="2"/>
    <x v="384"/>
    <n v="300"/>
    <s v="Medium"/>
    <n v="52"/>
    <n v="44"/>
    <n v="44"/>
    <s v="Slow"/>
    <s v="WARD No - 62 PREMISE NO 17 GROUND FLOOR MARQUIS STREET BOROUGH-VIKOLKATA MUNICIPAL CORPORATIONKolkata West Bengal - 700016"/>
    <s v="Central Kolkata"/>
    <b v="0"/>
    <b v="0"/>
    <x v="0"/>
  </r>
  <r>
    <x v="592"/>
    <s v="Azad Hind Dhaba"/>
    <x v="5"/>
    <x v="179"/>
    <x v="6"/>
    <x v="5"/>
    <x v="385"/>
    <n v="400"/>
    <s v="High"/>
    <n v="41"/>
    <n v="36"/>
    <n v="36"/>
    <s v="Slow"/>
    <s v="16 Vivekananda Road Kolkata-700007"/>
    <s v="Naktala"/>
    <b v="0"/>
    <b v="1"/>
    <x v="1"/>
  </r>
  <r>
    <x v="593"/>
    <s v="Chowman"/>
    <x v="5"/>
    <x v="174"/>
    <x v="5"/>
    <x v="0"/>
    <x v="386"/>
    <n v="700"/>
    <s v="High"/>
    <n v="50"/>
    <n v="45"/>
    <n v="45"/>
    <s v="Slow"/>
    <s v="118 Ground Floor Raja Dinendra Street.kolkata Kolkata West Bengal 700004"/>
    <s v="Burrabazar"/>
    <b v="0"/>
    <b v="0"/>
    <x v="0"/>
  </r>
  <r>
    <x v="594"/>
    <s v="CIT Cafe"/>
    <x v="5"/>
    <x v="163"/>
    <x v="1"/>
    <x v="1"/>
    <x v="62"/>
    <n v="600"/>
    <s v="High"/>
    <n v="57"/>
    <n v="49"/>
    <n v="49"/>
    <s v="Slow"/>
    <s v="P/18A C.I.T. Road Park Circus Area Kolkata"/>
    <s v="Opp Merry Land Nursing Home"/>
    <b v="0"/>
    <b v="0"/>
    <x v="0"/>
  </r>
  <r>
    <x v="595"/>
    <s v="Indigo Grill"/>
    <x v="6"/>
    <x v="180"/>
    <x v="3"/>
    <x v="1"/>
    <x v="387"/>
    <n v="400"/>
    <s v="High"/>
    <n v="44"/>
    <n v="44"/>
    <n v="44"/>
    <s v="Slow"/>
    <s v="112-2-2 S.G. Barve Marg Opposite Swastik Chambers Chembur Mumbai"/>
    <s v="Chembur"/>
    <b v="0"/>
    <b v="0"/>
    <x v="0"/>
  </r>
  <r>
    <x v="596"/>
    <s v="Baba Falooda (Kurla)"/>
    <x v="6"/>
    <x v="181"/>
    <x v="5"/>
    <x v="0"/>
    <x v="355"/>
    <n v="200"/>
    <s v="Medium"/>
    <n v="27"/>
    <n v="27"/>
    <n v="27"/>
    <s v="Average"/>
    <s v="TAYYAB MANZIL  shop no 123 L.B.S Marg KURLA WEST MUMBAI 400070"/>
    <s v="Powai"/>
    <b v="0"/>
    <b v="0"/>
    <x v="0"/>
  </r>
  <r>
    <x v="597"/>
    <s v="Deluxe Restaurant"/>
    <x v="6"/>
    <x v="181"/>
    <x v="0"/>
    <x v="1"/>
    <x v="388"/>
    <n v="400"/>
    <s v="High"/>
    <n v="33"/>
    <n v="33"/>
    <n v="33"/>
    <s v="Average"/>
    <s v="Mubeen Manzil Near Peninsula Park Lbs Marg Bandra Kurla Complex Mumbai"/>
    <s v="Kurla"/>
    <b v="0"/>
    <b v="0"/>
    <x v="0"/>
  </r>
  <r>
    <x v="598"/>
    <s v="Sahara Restaurant"/>
    <x v="6"/>
    <x v="180"/>
    <x v="7"/>
    <x v="0"/>
    <x v="389"/>
    <n v="300"/>
    <s v="Medium"/>
    <n v="37"/>
    <n v="37"/>
    <n v="37"/>
    <s v="Slow"/>
    <s v="12 Opposite Swastik Chambers chembur CST Road Chembur Mumbainear indigo grill"/>
    <s v="SHIVAJI NAGAR CST ROAD"/>
    <b v="0"/>
    <b v="0"/>
    <x v="0"/>
  </r>
  <r>
    <x v="599"/>
    <s v="Rangoon Zaika"/>
    <x v="6"/>
    <x v="182"/>
    <x v="23"/>
    <x v="1"/>
    <x v="5"/>
    <n v="400"/>
    <s v="High"/>
    <n v="33"/>
    <n v="33"/>
    <n v="33"/>
    <s v="Average"/>
    <s v="Shop 4B-4C Opposite Kalpana Cinema Beside Ansari Weight Bridge LBS Marg Kurla Mumbai"/>
    <s v="Kurla"/>
    <b v="0"/>
    <b v="0"/>
    <x v="0"/>
  </r>
  <r>
    <x v="600"/>
    <s v="Pizza Hut"/>
    <x v="6"/>
    <x v="183"/>
    <x v="9"/>
    <x v="1"/>
    <x v="91"/>
    <n v="300"/>
    <s v="Medium"/>
    <n v="33"/>
    <n v="33"/>
    <n v="33"/>
    <s v="Average"/>
    <s v="BPCL petrol PumpOpp citi groupBandra Kurla complex"/>
    <s v="BKC"/>
    <b v="0"/>
    <b v="0"/>
    <x v="0"/>
  </r>
  <r>
    <x v="601"/>
    <s v="Foodin"/>
    <x v="6"/>
    <x v="180"/>
    <x v="7"/>
    <x v="0"/>
    <x v="390"/>
    <n v="300"/>
    <s v="Medium"/>
    <n v="37"/>
    <n v="37"/>
    <n v="37"/>
    <s v="Slow"/>
    <s v="12 Opposite Swastik Chambers chembur CST Road Chembur Mumbainear indigo grill"/>
    <s v="SHIVAJI NAGAR CST ROAD"/>
    <b v="0"/>
    <b v="0"/>
    <x v="0"/>
  </r>
  <r>
    <x v="602"/>
    <s v="Delhi Drum"/>
    <x v="6"/>
    <x v="181"/>
    <x v="9"/>
    <x v="3"/>
    <x v="388"/>
    <n v="300"/>
    <s v="Medium"/>
    <n v="35"/>
    <n v="35"/>
    <n v="35"/>
    <s v="Average"/>
    <s v="Shivaji Kutir Mandal Opp.Equinox Business Park LBS Marg Kurla West - 400070"/>
    <s v="Bandra Kurla Complex"/>
    <b v="0"/>
    <b v="0"/>
    <x v="0"/>
  </r>
  <r>
    <x v="603"/>
    <s v="McDonald's"/>
    <x v="6"/>
    <x v="183"/>
    <x v="1"/>
    <x v="0"/>
    <x v="44"/>
    <n v="400"/>
    <s v="High"/>
    <n v="34"/>
    <n v="34"/>
    <n v="34"/>
    <s v="Average"/>
    <s v="Hardcastle Restaurants Pvt Ltd McDonalds Family Restaurants Pvt Ltd Sumit Artista G-28 Vidya Nagari Rd Mathuradas Colony Kalina Santacruz East Mumbai Maharashtra 400098."/>
    <s v="Kalina Artista"/>
    <b v="0"/>
    <b v="0"/>
    <x v="0"/>
  </r>
  <r>
    <x v="604"/>
    <s v="Meraki"/>
    <x v="6"/>
    <x v="183"/>
    <x v="4"/>
    <x v="0"/>
    <x v="391"/>
    <n v="500"/>
    <s v="High"/>
    <n v="33"/>
    <n v="33"/>
    <n v="33"/>
    <s v="Average"/>
    <s v="Shop no. 10/11 kasam Chunawlaa Compound Shastri Nagar Kalina Near Bimsillah Hotel Santacruz East       400029"/>
    <s v="Scruz Bandra East"/>
    <b v="0"/>
    <b v="0"/>
    <x v="0"/>
  </r>
  <r>
    <x v="605"/>
    <s v="Taj King Shawarma"/>
    <x v="6"/>
    <x v="181"/>
    <x v="4"/>
    <x v="3"/>
    <x v="8"/>
    <n v="200"/>
    <s v="Medium"/>
    <n v="28"/>
    <n v="28"/>
    <n v="28"/>
    <s v="Average"/>
    <s v="Shop 4 Near Kurla Weigst Vridge Kurla Mumbai"/>
    <s v="Kurla"/>
    <b v="0"/>
    <b v="0"/>
    <x v="0"/>
  </r>
  <r>
    <x v="606"/>
    <s v="Persian Darbar"/>
    <x v="6"/>
    <x v="182"/>
    <x v="7"/>
    <x v="1"/>
    <x v="392"/>
    <n v="1100"/>
    <s v="High"/>
    <n v="36"/>
    <n v="36"/>
    <n v="36"/>
    <s v="Slow"/>
    <s v="SHOP NO.17KANAKIA ZILLON BLDGF WING Z6 L.B.S.ROADKURLA WEST NEAR KURLA BUS DepotEPOTMUMBAI400070"/>
    <s v="Kurla W"/>
    <b v="0"/>
    <b v="0"/>
    <x v="0"/>
  </r>
  <r>
    <x v="607"/>
    <s v="Kurla Juicy Hut"/>
    <x v="6"/>
    <x v="182"/>
    <x v="4"/>
    <x v="3"/>
    <x v="58"/>
    <n v="300"/>
    <s v="Medium"/>
    <n v="35"/>
    <n v="35"/>
    <n v="35"/>
    <s v="Average"/>
    <s v="Shop 4 168 L.B.S. Marg Beside Salman Chambers Near Kalpana Cinema Kurla Mumbai"/>
    <s v="Kurla"/>
    <b v="0"/>
    <b v="0"/>
    <x v="0"/>
  </r>
  <r>
    <x v="608"/>
    <s v="Burger King"/>
    <x v="6"/>
    <x v="183"/>
    <x v="0"/>
    <x v="0"/>
    <x v="44"/>
    <n v="350"/>
    <s v="High"/>
    <n v="33"/>
    <n v="33"/>
    <n v="33"/>
    <s v="Average"/>
    <s v="unit no G2 Ground floor  Central Plaza  166CST Road Kalina Mumbai 400098"/>
    <s v="Central Plaza Kalina"/>
    <b v="0"/>
    <b v="0"/>
    <x v="0"/>
  </r>
  <r>
    <x v="609"/>
    <s v="J.J Jalebi"/>
    <x v="6"/>
    <x v="184"/>
    <x v="23"/>
    <x v="1"/>
    <x v="374"/>
    <n v="100"/>
    <s v="Low"/>
    <n v="25"/>
    <n v="25"/>
    <n v="25"/>
    <s v="Fast"/>
    <s v="JJ Jalebi LBS Marg Opposite Kalpana Theatre Kurla West Mumbai- 400070"/>
    <s v="LBS Marg"/>
    <b v="0"/>
    <b v="0"/>
    <x v="0"/>
  </r>
  <r>
    <x v="610"/>
    <s v="Oye Kiddan"/>
    <x v="6"/>
    <x v="180"/>
    <x v="7"/>
    <x v="0"/>
    <x v="1"/>
    <n v="300"/>
    <s v="Medium"/>
    <n v="39"/>
    <n v="39"/>
    <n v="39"/>
    <s v="Slow"/>
    <s v="Shop 18 Near Shanta Jog MargNear railway crossing Behind Kalpana tailors Chembur Mumbai"/>
    <s v="Chembur"/>
    <b v="0"/>
    <b v="0"/>
    <x v="0"/>
  </r>
  <r>
    <x v="611"/>
    <s v="Sahara Hotel - Kurla"/>
    <x v="6"/>
    <x v="181"/>
    <x v="0"/>
    <x v="1"/>
    <x v="393"/>
    <n v="650"/>
    <s v="High"/>
    <n v="31"/>
    <n v="31"/>
    <n v="31"/>
    <s v="Average"/>
    <s v="Near Kalpana Cinema LBS Marg Kurla West Kurla Mumbai"/>
    <s v="Kurla"/>
    <b v="0"/>
    <b v="0"/>
    <x v="0"/>
  </r>
  <r>
    <x v="612"/>
    <s v="SHALIMAR JUICY"/>
    <x v="6"/>
    <x v="181"/>
    <x v="2"/>
    <x v="2"/>
    <x v="394"/>
    <n v="200"/>
    <s v="Medium"/>
    <n v="38"/>
    <n v="38"/>
    <n v="38"/>
    <s v="Slow"/>
    <s v="22 near Kalpana Cinema Hall Friends Colony Sector 12 Kurla Navi Mumbai Maharashtra 410210 India"/>
    <s v="Kurla"/>
    <b v="0"/>
    <b v="0"/>
    <x v="0"/>
  </r>
  <r>
    <x v="613"/>
    <s v="Deliciae by Bunty Mahajan"/>
    <x v="6"/>
    <x v="183"/>
    <x v="11"/>
    <x v="0"/>
    <x v="68"/>
    <n v="1200"/>
    <s v="High"/>
    <n v="51"/>
    <n v="51"/>
    <n v="51"/>
    <s v="Slow"/>
    <s v="Deliciae 9F 1st Floor Shanti Nagar Industrial Estate Vakola Santacruz East Mumbai Maharashtra"/>
    <s v="Bandra_Premium"/>
    <b v="0"/>
    <b v="0"/>
    <x v="0"/>
  </r>
  <r>
    <x v="614"/>
    <s v="Brownie Bee The Cake Boutique"/>
    <x v="6"/>
    <x v="181"/>
    <x v="9"/>
    <x v="4"/>
    <x v="4"/>
    <n v="200"/>
    <s v="Medium"/>
    <n v="32"/>
    <n v="32"/>
    <n v="32"/>
    <s v="Average"/>
    <s v="217-218 SAFIABAI ABDUL ALI BLDG SHOP NO.8 BAZAR ROAD NR SHALIMAR HOTEL KURAL WEST MUMBAI GREATER MUMBAI WARD-L GREATER MUMBAI MAHARASHTRA"/>
    <s v="Kurla"/>
    <b v="0"/>
    <b v="1"/>
    <x v="1"/>
  </r>
  <r>
    <x v="615"/>
    <s v="Birthday Party Cake Shop"/>
    <x v="6"/>
    <x v="181"/>
    <x v="2"/>
    <x v="2"/>
    <x v="68"/>
    <n v="500"/>
    <s v="High"/>
    <n v="38"/>
    <n v="38"/>
    <n v="38"/>
    <s v="Slow"/>
    <s v="SAFIABAI BLD SHOP 8 BAZAR ROAD NEAR SHALIMAR HOTEL 400070"/>
    <s v="Kurla"/>
    <b v="0"/>
    <b v="1"/>
    <x v="1"/>
  </r>
  <r>
    <x v="616"/>
    <s v="KFC"/>
    <x v="6"/>
    <x v="185"/>
    <x v="1"/>
    <x v="0"/>
    <x v="11"/>
    <n v="400"/>
    <s v="High"/>
    <n v="41"/>
    <n v="41"/>
    <n v="41"/>
    <s v="Slow"/>
    <s v="Sagar Pallazio Magan Nathuram Rd Safed Pul Sakinaka Mumbai Maharashtra 400072"/>
    <s v="Sakinaka"/>
    <b v="0"/>
    <b v="0"/>
    <x v="0"/>
  </r>
  <r>
    <x v="617"/>
    <s v="TALHA S EXPRESS"/>
    <x v="6"/>
    <x v="181"/>
    <x v="1"/>
    <x v="4"/>
    <x v="395"/>
    <n v="250"/>
    <s v="Medium"/>
    <n v="36"/>
    <n v="36"/>
    <n v="36"/>
    <s v="Slow"/>
    <s v="UNIT NO. 4 ANSARI WEIGH BRIDGE LBS MARG OPPOSITE KALPANA THEATRE KURLA WEST 400070"/>
    <s v="Kurla"/>
    <b v="0"/>
    <b v="0"/>
    <x v="0"/>
  </r>
  <r>
    <x v="618"/>
    <s v="Delhi Zaika"/>
    <x v="6"/>
    <x v="182"/>
    <x v="7"/>
    <x v="3"/>
    <x v="5"/>
    <n v="800"/>
    <s v="High"/>
    <n v="34"/>
    <n v="34"/>
    <n v="34"/>
    <s v="Average"/>
    <s v="5/6Nexxt to kamran kalpana theaterlbsmargkurlakurla west"/>
    <s v="Kurla"/>
    <b v="0"/>
    <b v="0"/>
    <x v="0"/>
  </r>
  <r>
    <x v="619"/>
    <s v="Mr. Chows"/>
    <x v="6"/>
    <x v="183"/>
    <x v="5"/>
    <x v="3"/>
    <x v="396"/>
    <n v="800"/>
    <s v="High"/>
    <n v="41"/>
    <n v="41"/>
    <n v="41"/>
    <s v="Slow"/>
    <s v=" Kitchen no: 3 Unit No-4 Trade Centre Ground Floor Bandra Kurla Complex Opp. MTNL Building Bandra East Mumbai - 400051   "/>
    <s v="BKC"/>
    <b v="0"/>
    <b v="0"/>
    <x v="0"/>
  </r>
  <r>
    <x v="620"/>
    <s v="Food Quarter"/>
    <x v="6"/>
    <x v="181"/>
    <x v="2"/>
    <x v="2"/>
    <x v="397"/>
    <n v="500"/>
    <s v="High"/>
    <n v="36"/>
    <n v="36"/>
    <n v="36"/>
    <s v="Slow"/>
    <s v="Sunni Anjuman  Masjid Central Salsette Tramway Road Food Quarter Shop Number 8 9 Off Santacruz  Chembur Link Rd near siddhapura industrial estate Kurla West Mumbai Maharashtra 400070"/>
    <s v="Kurla"/>
    <b v="0"/>
    <b v="0"/>
    <x v="0"/>
  </r>
  <r>
    <x v="621"/>
    <s v="Hotel Dashmesh Punjab"/>
    <x v="6"/>
    <x v="182"/>
    <x v="2"/>
    <x v="2"/>
    <x v="398"/>
    <n v="400"/>
    <s v="High"/>
    <n v="38"/>
    <n v="38"/>
    <n v="38"/>
    <s v="Slow"/>
    <s v="Opposite Kalpna Cinema LBS Marg Kurla West Kurla Mumbai"/>
    <s v="Kurla"/>
    <b v="0"/>
    <b v="0"/>
    <x v="0"/>
  </r>
  <r>
    <x v="622"/>
    <s v="Shivs Kitchen"/>
    <x v="6"/>
    <x v="186"/>
    <x v="2"/>
    <x v="2"/>
    <x v="399"/>
    <n v="300"/>
    <s v="Medium"/>
    <n v="37"/>
    <n v="37"/>
    <n v="37"/>
    <s v="Slow"/>
    <s v="ADD SHOP NO 108 THIMAYA COMPOUND  GANESH NAGAR  BEHIND KALINA CHURCH  SANTACURUZ E  MAHARASHTRA  40  Greater Mumbai Ward H E  Greater Mumbai  Maharashtra     400029  Maharashtra"/>
    <s v="Scruz Bandra East"/>
    <b v="0"/>
    <b v="0"/>
    <x v="0"/>
  </r>
  <r>
    <x v="623"/>
    <s v="Mini Pakwan Dry And Fry"/>
    <x v="6"/>
    <x v="181"/>
    <x v="2"/>
    <x v="2"/>
    <x v="400"/>
    <n v="205"/>
    <s v="Medium"/>
    <n v="46"/>
    <n v="46"/>
    <n v="46"/>
    <s v="Slow"/>
    <s v="2/14 BAZAR WARD NEW MILL ROAD BEHIND  MALABAR ALISHA BABA DARGARH KURLA  WEST MUMBAI - 400070 Greater Mumbai  Ward-L Greater Mumbai Maharashtra-400070"/>
    <s v="Kurla"/>
    <b v="0"/>
    <b v="0"/>
    <x v="0"/>
  </r>
  <r>
    <x v="624"/>
    <s v="Hashtag 99 The Shawarma Specialist"/>
    <x v="6"/>
    <x v="181"/>
    <x v="21"/>
    <x v="4"/>
    <x v="401"/>
    <n v="250"/>
    <s v="Medium"/>
    <n v="29"/>
    <n v="29"/>
    <n v="29"/>
    <s v="Average"/>
    <s v="Shop#2A Next to Denish The Cake Shop Near Baba Chai Off LBS Road."/>
    <s v="New Mill Road"/>
    <b v="0"/>
    <b v="0"/>
    <x v="0"/>
  </r>
  <r>
    <x v="625"/>
    <s v="Mughal Fusions"/>
    <x v="6"/>
    <x v="184"/>
    <x v="3"/>
    <x v="3"/>
    <x v="332"/>
    <n v="300"/>
    <s v="Medium"/>
    <n v="38"/>
    <n v="38"/>
    <n v="38"/>
    <s v="Slow"/>
    <s v="136/7-8 Gomes Estate Opposite Phoenix Mall Navpada LBS Marg Kurla West Mumbai"/>
    <s v="LBS marg"/>
    <b v="0"/>
    <b v="0"/>
    <x v="0"/>
  </r>
  <r>
    <x v="626"/>
    <s v="Mughal Dhaba"/>
    <x v="6"/>
    <x v="182"/>
    <x v="7"/>
    <x v="4"/>
    <x v="348"/>
    <n v="500"/>
    <s v="High"/>
    <n v="36"/>
    <n v="36"/>
    <n v="36"/>
    <s v="Slow"/>
    <s v="Opposite Janta Hotel Near Kalpana Cinema L.B.S Marg Kurla West Kurla Mumbai - 400070"/>
    <s v="LBS Marg Kurla West"/>
    <b v="0"/>
    <b v="0"/>
    <x v="0"/>
  </r>
  <r>
    <x v="627"/>
    <s v="World of donuts"/>
    <x v="6"/>
    <x v="181"/>
    <x v="2"/>
    <x v="2"/>
    <x v="73"/>
    <n v="200"/>
    <s v="Medium"/>
    <n v="39"/>
    <n v="39"/>
    <n v="39"/>
    <s v="Slow"/>
    <s v="AH Wadia Marg Jai Ambika Nagar Hallow Pul Kurla Mumbai Maharashtra 400070 India"/>
    <s v="Kurla"/>
    <b v="0"/>
    <b v="1"/>
    <x v="1"/>
  </r>
  <r>
    <x v="628"/>
    <s v="DELICIOUS CHINESE"/>
    <x v="6"/>
    <x v="181"/>
    <x v="2"/>
    <x v="2"/>
    <x v="9"/>
    <n v="250"/>
    <s v="Medium"/>
    <n v="34"/>
    <n v="34"/>
    <n v="34"/>
    <s v="Average"/>
    <s v="SHOP NO-06 NEW GYATRI BUILDING TALAV PALI ROADANANT NAGAR GHANSOLI GAONMAHARASHTRA-400701"/>
    <s v="Kurla"/>
    <b v="0"/>
    <b v="0"/>
    <x v="0"/>
  </r>
  <r>
    <x v="629"/>
    <s v="Royal Falooda"/>
    <x v="6"/>
    <x v="182"/>
    <x v="7"/>
    <x v="5"/>
    <x v="213"/>
    <n v="400"/>
    <s v="High"/>
    <n v="31"/>
    <n v="31"/>
    <n v="31"/>
    <s v="Average"/>
    <s v="Royal Falooda 169 lbs marg next to vigor gym kurla west mum- 400070"/>
    <s v="Kurla"/>
    <b v="0"/>
    <b v="0"/>
    <x v="0"/>
  </r>
  <r>
    <x v="630"/>
    <s v="JANATA TAWA AND GRILL"/>
    <x v="6"/>
    <x v="182"/>
    <x v="0"/>
    <x v="3"/>
    <x v="339"/>
    <n v="500"/>
    <s v="High"/>
    <n v="32"/>
    <n v="32"/>
    <n v="32"/>
    <s v="Average"/>
    <s v="SHOP_x0009_NO_x0009_01_x0009_AND_x0009_02_x0009_RASIWALA_x0009_CHAWL_x0009_NEAR_x0009_SALMAN_x0009_CHAMBER_x0009_KURLA_x0009_WEST MUMBAI_x0009_400070_x0009_GREATER_x0009_MUMBAI_x0009_MAHARASHTRA_x0009_400070"/>
    <s v="Kurla"/>
    <b v="0"/>
    <b v="0"/>
    <x v="0"/>
  </r>
  <r>
    <x v="631"/>
    <s v="Nawab Seekh Corner"/>
    <x v="6"/>
    <x v="184"/>
    <x v="5"/>
    <x v="1"/>
    <x v="1"/>
    <n v="550"/>
    <s v="High"/>
    <n v="34"/>
    <n v="34"/>
    <n v="34"/>
    <s v="Average"/>
    <s v="Nawab Seekh Corner Near Delhi Zaika and Kalpana Cinema LBS Marg Kurla West Kurla Mumbai"/>
    <s v="Kurla"/>
    <b v="0"/>
    <b v="0"/>
    <x v="0"/>
  </r>
  <r>
    <x v="632"/>
    <s v="MERWANS CAKE STOP"/>
    <x v="6"/>
    <x v="182"/>
    <x v="8"/>
    <x v="1"/>
    <x v="73"/>
    <n v="300"/>
    <s v="Medium"/>
    <n v="27"/>
    <n v="27"/>
    <n v="27"/>
    <s v="Average"/>
    <s v="SHOP NO.3 GRD FLOOR NEW DWARAKAPURI CHS LTD. LBS MARG KURLA(W) MUMBAI - 400070 District - Greater Mumbai STATE - Maharashtra - 400070"/>
    <s v="Kurla"/>
    <b v="0"/>
    <b v="0"/>
    <x v="0"/>
  </r>
  <r>
    <x v="633"/>
    <s v="Chinese Wok (Wok Express)"/>
    <x v="6"/>
    <x v="183"/>
    <x v="4"/>
    <x v="0"/>
    <x v="402"/>
    <n v="250"/>
    <s v="Medium"/>
    <n v="32"/>
    <n v="32"/>
    <n v="32"/>
    <s v="Average"/>
    <s v="Chinese Wok Gala No. 35 Ground Floor Swastik Industrial Estate 178 CST Road Kalina Santacruz East Mumbai 400098"/>
    <s v="Kalina"/>
    <b v="0"/>
    <b v="0"/>
    <x v="0"/>
  </r>
  <r>
    <x v="634"/>
    <s v="Sandwizzaa"/>
    <x v="6"/>
    <x v="183"/>
    <x v="11"/>
    <x v="1"/>
    <x v="40"/>
    <n v="250"/>
    <s v="Medium"/>
    <n v="31"/>
    <n v="31"/>
    <n v="31"/>
    <s v="Average"/>
    <s v="Gala No 15 &amp; 16 Good Will Premises Co-op Society Limited SWASTIK INDUSTRIAL ESTATE CTS NO 178 CST ROAD KALINA MUMBAI 400098"/>
    <s v="Scruz Bandra East"/>
    <b v="0"/>
    <b v="1"/>
    <x v="1"/>
  </r>
  <r>
    <x v="635"/>
    <s v="Fantasy Cake Shop"/>
    <x v="6"/>
    <x v="181"/>
    <x v="2"/>
    <x v="2"/>
    <x v="403"/>
    <n v="400"/>
    <s v="High"/>
    <n v="41"/>
    <n v="41"/>
    <n v="41"/>
    <s v="Slow"/>
    <s v="Fantasy Cake Shop Shp No.6 Goawala Building Opp Sahara Hotel LBS Marg Kurla W"/>
    <s v="Kurla"/>
    <b v="0"/>
    <b v="0"/>
    <x v="0"/>
  </r>
  <r>
    <x v="636"/>
    <s v="Minar Restaurant"/>
    <x v="6"/>
    <x v="181"/>
    <x v="2"/>
    <x v="2"/>
    <x v="62"/>
    <n v="500"/>
    <s v="High"/>
    <n v="42"/>
    <n v="42"/>
    <n v="42"/>
    <s v="Slow"/>
    <s v="203 Shop No 1 Daruwala Bungalow New Mill Road Near Habib Hospital Kurla Mumbai"/>
    <s v="Kurla"/>
    <b v="0"/>
    <b v="0"/>
    <x v="0"/>
  </r>
  <r>
    <x v="637"/>
    <s v="FIRE WINGS"/>
    <x v="6"/>
    <x v="181"/>
    <x v="3"/>
    <x v="5"/>
    <x v="404"/>
    <n v="350"/>
    <s v="High"/>
    <n v="37"/>
    <n v="37"/>
    <n v="37"/>
    <s v="Slow"/>
    <s v="Shop no 3 Goawala compound building opp sahara hotel Lbs marg kurla west mumbai 400070"/>
    <s v="Kurla"/>
    <b v="0"/>
    <b v="0"/>
    <x v="0"/>
  </r>
  <r>
    <x v="638"/>
    <s v="ShakeyWakey"/>
    <x v="6"/>
    <x v="181"/>
    <x v="2"/>
    <x v="2"/>
    <x v="58"/>
    <n v="400"/>
    <s v="High"/>
    <n v="35"/>
    <n v="35"/>
    <n v="35"/>
    <s v="Average"/>
    <s v="Shop no 3  Plot no 211 Ground floor  Agra road  L.B.S  marg  Kurla west  Mumbai"/>
    <s v="Kurla"/>
    <b v="0"/>
    <b v="0"/>
    <x v="0"/>
  </r>
  <r>
    <x v="639"/>
    <s v="Khan's Flavour"/>
    <x v="6"/>
    <x v="181"/>
    <x v="13"/>
    <x v="3"/>
    <x v="5"/>
    <n v="600"/>
    <s v="High"/>
    <n v="37"/>
    <n v="37"/>
    <n v="37"/>
    <s v="Slow"/>
    <s v="New Mill Road Friends Colony Hallow Pul Kurla Mumbai"/>
    <s v="Kurla"/>
    <b v="0"/>
    <b v="0"/>
    <x v="0"/>
  </r>
  <r>
    <x v="640"/>
    <s v="Shalimar Restaurant &amp; Store"/>
    <x v="6"/>
    <x v="181"/>
    <x v="4"/>
    <x v="4"/>
    <x v="22"/>
    <n v="650"/>
    <s v="High"/>
    <n v="32"/>
    <n v="32"/>
    <n v="32"/>
    <s v="Average"/>
    <s v="New Mill Road Opposite Habib Hospital Kurla West Kurla Mumbai"/>
    <s v="Kurla"/>
    <b v="0"/>
    <b v="0"/>
    <x v="0"/>
  </r>
  <r>
    <x v="641"/>
    <s v="Sahie darbar"/>
    <x v="6"/>
    <x v="181"/>
    <x v="19"/>
    <x v="5"/>
    <x v="8"/>
    <n v="200"/>
    <s v="Medium"/>
    <n v="41"/>
    <n v="41"/>
    <n v="41"/>
    <s v="Slow"/>
    <s v="Plot No. 203-A DARUWALA BUNGLOW NEW MILL ROAD Opposite Ancel Appartment District - Greater Mumbai STATE - Maharashtra"/>
    <s v="Kurla"/>
    <b v="0"/>
    <b v="0"/>
    <x v="0"/>
  </r>
  <r>
    <x v="642"/>
    <s v="KURLA RASOI"/>
    <x v="6"/>
    <x v="181"/>
    <x v="2"/>
    <x v="2"/>
    <x v="8"/>
    <n v="300"/>
    <s v="Medium"/>
    <n v="43"/>
    <n v="43"/>
    <n v="43"/>
    <s v="Slow"/>
    <s v="203-A-Daruwala Bunglow Opp AncelAppartment Near Muskan Hospital KurlaWest New Hall Road Greater Mumbai Ward-L Greater Mumbai (Maharashtra) - 400070"/>
    <s v="Kurla"/>
    <b v="0"/>
    <b v="0"/>
    <x v="0"/>
  </r>
  <r>
    <x v="643"/>
    <s v="Denish The Cake Shop"/>
    <x v="6"/>
    <x v="181"/>
    <x v="4"/>
    <x v="4"/>
    <x v="73"/>
    <n v="200"/>
    <s v="Medium"/>
    <n v="34"/>
    <n v="34"/>
    <n v="34"/>
    <s v="Average"/>
    <s v="11 old Agra road beside Habib hospital Friends Colony Kurla west"/>
    <s v="Kurla West"/>
    <b v="0"/>
    <b v="0"/>
    <x v="0"/>
  </r>
  <r>
    <x v="644"/>
    <s v="Chunkies"/>
    <x v="6"/>
    <x v="181"/>
    <x v="7"/>
    <x v="5"/>
    <x v="405"/>
    <n v="250"/>
    <s v="Medium"/>
    <n v="34"/>
    <n v="34"/>
    <n v="34"/>
    <s v="Average"/>
    <s v="7PLOT 216 OPP. KURLA WEIGHT BRIDGE NEW MILL ROAD OFF LBS MARG KURLA (W)"/>
    <s v="Kurla"/>
    <b v="0"/>
    <b v="0"/>
    <x v="0"/>
  </r>
  <r>
    <x v="645"/>
    <s v="Javed Bhai's"/>
    <x v="6"/>
    <x v="181"/>
    <x v="8"/>
    <x v="4"/>
    <x v="359"/>
    <n v="300"/>
    <s v="Medium"/>
    <n v="38"/>
    <n v="38"/>
    <n v="38"/>
    <s v="Slow"/>
    <s v="Shop No: E3 Ground Floor Abdul Sattar Chawl Agra Road Kurla Weight Bridge Kurla west Mumbai-70"/>
    <s v="Kurla Weight Bridge"/>
    <b v="0"/>
    <b v="0"/>
    <x v="0"/>
  </r>
  <r>
    <x v="646"/>
    <s v="Wok Nation"/>
    <x v="6"/>
    <x v="181"/>
    <x v="4"/>
    <x v="4"/>
    <x v="406"/>
    <n v="600"/>
    <s v="High"/>
    <n v="40"/>
    <n v="40"/>
    <n v="40"/>
    <s v="Slow"/>
    <s v="WOK NATION near kalpana cinemanext to decent guest house Kurla West Kurla Mumbai Maharashtra India"/>
    <s v="Kurla"/>
    <b v="0"/>
    <b v="0"/>
    <x v="0"/>
  </r>
  <r>
    <x v="647"/>
    <s v="WELCOME FASTFOOD AND JUICE CENTER"/>
    <x v="6"/>
    <x v="181"/>
    <x v="2"/>
    <x v="2"/>
    <x v="407"/>
    <n v="150"/>
    <s v="Low"/>
    <n v="34"/>
    <n v="34"/>
    <n v="34"/>
    <s v="Average"/>
    <s v="SHOP NO A-12 NATIONAL ENTERPRISES PLOT NO.211 LBS MARG NEAR KURLA WEIGHT BRIDGE KURLA WEST MUM Kurla Gaon Greater Mumbai Ward-L Greater Mumbai Maharashtra 400070"/>
    <s v="Kurla"/>
    <b v="0"/>
    <b v="0"/>
    <x v="0"/>
  </r>
  <r>
    <x v="648"/>
    <s v="Al Baik Fast Food"/>
    <x v="6"/>
    <x v="181"/>
    <x v="4"/>
    <x v="4"/>
    <x v="40"/>
    <n v="250"/>
    <s v="Medium"/>
    <n v="36"/>
    <n v="36"/>
    <n v="36"/>
    <s v="Slow"/>
    <s v="New Mill road Opp Habib Hospital Kurla West Mumbai Maharashtra 400070"/>
    <s v="Kurla"/>
    <b v="0"/>
    <b v="0"/>
    <x v="0"/>
  </r>
  <r>
    <x v="649"/>
    <s v="Urban Jalsa"/>
    <x v="6"/>
    <x v="181"/>
    <x v="1"/>
    <x v="3"/>
    <x v="408"/>
    <n v="400"/>
    <s v="High"/>
    <n v="33"/>
    <n v="33"/>
    <n v="33"/>
    <s v="Average"/>
    <s v="Shop 3 Plot 211 Agra Road Kurla Mumbai"/>
    <s v="Kurla"/>
    <b v="0"/>
    <b v="0"/>
    <x v="0"/>
  </r>
  <r>
    <x v="650"/>
    <s v="The Belgian Waffle Co."/>
    <x v="6"/>
    <x v="183"/>
    <x v="8"/>
    <x v="3"/>
    <x v="126"/>
    <n v="200"/>
    <s v="Medium"/>
    <n v="37"/>
    <n v="37"/>
    <n v="37"/>
    <s v="Slow"/>
    <s v="shop no 5 sumit artista building CST Road Next to McDonalds oppp Audi service center nesr bkc kalina santacruz east"/>
    <s v="Kalina"/>
    <b v="0"/>
    <b v="1"/>
    <x v="1"/>
  </r>
  <r>
    <x v="651"/>
    <s v="Sweet Bengal"/>
    <x v="6"/>
    <x v="181"/>
    <x v="20"/>
    <x v="5"/>
    <x v="409"/>
    <n v="150"/>
    <s v="Low"/>
    <n v="30"/>
    <n v="30"/>
    <n v="30"/>
    <s v="Average"/>
    <s v="Sweet Bengal C/O NEW PRABHAT SILK MILL 108 BAZAR WARD  KETAN MILL COMPOUNDNEAR KALPANA TALKIES  NEAR FAUZIA HOSPITAL &amp; NEAR SAHARA HOTEL  M N ROAD KURLA WEST MUMBAI 400070"/>
    <s v="Maganlal Nathu Road"/>
    <b v="0"/>
    <b v="1"/>
    <x v="1"/>
  </r>
  <r>
    <x v="652"/>
    <s v="Shaan Chinese"/>
    <x v="6"/>
    <x v="181"/>
    <x v="2"/>
    <x v="2"/>
    <x v="62"/>
    <n v="400"/>
    <s v="High"/>
    <n v="37"/>
    <n v="37"/>
    <n v="37"/>
    <s v="Slow"/>
    <s v="A 63 Kismat Nagar CST Road Kurla (west) Mumbai 400 070"/>
    <s v="Kurla"/>
    <b v="0"/>
    <b v="0"/>
    <x v="0"/>
  </r>
  <r>
    <x v="653"/>
    <s v="Food King Restaurant"/>
    <x v="6"/>
    <x v="182"/>
    <x v="23"/>
    <x v="3"/>
    <x v="14"/>
    <n v="300"/>
    <s v="Medium"/>
    <n v="36"/>
    <n v="36"/>
    <n v="36"/>
    <s v="Slow"/>
    <s v="LBS Marg Near Kurla Court Kurla West  Kurla Mumbai Maharashtra 400070"/>
    <s v="KURLA COURT"/>
    <b v="0"/>
    <b v="0"/>
    <x v="0"/>
  </r>
  <r>
    <x v="654"/>
    <s v="Oye Pappe!"/>
    <x v="6"/>
    <x v="183"/>
    <x v="2"/>
    <x v="2"/>
    <x v="410"/>
    <n v="250"/>
    <s v="Medium"/>
    <n v="34"/>
    <n v="34"/>
    <n v="34"/>
    <s v="Average"/>
    <s v="Amin Compound Kurla air india Kalina Road Santacruz (East). Mumbai - 400029"/>
    <s v="Amin Compound"/>
    <b v="0"/>
    <b v="1"/>
    <x v="1"/>
  </r>
  <r>
    <x v="655"/>
    <s v="Bake Ur Day"/>
    <x v="6"/>
    <x v="181"/>
    <x v="1"/>
    <x v="3"/>
    <x v="73"/>
    <n v="400"/>
    <s v="High"/>
    <n v="30"/>
    <n v="30"/>
    <n v="30"/>
    <s v="Average"/>
    <s v="SHOP NO 2 SULEMAN BLDG F BLOCK NEAR TAXIMENS COLONY NEAR ASHA PETROL PUMP END OF BKC L.B.S. ROAD KURLA WEST MUMBAI  400070"/>
    <s v="Kurla"/>
    <b v="0"/>
    <b v="0"/>
    <x v="0"/>
  </r>
  <r>
    <x v="656"/>
    <s v="THE TASTY CAKE"/>
    <x v="6"/>
    <x v="181"/>
    <x v="2"/>
    <x v="2"/>
    <x v="68"/>
    <n v="450"/>
    <s v="High"/>
    <n v="35"/>
    <n v="35"/>
    <n v="35"/>
    <s v="Average"/>
    <s v="SHOP NO.06 HAMID HOUSE HALAV POOL  ROAD OPP MASRANI ESTATE KURLA  WEST Kurla Gaon Greater Mumbai Ward_x0002_L Greater Mumbai Maharashtra - 400070"/>
    <s v="Kurla"/>
    <b v="0"/>
    <b v="1"/>
    <x v="1"/>
  </r>
  <r>
    <x v="657"/>
    <s v="Sushiya"/>
    <x v="6"/>
    <x v="183"/>
    <x v="2"/>
    <x v="2"/>
    <x v="411"/>
    <n v="400"/>
    <s v="High"/>
    <n v="39"/>
    <n v="39"/>
    <n v="39"/>
    <s v="Slow"/>
    <s v="Shop No:02/03 Floor No:Ground Floor Building Name:Building no.12 Motilal Nehru Nagar  Block Sector:Bandra East Mumbai 400051 Road:B K C  City:Kolekalyan District:Mumbai Sub-urban District C.T."/>
    <s v="Scruz Bandra East"/>
    <b v="0"/>
    <b v="0"/>
    <x v="0"/>
  </r>
  <r>
    <x v="658"/>
    <s v="SHREENATH SWEETS SNACKS AND FARSAN"/>
    <x v="6"/>
    <x v="183"/>
    <x v="4"/>
    <x v="3"/>
    <x v="412"/>
    <n v="150"/>
    <s v="Low"/>
    <n v="34"/>
    <n v="34"/>
    <n v="34"/>
    <s v="Average"/>
    <s v="RGupta chawl kalina chunabhatti shastri  Nagar Read kalina santacruz (east) mumbai 400029."/>
    <s v="shastri Nagar"/>
    <b v="0"/>
    <b v="1"/>
    <x v="1"/>
  </r>
  <r>
    <x v="659"/>
    <s v="Oriental Combo box"/>
    <x v="6"/>
    <x v="183"/>
    <x v="0"/>
    <x v="4"/>
    <x v="62"/>
    <n v="300"/>
    <s v="Medium"/>
    <n v="36"/>
    <n v="36"/>
    <n v="36"/>
    <s v="Slow"/>
    <s v="Shop No. 5 Kailash Prabhat CHS  BKC CST Link Road  Next to Ravi Hotel  Santacruze East Mumbai 400029"/>
    <s v="Santacruz East"/>
    <b v="0"/>
    <b v="0"/>
    <x v="0"/>
  </r>
  <r>
    <x v="660"/>
    <s v="Hotel Mahesh Fine Dine"/>
    <x v="6"/>
    <x v="183"/>
    <x v="8"/>
    <x v="5"/>
    <x v="8"/>
    <n v="400"/>
    <s v="High"/>
    <n v="38"/>
    <n v="38"/>
    <n v="38"/>
    <s v="Slow"/>
    <s v="Mahesh Fine Dine &amp; Bar Govind Sagar Bldg No.2 Vidyanagari Marg CST Road Kalina Santacruz East Mumbai Maharashtra"/>
    <s v="Scruz Bandra East"/>
    <b v="0"/>
    <b v="0"/>
    <x v="0"/>
  </r>
  <r>
    <x v="661"/>
    <s v="The Bombay Rasoi (North Indian Chinese)"/>
    <x v="6"/>
    <x v="185"/>
    <x v="2"/>
    <x v="2"/>
    <x v="413"/>
    <n v="300"/>
    <s v="Medium"/>
    <n v="43"/>
    <n v="43"/>
    <n v="43"/>
    <s v="Slow"/>
    <s v="10/11/12 AGRA MAHAL NEAR KURLA KAMANI JUNCTION L.B.S MARG."/>
    <s v="Kurla"/>
    <b v="0"/>
    <b v="0"/>
    <x v="0"/>
  </r>
  <r>
    <x v="662"/>
    <s v="Cafe Sunlight"/>
    <x v="6"/>
    <x v="182"/>
    <x v="3"/>
    <x v="5"/>
    <x v="5"/>
    <n v="400"/>
    <s v="High"/>
    <n v="33"/>
    <n v="33"/>
    <n v="33"/>
    <s v="Average"/>
    <s v="195/D Agra Road LBS Marg Opposite Sheetal Cinema Kurla West Kurla Mumbai"/>
    <s v="Kurla"/>
    <b v="0"/>
    <b v="0"/>
    <x v="0"/>
  </r>
  <r>
    <x v="663"/>
    <s v="Bombay Waffles"/>
    <x v="6"/>
    <x v="181"/>
    <x v="2"/>
    <x v="2"/>
    <x v="213"/>
    <n v="250"/>
    <s v="Medium"/>
    <n v="38"/>
    <n v="38"/>
    <n v="38"/>
    <s v="Slow"/>
    <s v="Pipe Line Rd Kurla West Kurla Mumbai Maharashtra 400070 India"/>
    <s v="Kurla"/>
    <b v="0"/>
    <b v="1"/>
    <x v="1"/>
  </r>
  <r>
    <x v="664"/>
    <s v="Kurla Chinese &amp; Seekh Paratha Corner"/>
    <x v="6"/>
    <x v="181"/>
    <x v="2"/>
    <x v="2"/>
    <x v="249"/>
    <n v="400"/>
    <s v="High"/>
    <n v="37"/>
    <n v="37"/>
    <n v="37"/>
    <s v="Slow"/>
    <s v="COLLECTOR COMPOUNDSHOP NO.12/13OPP.KAPADIA NAGARCST ROADKURLA WESTKAMANI INDUSTRYGreater Mumbai Ward-LGreater MumbaiMaharshtra-400070"/>
    <s v="Kurla"/>
    <b v="0"/>
    <b v="0"/>
    <x v="0"/>
  </r>
  <r>
    <x v="665"/>
    <s v="China Bite"/>
    <x v="6"/>
    <x v="183"/>
    <x v="7"/>
    <x v="1"/>
    <x v="121"/>
    <n v="400"/>
    <s v="High"/>
    <n v="30"/>
    <n v="30"/>
    <n v="30"/>
    <s v="Average"/>
    <s v="Shop No. 5 Kailash Prabhat CHS  BKC CST Link Road  Next to Ravi Hotel  Santacruze East Mumbai 400029"/>
    <s v="Santacruz East"/>
    <b v="0"/>
    <b v="0"/>
    <x v="0"/>
  </r>
  <r>
    <x v="666"/>
    <s v="Louis Burger"/>
    <x v="6"/>
    <x v="187"/>
    <x v="1"/>
    <x v="0"/>
    <x v="44"/>
    <n v="600"/>
    <s v="High"/>
    <n v="35"/>
    <n v="35"/>
    <n v="35"/>
    <s v="Average"/>
    <s v="Star Awas G4-A Ground Floor Trade Centre Bandra East Mumbai Maharashtra 400051"/>
    <s v="Trade Centre"/>
    <b v="0"/>
    <b v="0"/>
    <x v="0"/>
  </r>
  <r>
    <x v="667"/>
    <s v="Mojza Moments with cake"/>
    <x v="6"/>
    <x v="181"/>
    <x v="0"/>
    <x v="5"/>
    <x v="368"/>
    <n v="150"/>
    <s v="Low"/>
    <n v="35"/>
    <n v="35"/>
    <n v="35"/>
    <s v="Average"/>
    <s v="Shop no 8/A HI - TECH CO-OP SOC LTD VINOBA BHAVE NAGAR NEAR LIG COLONY KURLA WEST MUMBAI-70"/>
    <s v="VINOBA BHAVE NAGAR"/>
    <b v="0"/>
    <b v="1"/>
    <x v="1"/>
  </r>
  <r>
    <x v="668"/>
    <s v="Mughal Flavour Grand"/>
    <x v="6"/>
    <x v="182"/>
    <x v="4"/>
    <x v="3"/>
    <x v="414"/>
    <n v="500"/>
    <s v="High"/>
    <n v="41"/>
    <n v="41"/>
    <n v="41"/>
    <s v="Slow"/>
    <s v="Opp Noormanzil Next to  General Medical LBS Road Kurla West"/>
    <s v="Kurla"/>
    <b v="0"/>
    <b v="0"/>
    <x v="0"/>
  </r>
  <r>
    <x v="669"/>
    <s v="Hotel Nasheman"/>
    <x v="6"/>
    <x v="181"/>
    <x v="2"/>
    <x v="2"/>
    <x v="415"/>
    <n v="400"/>
    <s v="High"/>
    <n v="36"/>
    <n v="36"/>
    <n v="36"/>
    <s v="Slow"/>
    <s v="buddu master chawl Brahmanwadi Kurla West Kurla Mumbai Maharashtra 400070 India"/>
    <s v="Kurla"/>
    <b v="0"/>
    <b v="0"/>
    <x v="0"/>
  </r>
  <r>
    <x v="670"/>
    <s v="Mumbai central juice and snacks centre"/>
    <x v="6"/>
    <x v="181"/>
    <x v="2"/>
    <x v="2"/>
    <x v="416"/>
    <n v="400"/>
    <s v="High"/>
    <n v="38"/>
    <n v="38"/>
    <n v="38"/>
    <s v="Slow"/>
    <s v="SHOP NO.1CHISHTIYA HEIGHT BLDGGROUND FLOORL.B.S.MARGKURLA WEST Greater Mumbai Ward-L Greater Mumbai (Maharashtra) - 400070"/>
    <s v="Kurla"/>
    <b v="0"/>
    <b v="0"/>
    <x v="0"/>
  </r>
  <r>
    <x v="671"/>
    <s v="Cake Me Away"/>
    <x v="6"/>
    <x v="181"/>
    <x v="4"/>
    <x v="4"/>
    <x v="73"/>
    <n v="250"/>
    <s v="Medium"/>
    <n v="42"/>
    <n v="42"/>
    <n v="42"/>
    <s v="Slow"/>
    <s v="Shop 8/146 Gupta Nagar  Belgrami Road Kurla Mumbai"/>
    <s v="Belgrami Road"/>
    <b v="0"/>
    <b v="1"/>
    <x v="1"/>
  </r>
  <r>
    <x v="672"/>
    <s v="One More Bite"/>
    <x v="6"/>
    <x v="181"/>
    <x v="2"/>
    <x v="2"/>
    <x v="417"/>
    <n v="200"/>
    <s v="Medium"/>
    <n v="43"/>
    <n v="43"/>
    <n v="43"/>
    <s v="Slow"/>
    <s v="Shop 8A Gupta Nagar Belgrami Road Kurla Mumbai"/>
    <s v="Kurla"/>
    <b v="0"/>
    <b v="1"/>
    <x v="1"/>
  </r>
  <r>
    <x v="673"/>
    <s v="New Lajawaab Seekh Corner"/>
    <x v="6"/>
    <x v="181"/>
    <x v="1"/>
    <x v="3"/>
    <x v="8"/>
    <n v="200"/>
    <s v="Medium"/>
    <n v="34"/>
    <n v="34"/>
    <n v="34"/>
    <s v="Average"/>
    <s v="GALA NO 123 BHD KURLA WEIGHT BRIDGE LBS ROAD KURLA WEST MUMBAI 400070"/>
    <s v="Kurla"/>
    <b v="0"/>
    <b v="0"/>
    <x v="0"/>
  </r>
  <r>
    <x v="674"/>
    <s v="Jeden the cake expert"/>
    <x v="6"/>
    <x v="181"/>
    <x v="8"/>
    <x v="4"/>
    <x v="68"/>
    <n v="300"/>
    <s v="Medium"/>
    <n v="36"/>
    <n v="36"/>
    <n v="36"/>
    <s v="Slow"/>
    <s v="SHOP NO-A/6 GR FLR MUKHTAR MANZIL L B S MARG NR.SHEETAL CINEMA KURLA WEST MUMBAI  Kurla Gaon  Greater Mumbai Ward-L Greater Mumbai Maharashtra-400070"/>
    <s v="Scruz Bandra East"/>
    <b v="0"/>
    <b v="0"/>
    <x v="0"/>
  </r>
  <r>
    <x v="675"/>
    <s v="KhaaBuja"/>
    <x v="6"/>
    <x v="181"/>
    <x v="2"/>
    <x v="2"/>
    <x v="418"/>
    <n v="400"/>
    <s v="High"/>
    <n v="38"/>
    <n v="38"/>
    <n v="38"/>
    <s v="Slow"/>
    <s v="Opposite Sonapur Lane Pipe Line Rd near Sagar Society Friends Colony Hallow Pul Kurla Mumbai Maharashtra 400070 India"/>
    <s v="Kurla"/>
    <b v="0"/>
    <b v="0"/>
    <x v="0"/>
  </r>
  <r>
    <x v="676"/>
    <s v="Naaz Hotel"/>
    <x v="6"/>
    <x v="185"/>
    <x v="4"/>
    <x v="1"/>
    <x v="348"/>
    <n v="750"/>
    <s v="High"/>
    <n v="39"/>
    <n v="39"/>
    <n v="39"/>
    <s v="Slow"/>
    <s v="Building No 5 Shamsuddin Nagar Andheri Kurla Road Jarimari Mumbai"/>
    <s v="Kurla West"/>
    <b v="0"/>
    <b v="0"/>
    <x v="0"/>
  </r>
  <r>
    <x v="677"/>
    <s v="The Mexican Box"/>
    <x v="6"/>
    <x v="187"/>
    <x v="9"/>
    <x v="4"/>
    <x v="30"/>
    <n v="800"/>
    <s v="High"/>
    <n v="41"/>
    <n v="41"/>
    <n v="41"/>
    <s v="Slow"/>
    <s v="G4A Trade Center Bandra Kurla Complex Bandra East Mumbai 400051"/>
    <s v="Scruz Bandra East"/>
    <b v="0"/>
    <b v="0"/>
    <x v="0"/>
  </r>
  <r>
    <x v="678"/>
    <s v="Oven Story Pizza"/>
    <x v="6"/>
    <x v="183"/>
    <x v="9"/>
    <x v="3"/>
    <x v="419"/>
    <n v="600"/>
    <s v="High"/>
    <n v="37"/>
    <n v="37"/>
    <n v="37"/>
    <s v="Slow"/>
    <s v="no 34 Ground Floor Swastik Industrial Estate behind Mercedes showroom  Kalina Santacruz East Mumbai- 400098"/>
    <s v="Kalina"/>
    <b v="0"/>
    <b v="0"/>
    <x v="0"/>
  </r>
  <r>
    <x v="679"/>
    <s v="Urban Sandwich Co."/>
    <x v="6"/>
    <x v="181"/>
    <x v="5"/>
    <x v="5"/>
    <x v="40"/>
    <n v="350"/>
    <s v="High"/>
    <n v="41"/>
    <n v="41"/>
    <n v="41"/>
    <s v="Slow"/>
    <s v="Shop 3 A 176 Belgrami Road &amp; LBS Marg Junction Near Bandra Kurla Complex Mumbai 400070"/>
    <s v="Kurla"/>
    <b v="0"/>
    <b v="0"/>
    <x v="0"/>
  </r>
  <r>
    <x v="680"/>
    <s v="Veg Sutra"/>
    <x v="6"/>
    <x v="181"/>
    <x v="7"/>
    <x v="1"/>
    <x v="420"/>
    <n v="250"/>
    <s v="Medium"/>
    <n v="40"/>
    <n v="40"/>
    <n v="40"/>
    <s v="Slow"/>
    <s v="Shop 3 A 176 Belgrami Road &amp; LBS Marg Junction Near Bandra Kurla Complex Mumbai400070"/>
    <s v="BKC"/>
    <b v="0"/>
    <b v="1"/>
    <x v="1"/>
  </r>
  <r>
    <x v="681"/>
    <s v="The Brooklyn Creamery - Healthy Ice Cream"/>
    <x v="6"/>
    <x v="183"/>
    <x v="5"/>
    <x v="4"/>
    <x v="84"/>
    <n v="200"/>
    <s v="Medium"/>
    <n v="28"/>
    <n v="28"/>
    <n v="28"/>
    <s v="Average"/>
    <s v="no 34 Ground Floor Swastik Industrial Estate behind Mercedes showroom  Kalina Santacruz East Mumbai- 400098"/>
    <s v="Kalina"/>
    <b v="0"/>
    <b v="0"/>
    <x v="0"/>
  </r>
  <r>
    <x v="682"/>
    <s v="Meal Bowl"/>
    <x v="6"/>
    <x v="181"/>
    <x v="0"/>
    <x v="3"/>
    <x v="8"/>
    <n v="300"/>
    <s v="Medium"/>
    <n v="39"/>
    <n v="39"/>
    <n v="39"/>
    <s v="Slow"/>
    <s v="SHOP NO 3 176A CTS NO 271 JN OF BELGRAMI ROADLBS MARGKURLA WESTMUMBAI-400070 Greater Mumbai Ward-L Greater Mumbai(Maharashtra) -400070"/>
    <s v="Kurla"/>
    <b v="0"/>
    <b v="0"/>
    <x v="0"/>
  </r>
  <r>
    <x v="683"/>
    <s v="Mandarin Oak- The Heavenly Chinese"/>
    <x v="6"/>
    <x v="183"/>
    <x v="1"/>
    <x v="5"/>
    <x v="421"/>
    <n v="350"/>
    <s v="High"/>
    <n v="49"/>
    <n v="49"/>
    <n v="49"/>
    <s v="Slow"/>
    <s v="no 34 Ground Floor Swastik Industrial Estate behind Mercedes showroom  Kalina Santacruz East Mumbai- 400098"/>
    <s v="Kalina"/>
    <b v="0"/>
    <b v="0"/>
    <x v="0"/>
  </r>
  <r>
    <x v="684"/>
    <s v="Cake Factory"/>
    <x v="6"/>
    <x v="181"/>
    <x v="2"/>
    <x v="2"/>
    <x v="422"/>
    <n v="100"/>
    <s v="Low"/>
    <n v="42"/>
    <n v="42"/>
    <n v="42"/>
    <s v="Slow"/>
    <s v="3rd Floor Room No 311 Brahman Wadi Pipe Road Kurla West Greater Mumbai Ward-L Greater Mumbai  Maharashtra 400070"/>
    <s v="Kurla West"/>
    <b v="0"/>
    <b v="1"/>
    <x v="1"/>
  </r>
  <r>
    <x v="685"/>
    <s v="Bonjour Cakes"/>
    <x v="6"/>
    <x v="181"/>
    <x v="2"/>
    <x v="2"/>
    <x v="423"/>
    <n v="100"/>
    <s v="Low"/>
    <n v="42"/>
    <n v="42"/>
    <n v="42"/>
    <s v="Slow"/>
    <s v="3rd Floor Room No 311 Brahman Wadi Pipe Road Kurla West Greater Mumbai Ward-L Greater Mumbai  Maharashtra 400070"/>
    <s v="Kurla West"/>
    <b v="0"/>
    <b v="1"/>
    <x v="1"/>
  </r>
  <r>
    <x v="686"/>
    <s v="Cake Paradise"/>
    <x v="6"/>
    <x v="181"/>
    <x v="2"/>
    <x v="2"/>
    <x v="424"/>
    <n v="100"/>
    <s v="Low"/>
    <n v="51"/>
    <n v="51"/>
    <n v="51"/>
    <s v="Slow"/>
    <s v="3rd Floor Room No 311 Brahman Wadi Pipe Road Kurla West Greater Mumbai Ward-L Greater Mumbai  Maharashtra 400070"/>
    <s v="Kurla West"/>
    <b v="0"/>
    <b v="1"/>
    <x v="1"/>
  </r>
  <r>
    <x v="687"/>
    <s v="Cake Adda"/>
    <x v="6"/>
    <x v="181"/>
    <x v="2"/>
    <x v="2"/>
    <x v="424"/>
    <n v="100"/>
    <s v="Low"/>
    <n v="45"/>
    <n v="45"/>
    <n v="45"/>
    <s v="Slow"/>
    <s v="3rd Floor Room No 311 Brahman Wadi Pipe Road Kurla West Greater Mumbai Ward-L Greater Mumbai  Maharashtra 400070"/>
    <s v="Kurla West"/>
    <b v="0"/>
    <b v="1"/>
    <x v="1"/>
  </r>
  <r>
    <x v="688"/>
    <s v="Faasos"/>
    <x v="6"/>
    <x v="183"/>
    <x v="0"/>
    <x v="3"/>
    <x v="206"/>
    <n v="200"/>
    <s v="Medium"/>
    <n v="35"/>
    <n v="35"/>
    <n v="35"/>
    <s v="Average"/>
    <s v="no 34 Ground Floor Swastik Industrial Estate behind Mercedes showroom  Kalina Santacruz East Mumbai- 400098"/>
    <s v="Kalina"/>
    <b v="0"/>
    <b v="0"/>
    <x v="0"/>
  </r>
  <r>
    <x v="689"/>
    <s v="Cake Junction"/>
    <x v="6"/>
    <x v="181"/>
    <x v="2"/>
    <x v="2"/>
    <x v="423"/>
    <n v="100"/>
    <s v="Low"/>
    <n v="44"/>
    <n v="44"/>
    <n v="44"/>
    <s v="Slow"/>
    <s v="3rd Floor Room No 311 Brahman Wadi Pipe Road Kurla West Greater Mumbai Ward-L Greater Mumbai  Maharashtra 400070"/>
    <s v="Kurla West"/>
    <b v="0"/>
    <b v="1"/>
    <x v="1"/>
  </r>
  <r>
    <x v="690"/>
    <s v="Pure Veg Meals by Lunchbox"/>
    <x v="6"/>
    <x v="183"/>
    <x v="3"/>
    <x v="4"/>
    <x v="425"/>
    <n v="200"/>
    <s v="Medium"/>
    <n v="35"/>
    <n v="35"/>
    <n v="35"/>
    <s v="Average"/>
    <s v="no 34 Ground Floor Swastik Industrial Estate behind Mercedes showroom  Kalina Santacruz East Mumbai- 400098"/>
    <s v="Kalina"/>
    <b v="0"/>
    <b v="1"/>
    <x v="1"/>
  </r>
  <r>
    <x v="691"/>
    <s v="Cake Corner"/>
    <x v="6"/>
    <x v="181"/>
    <x v="2"/>
    <x v="2"/>
    <x v="426"/>
    <n v="100"/>
    <s v="Low"/>
    <n v="41"/>
    <n v="41"/>
    <n v="41"/>
    <s v="Slow"/>
    <s v="3rd Floor Room No 311 Brahman Wadi Pipe Road Kurla West Greater Mumbai Ward-L Greater Mumbai  Maharashtra 400070"/>
    <s v="Kurla West"/>
    <b v="0"/>
    <b v="1"/>
    <x v="1"/>
  </r>
  <r>
    <x v="692"/>
    <s v="LunchBox - Meals and Thalis"/>
    <x v="6"/>
    <x v="183"/>
    <x v="0"/>
    <x v="3"/>
    <x v="427"/>
    <n v="200"/>
    <s v="Medium"/>
    <n v="37"/>
    <n v="37"/>
    <n v="37"/>
    <s v="Slow"/>
    <s v="no 34 Ground Floor Swastik Industrial Estate behind Mercedes showroom  Kalina Santacruz East Mumbai- 400098"/>
    <s v="Kalina"/>
    <b v="0"/>
    <b v="0"/>
    <x v="0"/>
  </r>
  <r>
    <x v="693"/>
    <s v="Cake Point"/>
    <x v="6"/>
    <x v="181"/>
    <x v="2"/>
    <x v="2"/>
    <x v="422"/>
    <n v="100"/>
    <s v="Low"/>
    <n v="44"/>
    <n v="44"/>
    <n v="44"/>
    <s v="Slow"/>
    <s v="3rd Floor Room No 311 Brahman Wadi Pipe Road Kurla West Greater Mumbai Ward-L Greater Mumbai  Maharashtra 400070"/>
    <s v="Kurla West"/>
    <b v="0"/>
    <b v="1"/>
    <x v="1"/>
  </r>
  <r>
    <x v="694"/>
    <s v="Firangi Bake"/>
    <x v="6"/>
    <x v="183"/>
    <x v="2"/>
    <x v="2"/>
    <x v="212"/>
    <n v="400"/>
    <s v="High"/>
    <n v="41"/>
    <n v="41"/>
    <n v="41"/>
    <s v="Slow"/>
    <s v="no 34 Ground Floor Swastik Industrial Estate 178 Vidya Nagri Marg Kalina Mumbai- 400098"/>
    <s v="Ground Floor Swastik Industrial Estate 178 Vidya Nagri Marg"/>
    <b v="0"/>
    <b v="0"/>
    <x v="0"/>
  </r>
  <r>
    <x v="695"/>
    <s v="Cake Corner &amp; Bakery"/>
    <x v="6"/>
    <x v="181"/>
    <x v="2"/>
    <x v="2"/>
    <x v="426"/>
    <n v="100"/>
    <s v="Low"/>
    <n v="44"/>
    <n v="44"/>
    <n v="44"/>
    <s v="Slow"/>
    <s v="3rd Floor Room No 311 Brahman Wadi Pipe Road Kurla West Greater Mumbai Ward-L Greater Mumbai  Maharashtra 400070"/>
    <s v="Kurla West"/>
    <b v="0"/>
    <b v="1"/>
    <x v="1"/>
  </r>
  <r>
    <x v="696"/>
    <s v="Barbeque Nation"/>
    <x v="6"/>
    <x v="188"/>
    <x v="2"/>
    <x v="2"/>
    <x v="274"/>
    <n v="600"/>
    <s v="High"/>
    <n v="37"/>
    <n v="37"/>
    <n v="37"/>
    <s v="Slow"/>
    <s v="Ground Floor Trade Centre 309 Kalina Bandra East Mumbai Maharashtra 400051"/>
    <s v="Kalina"/>
    <b v="0"/>
    <b v="0"/>
    <x v="0"/>
  </r>
  <r>
    <x v="697"/>
    <s v="Behrouz Biryani"/>
    <x v="6"/>
    <x v="183"/>
    <x v="4"/>
    <x v="3"/>
    <x v="428"/>
    <n v="500"/>
    <s v="High"/>
    <n v="34"/>
    <n v="34"/>
    <n v="34"/>
    <s v="Average"/>
    <s v="no 34 Ground Floor Swastik Industrial Estate behind Mercedes showroom  Kalina Santacruz East Mumbai- 400098"/>
    <s v="Kalina"/>
    <b v="0"/>
    <b v="0"/>
    <x v="0"/>
  </r>
  <r>
    <x v="698"/>
    <s v="UBQ BY Barbeque Nation"/>
    <x v="6"/>
    <x v="188"/>
    <x v="2"/>
    <x v="2"/>
    <x v="274"/>
    <n v="300"/>
    <s v="Medium"/>
    <n v="40"/>
    <n v="40"/>
    <n v="40"/>
    <s v="Slow"/>
    <s v="Ground Floor Trade Centre 309 Kalina Bandra East Mumbai Maharashtra 400051"/>
    <s v="Kalina"/>
    <b v="0"/>
    <b v="0"/>
    <x v="0"/>
  </r>
  <r>
    <x v="699"/>
    <s v="Ghee and Turmeric"/>
    <x v="6"/>
    <x v="189"/>
    <x v="8"/>
    <x v="5"/>
    <x v="429"/>
    <n v="500"/>
    <s v="High"/>
    <n v="38"/>
    <n v="38"/>
    <n v="38"/>
    <s v="Slow"/>
    <s v="222324 Swastik Industrial Estate CTS No - 178 Vidyanagari Marg CST Road Kalina Santacruz East Greater Mumbai Ward-H/E Maharashtra-400098"/>
    <s v="Kalina CK"/>
    <b v="0"/>
    <b v="0"/>
    <x v="0"/>
  </r>
  <r>
    <x v="700"/>
    <s v="Tip Top Kabab Corner"/>
    <x v="6"/>
    <x v="190"/>
    <x v="1"/>
    <x v="4"/>
    <x v="8"/>
    <n v="150"/>
    <s v="Low"/>
    <n v="34"/>
    <n v="34"/>
    <n v="34"/>
    <s v="Average"/>
    <s v="7 Gwens Apartment Kalina Kurla Road Santacruz East Mumbai"/>
    <s v="Santacruz East"/>
    <b v="0"/>
    <b v="0"/>
    <x v="0"/>
  </r>
  <r>
    <x v="701"/>
    <s v="Thambbi"/>
    <x v="6"/>
    <x v="182"/>
    <x v="1"/>
    <x v="1"/>
    <x v="430"/>
    <n v="400"/>
    <s v="High"/>
    <n v="33"/>
    <n v="33"/>
    <n v="33"/>
    <s v="Average"/>
    <s v="Refractory House Compound LBS Compound Kurla West Mumbai. Opposite SBI Branch."/>
    <s v="Opposite SBI Bank"/>
    <b v="0"/>
    <b v="1"/>
    <x v="1"/>
  </r>
  <r>
    <x v="702"/>
    <s v="HARE KRISHNA"/>
    <x v="6"/>
    <x v="183"/>
    <x v="5"/>
    <x v="3"/>
    <x v="8"/>
    <n v="250"/>
    <s v="Medium"/>
    <n v="33"/>
    <n v="33"/>
    <n v="33"/>
    <s v="Average"/>
    <s v="Ground Floor Pattathu Business Plaza Vidya Nagari Kalina Santacruz East Mumbai Maharashtra 400098"/>
    <s v="Kalina Santacruz (E)"/>
    <b v="0"/>
    <b v="0"/>
    <x v="0"/>
  </r>
  <r>
    <x v="703"/>
    <s v="Apsara Ice Creams"/>
    <x v="6"/>
    <x v="183"/>
    <x v="11"/>
    <x v="3"/>
    <x v="12"/>
    <n v="150"/>
    <s v="Low"/>
    <n v="24"/>
    <n v="24"/>
    <n v="24"/>
    <s v="Fast"/>
    <s v="Shop 6 Sumit Artista CST Road Kalina Santacruz East Mumbai"/>
    <s v="CST Road"/>
    <b v="0"/>
    <b v="1"/>
    <x v="1"/>
  </r>
  <r>
    <x v="704"/>
    <s v="SAI KIRAN INDIAN AND CHINESE FOOD"/>
    <x v="6"/>
    <x v="181"/>
    <x v="2"/>
    <x v="2"/>
    <x v="249"/>
    <n v="250"/>
    <s v="Medium"/>
    <n v="40"/>
    <n v="40"/>
    <n v="40"/>
    <s v="Slow"/>
    <s v="shop no. 2 NR. shramik shikshan sanstha opp. sainath chowk  LBS marg kurla w MUMBAI - 400070"/>
    <s v="Kurla"/>
    <b v="0"/>
    <b v="0"/>
    <x v="0"/>
  </r>
  <r>
    <x v="705"/>
    <s v="McDonald's Gourmet Burger Collection"/>
    <x v="6"/>
    <x v="186"/>
    <x v="1"/>
    <x v="3"/>
    <x v="59"/>
    <n v="600"/>
    <s v="High"/>
    <n v="36"/>
    <n v="36"/>
    <n v="36"/>
    <s v="Slow"/>
    <s v="Hardcastle Restaurants Pvt Ltd McDonalds Family Restaurants Pvt Ltd Sumit Artista G-28 Vidya Nagari Rd Mathuradas Colony Kalina Santacruz East Mumbai Maharashtra 400098."/>
    <s v="Kalina Artista"/>
    <b v="0"/>
    <b v="0"/>
    <x v="0"/>
  </r>
  <r>
    <x v="706"/>
    <s v="Taste Corner"/>
    <x v="6"/>
    <x v="181"/>
    <x v="2"/>
    <x v="2"/>
    <x v="431"/>
    <n v="200"/>
    <s v="Medium"/>
    <n v="37"/>
    <n v="37"/>
    <n v="37"/>
    <s v="Slow"/>
    <s v="Patelwadi.Kurla MIG Colony Kurla West Kurla Mumbai Maharashtra 400070 India"/>
    <s v="Kurla"/>
    <b v="0"/>
    <b v="0"/>
    <x v="0"/>
  </r>
  <r>
    <x v="707"/>
    <s v="Deepak Farsan Mart"/>
    <x v="6"/>
    <x v="182"/>
    <x v="5"/>
    <x v="3"/>
    <x v="8"/>
    <n v="40"/>
    <s v="Low"/>
    <n v="39"/>
    <n v="39"/>
    <n v="39"/>
    <s v="Slow"/>
    <s v="Deepak Farsan Mart Kurla West Kurla Mumbai Maharashtra India"/>
    <s v="Kurla"/>
    <b v="0"/>
    <b v="0"/>
    <x v="0"/>
  </r>
  <r>
    <x v="708"/>
    <s v="Cakeology"/>
    <x v="6"/>
    <x v="182"/>
    <x v="7"/>
    <x v="3"/>
    <x v="73"/>
    <n v="300"/>
    <s v="Medium"/>
    <n v="31"/>
    <n v="31"/>
    <n v="31"/>
    <s v="Average"/>
    <s v="Shop No 6 Anjuma Khyrula Momineen Masjid SVLR Link Road Kurla West"/>
    <s v="Kurla"/>
    <b v="0"/>
    <b v="1"/>
    <x v="1"/>
  </r>
  <r>
    <x v="709"/>
    <s v="MONGINIS"/>
    <x v="6"/>
    <x v="182"/>
    <x v="8"/>
    <x v="4"/>
    <x v="68"/>
    <n v="200"/>
    <s v="Medium"/>
    <n v="33"/>
    <n v="33"/>
    <n v="33"/>
    <s v="Average"/>
    <s v="L G 41-3-C CST ROAD NR BEST CABIN OPP SHAUCHA LAYA KURLA W MUMBAI-400070 District - Greater Mumbai STATE - Maharashtra"/>
    <s v="Kurla"/>
    <b v="0"/>
    <b v="0"/>
    <x v="0"/>
  </r>
  <r>
    <x v="710"/>
    <s v="SHALIMAR RESTAURANT"/>
    <x v="6"/>
    <x v="181"/>
    <x v="2"/>
    <x v="2"/>
    <x v="432"/>
    <n v="500"/>
    <s v="High"/>
    <n v="42"/>
    <n v="42"/>
    <n v="42"/>
    <s v="Slow"/>
    <s v="S NO 14 H NO 601A NR RLY STN KURLA MUMBAI 400070 GREATER MUMBAI WARD-L GREATER MUMBAI (MAHARASHTRA) - 400070"/>
    <s v="Kurla"/>
    <b v="0"/>
    <b v="0"/>
    <x v="0"/>
  </r>
  <r>
    <x v="711"/>
    <s v="MODERN KHICHADI"/>
    <x v="6"/>
    <x v="181"/>
    <x v="24"/>
    <x v="4"/>
    <x v="40"/>
    <n v="350"/>
    <s v="High"/>
    <n v="38"/>
    <n v="38"/>
    <n v="38"/>
    <s v="Slow"/>
    <s v="SHOP NO 3 176A CTS NO 271 JN OF BELGRAMI ROADLBS MARGKURLA WESTMUMBAI-400070 Greater Mumbai Ward-L Greater Mumbai(Maharashtra) -400070"/>
    <s v="Kurla"/>
    <b v="0"/>
    <b v="0"/>
    <x v="0"/>
  </r>
  <r>
    <x v="712"/>
    <s v="Big Bowl Company"/>
    <x v="6"/>
    <x v="183"/>
    <x v="4"/>
    <x v="3"/>
    <x v="433"/>
    <n v="300"/>
    <s v="Medium"/>
    <n v="33"/>
    <n v="33"/>
    <n v="33"/>
    <s v="Average"/>
    <s v="Gala No. 35 Ground Floor Swastik Industrial Estate 178 CST Road Kalina Santacruz East Mumbai 400098"/>
    <s v="Kurla"/>
    <b v="0"/>
    <b v="0"/>
    <x v="0"/>
  </r>
  <r>
    <x v="713"/>
    <s v="The Biryani Life"/>
    <x v="6"/>
    <x v="183"/>
    <x v="15"/>
    <x v="4"/>
    <x v="434"/>
    <n v="250"/>
    <s v="Medium"/>
    <n v="38"/>
    <n v="38"/>
    <n v="38"/>
    <s v="Slow"/>
    <s v="no 34 Ground Floor Swastik Industrial Estate behind Mercedes showroom  Kalina Santacruz East Mumbai- 400098"/>
    <s v="Kalina"/>
    <b v="0"/>
    <b v="0"/>
    <x v="0"/>
  </r>
  <r>
    <x v="714"/>
    <s v="CHINA PALACE"/>
    <x v="6"/>
    <x v="186"/>
    <x v="2"/>
    <x v="2"/>
    <x v="62"/>
    <n v="300"/>
    <s v="Medium"/>
    <n v="37"/>
    <n v="37"/>
    <n v="37"/>
    <s v="Slow"/>
    <s v="Shop no 5 Bldg no 7 Motilal Nehru Nagar  BKC Bandra East Santacruz Greater  Mumbai Ward-H/E Greater Mumbai  Maharashtra - 400051"/>
    <s v="Scruz Bandra East"/>
    <b v="0"/>
    <b v="0"/>
    <x v="0"/>
  </r>
  <r>
    <x v="715"/>
    <s v="INDIAN WOK XPRESS"/>
    <x v="6"/>
    <x v="191"/>
    <x v="2"/>
    <x v="2"/>
    <x v="1"/>
    <n v="300"/>
    <s v="Medium"/>
    <n v="38"/>
    <n v="38"/>
    <n v="38"/>
    <s v="Slow"/>
    <s v="Shop no 2 Bldg no 7 Motilal Nehru Nagar BKC Bandra East Santacruz Greater Mumbai Ward-H/E Greater Mumbai Maharashtra - 400051"/>
    <s v="Scruz Bandra east"/>
    <b v="0"/>
    <b v="0"/>
    <x v="0"/>
  </r>
  <r>
    <x v="716"/>
    <s v="BAMMAYE CHINESE"/>
    <x v="6"/>
    <x v="191"/>
    <x v="2"/>
    <x v="2"/>
    <x v="62"/>
    <n v="300"/>
    <s v="Medium"/>
    <n v="38"/>
    <n v="38"/>
    <n v="38"/>
    <s v="Slow"/>
    <s v="Shop 4 Bldg no.7 B.K.C Motilal Nehru Nagar Bandra East Santacruz Greater Mumbai Ward-H/E Greater Mumbai Maharashtra - 400051"/>
    <s v="Scruz Bandra east"/>
    <b v="0"/>
    <b v="0"/>
    <x v="0"/>
  </r>
  <r>
    <x v="717"/>
    <s v="BOMBAY CHINESE"/>
    <x v="6"/>
    <x v="186"/>
    <x v="2"/>
    <x v="2"/>
    <x v="62"/>
    <n v="300"/>
    <s v="Medium"/>
    <n v="43"/>
    <n v="43"/>
    <n v="43"/>
    <s v="Slow"/>
    <s v="Shop no 8 Bldg no 7 Motilal Nehru Nagar BKC Bandra East Santacruz Greater Mumbai Ward-H/E Greater Mumbai Maharashtra - 400051"/>
    <s v="Scruz Bandra east"/>
    <b v="0"/>
    <b v="0"/>
    <x v="0"/>
  </r>
  <r>
    <x v="718"/>
    <s v="Jashn E Biryani"/>
    <x v="6"/>
    <x v="183"/>
    <x v="9"/>
    <x v="4"/>
    <x v="435"/>
    <n v="300"/>
    <s v="Medium"/>
    <n v="38"/>
    <n v="38"/>
    <n v="38"/>
    <s v="Slow"/>
    <s v="Gala No. 35 Ground Floor Swastik Industrial Estate 178 CST Road Kalina Santacruz East Mumbai 400098"/>
    <s v="Kurla"/>
    <b v="0"/>
    <b v="0"/>
    <x v="0"/>
  </r>
  <r>
    <x v="719"/>
    <s v="DAY TO DAY SNACKS CORNER"/>
    <x v="6"/>
    <x v="182"/>
    <x v="2"/>
    <x v="2"/>
    <x v="436"/>
    <n v="200"/>
    <s v="Medium"/>
    <n v="41"/>
    <n v="41"/>
    <n v="41"/>
    <s v="Slow"/>
    <s v="Shop no.25K WingGround FloorPremier ResidencyKohinoor Cityopposite phase 1Kurla WestMumbai 400070 "/>
    <s v="Kurla"/>
    <b v="0"/>
    <b v="0"/>
    <x v="0"/>
  </r>
  <r>
    <x v="720"/>
    <s v="The King Cakes &amp; Crunchies"/>
    <x v="6"/>
    <x v="181"/>
    <x v="2"/>
    <x v="2"/>
    <x v="437"/>
    <n v="200"/>
    <s v="Medium"/>
    <n v="37"/>
    <n v="37"/>
    <n v="37"/>
    <s v="Slow"/>
    <s v="Shop No. 2 Hasan Ali Irani Chawl Sarweshwar Marg Next to Kurla Police Station Kurla west Mumbai 400070"/>
    <s v="Kurla"/>
    <b v="0"/>
    <b v="0"/>
    <x v="0"/>
  </r>
  <r>
    <x v="721"/>
    <s v="The Good Bowl"/>
    <x v="6"/>
    <x v="183"/>
    <x v="0"/>
    <x v="5"/>
    <x v="438"/>
    <n v="400"/>
    <s v="High"/>
    <n v="37"/>
    <n v="37"/>
    <n v="37"/>
    <s v="Slow"/>
    <s v="no 34 Ground Floor Swastik Industrial Estate 178 Vidya Nagri Marg Kalina Mumbai 400098"/>
    <s v="BKC FC"/>
    <b v="0"/>
    <b v="0"/>
    <x v="0"/>
  </r>
  <r>
    <x v="722"/>
    <s v="NewYork Burrito Company"/>
    <x v="6"/>
    <x v="183"/>
    <x v="1"/>
    <x v="5"/>
    <x v="439"/>
    <n v="500"/>
    <s v="High"/>
    <n v="36"/>
    <n v="36"/>
    <n v="36"/>
    <s v="Slow"/>
    <s v="Unit 35 Swastik Industrial 178 CST Road Kalina Bandra Kurla Complex Mumbai"/>
    <s v="Kalina"/>
    <b v="0"/>
    <b v="1"/>
    <x v="1"/>
  </r>
  <r>
    <x v="723"/>
    <s v="Fitbox"/>
    <x v="6"/>
    <x v="186"/>
    <x v="2"/>
    <x v="2"/>
    <x v="440"/>
    <n v="250"/>
    <s v="Medium"/>
    <n v="42"/>
    <n v="42"/>
    <n v="42"/>
    <s v="Slow"/>
    <s v="Building No 16 behind Hotel BKC INN  next to Trade Centre Bandra Kurla Complex Bandra East Mumbai Maharashtra 400051"/>
    <s v="Scruz Bandra East"/>
    <b v="0"/>
    <b v="0"/>
    <x v="0"/>
  </r>
  <r>
    <x v="724"/>
    <s v="Chaitanya Paranthas"/>
    <x v="7"/>
    <x v="192"/>
    <x v="0"/>
    <x v="0"/>
    <x v="441"/>
    <n v="200"/>
    <s v="Medium"/>
    <n v="35"/>
    <n v="35"/>
    <n v="35"/>
    <s v="Average"/>
    <s v="Opposite Fergusson College gate 3 Tukaram Paduka Chowk FC Road Pune"/>
    <s v="FC Road"/>
    <b v="0"/>
    <b v="1"/>
    <x v="1"/>
  </r>
  <r>
    <x v="725"/>
    <s v="Oven Story Pizza"/>
    <x v="7"/>
    <x v="193"/>
    <x v="7"/>
    <x v="3"/>
    <x v="57"/>
    <n v="600"/>
    <s v="High"/>
    <n v="46"/>
    <n v="46"/>
    <n v="46"/>
    <s v="Slow"/>
    <s v="Ask Building P No 74/1 CTS no 128/1 Law College Rd Erandwane Pune 411004"/>
    <s v="Erandwane"/>
    <b v="0"/>
    <b v="0"/>
    <x v="0"/>
  </r>
  <r>
    <x v="726"/>
    <s v="Madinah"/>
    <x v="7"/>
    <x v="194"/>
    <x v="7"/>
    <x v="1"/>
    <x v="392"/>
    <n v="200"/>
    <s v="Medium"/>
    <n v="34"/>
    <n v="34"/>
    <n v="34"/>
    <s v="Average"/>
    <s v="717 Poona College Road Bhawani Peth Near Poona College Pune"/>
    <s v="Poona College"/>
    <b v="0"/>
    <b v="0"/>
    <x v="0"/>
  </r>
  <r>
    <x v="727"/>
    <s v="MH 12 Pav Bhaji"/>
    <x v="7"/>
    <x v="195"/>
    <x v="4"/>
    <x v="1"/>
    <x v="442"/>
    <n v="250"/>
    <s v="Medium"/>
    <n v="27"/>
    <n v="27"/>
    <n v="27"/>
    <s v="Average"/>
    <s v="326 Near Laxmi Sugandhalay Rasta Peth Pune"/>
    <s v="Rasta Peth"/>
    <b v="0"/>
    <b v="1"/>
    <x v="1"/>
  </r>
  <r>
    <x v="728"/>
    <s v="The Good Bowl"/>
    <x v="7"/>
    <x v="196"/>
    <x v="5"/>
    <x v="5"/>
    <x v="438"/>
    <n v="400"/>
    <s v="High"/>
    <n v="33"/>
    <n v="33"/>
    <n v="33"/>
    <s v="Average"/>
    <s v="Ground Floor subhmangal Housing societysenapati bapat roadshivaji nagarpune 411016"/>
    <s v="Shanivarpeth"/>
    <b v="0"/>
    <b v="0"/>
    <x v="0"/>
  </r>
  <r>
    <x v="729"/>
    <s v="Aroma's Hyderabad House - Karve Road"/>
    <x v="7"/>
    <x v="193"/>
    <x v="0"/>
    <x v="1"/>
    <x v="443"/>
    <n v="400"/>
    <s v="High"/>
    <n v="35"/>
    <n v="35"/>
    <n v="35"/>
    <s v="Average"/>
    <s v="11/4 Butte Bhavan Opposite Kasat Saree Centre Karve Road Nal Stop Erandwane Pune"/>
    <s v="Karve Road"/>
    <b v="0"/>
    <b v="0"/>
    <x v="0"/>
  </r>
  <r>
    <x v="730"/>
    <s v="Ramsar Bakery"/>
    <x v="7"/>
    <x v="192"/>
    <x v="4"/>
    <x v="3"/>
    <x v="444"/>
    <n v="150"/>
    <s v="Low"/>
    <n v="27"/>
    <n v="27"/>
    <n v="27"/>
    <s v="Average"/>
    <s v="Opposite PMC Building Shivaji Nagar Pune"/>
    <s v="Shivaji Nagar"/>
    <b v="0"/>
    <b v="1"/>
    <x v="1"/>
  </r>
  <r>
    <x v="731"/>
    <s v="McDonald's"/>
    <x v="7"/>
    <x v="192"/>
    <x v="1"/>
    <x v="0"/>
    <x v="0"/>
    <n v="400"/>
    <s v="High"/>
    <n v="34"/>
    <n v="34"/>
    <n v="34"/>
    <s v="Average"/>
    <s v="Suyog Plaza Plot No. 1278 Jangli Maharaj Road Shivaji Nagar Pune 411004."/>
    <s v="JM Road"/>
    <b v="0"/>
    <b v="0"/>
    <x v="0"/>
  </r>
  <r>
    <x v="732"/>
    <s v="Jannat Restaurant"/>
    <x v="7"/>
    <x v="197"/>
    <x v="7"/>
    <x v="5"/>
    <x v="1"/>
    <n v="200"/>
    <s v="Medium"/>
    <n v="33"/>
    <n v="33"/>
    <n v="33"/>
    <s v="Average"/>
    <s v="Shop 01 Maganbai Patel Near Chhatrapati Shivaji Market Camp Area PuneMaharashtra 411001"/>
    <s v="Camp"/>
    <b v="0"/>
    <b v="0"/>
    <x v="0"/>
  </r>
  <r>
    <x v="733"/>
    <s v="Shahji's Parantha House (Laxmi Road)"/>
    <x v="7"/>
    <x v="198"/>
    <x v="1"/>
    <x v="3"/>
    <x v="1"/>
    <n v="500"/>
    <s v="High"/>
    <n v="35"/>
    <n v="35"/>
    <n v="35"/>
    <s v="Average"/>
    <s v="6Devang ApartmentsRaviwar PethLaxmi RoadRasta PethPune"/>
    <s v="Laxmi Road Ravivar Peth"/>
    <b v="0"/>
    <b v="1"/>
    <x v="1"/>
  </r>
  <r>
    <x v="734"/>
    <s v="Behrouz Biryani"/>
    <x v="7"/>
    <x v="193"/>
    <x v="0"/>
    <x v="3"/>
    <x v="428"/>
    <n v="500"/>
    <s v="High"/>
    <n v="45"/>
    <n v="45"/>
    <n v="45"/>
    <s v="Slow"/>
    <s v="Ask Building P No 74/1 CTS no 128/1 Law College Rd Erandwane Pune 411004"/>
    <s v="Erandwane"/>
    <b v="0"/>
    <b v="0"/>
    <x v="0"/>
  </r>
  <r>
    <x v="735"/>
    <s v="Bebe Di Rasoi - Punjabi"/>
    <x v="7"/>
    <x v="192"/>
    <x v="4"/>
    <x v="1"/>
    <x v="445"/>
    <n v="300"/>
    <s v="Medium"/>
    <n v="48"/>
    <n v="48"/>
    <n v="48"/>
    <s v="Slow"/>
    <s v="NICE Foods ETERNIA Rooftop Terrace Level B Wing MCCIA Trade Tower Next to Pavilion Mall SB Road Pune "/>
    <s v="SB Road"/>
    <b v="0"/>
    <b v="0"/>
    <x v="0"/>
  </r>
  <r>
    <x v="736"/>
    <s v="Aarz Restaurant"/>
    <x v="7"/>
    <x v="199"/>
    <x v="2"/>
    <x v="2"/>
    <x v="8"/>
    <n v="240"/>
    <s v="Medium"/>
    <n v="32"/>
    <n v="32"/>
    <n v="32"/>
    <s v="Average"/>
    <s v="1234 Near maton market Bhoiali Kasba Peth Pune Maharashtra 411011 India"/>
    <s v="Swargate"/>
    <b v="0"/>
    <b v="0"/>
    <x v="0"/>
  </r>
  <r>
    <x v="737"/>
    <s v="Firangi Bake"/>
    <x v="7"/>
    <x v="196"/>
    <x v="5"/>
    <x v="4"/>
    <x v="212"/>
    <n v="400"/>
    <s v="High"/>
    <n v="38"/>
    <n v="38"/>
    <n v="38"/>
    <s v="Slow"/>
    <s v="Shop No.1  Ground Floor S. No 457 beside vinayak jewellers Shaniwar peth Pune 411030"/>
    <s v="beside vinayak jewellers"/>
    <b v="0"/>
    <b v="0"/>
    <x v="0"/>
  </r>
  <r>
    <x v="738"/>
    <s v="Pure Veg Meals by Lunchbox"/>
    <x v="7"/>
    <x v="196"/>
    <x v="2"/>
    <x v="2"/>
    <x v="425"/>
    <n v="200"/>
    <s v="Medium"/>
    <n v="34"/>
    <n v="34"/>
    <n v="34"/>
    <s v="Average"/>
    <s v="S.no 457 shaniwar peth Pune 411030"/>
    <s v="Shaniwar Peth"/>
    <b v="0"/>
    <b v="1"/>
    <x v="1"/>
  </r>
  <r>
    <x v="739"/>
    <s v="Haka"/>
    <x v="7"/>
    <x v="192"/>
    <x v="8"/>
    <x v="3"/>
    <x v="446"/>
    <n v="500"/>
    <s v="High"/>
    <n v="52"/>
    <n v="52"/>
    <n v="52"/>
    <s v="Slow"/>
    <s v="Plot no.403 Unit No. 7 Gr.Floor ICC Tech Park Pyramid Mall Senapati Bapat Road Pune"/>
    <s v="Pyramid Mall"/>
    <b v="0"/>
    <b v="0"/>
    <x v="0"/>
  </r>
  <r>
    <x v="740"/>
    <s v="Sweet Truth - Cake and Desserts"/>
    <x v="7"/>
    <x v="196"/>
    <x v="8"/>
    <x v="4"/>
    <x v="447"/>
    <n v="450"/>
    <s v="High"/>
    <n v="29"/>
    <n v="29"/>
    <n v="29"/>
    <s v="Average"/>
    <s v="S.no 457 shaniwar peth Pune 411030"/>
    <s v="Shaniwar Peth"/>
    <b v="0"/>
    <b v="0"/>
    <x v="0"/>
  </r>
  <r>
    <x v="741"/>
    <s v="Faasos"/>
    <x v="7"/>
    <x v="196"/>
    <x v="1"/>
    <x v="3"/>
    <x v="206"/>
    <n v="200"/>
    <s v="Medium"/>
    <n v="30"/>
    <n v="30"/>
    <n v="30"/>
    <s v="Average"/>
    <s v="S.no 457 shaniwar peth Pune 411030"/>
    <s v="Shaniwar Peth"/>
    <b v="0"/>
    <b v="0"/>
    <x v="0"/>
  </r>
  <r>
    <x v="742"/>
    <s v="Amhi Kolhapuri - Shivajinagar Canteen "/>
    <x v="7"/>
    <x v="200"/>
    <x v="6"/>
    <x v="3"/>
    <x v="448"/>
    <n v="200"/>
    <s v="Medium"/>
    <n v="35"/>
    <n v="35"/>
    <n v="35"/>
    <s v="Average"/>
    <s v="Amhi Kolhapuri Besides bharat petrol pump Shrirang House Shop no 7 Ground floor Shivajinagar Pune Maharashtra 411005"/>
    <s v="Kharadi"/>
    <b v="0"/>
    <b v="0"/>
    <x v="0"/>
  </r>
  <r>
    <x v="743"/>
    <s v="LunchBox"/>
    <x v="7"/>
    <x v="201"/>
    <x v="4"/>
    <x v="3"/>
    <x v="427"/>
    <n v="200"/>
    <s v="Medium"/>
    <n v="31"/>
    <n v="31"/>
    <n v="31"/>
    <s v="Average"/>
    <s v="S.no 457 shaniwar peth Pune 411030"/>
    <s v="Shaniwar Peth"/>
    <b v="0"/>
    <b v="0"/>
    <x v="0"/>
  </r>
  <r>
    <x v="744"/>
    <s v="Tiranga Budhwar peth (Main Branch)"/>
    <x v="7"/>
    <x v="202"/>
    <x v="4"/>
    <x v="3"/>
    <x v="449"/>
    <n v="400"/>
    <s v="High"/>
    <n v="32"/>
    <n v="32"/>
    <n v="32"/>
    <s v="Average"/>
    <s v="Near Pasodya Vithoba Mandir  Budhwar Peth  Pune"/>
    <s v="Swargate"/>
    <b v="0"/>
    <b v="0"/>
    <x v="0"/>
  </r>
  <r>
    <x v="745"/>
    <s v="FISH CURRY RICE"/>
    <x v="7"/>
    <x v="203"/>
    <x v="8"/>
    <x v="3"/>
    <x v="450"/>
    <n v="1000"/>
    <s v="High"/>
    <n v="34"/>
    <n v="34"/>
    <n v="34"/>
    <s v="Average"/>
    <s v="2023 Sadashiv peth opp. Grahk Peth Tilak Road opposite Grahak Peth Vijayanagar Colony 411030"/>
    <s v="Swargate"/>
    <b v="0"/>
    <b v="0"/>
    <x v="0"/>
  </r>
  <r>
    <x v="746"/>
    <s v="Hotel Yatrik"/>
    <x v="7"/>
    <x v="198"/>
    <x v="7"/>
    <x v="4"/>
    <x v="451"/>
    <n v="500"/>
    <s v="High"/>
    <n v="30"/>
    <n v="30"/>
    <n v="30"/>
    <s v="Average"/>
    <s v="Moti Chowk Raviwar Peth Budhwar Peth Pune"/>
    <s v="Swargate"/>
    <b v="0"/>
    <b v="1"/>
    <x v="1"/>
  </r>
  <r>
    <x v="747"/>
    <s v="Natural Ice Cream"/>
    <x v="7"/>
    <x v="192"/>
    <x v="20"/>
    <x v="3"/>
    <x v="47"/>
    <n v="150"/>
    <s v="Low"/>
    <n v="28"/>
    <n v="28"/>
    <n v="28"/>
    <s v="Average"/>
    <s v="Shop No.5 Pragati Bhavan Opp. Tata Home Finance Ghole Road Nea Bal gandharva Chowk"/>
    <s v="Opp. Tata Home Finance"/>
    <b v="0"/>
    <b v="1"/>
    <x v="1"/>
  </r>
  <r>
    <x v="748"/>
    <s v="Sahare Dining Hall"/>
    <x v="7"/>
    <x v="204"/>
    <x v="5"/>
    <x v="3"/>
    <x v="452"/>
    <n v="300"/>
    <s v="Medium"/>
    <n v="28"/>
    <n v="28"/>
    <n v="28"/>
    <s v="Average"/>
    <s v="Sadhu Vaswani Chowk Camp Area Pune"/>
    <s v="Camp"/>
    <b v="0"/>
    <b v="1"/>
    <x v="1"/>
  </r>
  <r>
    <x v="749"/>
    <s v="Poona Cafe"/>
    <x v="7"/>
    <x v="195"/>
    <x v="1"/>
    <x v="5"/>
    <x v="119"/>
    <n v="200"/>
    <s v="Medium"/>
    <n v="29"/>
    <n v="29"/>
    <n v="29"/>
    <s v="Average"/>
    <s v="340/341 Opposite Central Bank Rasta Peth Pune"/>
    <s v="Rasta Peth"/>
    <b v="0"/>
    <b v="1"/>
    <x v="1"/>
  </r>
  <r>
    <x v="750"/>
    <s v="Annapurna Catering And Service Provider"/>
    <x v="7"/>
    <x v="199"/>
    <x v="2"/>
    <x v="2"/>
    <x v="249"/>
    <n v="300"/>
    <s v="Medium"/>
    <n v="50"/>
    <n v="50"/>
    <n v="50"/>
    <s v="Slow"/>
    <s v="SR.No.366/1 Shaniwar Peth Pune Pune City-411030"/>
    <s v="Swargate"/>
    <b v="0"/>
    <b v="0"/>
    <x v="0"/>
  </r>
  <r>
    <x v="751"/>
    <s v="Havmor Ice Cream"/>
    <x v="7"/>
    <x v="201"/>
    <x v="2"/>
    <x v="2"/>
    <x v="453"/>
    <n v="200"/>
    <s v="Medium"/>
    <n v="33"/>
    <n v="33"/>
    <n v="33"/>
    <s v="Average"/>
    <s v="Shop No. 5 Anandi Shripad Co-op Housing Society Narayan Peth Pune411030"/>
    <s v="Swargate"/>
    <b v="0"/>
    <b v="0"/>
    <x v="0"/>
  </r>
  <r>
    <x v="752"/>
    <s v="Kwality Walls Frozen Dessert and Ice Cream Shop"/>
    <x v="7"/>
    <x v="199"/>
    <x v="2"/>
    <x v="2"/>
    <x v="47"/>
    <n v="300"/>
    <s v="Medium"/>
    <n v="37"/>
    <n v="37"/>
    <n v="37"/>
    <s v="Slow"/>
    <s v="YASH MEDICAL CHEMIST AND DRUGGIST: CTS NO 337/2 SHOP NO 2 GROUND FLOOR GEET GOVIND SOCIETY SHUKHARWAR PETH PUNE KASBA VISHRAMBAGH PUNE PMC MAHARASHTRA-411002"/>
    <s v="Swargate"/>
    <b v="0"/>
    <b v="0"/>
    <x v="0"/>
  </r>
  <r>
    <x v="753"/>
    <s v="Chowpati Natural Kulfi"/>
    <x v="7"/>
    <x v="205"/>
    <x v="2"/>
    <x v="2"/>
    <x v="213"/>
    <n v="100"/>
    <s v="Low"/>
    <n v="30"/>
    <n v="30"/>
    <n v="30"/>
    <s v="Average"/>
    <s v="501RASTA PETHADITYA BUILDINGRANJAN JEWLERSRASTA PETHPUNE-411011 District - Pune PMC STATE - Maharashtra"/>
    <s v="Camp"/>
    <b v="0"/>
    <b v="1"/>
    <x v="1"/>
  </r>
  <r>
    <x v="754"/>
    <s v="MADHUR PURE VEG"/>
    <x v="7"/>
    <x v="206"/>
    <x v="3"/>
    <x v="4"/>
    <x v="454"/>
    <n v="500"/>
    <s v="High"/>
    <n v="33"/>
    <n v="33"/>
    <n v="33"/>
    <s v="Average"/>
    <s v="651 NC Kelkar Road near Mandke Business Centre Narayan Peth Pune Area: Appa Balwant Chowk (Main) Narayan Peth Shaniwar Peth Kasaba Peth Budhawar Peth Sadashi Peth Shukrawar Peth"/>
    <s v="PCMC"/>
    <b v="0"/>
    <b v="0"/>
    <x v="0"/>
  </r>
  <r>
    <x v="755"/>
    <s v="Her Paratha Factory"/>
    <x v="7"/>
    <x v="197"/>
    <x v="2"/>
    <x v="2"/>
    <x v="1"/>
    <n v="200"/>
    <s v="Medium"/>
    <n v="40"/>
    <n v="40"/>
    <n v="40"/>
    <s v="Slow"/>
    <s v="KASHIGIRI TALIM GALI GOGAWALE MATH49 B MANGALWAR PETH PUNE BhawaniPeth Pune PMC Maharashtra - 411011"/>
    <s v="Camp"/>
    <b v="0"/>
    <b v="0"/>
    <x v="0"/>
  </r>
  <r>
    <x v="756"/>
    <s v="Artinci - Indulge Guilt Free!"/>
    <x v="7"/>
    <x v="197"/>
    <x v="20"/>
    <x v="4"/>
    <x v="455"/>
    <n v="250"/>
    <s v="Medium"/>
    <n v="30"/>
    <n v="30"/>
    <n v="30"/>
    <s v="Average"/>
    <s v="49B Kashigiri Talim Gali Gogawake Math Mangalwar Peth Rasta Pethnear Camp Pune"/>
    <s v="Camp"/>
    <b v="0"/>
    <b v="0"/>
    <x v="0"/>
  </r>
  <r>
    <x v="757"/>
    <s v="Classic Pav Bhaji"/>
    <x v="7"/>
    <x v="197"/>
    <x v="2"/>
    <x v="2"/>
    <x v="456"/>
    <n v="200"/>
    <s v="Medium"/>
    <n v="40"/>
    <n v="40"/>
    <n v="40"/>
    <s v="Slow"/>
    <s v="KASHIGIRI TALIM GALI GOGAWALE MATH49 B MANGALWAR PETH PUNE BhawaniPeth Pune PMCMaharashtra - 411011"/>
    <s v="Camp"/>
    <b v="0"/>
    <b v="0"/>
    <x v="0"/>
  </r>
  <r>
    <x v="758"/>
    <s v="The Sugar Free Keto Kafe - By Artinci"/>
    <x v="7"/>
    <x v="197"/>
    <x v="5"/>
    <x v="4"/>
    <x v="457"/>
    <n v="250"/>
    <s v="Medium"/>
    <n v="30"/>
    <n v="30"/>
    <n v="30"/>
    <s v="Average"/>
    <s v="49B Kashigiri Talim Gali Gogawake Math Mangalwar Peth Rasta Pethnear Camp Pun 411011"/>
    <s v="Camp"/>
    <b v="0"/>
    <b v="0"/>
    <x v="0"/>
  </r>
  <r>
    <x v="759"/>
    <s v="The MOMO'S Point"/>
    <x v="7"/>
    <x v="34"/>
    <x v="2"/>
    <x v="2"/>
    <x v="62"/>
    <n v="140"/>
    <s v="Low"/>
    <n v="33"/>
    <n v="33"/>
    <n v="33"/>
    <s v="Average"/>
    <s v="411 opp. Maha e sewa near Ganpati chouk Gaothan Shivajinagar Pune Maharashtra 411005 India"/>
    <s v="Shivaji Nagar"/>
    <b v="0"/>
    <b v="0"/>
    <x v="0"/>
  </r>
  <r>
    <x v="760"/>
    <s v="Vadilal Ice Cream"/>
    <x v="7"/>
    <x v="199"/>
    <x v="2"/>
    <x v="2"/>
    <x v="47"/>
    <n v="200"/>
    <s v="Medium"/>
    <n v="36"/>
    <n v="36"/>
    <n v="36"/>
    <s v="Slow"/>
    <s v="49B KASHIGIRI TALIM GALI GOGAWAKE MATH MANGALWAR PETH RASTA PETH NEAR CAMP Bhawani Peth Pune PMC  Maharashtra 411011"/>
    <s v="Swargate"/>
    <b v="0"/>
    <b v="0"/>
    <x v="0"/>
  </r>
  <r>
    <x v="761"/>
    <s v="Granny Ammaas Cake"/>
    <x v="7"/>
    <x v="207"/>
    <x v="4"/>
    <x v="4"/>
    <x v="73"/>
    <n v="300"/>
    <s v="Medium"/>
    <n v="34"/>
    <n v="34"/>
    <n v="34"/>
    <s v="Average"/>
    <s v="576 Rasta Peth Next to Somwar Peth Police Chowki Near Daruwala Pool Rasta Peth Pune"/>
    <s v="Swargate"/>
    <b v="0"/>
    <b v="1"/>
    <x v="1"/>
  </r>
  <r>
    <x v="762"/>
    <s v="Om Sadguru Snacks Center"/>
    <x v="7"/>
    <x v="34"/>
    <x v="2"/>
    <x v="2"/>
    <x v="458"/>
    <n v="120"/>
    <s v="Low"/>
    <n v="34"/>
    <n v="34"/>
    <n v="34"/>
    <s v="Average"/>
    <s v="New J. M. Road Stall J. M. Road Shivaji Nagar Kasba Vishrambag Pune PMC Maharashtra"/>
    <s v="Shivaji Nagar"/>
    <b v="0"/>
    <b v="0"/>
    <x v="0"/>
  </r>
  <r>
    <x v="763"/>
    <s v="Modern Cafe"/>
    <x v="7"/>
    <x v="192"/>
    <x v="1"/>
    <x v="4"/>
    <x v="170"/>
    <n v="300"/>
    <s v="Medium"/>
    <n v="36"/>
    <n v="36"/>
    <n v="36"/>
    <s v="Slow"/>
    <s v="Modern Cafe Jangali Maharaj Road Shivajinagar Pune Maharashtra India"/>
    <s v="Shivaji Nagar"/>
    <b v="0"/>
    <b v="1"/>
    <x v="1"/>
  </r>
  <r>
    <x v="764"/>
    <s v="Happy Family Restaurant"/>
    <x v="7"/>
    <x v="34"/>
    <x v="2"/>
    <x v="2"/>
    <x v="459"/>
    <n v="250"/>
    <s v="Medium"/>
    <n v="34"/>
    <n v="34"/>
    <n v="34"/>
    <s v="Average"/>
    <s v="363/1  Castle Plaza Shop No. 3 Jangali Maharaj Rd opposite Jangali Maharaj Temple Shivajinagar Pune Maharashtra 411005 India"/>
    <s v="Shivaji Nagar"/>
    <b v="0"/>
    <b v="0"/>
    <x v="0"/>
  </r>
  <r>
    <x v="765"/>
    <s v="Bamboo House"/>
    <x v="7"/>
    <x v="192"/>
    <x v="7"/>
    <x v="5"/>
    <x v="460"/>
    <n v="1000"/>
    <s v="High"/>
    <n v="39"/>
    <n v="39"/>
    <n v="39"/>
    <s v="Slow"/>
    <s v="364/65/3 Behind Modern Cafe Off JM Road Shivaji Nagar Pune"/>
    <s v="Behind Modern Cafe"/>
    <b v="0"/>
    <b v="0"/>
    <x v="0"/>
  </r>
  <r>
    <x v="766"/>
    <s v="Deep Blue Sea"/>
    <x v="7"/>
    <x v="199"/>
    <x v="2"/>
    <x v="2"/>
    <x v="461"/>
    <n v="250"/>
    <s v="Medium"/>
    <n v="47"/>
    <n v="47"/>
    <n v="47"/>
    <s v="Slow"/>
    <s v="rangnath sadan apt its opposite to vijyanand talkies not next to vijyanand talkies"/>
    <s v="Swargate"/>
    <b v="0"/>
    <b v="0"/>
    <x v="0"/>
  </r>
  <r>
    <x v="767"/>
    <s v="SP's Biryani House"/>
    <x v="7"/>
    <x v="203"/>
    <x v="0"/>
    <x v="1"/>
    <x v="462"/>
    <n v="600"/>
    <s v="High"/>
    <n v="37"/>
    <n v="37"/>
    <n v="37"/>
    <s v="Slow"/>
    <s v="1472  Sadashiv Peth Pune"/>
    <s v="Tilak Road"/>
    <b v="0"/>
    <b v="0"/>
    <x v="0"/>
  </r>
  <r>
    <x v="768"/>
    <s v="KWALITY Family resto Bar"/>
    <x v="7"/>
    <x v="192"/>
    <x v="0"/>
    <x v="4"/>
    <x v="463"/>
    <n v="500"/>
    <s v="High"/>
    <n v="35"/>
    <n v="35"/>
    <n v="35"/>
    <s v="Average"/>
    <s v="NO 713714 14SHIVAJI NAGAR PUNE 411005"/>
    <s v="Shivaji Nagar"/>
    <b v="0"/>
    <b v="0"/>
    <x v="0"/>
  </r>
  <r>
    <x v="769"/>
    <s v="Amhi Kolhapuri"/>
    <x v="7"/>
    <x v="208"/>
    <x v="23"/>
    <x v="5"/>
    <x v="464"/>
    <n v="200"/>
    <s v="Medium"/>
    <n v="38"/>
    <n v="38"/>
    <n v="38"/>
    <s v="Slow"/>
    <s v="Amhi Kolhapuri Besides bharat petrol pump Shrirang House Shop no 7 Ground floor Shivajinagar Pune Maharashtra 411005"/>
    <s v="Hadapsar"/>
    <b v="0"/>
    <b v="0"/>
    <x v="0"/>
  </r>
  <r>
    <x v="770"/>
    <s v="Fountain Family Rest O Bar"/>
    <x v="7"/>
    <x v="192"/>
    <x v="5"/>
    <x v="4"/>
    <x v="9"/>
    <n v="500"/>
    <s v="High"/>
    <n v="37"/>
    <n v="37"/>
    <n v="37"/>
    <s v="Slow"/>
    <s v="Off JM Road 364/65 Near Bamboo House Resto Shivaji Nagar Pune"/>
    <s v="Off JM Road"/>
    <b v="0"/>
    <b v="0"/>
    <x v="0"/>
  </r>
  <r>
    <x v="771"/>
    <s v="Kekiz The Cake Shop"/>
    <x v="7"/>
    <x v="34"/>
    <x v="2"/>
    <x v="2"/>
    <x v="68"/>
    <n v="300"/>
    <s v="Medium"/>
    <n v="35"/>
    <n v="35"/>
    <n v="35"/>
    <s v="Average"/>
    <s v="Shop No.3 Sahril Arced 389 Jangali Maharaj Road Shivajinagar Pune - 411005"/>
    <s v="Shivaji Nagar"/>
    <b v="0"/>
    <b v="0"/>
    <x v="0"/>
  </r>
  <r>
    <x v="772"/>
    <s v="Sukanta"/>
    <x v="7"/>
    <x v="201"/>
    <x v="0"/>
    <x v="3"/>
    <x v="465"/>
    <n v="400"/>
    <s v="High"/>
    <n v="35"/>
    <n v="35"/>
    <n v="35"/>
    <s v="Average"/>
    <s v="636 Pulachi Wadi Deccan Gymkhana Pune"/>
    <s v="Deccan"/>
    <b v="0"/>
    <b v="1"/>
    <x v="1"/>
  </r>
  <r>
    <x v="773"/>
    <s v="The Momo Panda"/>
    <x v="7"/>
    <x v="199"/>
    <x v="1"/>
    <x v="5"/>
    <x v="466"/>
    <n v="200"/>
    <s v="Medium"/>
    <n v="34"/>
    <n v="34"/>
    <n v="34"/>
    <s v="Average"/>
    <s v="SHOP.NO.4/1ARUNODAYAPARTMENTH.NO.421NARAYANPETHPUNE-411030 Kasba Vishrambag PunePMC Maharashtra-411030"/>
    <s v="Swargate"/>
    <b v="0"/>
    <b v="0"/>
    <x v="0"/>
  </r>
  <r>
    <x v="774"/>
    <s v="Vrudheshwar Pure Veg"/>
    <x v="7"/>
    <x v="192"/>
    <x v="1"/>
    <x v="4"/>
    <x v="1"/>
    <n v="300"/>
    <s v="Medium"/>
    <n v="33"/>
    <n v="33"/>
    <n v="33"/>
    <s v="Average"/>
    <s v="Vrudheshwar Ghat Opposite to Congress Bhavan Shivaji Nagar Pune"/>
    <s v="Shivaji Nagar"/>
    <b v="0"/>
    <b v="0"/>
    <x v="0"/>
  </r>
  <r>
    <x v="775"/>
    <s v="Havmor Ice CreamJM Road"/>
    <x v="7"/>
    <x v="192"/>
    <x v="0"/>
    <x v="4"/>
    <x v="47"/>
    <n v="200"/>
    <s v="Medium"/>
    <n v="28"/>
    <n v="28"/>
    <n v="28"/>
    <s v="Average"/>
    <s v="Hotel Bhooshan behind Jangli Maharaja Temple Revenue Colony Shivajinagar Pune Maharashtra India"/>
    <s v="Shivaji Nagar"/>
    <b v="0"/>
    <b v="0"/>
    <x v="0"/>
  </r>
  <r>
    <x v="776"/>
    <s v="Sujata Mastani"/>
    <x v="7"/>
    <x v="197"/>
    <x v="5"/>
    <x v="3"/>
    <x v="4"/>
    <n v="200"/>
    <s v="Medium"/>
    <n v="27"/>
    <n v="27"/>
    <n v="27"/>
    <s v="Average"/>
    <s v="Shop no.4 Shram SafalyaSomwar Peth Near 15th August Chowk Off Rasta Peth Rasta Peth Pune"/>
    <s v="Rasta Peth"/>
    <b v="0"/>
    <b v="1"/>
    <x v="1"/>
  </r>
  <r>
    <x v="777"/>
    <s v="Bread Bash"/>
    <x v="7"/>
    <x v="199"/>
    <x v="2"/>
    <x v="2"/>
    <x v="467"/>
    <n v="300"/>
    <s v="Medium"/>
    <n v="38"/>
    <n v="38"/>
    <n v="38"/>
    <s v="Slow"/>
    <s v="SHOP NO 5 GROUND FLOOR SUVARNAGANGA APARTMENT NARAYAN PETH Kasba Vishrambag Pune PMC Maharashtra - 411030"/>
    <s v="Swargate"/>
    <b v="0"/>
    <b v="0"/>
    <x v="0"/>
  </r>
  <r>
    <x v="778"/>
    <s v="Rama Krishna"/>
    <x v="7"/>
    <x v="197"/>
    <x v="1"/>
    <x v="0"/>
    <x v="468"/>
    <n v="450"/>
    <s v="High"/>
    <n v="32"/>
    <n v="32"/>
    <n v="32"/>
    <s v="Average"/>
    <s v="6 Moledina Road Opposite Westend Theatre Camp Area Pune"/>
    <s v="Camp Area"/>
    <b v="0"/>
    <b v="1"/>
    <x v="1"/>
  </r>
  <r>
    <x v="779"/>
    <s v="Chilling Adda"/>
    <x v="7"/>
    <x v="199"/>
    <x v="2"/>
    <x v="2"/>
    <x v="469"/>
    <n v="300"/>
    <s v="Medium"/>
    <n v="35"/>
    <n v="35"/>
    <n v="35"/>
    <s v="Average"/>
    <s v="Shop 5 Prashant Residency Opposite Prestige Point Near Chinchechi Talim Shukrawar Peth Pune"/>
    <s v="Shukrawar Peth"/>
    <b v="0"/>
    <b v="1"/>
    <x v="1"/>
  </r>
  <r>
    <x v="780"/>
    <s v="Rajmandir Ice Cream"/>
    <x v="7"/>
    <x v="34"/>
    <x v="7"/>
    <x v="4"/>
    <x v="201"/>
    <n v="150"/>
    <s v="Low"/>
    <n v="27"/>
    <n v="27"/>
    <n v="27"/>
    <s v="Average"/>
    <s v="SHOP NO.4.PRAGATI BHAVAN  S.NO.1187/69/2 SHIVAJI NAGAR Ghole  Road Pune PMC Maharashtra - 411005"/>
    <s v="Shivaji Nagar"/>
    <b v="0"/>
    <b v="0"/>
    <x v="0"/>
  </r>
  <r>
    <x v="781"/>
    <s v="GANESH BHEL-Swargate"/>
    <x v="7"/>
    <x v="201"/>
    <x v="5"/>
    <x v="3"/>
    <x v="470"/>
    <n v="200"/>
    <s v="Medium"/>
    <n v="28"/>
    <n v="28"/>
    <n v="28"/>
    <s v="Average"/>
    <s v="SHOP NO.GROUND FLOORKALASHREE HOUSING SOCIETYS.NO.507PATRYA MARUTI CHOWKNARAYAN PETHPETH District - Pune PMC STATE - Maharashtra-411030"/>
    <s v="Swargate"/>
    <b v="0"/>
    <b v="0"/>
    <x v="0"/>
  </r>
  <r>
    <x v="782"/>
    <s v="MAHARASHTRIAN THALI"/>
    <x v="7"/>
    <x v="195"/>
    <x v="4"/>
    <x v="4"/>
    <x v="471"/>
    <n v="200"/>
    <s v="Medium"/>
    <n v="32"/>
    <n v="32"/>
    <n v="32"/>
    <s v="Average"/>
    <s v="SHOP NO1 TIRUPATI APARTMENT 247/1 RASTA PETH OPP. MH12 PAVBHAJI HOTEL"/>
    <s v="NEAR SAMARTH HOSPITAL"/>
    <b v="0"/>
    <b v="0"/>
    <x v="0"/>
  </r>
  <r>
    <x v="783"/>
    <s v="Mayas Kitchen"/>
    <x v="7"/>
    <x v="197"/>
    <x v="0"/>
    <x v="4"/>
    <x v="472"/>
    <n v="199"/>
    <s v="Medium"/>
    <n v="47"/>
    <n v="47"/>
    <n v="47"/>
    <s v="Slow"/>
    <s v="308 somwar peth  sundarnagri society wing b 11 Somwar Peth Pune Maharashtra 411011 India"/>
    <s v="Camp"/>
    <b v="0"/>
    <b v="1"/>
    <x v="1"/>
  </r>
  <r>
    <x v="784"/>
    <s v="Shree Krishna Juice Bar"/>
    <x v="7"/>
    <x v="192"/>
    <x v="26"/>
    <x v="4"/>
    <x v="473"/>
    <n v="150"/>
    <s v="Low"/>
    <n v="39"/>
    <n v="39"/>
    <n v="39"/>
    <s v="Slow"/>
    <s v="Near Naturals Ice Cream Ghole road JM Road Pune"/>
    <s v="Near Ghole Road"/>
    <b v="0"/>
    <b v="1"/>
    <x v="1"/>
  </r>
  <r>
    <x v="785"/>
    <s v="KFC"/>
    <x v="7"/>
    <x v="201"/>
    <x v="4"/>
    <x v="3"/>
    <x v="11"/>
    <n v="400"/>
    <s v="High"/>
    <n v="49"/>
    <n v="49"/>
    <n v="49"/>
    <s v="Slow"/>
    <s v="Shop No 1 to 4 GF Deccan Mall JM Marg Opposite To Deccan PMT Bus stand Maharashtra 411004"/>
    <s v="Shop No 1 to 4 GF Deccan Mall JM Marg Opposite To Deccan PMT Bus stand"/>
    <b v="0"/>
    <b v="0"/>
    <x v="0"/>
  </r>
  <r>
    <x v="786"/>
    <s v="Pizza Hut"/>
    <x v="7"/>
    <x v="192"/>
    <x v="3"/>
    <x v="3"/>
    <x v="91"/>
    <n v="350"/>
    <s v="High"/>
    <n v="36"/>
    <n v="36"/>
    <n v="36"/>
    <s v="Slow"/>
    <s v="Pizza Hut Millennium Plaza cts no 1216/2/1216/3 opposite F C college FC Road shivaji Nagar Pune"/>
    <s v="Opposite F C College"/>
    <b v="0"/>
    <b v="0"/>
    <x v="0"/>
  </r>
  <r>
    <x v="787"/>
    <s v="Sanskruti Pure Veg"/>
    <x v="7"/>
    <x v="201"/>
    <x v="2"/>
    <x v="2"/>
    <x v="14"/>
    <n v="300"/>
    <s v="Medium"/>
    <n v="32"/>
    <n v="32"/>
    <n v="32"/>
    <s v="Average"/>
    <s v="540 Sai Keshar Apartment Shop No. 3&amp;4 Near Mati Ganpati NC kelkar road Narayan Peth Pune"/>
    <s v="NC kelkar road"/>
    <b v="0"/>
    <b v="0"/>
    <x v="0"/>
  </r>
  <r>
    <x v="788"/>
    <s v="APPAS GURUDEV PIZZA SANDWICH CORNER"/>
    <x v="7"/>
    <x v="199"/>
    <x v="2"/>
    <x v="2"/>
    <x v="474"/>
    <n v="200"/>
    <s v="Medium"/>
    <n v="34"/>
    <n v="34"/>
    <n v="34"/>
    <s v="Average"/>
    <s v="381 NARAYAN PETH NEAR UMBRYA GANPATI CHOWK Kasba Vishrambag Pune PMC Maharashtra - 411030"/>
    <s v="Swargate"/>
    <b v="0"/>
    <b v="0"/>
    <x v="0"/>
  </r>
  <r>
    <x v="789"/>
    <s v="SWARAJYA WADEWALE"/>
    <x v="7"/>
    <x v="197"/>
    <x v="2"/>
    <x v="2"/>
    <x v="475"/>
    <n v="200"/>
    <s v="Medium"/>
    <n v="33"/>
    <n v="33"/>
    <n v="33"/>
    <s v="Average"/>
    <s v="433 B NEAR ZILHA PARISHAD OFFICE   Bhawani Peth Pune PMC Maharashtra -  411011"/>
    <s v="Camp"/>
    <b v="0"/>
    <b v="0"/>
    <x v="0"/>
  </r>
  <r>
    <x v="790"/>
    <s v="Rajendra Paav Bhaji"/>
    <x v="7"/>
    <x v="207"/>
    <x v="5"/>
    <x v="3"/>
    <x v="476"/>
    <n v="350"/>
    <s v="High"/>
    <n v="28"/>
    <n v="28"/>
    <n v="28"/>
    <s v="Average"/>
    <s v="Tirupathi Complex Opposite K.E.M. Hospital Rasta Peth Pune"/>
    <s v="Rasta Peth"/>
    <b v="0"/>
    <b v="1"/>
    <x v="1"/>
  </r>
  <r>
    <x v="791"/>
    <s v="Deccan Express"/>
    <x v="7"/>
    <x v="199"/>
    <x v="2"/>
    <x v="2"/>
    <x v="62"/>
    <n v="350"/>
    <s v="High"/>
    <n v="34"/>
    <n v="34"/>
    <n v="34"/>
    <s v="Average"/>
    <s v="453 SADASHIV PETH PAWAR WADA PUNE CITY PUNE Pune ( M Corp.) 411030 Kasba Vishrambag Pune PMC  Maharashtra 411030"/>
    <s v="Swargate"/>
    <b v="0"/>
    <b v="0"/>
    <x v="0"/>
  </r>
  <r>
    <x v="792"/>
    <s v="Wadeshwar (Bajirao road)"/>
    <x v="7"/>
    <x v="209"/>
    <x v="11"/>
    <x v="3"/>
    <x v="477"/>
    <n v="300"/>
    <s v="Medium"/>
    <n v="26"/>
    <n v="26"/>
    <n v="26"/>
    <s v="Average"/>
    <s v="Near Telephone Exchange Bajirao Road Natubaug Chouk Shukrawar Peth Pune"/>
    <s v="Shukrawar Peth"/>
    <b v="0"/>
    <b v="1"/>
    <x v="1"/>
  </r>
  <r>
    <x v="793"/>
    <s v="Gokul Chinese"/>
    <x v="7"/>
    <x v="199"/>
    <x v="2"/>
    <x v="2"/>
    <x v="62"/>
    <n v="300"/>
    <s v="Medium"/>
    <n v="44"/>
    <n v="44"/>
    <n v="44"/>
    <s v="Slow"/>
    <s v="Opposite S P College Tilak Road Pune"/>
    <s v="Tilak Road"/>
    <b v="0"/>
    <b v="1"/>
    <x v="1"/>
  </r>
  <r>
    <x v="794"/>
    <s v="Mahesh Lunch Home"/>
    <x v="7"/>
    <x v="197"/>
    <x v="0"/>
    <x v="3"/>
    <x v="478"/>
    <n v="900"/>
    <s v="High"/>
    <n v="34"/>
    <n v="34"/>
    <n v="34"/>
    <s v="Average"/>
    <s v="18 Ashoka Pavillion Near Lal Deval Ambedkar Road Camp Area Pune"/>
    <s v="Camp Area"/>
    <b v="0"/>
    <b v="0"/>
    <x v="0"/>
  </r>
  <r>
    <x v="795"/>
    <s v="The Brooklyn Creamery - The Healthy Ice cream"/>
    <x v="7"/>
    <x v="197"/>
    <x v="2"/>
    <x v="2"/>
    <x v="213"/>
    <n v="200"/>
    <s v="Medium"/>
    <n v="33"/>
    <n v="33"/>
    <n v="33"/>
    <s v="Average"/>
    <s v="RADHAKRISHNA ICECREAM PALACE  56/57RASHTA PETH NR.LAKERIYA MARUTI CHOWK Opposite armaan lounge PUNE 411011"/>
    <s v="MARUTI CHOWK"/>
    <b v="0"/>
    <b v="1"/>
    <x v="1"/>
  </r>
  <r>
    <x v="796"/>
    <s v="agatya thali"/>
    <x v="7"/>
    <x v="197"/>
    <x v="2"/>
    <x v="2"/>
    <x v="479"/>
    <n v="250"/>
    <s v="Medium"/>
    <n v="33"/>
    <n v="33"/>
    <n v="33"/>
    <s v="Average"/>
    <s v="193 Vitthalrao Kangle Rd Porwal Metallica Rasta Peth Pune Maharashtra 411002 India"/>
    <s v="Camp"/>
    <b v="0"/>
    <b v="0"/>
    <x v="0"/>
  </r>
  <r>
    <x v="797"/>
    <s v="LKD | La Kheer Deli"/>
    <x v="7"/>
    <x v="192"/>
    <x v="1"/>
    <x v="4"/>
    <x v="4"/>
    <n v="200"/>
    <s v="Medium"/>
    <n v="34"/>
    <n v="34"/>
    <n v="34"/>
    <s v="Average"/>
    <s v="SHOP NO-4PRAGATI BHAVAN Opp. SOUTH HOUSEGHOLE ROAD SHIVAJI"/>
    <s v="Shivaji Nagar"/>
    <b v="0"/>
    <b v="1"/>
    <x v="1"/>
  </r>
  <r>
    <x v="798"/>
    <s v="Marrakesh"/>
    <x v="7"/>
    <x v="192"/>
    <x v="7"/>
    <x v="3"/>
    <x v="480"/>
    <n v="300"/>
    <s v="Medium"/>
    <n v="46"/>
    <n v="46"/>
    <n v="46"/>
    <s v="Slow"/>
    <s v="Shop 1 &amp; 3 Chanakyapuri FC Road Pune"/>
    <s v="FC Road"/>
    <b v="0"/>
    <b v="0"/>
    <x v="0"/>
  </r>
  <r>
    <x v="799"/>
    <s v="Subway"/>
    <x v="7"/>
    <x v="210"/>
    <x v="5"/>
    <x v="3"/>
    <x v="52"/>
    <n v="350"/>
    <s v="High"/>
    <n v="35"/>
    <n v="35"/>
    <n v="35"/>
    <s v="Average"/>
    <s v="576/6 C L Apartments Shop 2 Shivaji Nagar FC Road Pune"/>
    <s v="FC Road"/>
    <b v="0"/>
    <b v="0"/>
    <x v="0"/>
  </r>
  <r>
    <x v="800"/>
    <s v="BAPAT UPAHAR GRUHA"/>
    <x v="7"/>
    <x v="209"/>
    <x v="6"/>
    <x v="3"/>
    <x v="8"/>
    <n v="200"/>
    <s v="Medium"/>
    <n v="34"/>
    <n v="34"/>
    <n v="34"/>
    <s v="Average"/>
    <s v="SHOP NO. 2 AND 3 1376 SHUKRAWAR PETH PUNE District - Pune PMC STATE - Maharashtra - 411002"/>
    <s v="Swargate"/>
    <b v="0"/>
    <b v="1"/>
    <x v="1"/>
  </r>
  <r>
    <x v="801"/>
    <s v="Sri Murlidhar Veg Thali"/>
    <x v="7"/>
    <x v="201"/>
    <x v="11"/>
    <x v="5"/>
    <x v="481"/>
    <n v="200"/>
    <s v="Medium"/>
    <n v="32"/>
    <n v="32"/>
    <n v="32"/>
    <s v="Average"/>
    <s v="Shop 219 Narayan Peth Opposite Bhide Bridge Kelkar Road Sadashiv Peth Pune"/>
    <s v="Narayan Peth Near Bhide Bridge"/>
    <b v="0"/>
    <b v="1"/>
    <x v="1"/>
  </r>
  <r>
    <x v="802"/>
    <s v="New Apurwai Non Veg"/>
    <x v="7"/>
    <x v="201"/>
    <x v="2"/>
    <x v="2"/>
    <x v="8"/>
    <n v="350"/>
    <s v="High"/>
    <n v="35"/>
    <n v="35"/>
    <n v="35"/>
    <s v="Average"/>
    <s v="270Narayan PethPune"/>
    <s v="Swargate"/>
    <b v="0"/>
    <b v="0"/>
    <x v="0"/>
  </r>
  <r>
    <x v="803"/>
    <s v="Coconut Grove"/>
    <x v="7"/>
    <x v="205"/>
    <x v="2"/>
    <x v="2"/>
    <x v="482"/>
    <n v="1000"/>
    <s v="High"/>
    <n v="37"/>
    <n v="37"/>
    <n v="37"/>
    <s v="Slow"/>
    <s v="408/B Akshaya Guestline Ambedkar Bhavan Mangalwar Peth Camp Area Pune"/>
    <s v="Ambedkar Bhavan Station Road"/>
    <b v="0"/>
    <b v="0"/>
    <x v="0"/>
  </r>
  <r>
    <x v="804"/>
    <s v="Jija Pure Veg"/>
    <x v="7"/>
    <x v="203"/>
    <x v="2"/>
    <x v="2"/>
    <x v="8"/>
    <n v="150"/>
    <s v="Low"/>
    <n v="35"/>
    <n v="35"/>
    <n v="35"/>
    <s v="Average"/>
    <s v="Peshwai collection 684 Sadashiv peth RB Kumthekar Rd Near Shrimant Sadashiv Peth Pune Maharashtra 411030"/>
    <s v="sadashiv Peth"/>
    <b v="0"/>
    <b v="0"/>
    <x v="0"/>
  </r>
  <r>
    <x v="805"/>
    <s v="SWAD CASA"/>
    <x v="7"/>
    <x v="197"/>
    <x v="2"/>
    <x v="2"/>
    <x v="226"/>
    <n v="400"/>
    <s v="High"/>
    <n v="34"/>
    <n v="34"/>
    <n v="34"/>
    <s v="Average"/>
    <s v="Nana Peth Rasta Peth Pune Maharashtra 411002 India"/>
    <s v="Camp"/>
    <b v="0"/>
    <b v="0"/>
    <x v="0"/>
  </r>
  <r>
    <x v="806"/>
    <s v="Samudra Veg"/>
    <x v="7"/>
    <x v="193"/>
    <x v="1"/>
    <x v="0"/>
    <x v="483"/>
    <n v="400"/>
    <s v="High"/>
    <n v="35"/>
    <n v="35"/>
    <n v="35"/>
    <s v="Average"/>
    <s v="917 Sharma Chambers Nal Stop Erandwane Pune"/>
    <s v="Nal Stop"/>
    <b v="0"/>
    <b v="1"/>
    <x v="1"/>
  </r>
  <r>
    <x v="807"/>
    <s v="Barbeque Nation"/>
    <x v="7"/>
    <x v="201"/>
    <x v="7"/>
    <x v="3"/>
    <x v="274"/>
    <n v="600"/>
    <s v="High"/>
    <n v="45"/>
    <n v="45"/>
    <n v="45"/>
    <s v="Slow"/>
    <s v="Deccan Heights Fourth Floor Jangali Maharaj Rd Pulachi Wadi Deccan Gymkhana Pune Maharashtra 411004"/>
    <s v="Deccan Heights Fourth Floor"/>
    <b v="0"/>
    <b v="0"/>
    <x v="0"/>
  </r>
  <r>
    <x v="808"/>
    <s v="Malhar"/>
    <x v="7"/>
    <x v="199"/>
    <x v="2"/>
    <x v="2"/>
    <x v="484"/>
    <n v="200"/>
    <s v="Medium"/>
    <n v="36"/>
    <n v="36"/>
    <n v="36"/>
    <s v="Slow"/>
    <s v="Malhar Tawa IceCream Madiwale Colony Sadashiv Peth Pune Maharashtra India"/>
    <s v="Swargate"/>
    <b v="0"/>
    <b v="1"/>
    <x v="1"/>
  </r>
  <r>
    <x v="809"/>
    <s v="The Habit"/>
    <x v="7"/>
    <x v="203"/>
    <x v="2"/>
    <x v="2"/>
    <x v="40"/>
    <n v="150"/>
    <s v="Low"/>
    <n v="52"/>
    <n v="52"/>
    <n v="52"/>
    <s v="Slow"/>
    <s v="872; Sadashive peth Khau gali behind Rajaram MadalPune :-30"/>
    <s v="Sadashive Peth"/>
    <b v="0"/>
    <b v="1"/>
    <x v="1"/>
  </r>
  <r>
    <x v="810"/>
    <s v="Hotel Ashirwad"/>
    <x v="7"/>
    <x v="203"/>
    <x v="4"/>
    <x v="4"/>
    <x v="485"/>
    <n v="200"/>
    <s v="Medium"/>
    <n v="35"/>
    <n v="35"/>
    <n v="35"/>
    <s v="Average"/>
    <s v="Chitrashala Chowk Kumthekar Road Sadashiv Peth Pune"/>
    <s v="Sadashiv Peth"/>
    <b v="0"/>
    <b v="0"/>
    <x v="0"/>
  </r>
  <r>
    <x v="811"/>
    <s v="Hotel Aasra Biryani House"/>
    <x v="7"/>
    <x v="209"/>
    <x v="2"/>
    <x v="2"/>
    <x v="8"/>
    <n v="300"/>
    <s v="Medium"/>
    <n v="45"/>
    <n v="45"/>
    <n v="45"/>
    <s v="Slow"/>
    <s v="378 Shahu Chowk near Fadgate Police Chowki Shukrawar Peth Pune Maharashtra 411002"/>
    <s v="Swargate"/>
    <b v="0"/>
    <b v="0"/>
    <x v="0"/>
  </r>
  <r>
    <x v="812"/>
    <s v="The Nourish House"/>
    <x v="7"/>
    <x v="34"/>
    <x v="2"/>
    <x v="2"/>
    <x v="486"/>
    <n v="350"/>
    <s v="High"/>
    <n v="48"/>
    <n v="48"/>
    <n v="48"/>
    <s v="Slow"/>
    <s v="Survey 573 Jangali Maharaj Road Shivaji Nagar Pune-411004"/>
    <s v="Shivaji Nagar"/>
    <b v="0"/>
    <b v="0"/>
    <x v="0"/>
  </r>
  <r>
    <x v="813"/>
    <s v="Shubham Pure Veg"/>
    <x v="7"/>
    <x v="34"/>
    <x v="20"/>
    <x v="4"/>
    <x v="159"/>
    <n v="250"/>
    <s v="Medium"/>
    <n v="35"/>
    <n v="35"/>
    <n v="35"/>
    <s v="Average"/>
    <s v="1206/41A VYAS VERTEX J.M.ROAD OPP.SAMBHAJI PARK SHIVAJINAGAR Pune Maharashtra 411004"/>
    <s v="Shivaji Nagar"/>
    <b v="0"/>
    <b v="0"/>
    <x v="0"/>
  </r>
  <r>
    <x v="814"/>
    <s v="Khandesh Junction"/>
    <x v="7"/>
    <x v="201"/>
    <x v="9"/>
    <x v="4"/>
    <x v="487"/>
    <n v="200"/>
    <s v="Medium"/>
    <n v="36"/>
    <n v="36"/>
    <n v="36"/>
    <s v="Slow"/>
    <s v="408 Dattatray Sadan Opp. Bhanu Vilas Theatre Near Modi Ganpati Narayan Peth Near Sadashiv Peth PuneSwargatePune"/>
    <s v="Swargate"/>
    <b v="0"/>
    <b v="1"/>
    <x v="1"/>
  </r>
  <r>
    <x v="815"/>
    <s v="Garden Vada Pav Centre"/>
    <x v="7"/>
    <x v="197"/>
    <x v="5"/>
    <x v="1"/>
    <x v="173"/>
    <n v="100"/>
    <s v="Low"/>
    <n v="33"/>
    <n v="33"/>
    <n v="33"/>
    <s v="Average"/>
    <s v="948 And 949 Buttee Street Camp Cantonment Camp Area Pune"/>
    <s v="Camp"/>
    <b v="0"/>
    <b v="1"/>
    <x v="1"/>
  </r>
  <r>
    <x v="816"/>
    <s v="Panchali Restaurant"/>
    <x v="7"/>
    <x v="192"/>
    <x v="1"/>
    <x v="3"/>
    <x v="1"/>
    <n v="500"/>
    <s v="High"/>
    <n v="33"/>
    <n v="33"/>
    <n v="33"/>
    <s v="Average"/>
    <s v="Om Chambers Opposite Jangali Maharaj Temple JM Road Pune"/>
    <s v="Shivaji Nagar"/>
    <b v="0"/>
    <b v="1"/>
    <x v="1"/>
  </r>
  <r>
    <x v="817"/>
    <s v="Mr.Idli"/>
    <x v="7"/>
    <x v="34"/>
    <x v="2"/>
    <x v="2"/>
    <x v="488"/>
    <n v="200"/>
    <s v="Medium"/>
    <n v="37"/>
    <n v="37"/>
    <n v="37"/>
    <s v="Slow"/>
    <s v="1263/4-B J.M ROAD DECCAN GYMKHANA SHIVAJI NAGAR Ghole Road Pune PMC Maharashtra - 411004"/>
    <s v="Shivaji Nagar"/>
    <b v="0"/>
    <b v="0"/>
    <x v="0"/>
  </r>
  <r>
    <x v="818"/>
    <s v="Wich Wich"/>
    <x v="7"/>
    <x v="192"/>
    <x v="2"/>
    <x v="2"/>
    <x v="40"/>
    <n v="200"/>
    <s v="Medium"/>
    <n v="37"/>
    <n v="37"/>
    <n v="37"/>
    <s v="Slow"/>
    <s v="Hotel Centro Shivajinagar Pune Maharashtra India"/>
    <s v="Shivaji Nagar"/>
    <b v="0"/>
    <b v="1"/>
    <x v="1"/>
  </r>
  <r>
    <x v="819"/>
    <s v="The Golden Samosa"/>
    <x v="7"/>
    <x v="34"/>
    <x v="2"/>
    <x v="2"/>
    <x v="259"/>
    <n v="100"/>
    <s v="Low"/>
    <n v="36"/>
    <n v="36"/>
    <n v="36"/>
    <s v="Slow"/>
    <s v="1206 B/1 Butte-Patil Complex Jangali Maharaj Rd Shivajinagar Pune Maharashtra 411004 India"/>
    <s v="Shivaji Nagar"/>
    <b v="0"/>
    <b v="0"/>
    <x v="0"/>
  </r>
  <r>
    <x v="820"/>
    <s v="Chirp Cafe"/>
    <x v="7"/>
    <x v="192"/>
    <x v="5"/>
    <x v="4"/>
    <x v="489"/>
    <n v="400"/>
    <s v="High"/>
    <n v="48"/>
    <n v="48"/>
    <n v="48"/>
    <s v="Slow"/>
    <s v="PLOT NO.567SR NO.1202/34SHIROLE ROAD SHIVAJI NAGARPUNE-411004"/>
    <s v="Shivaji Nagar"/>
    <b v="0"/>
    <b v="1"/>
    <x v="1"/>
  </r>
  <r>
    <x v="821"/>
    <s v="Khichdi Express"/>
    <x v="7"/>
    <x v="192"/>
    <x v="11"/>
    <x v="4"/>
    <x v="490"/>
    <n v="200"/>
    <s v="Medium"/>
    <n v="40"/>
    <n v="40"/>
    <n v="40"/>
    <s v="Slow"/>
    <s v="PLOT NO.567SR NO.1202/34SHIROLE ROAD SHIVAJI NAGARPUNE-411004"/>
    <s v="Shivaji Nagar"/>
    <b v="0"/>
    <b v="1"/>
    <x v="1"/>
  </r>
  <r>
    <x v="822"/>
    <s v="Gulp"/>
    <x v="7"/>
    <x v="192"/>
    <x v="24"/>
    <x v="4"/>
    <x v="491"/>
    <n v="200"/>
    <s v="Medium"/>
    <n v="37"/>
    <n v="37"/>
    <n v="37"/>
    <s v="Slow"/>
    <s v="SARC Agrotech Plot No. 567 Sr No. 1202/34 Shirole RoadShivaji Nagar Pune"/>
    <s v="Shivaji Nagar"/>
    <b v="0"/>
    <b v="1"/>
    <x v="1"/>
  </r>
  <r>
    <x v="823"/>
    <s v="Shiv Sagar"/>
    <x v="7"/>
    <x v="192"/>
    <x v="0"/>
    <x v="3"/>
    <x v="492"/>
    <n v="300"/>
    <s v="Medium"/>
    <n v="37"/>
    <n v="37"/>
    <n v="37"/>
    <s v="Slow"/>
    <s v="Shops 1-4 Dealing Corner Opposite Sambhaji Park JM Road Pune"/>
    <s v="JM Road"/>
    <b v="0"/>
    <b v="1"/>
    <x v="1"/>
  </r>
  <r>
    <x v="824"/>
    <s v="CRAZYSIZZLERS"/>
    <x v="7"/>
    <x v="34"/>
    <x v="2"/>
    <x v="2"/>
    <x v="493"/>
    <n v="600"/>
    <s v="High"/>
    <n v="38"/>
    <n v="38"/>
    <n v="38"/>
    <s v="Slow"/>
    <s v="ADDRESS : J M ROAD SHIVAJI NAGAR PUNE  LOCALITY &amp; AREA : BEHIND HOTEL SHIVSAGAR IN CRAZY SIZZLERS PUNE  CITY : PUNE PIN CODE : 411004"/>
    <s v="J M ROADSHIVAJI NAGAR"/>
    <b v="0"/>
    <b v="1"/>
    <x v="1"/>
  </r>
  <r>
    <x v="825"/>
    <s v="Malhar Assal Kolhapuri"/>
    <x v="7"/>
    <x v="199"/>
    <x v="2"/>
    <x v="2"/>
    <x v="485"/>
    <n v="450"/>
    <s v="High"/>
    <n v="37"/>
    <n v="37"/>
    <n v="37"/>
    <s v="Slow"/>
    <s v="1751 Opp. Scout Ground Near Bhikardas Maruti Mandir Sadashiv Peth Pune - 411030"/>
    <s v="Sadashiv Peth"/>
    <b v="0"/>
    <b v="0"/>
    <x v="0"/>
  </r>
  <r>
    <x v="826"/>
    <s v="Shri Kailash dairy"/>
    <x v="7"/>
    <x v="209"/>
    <x v="4"/>
    <x v="5"/>
    <x v="494"/>
    <n v="200"/>
    <s v="Medium"/>
    <n v="33"/>
    <n v="33"/>
    <n v="33"/>
    <s v="Average"/>
    <s v="381 Tithe buildingshukrawar pethShahu Chowk opp fudgate police chowky shivaji road Pune 411002"/>
    <s v="shukrawar peth"/>
    <b v="0"/>
    <b v="1"/>
    <x v="1"/>
  </r>
  <r>
    <x v="827"/>
    <s v="Noodles &amp; Co"/>
    <x v="7"/>
    <x v="192"/>
    <x v="2"/>
    <x v="2"/>
    <x v="62"/>
    <n v="300"/>
    <s v="Medium"/>
    <n v="37"/>
    <n v="37"/>
    <n v="37"/>
    <s v="Slow"/>
    <s v="Model Colony Shivajinagar Pune Maharashtra India"/>
    <s v="Shivaji Nagar"/>
    <b v="0"/>
    <b v="0"/>
    <x v="0"/>
  </r>
  <r>
    <x v="828"/>
    <s v="Haldiram"/>
    <x v="7"/>
    <x v="210"/>
    <x v="1"/>
    <x v="1"/>
    <x v="495"/>
    <n v="300"/>
    <s v="Medium"/>
    <n v="45"/>
    <n v="45"/>
    <n v="45"/>
    <s v="Slow"/>
    <s v="HALDIRAM'S RESTAURANT AND RETAIL AMRUT CHAMBER 1216/7 F.C ROAD SHIVAJI NAGARPUNE-411004.  Pune PMC Maharashtra-411004"/>
    <s v="Shivaji Nagar"/>
    <b v="0"/>
    <b v="1"/>
    <x v="1"/>
  </r>
  <r>
    <x v="829"/>
    <s v="Smokin' Joe's"/>
    <x v="7"/>
    <x v="192"/>
    <x v="7"/>
    <x v="5"/>
    <x v="0"/>
    <n v="400"/>
    <s v="High"/>
    <n v="35"/>
    <n v="35"/>
    <n v="35"/>
    <s v="Average"/>
    <s v="1263 Laxmi Sadan Opposite Sai Petrol Pump JM Road Pune"/>
    <s v="JM Road"/>
    <b v="0"/>
    <b v="0"/>
    <x v="0"/>
  </r>
  <r>
    <x v="830"/>
    <s v="House of Paratha"/>
    <x v="7"/>
    <x v="192"/>
    <x v="4"/>
    <x v="5"/>
    <x v="1"/>
    <n v="250"/>
    <s v="Medium"/>
    <n v="36"/>
    <n v="36"/>
    <n v="36"/>
    <s v="Slow"/>
    <s v="Opp Shiv Sagar hotel Cisco centre JM Road Pune"/>
    <s v="Bhandarkar Road"/>
    <b v="0"/>
    <b v="1"/>
    <x v="1"/>
  </r>
  <r>
    <x v="831"/>
    <s v="Garva Biryani"/>
    <x v="7"/>
    <x v="199"/>
    <x v="23"/>
    <x v="4"/>
    <x v="97"/>
    <n v="300"/>
    <s v="Medium"/>
    <n v="34"/>
    <n v="34"/>
    <n v="34"/>
    <s v="Average"/>
    <s v="Shop 10261Opposite Happy House Shastri Road Sadashiv Peth pune"/>
    <s v="Swargate"/>
    <b v="0"/>
    <b v="0"/>
    <x v="0"/>
  </r>
  <r>
    <x v="832"/>
    <s v="Ministry of Eggs"/>
    <x v="8"/>
    <x v="211"/>
    <x v="9"/>
    <x v="3"/>
    <x v="496"/>
    <n v="300"/>
    <s v="Medium"/>
    <n v="60"/>
    <n v="60"/>
    <n v="60"/>
    <s v="Slow"/>
    <s v="G 22-23 Safal Square UM road Vesu Surat"/>
    <s v="Safal Square Vesu"/>
    <b v="0"/>
    <b v="0"/>
    <x v="0"/>
  </r>
  <r>
    <x v="833"/>
    <s v="Sarvottam Restaurant"/>
    <x v="8"/>
    <x v="212"/>
    <x v="3"/>
    <x v="3"/>
    <x v="497"/>
    <n v="300"/>
    <s v="Medium"/>
    <n v="22"/>
    <n v="22"/>
    <n v="22"/>
    <s v="Fast"/>
    <s v="Shop No.1-16 First floor Tulsi plaza complex Udhna main Road surat"/>
    <s v="Udhna Main Road"/>
    <b v="0"/>
    <b v="1"/>
    <x v="1"/>
  </r>
  <r>
    <x v="834"/>
    <s v="Jalaram Restaurant -Udhna"/>
    <x v="8"/>
    <x v="213"/>
    <x v="3"/>
    <x v="3"/>
    <x v="498"/>
    <n v="350"/>
    <s v="High"/>
    <n v="26"/>
    <n v="26"/>
    <n v="26"/>
    <s v="Average"/>
    <s v="63 somakanji ni wadi behind savera complex near rokadiya Hanuman temple brts canal road khatodra."/>
    <s v="KhatodraUdhna"/>
    <b v="0"/>
    <b v="1"/>
    <x v="1"/>
  </r>
  <r>
    <x v="835"/>
    <s v="Go China - Vesu"/>
    <x v="8"/>
    <x v="214"/>
    <x v="1"/>
    <x v="3"/>
    <x v="499"/>
    <n v="300"/>
    <s v="Medium"/>
    <n v="51"/>
    <n v="51"/>
    <n v="51"/>
    <s v="Slow"/>
    <s v="8 Western Business Park Near S.D. Jain School Vesu Surat"/>
    <s v="Nr S.D Jain School Vesu"/>
    <b v="0"/>
    <b v="1"/>
    <x v="1"/>
  </r>
  <r>
    <x v="836"/>
    <s v="La Pino'z Pizza"/>
    <x v="8"/>
    <x v="215"/>
    <x v="0"/>
    <x v="0"/>
    <x v="38"/>
    <n v="300"/>
    <s v="Medium"/>
    <n v="32"/>
    <n v="32"/>
    <n v="32"/>
    <s v="Average"/>
    <s v="UG-2 President Plaza Opposite Yes Bank Near Old RTO Nanpura Surat"/>
    <s v="Old RTO Nanpura"/>
    <b v="0"/>
    <b v="1"/>
    <x v="1"/>
  </r>
  <r>
    <x v="837"/>
    <s v="Bhandari Vishwas Tiffin Corner"/>
    <x v="8"/>
    <x v="216"/>
    <x v="9"/>
    <x v="4"/>
    <x v="500"/>
    <n v="200"/>
    <s v="Medium"/>
    <n v="30"/>
    <n v="30"/>
    <n v="30"/>
    <s v="Average"/>
    <s v="Plot no C 72 shiv krupa society amba nagar UM road behind unique hospital Inderpura surat (395002)"/>
    <s v="Athwa"/>
    <b v="0"/>
    <b v="0"/>
    <x v="0"/>
  </r>
  <r>
    <x v="838"/>
    <s v="Petite Point"/>
    <x v="8"/>
    <x v="216"/>
    <x v="3"/>
    <x v="3"/>
    <x v="501"/>
    <n v="250"/>
    <s v="Medium"/>
    <n v="28"/>
    <n v="28"/>
    <n v="28"/>
    <s v="Average"/>
    <s v="Surya Plaza Udhana - Magdalla Rd Bhatar Char Rasta Yogikrupa Society Bhatar Athwa Surat Gujarat 395007"/>
    <s v="Bhatar Road"/>
    <b v="0"/>
    <b v="1"/>
    <x v="1"/>
  </r>
  <r>
    <x v="839"/>
    <s v="New Egg Zone"/>
    <x v="8"/>
    <x v="216"/>
    <x v="2"/>
    <x v="2"/>
    <x v="502"/>
    <n v="100"/>
    <s v="Low"/>
    <n v="30"/>
    <n v="30"/>
    <n v="30"/>
    <s v="Average"/>
    <s v="BL No 15/A A/7 South Part RD No 15 U U N V Udhna SMC Gujarat 394210"/>
    <s v="Athwa"/>
    <b v="0"/>
    <b v="0"/>
    <x v="0"/>
  </r>
  <r>
    <x v="840"/>
    <s v="SHREE RADHEY FASTFOOD"/>
    <x v="8"/>
    <x v="216"/>
    <x v="2"/>
    <x v="2"/>
    <x v="503"/>
    <n v="100"/>
    <s v="Low"/>
    <n v="30"/>
    <n v="30"/>
    <n v="30"/>
    <s v="Average"/>
    <s v="Navrang Ind soc UM Rd behind Sarvodaya petrol pump Near Sosyo Circle Udhna Surat Gujarat 395017 India"/>
    <s v="Athwa"/>
    <b v="0"/>
    <b v="1"/>
    <x v="1"/>
  </r>
  <r>
    <x v="841"/>
    <s v="New Taj Mahal Restaurant"/>
    <x v="8"/>
    <x v="217"/>
    <x v="6"/>
    <x v="3"/>
    <x v="504"/>
    <n v="180"/>
    <s v="Medium"/>
    <n v="41"/>
    <n v="41"/>
    <n v="41"/>
    <s v="Slow"/>
    <s v="238-B Ground Floor Hotel Limra Kolsawad Manchharpura Surat"/>
    <s v="Kolsawad"/>
    <b v="0"/>
    <b v="1"/>
    <x v="1"/>
  </r>
  <r>
    <x v="842"/>
    <s v="Punjabi masi da dhaba"/>
    <x v="8"/>
    <x v="216"/>
    <x v="2"/>
    <x v="2"/>
    <x v="505"/>
    <n v="100"/>
    <s v="Low"/>
    <n v="32"/>
    <n v="32"/>
    <n v="32"/>
    <s v="Average"/>
    <s v="Plot no -133 New haridham society Nariko road Udhna Surat"/>
    <s v="Athwa"/>
    <b v="0"/>
    <b v="1"/>
    <x v="1"/>
  </r>
  <r>
    <x v="843"/>
    <s v="NV Fastfood"/>
    <x v="8"/>
    <x v="212"/>
    <x v="7"/>
    <x v="3"/>
    <x v="506"/>
    <n v="150"/>
    <s v="Low"/>
    <n v="26"/>
    <n v="26"/>
    <n v="26"/>
    <s v="Average"/>
    <s v="Shop G-2 Saswat Residency Santi Nagar Udhna Surat"/>
    <s v="Udhna"/>
    <b v="0"/>
    <b v="1"/>
    <x v="1"/>
  </r>
  <r>
    <x v="844"/>
    <s v="1441 Pizzeria"/>
    <x v="8"/>
    <x v="214"/>
    <x v="6"/>
    <x v="4"/>
    <x v="507"/>
    <n v="800"/>
    <s v="High"/>
    <n v="63"/>
    <n v="63"/>
    <n v="63"/>
    <s v="Slow"/>
    <s v="F 1 2 3 4 5 Aagam Vivianna opp Florence Residency Vesu Surat Gujarat 395007"/>
    <s v="Piplod"/>
    <b v="0"/>
    <b v="0"/>
    <x v="0"/>
  </r>
  <r>
    <x v="845"/>
    <s v="ZORKO-BRAND OF FOOD LOVERS"/>
    <x v="8"/>
    <x v="216"/>
    <x v="2"/>
    <x v="2"/>
    <x v="40"/>
    <n v="150"/>
    <s v="Low"/>
    <n v="33"/>
    <n v="33"/>
    <n v="33"/>
    <s v="Average"/>
    <s v="F-1/2/3 Shaswat Complex opposite Madhi Ni Khamni Shanti Nagar Udhyog Darshan Society Udhana Village Udhna Surat Gujarat 394210 India"/>
    <s v="Athwa"/>
    <b v="0"/>
    <b v="1"/>
    <x v="1"/>
  </r>
  <r>
    <x v="846"/>
    <s v="Kwality Walls Frozen Dessert &amp; Ice Cream Shop"/>
    <x v="8"/>
    <x v="218"/>
    <x v="11"/>
    <x v="3"/>
    <x v="213"/>
    <n v="100"/>
    <s v="Low"/>
    <n v="47"/>
    <n v="47"/>
    <n v="47"/>
    <s v="Slow"/>
    <s v="jalaram ice cream and fast food  shop no 32 gf marvella corridor near shahphire court VIP road vesu surat  395007"/>
    <s v="Piplod"/>
    <b v="0"/>
    <b v="1"/>
    <x v="1"/>
  </r>
  <r>
    <x v="847"/>
    <s v="Bake Master"/>
    <x v="8"/>
    <x v="219"/>
    <x v="9"/>
    <x v="3"/>
    <x v="508"/>
    <n v="200"/>
    <s v="Medium"/>
    <n v="60"/>
    <n v="60"/>
    <n v="60"/>
    <s v="Slow"/>
    <s v="SHOP NO 2 GF MITUL SQAURE PLOT NO1 VRUNDAVAN PARK BEHIND RAHUL RAJ MALL VESU SURAT"/>
    <s v="Vesu"/>
    <b v="0"/>
    <b v="1"/>
    <x v="1"/>
  </r>
  <r>
    <x v="848"/>
    <s v="Taste Of Eggs"/>
    <x v="8"/>
    <x v="212"/>
    <x v="2"/>
    <x v="2"/>
    <x v="1"/>
    <n v="200"/>
    <s v="Medium"/>
    <n v="44"/>
    <n v="44"/>
    <n v="44"/>
    <s v="Slow"/>
    <s v="PLOT NO.4 ASHIRWAD TOWNSHOP 2 BAMROLI ROAD UDHNA PandesaraSurat citySurat Municipal corporationGujrat-394210"/>
    <s v="Bamroli Road"/>
    <b v="0"/>
    <b v="0"/>
    <x v="0"/>
  </r>
  <r>
    <x v="849"/>
    <s v="Pizza 2000"/>
    <x v="8"/>
    <x v="216"/>
    <x v="9"/>
    <x v="4"/>
    <x v="509"/>
    <n v="250"/>
    <s v="Medium"/>
    <n v="36"/>
    <n v="36"/>
    <n v="36"/>
    <s v="Slow"/>
    <s v="78 Shri Ram Sheri Ambanagar behind Kapadia health club Surat. 395002."/>
    <s v="Sosyo circle"/>
    <b v="0"/>
    <b v="0"/>
    <x v="0"/>
  </r>
  <r>
    <x v="850"/>
    <s v="Grover's Tandoori Shala"/>
    <x v="8"/>
    <x v="214"/>
    <x v="9"/>
    <x v="3"/>
    <x v="510"/>
    <n v="300"/>
    <s v="Medium"/>
    <n v="57"/>
    <n v="57"/>
    <n v="57"/>
    <s v="Slow"/>
    <s v="C-Wing Aagam Arcade Megh Dhanush Society Vesu Surat"/>
    <s v="Aagam Arcade Vesu"/>
    <b v="0"/>
    <b v="1"/>
    <x v="1"/>
  </r>
  <r>
    <x v="851"/>
    <s v="McDonald's"/>
    <x v="8"/>
    <x v="213"/>
    <x v="1"/>
    <x v="1"/>
    <x v="0"/>
    <n v="400"/>
    <s v="High"/>
    <n v="33"/>
    <n v="33"/>
    <n v="33"/>
    <s v="Average"/>
    <s v="Hardcastle Restaurants Pvt LtdMcDonalds Family Restaurants RSM 09 RSM 24-26 Reliance Mega Mall Udhana Darwaja Opp. Passport Office Ring Road Surat - 394210 Gujarat."/>
    <s v="Reliance Mall"/>
    <b v="0"/>
    <b v="0"/>
    <x v="0"/>
  </r>
  <r>
    <x v="852"/>
    <s v="Sugar N Spice - Non Veg"/>
    <x v="8"/>
    <x v="220"/>
    <x v="4"/>
    <x v="3"/>
    <x v="511"/>
    <n v="350"/>
    <s v="High"/>
    <n v="34"/>
    <n v="34"/>
    <n v="34"/>
    <s v="Average"/>
    <s v="1st Floor Dawer Chamber Next to J.K Tower Ring Road Surat"/>
    <s v="Ring Road"/>
    <b v="0"/>
    <b v="0"/>
    <x v="0"/>
  </r>
  <r>
    <x v="853"/>
    <s v="Hotel kesar"/>
    <x v="8"/>
    <x v="221"/>
    <x v="2"/>
    <x v="2"/>
    <x v="8"/>
    <n v="200"/>
    <s v="Medium"/>
    <n v="59"/>
    <n v="59"/>
    <n v="59"/>
    <s v="Slow"/>
    <s v="hotel kesarshop no.14 Priyanka intercity near Indian oil petrol pump magob  puna khumbhariya road  surat - 395010"/>
    <s v="Parvat Patiya"/>
    <b v="0"/>
    <b v="0"/>
    <x v="0"/>
  </r>
  <r>
    <x v="854"/>
    <s v="Center Point -Gandhi smruti"/>
    <x v="8"/>
    <x v="215"/>
    <x v="4"/>
    <x v="0"/>
    <x v="512"/>
    <n v="200"/>
    <s v="Medium"/>
    <n v="28"/>
    <n v="28"/>
    <n v="28"/>
    <s v="Average"/>
    <s v="S-49 KANAKNIDHI COMPLEX OPP.GANDHI SMRUTI BHAVAN TIMALIYAWAD NANPURA SURAT Nanpura H.O Surat Municipal Corporation Surat Municipal Corporation Gujarat"/>
    <s v="Athwa"/>
    <b v="0"/>
    <b v="1"/>
    <x v="1"/>
  </r>
  <r>
    <x v="855"/>
    <s v="Jalaram Khichdi"/>
    <x v="8"/>
    <x v="222"/>
    <x v="1"/>
    <x v="0"/>
    <x v="513"/>
    <n v="250"/>
    <s v="Medium"/>
    <n v="24"/>
    <n v="24"/>
    <n v="24"/>
    <s v="Fast"/>
    <s v="LG-1 Kashi Plaza Besides Dr Bipin Desai Children Hospital Majura Gate Nanpura Surat"/>
    <s v="Majura Gate"/>
    <b v="0"/>
    <b v="1"/>
    <x v="1"/>
  </r>
  <r>
    <x v="856"/>
    <s v="Crave In"/>
    <x v="8"/>
    <x v="218"/>
    <x v="9"/>
    <x v="4"/>
    <x v="496"/>
    <n v="200"/>
    <s v="Medium"/>
    <n v="63"/>
    <n v="63"/>
    <n v="63"/>
    <s v="Slow"/>
    <s v="27-28-29 Ground Floor E-Sppace B/s Bhagwan Mahaveer Collage VIP Road Bharthana Surat"/>
    <s v="E-Space Vesu"/>
    <b v="0"/>
    <b v="0"/>
    <x v="0"/>
  </r>
  <r>
    <x v="857"/>
    <s v="La Casa Gelato"/>
    <x v="8"/>
    <x v="216"/>
    <x v="2"/>
    <x v="2"/>
    <x v="514"/>
    <n v="200"/>
    <s v="Medium"/>
    <n v="35"/>
    <n v="35"/>
    <n v="35"/>
    <s v="Average"/>
    <s v="306 Padma Nagar Estate Patel Colony Behind Dena Bank Udhna Gam Surat Gujarat - 394210"/>
    <s v="Athwa"/>
    <b v="0"/>
    <b v="0"/>
    <x v="0"/>
  </r>
  <r>
    <x v="858"/>
    <s v="Waffle House"/>
    <x v="8"/>
    <x v="216"/>
    <x v="2"/>
    <x v="2"/>
    <x v="4"/>
    <n v="300"/>
    <s v="Medium"/>
    <n v="38"/>
    <n v="38"/>
    <n v="38"/>
    <s v="Slow"/>
    <s v="306 Padma Nagar Estate Patel Colony Behind Dena Bank Udhna Gam Surat Gujarat - 394210"/>
    <s v="Athwa"/>
    <b v="0"/>
    <b v="1"/>
    <x v="1"/>
  </r>
  <r>
    <x v="859"/>
    <s v="Go China"/>
    <x v="8"/>
    <x v="216"/>
    <x v="4"/>
    <x v="3"/>
    <x v="499"/>
    <n v="300"/>
    <s v="Medium"/>
    <n v="38"/>
    <n v="38"/>
    <n v="38"/>
    <s v="Slow"/>
    <s v="SHOP NO 25 HEERA PANNA SHOPPING COMPLEX CITYLIGHT SURAT"/>
    <s v="City Light"/>
    <b v="0"/>
    <b v="1"/>
    <x v="1"/>
  </r>
  <r>
    <x v="860"/>
    <s v="Jay Jalaram Thali"/>
    <x v="8"/>
    <x v="223"/>
    <x v="15"/>
    <x v="0"/>
    <x v="515"/>
    <n v="130"/>
    <s v="Low"/>
    <n v="34"/>
    <n v="34"/>
    <n v="34"/>
    <s v="Average"/>
    <s v="1/3277 Behind Venus Chambers Near Jain Bhojanshala Kaji Maidan Gopipura Surat 395001"/>
    <s v="Chowk Bazar"/>
    <b v="0"/>
    <b v="1"/>
    <x v="1"/>
  </r>
  <r>
    <x v="861"/>
    <s v="Mummy dosa and fast food"/>
    <x v="8"/>
    <x v="216"/>
    <x v="2"/>
    <x v="2"/>
    <x v="14"/>
    <n v="100"/>
    <s v="Low"/>
    <n v="35"/>
    <n v="35"/>
    <n v="35"/>
    <s v="Average"/>
    <s v="192 Ambika Nagar Harinagar-2 Madhav Nagar Udhna Surat Gujarat 394210 India"/>
    <s v="Athwa"/>
    <b v="0"/>
    <b v="1"/>
    <x v="1"/>
  </r>
  <r>
    <x v="862"/>
    <s v="Creamy Heaven"/>
    <x v="8"/>
    <x v="224"/>
    <x v="0"/>
    <x v="3"/>
    <x v="516"/>
    <n v="150"/>
    <s v="Low"/>
    <n v="29"/>
    <n v="29"/>
    <n v="29"/>
    <s v="Average"/>
    <s v="4 Silver Point Kotsafil Main Road Opp.DKM Hospital Surat"/>
    <s v="Kotsafil Road"/>
    <b v="0"/>
    <b v="1"/>
    <x v="1"/>
  </r>
  <r>
    <x v="863"/>
    <s v="Shree Sai Restaurant Fancy Dhosa - Salabatpura"/>
    <x v="8"/>
    <x v="225"/>
    <x v="0"/>
    <x v="3"/>
    <x v="517"/>
    <n v="200"/>
    <s v="Medium"/>
    <n v="29"/>
    <n v="29"/>
    <n v="29"/>
    <s v="Average"/>
    <s v="L1415 Shree Ram Snehi Complex Opp Sahid Chowk Near Rupam Cienma Salabatpura Surat"/>
    <s v="Salabatpura"/>
    <b v="0"/>
    <b v="1"/>
    <x v="1"/>
  </r>
  <r>
    <x v="864"/>
    <s v="Sardarji Ka Dhaba"/>
    <x v="8"/>
    <x v="216"/>
    <x v="19"/>
    <x v="4"/>
    <x v="111"/>
    <n v="250"/>
    <s v="Medium"/>
    <n v="28"/>
    <n v="28"/>
    <n v="28"/>
    <s v="Average"/>
    <s v="13 Kapadia Health Club St Janta Nagar Madhav Baug Society Bhatar Athwa Surat"/>
    <s v="Bhatar"/>
    <b v="0"/>
    <b v="1"/>
    <x v="1"/>
  </r>
  <r>
    <x v="865"/>
    <s v="AMAR BHANDARI TIFFIN HOUSE"/>
    <x v="8"/>
    <x v="216"/>
    <x v="2"/>
    <x v="2"/>
    <x v="518"/>
    <n v="200"/>
    <s v="Medium"/>
    <n v="38"/>
    <n v="38"/>
    <n v="38"/>
    <s v="Slow"/>
    <s v="KHATODARA BETHI COLONY OPP. GUJARAT HOUSING BOARD NR. POPATLAL HARDVAID UDHNA DARWAJA SURAT Surat City  Surat City Surat Municipal Corporation Gujarat-395002"/>
    <s v="Athwa"/>
    <b v="0"/>
    <b v="0"/>
    <x v="0"/>
  </r>
  <r>
    <x v="866"/>
    <s v="Bismillah"/>
    <x v="8"/>
    <x v="226"/>
    <x v="1"/>
    <x v="1"/>
    <x v="519"/>
    <n v="200"/>
    <s v="Medium"/>
    <n v="26"/>
    <n v="26"/>
    <n v="26"/>
    <s v="Average"/>
    <s v="2/2676 Nishar Palace Sargrampura Main Road Opp.Tapali Mandal Office Surat Gujarat 395002"/>
    <s v="Sagrampura"/>
    <b v="0"/>
    <b v="1"/>
    <x v="1"/>
  </r>
  <r>
    <x v="867"/>
    <s v="Mukesh Egg Center"/>
    <x v="8"/>
    <x v="220"/>
    <x v="2"/>
    <x v="2"/>
    <x v="40"/>
    <n v="300"/>
    <s v="Medium"/>
    <n v="33"/>
    <n v="33"/>
    <n v="33"/>
    <s v="Average"/>
    <s v="2/803Hiramodi ni SheriBhandariwadSagrampura Main RoadUdhna darwajaSurat. 395002"/>
    <s v="Marvella Corridor Vesu"/>
    <b v="0"/>
    <b v="0"/>
    <x v="0"/>
  </r>
  <r>
    <x v="868"/>
    <s v="Alpha Restaurant"/>
    <x v="8"/>
    <x v="216"/>
    <x v="5"/>
    <x v="3"/>
    <x v="504"/>
    <n v="300"/>
    <s v="Medium"/>
    <n v="26"/>
    <n v="26"/>
    <n v="26"/>
    <s v="Average"/>
    <s v="Shivshakti Shopping Center Bhatar Road Near Olympia Mall"/>
    <s v="Bhatar Road"/>
    <b v="0"/>
    <b v="1"/>
    <x v="1"/>
  </r>
  <r>
    <x v="869"/>
    <s v="Radhe Dhokla"/>
    <x v="8"/>
    <x v="216"/>
    <x v="5"/>
    <x v="1"/>
    <x v="520"/>
    <n v="200"/>
    <s v="Medium"/>
    <n v="29"/>
    <n v="29"/>
    <n v="29"/>
    <s v="Average"/>
    <s v="Singapuri wadiRustampura main road Behind 21st century Building Ring Rd Surat Gujarat 395002"/>
    <s v="Athwa"/>
    <b v="0"/>
    <b v="0"/>
    <x v="0"/>
  </r>
  <r>
    <x v="870"/>
    <s v="Tipsy Topsy"/>
    <x v="8"/>
    <x v="215"/>
    <x v="1"/>
    <x v="1"/>
    <x v="521"/>
    <n v="250"/>
    <s v="Medium"/>
    <n v="32"/>
    <n v="32"/>
    <n v="32"/>
    <s v="Average"/>
    <s v="E-51/52/53 Kanaknidhi Complex Opposite Gandhi Smruti Bhavan Nanpura Surat"/>
    <s v="Opp Gandhi Smurti Nanpura"/>
    <b v="0"/>
    <b v="1"/>
    <x v="1"/>
  </r>
  <r>
    <x v="871"/>
    <s v="Radhakrishna Restaurant"/>
    <x v="8"/>
    <x v="222"/>
    <x v="0"/>
    <x v="5"/>
    <x v="1"/>
    <n v="200"/>
    <s v="Medium"/>
    <n v="29"/>
    <n v="29"/>
    <n v="29"/>
    <s v="Average"/>
    <s v="Shop no 1 2 GF Himani Appt Majura Gate surat"/>
    <s v="Majura Gate"/>
    <b v="0"/>
    <b v="1"/>
    <x v="1"/>
  </r>
  <r>
    <x v="872"/>
    <s v="Kansar Gujarati Thali"/>
    <x v="8"/>
    <x v="215"/>
    <x v="6"/>
    <x v="3"/>
    <x v="522"/>
    <n v="250"/>
    <s v="Medium"/>
    <n v="32"/>
    <n v="32"/>
    <n v="32"/>
    <s v="Average"/>
    <s v="A Wing President Plaza Near RTO Nanpura Surat"/>
    <s v="Nr Old RTO"/>
    <b v="0"/>
    <b v="1"/>
    <x v="1"/>
  </r>
  <r>
    <x v="873"/>
    <s v="Subway"/>
    <x v="8"/>
    <x v="216"/>
    <x v="0"/>
    <x v="3"/>
    <x v="52"/>
    <n v="350"/>
    <s v="High"/>
    <n v="30"/>
    <n v="30"/>
    <n v="30"/>
    <s v="Average"/>
    <s v="Amrithara Complex Opposite Xaviers School Ghod Dhod Road City Light Surat"/>
    <s v="Ghod Dod Road"/>
    <b v="0"/>
    <b v="0"/>
    <x v="0"/>
  </r>
  <r>
    <x v="874"/>
    <s v="Laziz Pizza"/>
    <x v="8"/>
    <x v="227"/>
    <x v="2"/>
    <x v="2"/>
    <x v="523"/>
    <n v="300"/>
    <s v="Medium"/>
    <n v="35"/>
    <n v="35"/>
    <n v="35"/>
    <s v="Average"/>
    <s v="Shop-8  Navsarjan App.-1 Kailas Nagar  Opp The Panchil Bank Sagrampura Surat  Piplod (Surat)  Surat Municipal Corporation Surat Municipal Corporation Gujarat-395002."/>
    <s v="Athwa"/>
    <b v="0"/>
    <b v="1"/>
    <x v="1"/>
  </r>
  <r>
    <x v="875"/>
    <s v="Raj Food Corner"/>
    <x v="8"/>
    <x v="228"/>
    <x v="22"/>
    <x v="4"/>
    <x v="31"/>
    <n v="200"/>
    <s v="Medium"/>
    <n v="32"/>
    <n v="32"/>
    <n v="32"/>
    <s v="Average"/>
    <s v="Shop #6 Raj Food Corner[hajoori kulfi] Next to Central Bank of India Kashi Plaza."/>
    <s v="Rustampura"/>
    <b v="0"/>
    <b v="1"/>
    <x v="1"/>
  </r>
  <r>
    <x v="876"/>
    <s v="McDonald's Gourmet Burger Collection"/>
    <x v="8"/>
    <x v="216"/>
    <x v="0"/>
    <x v="5"/>
    <x v="59"/>
    <n v="500"/>
    <s v="High"/>
    <n v="34"/>
    <n v="34"/>
    <n v="34"/>
    <s v="Average"/>
    <s v="Hardcastle Restaurants Pvt LtdMcDonalds Family Restaurants RSM 09 RSM 24-26 Reliance Mega Mall Udhana Darwaja Opp. Passport Office Ring Road Surat - 394210 Gujarat."/>
    <s v="Reliance Mall"/>
    <b v="0"/>
    <b v="0"/>
    <x v="0"/>
  </r>
  <r>
    <x v="877"/>
    <s v="Maharaja"/>
    <x v="8"/>
    <x v="216"/>
    <x v="2"/>
    <x v="2"/>
    <x v="6"/>
    <n v="150"/>
    <s v="Low"/>
    <n v="30"/>
    <n v="30"/>
    <n v="30"/>
    <s v="Average"/>
    <s v="3-4 Shiv Darshan Apartment Bhatar Road Athwa Surat"/>
    <s v="Bhatar Road"/>
    <b v="0"/>
    <b v="1"/>
    <x v="1"/>
  </r>
  <r>
    <x v="878"/>
    <s v="Cream 'N' Crust"/>
    <x v="8"/>
    <x v="216"/>
    <x v="2"/>
    <x v="2"/>
    <x v="213"/>
    <n v="150"/>
    <s v="Low"/>
    <n v="33"/>
    <n v="33"/>
    <n v="33"/>
    <s v="Average"/>
    <s v="Shop 1 Siddhivinayak Complex Below Harsh Hospital Wadi Mohollo Road Singapuri Wadi Rustampura"/>
    <s v="Rustampura"/>
    <b v="0"/>
    <b v="0"/>
    <x v="0"/>
  </r>
  <r>
    <x v="879"/>
    <s v="McCafe by McDonald's"/>
    <x v="8"/>
    <x v="213"/>
    <x v="2"/>
    <x v="2"/>
    <x v="58"/>
    <n v="250"/>
    <s v="Medium"/>
    <n v="34"/>
    <n v="34"/>
    <n v="34"/>
    <s v="Average"/>
    <s v="Hardcastle Restaurants Pvt LtdMcDonalds Family Restaurants RSM 09 RSM 24-26 Reliance Mega Mall Udhana Darwaja Opp. Passport Office Ring Road Surat - 394210 Gujarat."/>
    <s v="Reliance Mall"/>
    <b v="0"/>
    <b v="0"/>
    <x v="0"/>
  </r>
  <r>
    <x v="880"/>
    <s v="DILIP DABELI"/>
    <x v="8"/>
    <x v="216"/>
    <x v="0"/>
    <x v="4"/>
    <x v="524"/>
    <n v="250"/>
    <s v="Medium"/>
    <n v="35"/>
    <n v="35"/>
    <n v="35"/>
    <s v="Average"/>
    <s v="OUTSIDE HOME BREAD SHOP SHIVSMURTI COMPLEX NEAR TURNING POINT SURAT Surat Municipal Corporation Gujarat 395007"/>
    <s v="Athwa"/>
    <b v="0"/>
    <b v="0"/>
    <x v="0"/>
  </r>
  <r>
    <x v="881"/>
    <s v="NIC Natural Ice Creams"/>
    <x v="8"/>
    <x v="215"/>
    <x v="20"/>
    <x v="1"/>
    <x v="12"/>
    <n v="120"/>
    <s v="Low"/>
    <n v="28"/>
    <n v="28"/>
    <n v="28"/>
    <s v="Average"/>
    <s v="Shop No.L-18A Athwa Arcade B/s. Jain Temple Opp.Yatim Khana Nr. Athwa Gate Cirlce Surat Gujrat-395001"/>
    <s v="Athwa Gate Cirlce"/>
    <b v="0"/>
    <b v="1"/>
    <x v="1"/>
  </r>
  <r>
    <x v="882"/>
    <s v="New Famous Chinese"/>
    <x v="8"/>
    <x v="229"/>
    <x v="8"/>
    <x v="4"/>
    <x v="62"/>
    <n v="200"/>
    <s v="Medium"/>
    <n v="30"/>
    <n v="30"/>
    <n v="30"/>
    <s v="Average"/>
    <s v="2669 Sagrampura Talavdi Road opp. Raj Guest House Garden Colony Navsari Bazaar Surat Gujarat 395002 India"/>
    <s v="Athwa"/>
    <b v="0"/>
    <b v="0"/>
    <x v="0"/>
  </r>
  <r>
    <x v="883"/>
    <s v="Atul Bakery"/>
    <x v="8"/>
    <x v="216"/>
    <x v="6"/>
    <x v="4"/>
    <x v="525"/>
    <n v="250"/>
    <s v="Medium"/>
    <n v="28"/>
    <n v="28"/>
    <n v="28"/>
    <s v="Average"/>
    <s v="U-33 aashirwad complex Near dinbandhu school bhatar surat"/>
    <s v="Bhatar"/>
    <b v="0"/>
    <b v="1"/>
    <x v="1"/>
  </r>
  <r>
    <x v="884"/>
    <s v="SHREE BHAKTI DHOKLA &amp; SPICES"/>
    <x v="8"/>
    <x v="216"/>
    <x v="1"/>
    <x v="4"/>
    <x v="526"/>
    <n v="200"/>
    <s v="Medium"/>
    <n v="29"/>
    <n v="29"/>
    <n v="29"/>
    <s v="Average"/>
    <s v="SHOP NO 6BASEMENTMADHULIKA APARTMENTNEAR ELBEE CINEMABHATAR ROADSURAT GUJRAT - 395007"/>
    <s v="Athwa"/>
    <b v="0"/>
    <b v="0"/>
    <x v="0"/>
  </r>
  <r>
    <x v="885"/>
    <s v="New Shree Sainath Food Parlour"/>
    <x v="8"/>
    <x v="223"/>
    <x v="15"/>
    <x v="1"/>
    <x v="527"/>
    <n v="200"/>
    <s v="Medium"/>
    <n v="37"/>
    <n v="37"/>
    <n v="37"/>
    <s v="Slow"/>
    <s v="1/3277 Behind Venus Chambers Near Jain Bhojanshala Kaji Maidan Gopipura Surat 395001"/>
    <s v="Soni Faliya"/>
    <b v="0"/>
    <b v="1"/>
    <x v="1"/>
  </r>
  <r>
    <x v="886"/>
    <s v="Monginis"/>
    <x v="8"/>
    <x v="216"/>
    <x v="2"/>
    <x v="2"/>
    <x v="4"/>
    <n v="0"/>
    <s v="Low"/>
    <n v="46"/>
    <n v="46"/>
    <n v="46"/>
    <s v="Slow"/>
    <s v="PLOT NO.7A ROAD NO.1 UDHYOGNAGAR UDHNA SURAT 394210"/>
    <s v="UDHYOGNAGAR"/>
    <b v="0"/>
    <b v="0"/>
    <x v="0"/>
  </r>
  <r>
    <x v="887"/>
    <s v="Hira Mistan &amp; Restaurant"/>
    <x v="8"/>
    <x v="225"/>
    <x v="3"/>
    <x v="4"/>
    <x v="528"/>
    <n v="300"/>
    <s v="Medium"/>
    <n v="29"/>
    <n v="29"/>
    <n v="29"/>
    <s v="Average"/>
    <s v="G-42 Royal Trading tower Opp. Ratan Cinema Salabatpura Mahatma Wadi surat"/>
    <s v="Salabatpura"/>
    <b v="0"/>
    <b v="1"/>
    <x v="1"/>
  </r>
  <r>
    <x v="888"/>
    <s v="Thali Junction"/>
    <x v="8"/>
    <x v="230"/>
    <x v="23"/>
    <x v="3"/>
    <x v="529"/>
    <n v="150"/>
    <s v="Low"/>
    <n v="37"/>
    <n v="37"/>
    <n v="37"/>
    <s v="Slow"/>
    <s v="Behind Venus Chambers Near Jain Bhojanshala Kaji Medan Gopi Pura."/>
    <s v="Althan"/>
    <b v="0"/>
    <b v="1"/>
    <x v="1"/>
  </r>
  <r>
    <x v="889"/>
    <s v="Mealwale"/>
    <x v="8"/>
    <x v="231"/>
    <x v="4"/>
    <x v="3"/>
    <x v="1"/>
    <n v="250"/>
    <s v="Medium"/>
    <n v="32"/>
    <n v="32"/>
    <n v="32"/>
    <s v="Average"/>
    <s v="59 Subhash Nagar Society Beside PMC Bank Near Croma Ramchowk Ghod Dod Road Surat Gujarat 395007 India"/>
    <s v="Ghod Dod Road"/>
    <b v="0"/>
    <b v="1"/>
    <x v="1"/>
  </r>
  <r>
    <x v="890"/>
    <s v="KAKA'S CAFE"/>
    <x v="8"/>
    <x v="216"/>
    <x v="2"/>
    <x v="2"/>
    <x v="530"/>
    <n v="200"/>
    <s v="Medium"/>
    <n v="40"/>
    <n v="40"/>
    <n v="40"/>
    <s v="Slow"/>
    <s v="SHOP NO. U-2 UPPER GROUNDAMRUTDHARA APT. GHODDOD ROAD- SURAT -395001"/>
    <s v="Athwa"/>
    <b v="0"/>
    <b v="1"/>
    <x v="1"/>
  </r>
  <r>
    <x v="891"/>
    <s v="Sasumaa's"/>
    <x v="8"/>
    <x v="222"/>
    <x v="7"/>
    <x v="5"/>
    <x v="531"/>
    <n v="360"/>
    <s v="High"/>
    <n v="30"/>
    <n v="30"/>
    <n v="30"/>
    <s v="Average"/>
    <s v="Mangaldeep Complex Ring Road Nanpura Surat"/>
    <s v="Nr Old RTO"/>
    <b v="0"/>
    <b v="1"/>
    <x v="1"/>
  </r>
  <r>
    <x v="892"/>
    <s v="Biryani junction"/>
    <x v="8"/>
    <x v="229"/>
    <x v="10"/>
    <x v="3"/>
    <x v="8"/>
    <n v="155"/>
    <s v="Medium"/>
    <n v="32"/>
    <n v="32"/>
    <n v="32"/>
    <s v="Average"/>
    <s v="4/4143 Momnawad Navsari Bazaar Surat Gujarat 395008 India"/>
    <s v="Athwa"/>
    <b v="0"/>
    <b v="0"/>
    <x v="0"/>
  </r>
  <r>
    <x v="893"/>
    <s v="Badshahi Biryani"/>
    <x v="8"/>
    <x v="229"/>
    <x v="21"/>
    <x v="4"/>
    <x v="97"/>
    <n v="200"/>
    <s v="Medium"/>
    <n v="34"/>
    <n v="34"/>
    <n v="34"/>
    <s v="Average"/>
    <s v="8/1113/B Near Jaliwali Masjid Momnawad Gopipura Surat Municipal Corporation395001"/>
    <s v="Athwa"/>
    <b v="0"/>
    <b v="0"/>
    <x v="0"/>
  </r>
  <r>
    <x v="894"/>
    <s v="Siddhi Icecream &amp; Thick Shake"/>
    <x v="8"/>
    <x v="215"/>
    <x v="0"/>
    <x v="4"/>
    <x v="532"/>
    <n v="200"/>
    <s v="Medium"/>
    <n v="30"/>
    <n v="30"/>
    <n v="30"/>
    <s v="Average"/>
    <s v="siddhi icecream Kadampally Society Timaliawad Nanpura Surat Gujarat India"/>
    <s v="Athwa"/>
    <b v="0"/>
    <b v="0"/>
    <x v="0"/>
  </r>
  <r>
    <x v="895"/>
    <s v="Royal Fastfood"/>
    <x v="8"/>
    <x v="216"/>
    <x v="15"/>
    <x v="4"/>
    <x v="533"/>
    <n v="220"/>
    <s v="Medium"/>
    <n v="32"/>
    <n v="32"/>
    <n v="32"/>
    <s v="Average"/>
    <s v="Khanderavpura Main Road Gopipura Surat Gujarat India"/>
    <s v="New Textile Market"/>
    <b v="0"/>
    <b v="0"/>
    <x v="0"/>
  </r>
  <r>
    <x v="896"/>
    <s v="Grameen Kulfi"/>
    <x v="8"/>
    <x v="215"/>
    <x v="11"/>
    <x v="3"/>
    <x v="12"/>
    <n v="120"/>
    <s v="Low"/>
    <n v="28"/>
    <n v="28"/>
    <n v="28"/>
    <s v="Average"/>
    <s v="Shop No.L-18A Athwa Arcade B/s. Jain Temple Opp.Yatim Khana Nr. Athwa Gate Cirlce Surat Gujrat-395001"/>
    <s v="Athwa Gate Cirlce"/>
    <b v="0"/>
    <b v="1"/>
    <x v="1"/>
  </r>
  <r>
    <x v="897"/>
    <s v="Mahesh Pav Bhaji"/>
    <x v="8"/>
    <x v="216"/>
    <x v="7"/>
    <x v="1"/>
    <x v="534"/>
    <n v="300"/>
    <s v="Medium"/>
    <n v="34"/>
    <n v="34"/>
    <n v="34"/>
    <s v="Average"/>
    <s v="SMC Picnic Stall Chowpati Athwa Lines Surat Gujarat 395007"/>
    <s v="Chowpaty"/>
    <b v="0"/>
    <b v="1"/>
    <x v="1"/>
  </r>
  <r>
    <x v="898"/>
    <s v="Punjabi Di Hatti"/>
    <x v="8"/>
    <x v="232"/>
    <x v="4"/>
    <x v="3"/>
    <x v="535"/>
    <n v="300"/>
    <s v="Medium"/>
    <n v="34"/>
    <n v="34"/>
    <n v="34"/>
    <s v="Average"/>
    <s v="A1 Rushika Appartment Uma Bhavan Cross Bhatar Road Athwa Surat"/>
    <s v="Bhatar Road"/>
    <b v="0"/>
    <b v="1"/>
    <x v="1"/>
  </r>
  <r>
    <x v="899"/>
    <s v="A One Coco"/>
    <x v="8"/>
    <x v="223"/>
    <x v="4"/>
    <x v="3"/>
    <x v="47"/>
    <n v="150"/>
    <s v="Low"/>
    <n v="34"/>
    <n v="34"/>
    <n v="34"/>
    <s v="Average"/>
    <s v="A ONE COLD COCO opp hafiz bros. Bhagatalav main road surat..."/>
    <s v="Bhagatalav"/>
    <b v="0"/>
    <b v="1"/>
    <x v="1"/>
  </r>
  <r>
    <x v="900"/>
    <s v="Beijing Chicken Lollipop"/>
    <x v="8"/>
    <x v="216"/>
    <x v="2"/>
    <x v="2"/>
    <x v="536"/>
    <n v="300"/>
    <s v="Medium"/>
    <n v="37"/>
    <n v="37"/>
    <n v="37"/>
    <s v="Slow"/>
    <s v="H no. 1/3277-82  plot no 4&amp;5 opp. Mamta bldg Nr. Jain Bhojan shala kaji maidan  Gopipura  Surat-395001"/>
    <s v="Athwa"/>
    <b v="0"/>
    <b v="0"/>
    <x v="0"/>
  </r>
  <r>
    <x v="901"/>
    <s v="Biryani Hazir Ho"/>
    <x v="8"/>
    <x v="216"/>
    <x v="2"/>
    <x v="2"/>
    <x v="51"/>
    <n v="350"/>
    <s v="High"/>
    <n v="38"/>
    <n v="38"/>
    <n v="38"/>
    <s v="Slow"/>
    <s v="H no. 1/3277-82  plot no 4&amp;5 opp. Mamta bldg Nr. Jain Bhojan shala kaji maidan  Gopipura  Surat-395001"/>
    <s v="Athwa"/>
    <b v="0"/>
    <b v="0"/>
    <x v="0"/>
  </r>
  <r>
    <x v="902"/>
    <s v="KOOLFILICIOUS &amp; MOR"/>
    <x v="8"/>
    <x v="233"/>
    <x v="2"/>
    <x v="2"/>
    <x v="537"/>
    <n v="300"/>
    <s v="Medium"/>
    <n v="39"/>
    <n v="39"/>
    <n v="39"/>
    <s v="Slow"/>
    <s v=" A-903 Meghdhanush Appt Behind Green Avenue Joggers Park Ghod dod road Sarelawadi Surat Gujarat 395007"/>
    <s v="Athwa"/>
    <b v="0"/>
    <b v="1"/>
    <x v="1"/>
  </r>
  <r>
    <x v="903"/>
    <s v="Bakers Bunch"/>
    <x v="8"/>
    <x v="216"/>
    <x v="2"/>
    <x v="2"/>
    <x v="538"/>
    <n v="400"/>
    <s v="High"/>
    <n v="38"/>
    <n v="38"/>
    <n v="38"/>
    <s v="Slow"/>
    <s v="Shop-7 Gr.Flr.Plot- 808.Raj Complex Nr Vaishno Devi Mata MandirBhatar RoadSurat. 395007"/>
    <s v="Athwa"/>
    <b v="0"/>
    <b v="0"/>
    <x v="0"/>
  </r>
  <r>
    <x v="904"/>
    <s v="Tulsi Restaurant"/>
    <x v="8"/>
    <x v="212"/>
    <x v="7"/>
    <x v="3"/>
    <x v="504"/>
    <n v="180"/>
    <s v="Medium"/>
    <n v="32"/>
    <n v="32"/>
    <n v="32"/>
    <s v="Average"/>
    <s v="1st Floor Udhna Bus Depot Nr. Gurudwara Surat Navsari Main Surat 394210."/>
    <s v="Nr Udhna Bus Depot"/>
    <b v="0"/>
    <b v="1"/>
    <x v="1"/>
  </r>
  <r>
    <x v="905"/>
    <s v="Sabir Chicken"/>
    <x v="8"/>
    <x v="234"/>
    <x v="4"/>
    <x v="1"/>
    <x v="539"/>
    <n v="300"/>
    <s v="Medium"/>
    <n v="39"/>
    <n v="39"/>
    <n v="39"/>
    <s v="Slow"/>
    <s v="Nehru Bridge Behind Nagin Chand Hall Chowk Bazar Surat Gujarat 395003"/>
    <s v="Chowk Bazar"/>
    <b v="0"/>
    <b v="0"/>
    <x v="0"/>
  </r>
  <r>
    <x v="906"/>
    <s v="Jayjalaram Dana Chana"/>
    <x v="8"/>
    <x v="215"/>
    <x v="2"/>
    <x v="2"/>
    <x v="259"/>
    <n v="150"/>
    <s v="Low"/>
    <n v="38"/>
    <n v="38"/>
    <n v="38"/>
    <s v="Slow"/>
    <s v="1/213 kantha gali2 .nanpurasurat-395001."/>
    <s v="Nanpura"/>
    <b v="0"/>
    <b v="1"/>
    <x v="1"/>
  </r>
  <r>
    <x v="907"/>
    <s v="A R CHINESE"/>
    <x v="8"/>
    <x v="216"/>
    <x v="2"/>
    <x v="2"/>
    <x v="8"/>
    <n v="200"/>
    <s v="Medium"/>
    <n v="40"/>
    <n v="40"/>
    <n v="40"/>
    <s v="Slow"/>
    <s v="3/2525  AHMED NASIR NI CHWALSALABATPURA SURAT.395003"/>
    <s v="Athwa"/>
    <b v="0"/>
    <b v="0"/>
    <x v="0"/>
  </r>
  <r>
    <x v="908"/>
    <s v="Punjabi Dhaba -The Taste Of Punjab"/>
    <x v="8"/>
    <x v="235"/>
    <x v="22"/>
    <x v="1"/>
    <x v="540"/>
    <n v="250"/>
    <s v="Medium"/>
    <n v="40"/>
    <n v="40"/>
    <n v="40"/>
    <s v="Slow"/>
    <s v="L-34 SAI KRUPA PARK OPP SHRI RAM MARBLE  ALTHAN ROAD "/>
    <s v="Althan Bhatar"/>
    <b v="0"/>
    <b v="0"/>
    <x v="0"/>
  </r>
  <r>
    <x v="909"/>
    <s v="Nasiri Chilli 'N' Spice"/>
    <x v="8"/>
    <x v="224"/>
    <x v="6"/>
    <x v="5"/>
    <x v="226"/>
    <n v="300"/>
    <s v="Medium"/>
    <n v="45"/>
    <n v="45"/>
    <n v="45"/>
    <s v="Slow"/>
    <s v="Opposite Tarvali Masjid Salabatpura Surat"/>
    <s v="Salabatpura"/>
    <b v="0"/>
    <b v="0"/>
    <x v="0"/>
  </r>
  <r>
    <x v="910"/>
    <s v="Bada Baksa"/>
    <x v="8"/>
    <x v="215"/>
    <x v="2"/>
    <x v="2"/>
    <x v="541"/>
    <n v="500"/>
    <s v="High"/>
    <n v="44"/>
    <n v="44"/>
    <n v="44"/>
    <s v="Slow"/>
    <s v="1/559 por moholla  Near state bank of india anand hospital street Nanpurasurst"/>
    <s v="Athwa"/>
    <b v="0"/>
    <b v="0"/>
    <x v="0"/>
  </r>
  <r>
    <x v="911"/>
    <s v="Taste of Bhagwati"/>
    <x v="8"/>
    <x v="224"/>
    <x v="7"/>
    <x v="3"/>
    <x v="542"/>
    <n v="330"/>
    <s v="High"/>
    <n v="45"/>
    <n v="45"/>
    <n v="45"/>
    <s v="Slow"/>
    <s v="Sakaar Textile House Near Jash Market Ring Road Udhna Gam Surat"/>
    <s v="Textile Market Ring Road"/>
    <b v="0"/>
    <b v="0"/>
    <x v="0"/>
  </r>
  <r>
    <x v="912"/>
    <s v="G Dada 'm Hungry"/>
    <x v="8"/>
    <x v="215"/>
    <x v="1"/>
    <x v="4"/>
    <x v="543"/>
    <n v="250"/>
    <s v="Medium"/>
    <n v="34"/>
    <n v="34"/>
    <n v="34"/>
    <s v="Average"/>
    <s v="G dada m hungry 7 ground floor rajeshwar appt Athugar street Old sbi bank nanpura 395001"/>
    <s v="Athwalines"/>
    <b v="0"/>
    <b v="1"/>
    <x v="1"/>
  </r>
  <r>
    <x v="913"/>
    <s v="Shahi Biryani &amp; Khichda"/>
    <x v="8"/>
    <x v="216"/>
    <x v="2"/>
    <x v="2"/>
    <x v="97"/>
    <n v="300"/>
    <s v="Medium"/>
    <n v="38"/>
    <n v="38"/>
    <n v="38"/>
    <s v="Slow"/>
    <s v="SHAHI BIRYANI AND KHICHDA SHOP NO.4/3058 GRUND FLOOR MRUGVAN TEKRO OPP TADWADI MASJID SALABATPUA SURAT - 395003"/>
    <s v="Begampura"/>
    <b v="0"/>
    <b v="0"/>
    <x v="0"/>
  </r>
  <r>
    <x v="914"/>
    <s v="The Sky 369 Fast Food"/>
    <x v="8"/>
    <x v="216"/>
    <x v="2"/>
    <x v="2"/>
    <x v="40"/>
    <n v="200"/>
    <s v="Medium"/>
    <n v="40"/>
    <n v="40"/>
    <n v="40"/>
    <s v="Slow"/>
    <s v="HNO1/970 B TYPE FLAT NO 4TH FLOOR SHEETAL APPARTMENT PALIYA STREET NANPURA SURAT"/>
    <s v="Athwa"/>
    <b v="0"/>
    <b v="0"/>
    <x v="0"/>
  </r>
  <r>
    <x v="915"/>
    <s v="SHYAM FRESH JUICE CENTER"/>
    <x v="8"/>
    <x v="216"/>
    <x v="2"/>
    <x v="2"/>
    <x v="544"/>
    <n v="200"/>
    <s v="Medium"/>
    <n v="38"/>
    <n v="38"/>
    <n v="38"/>
    <s v="Slow"/>
    <s v="NEAR SARELA SHOPPING CENTRE GHOD DOD ROAD  SURAT Athwa  395007"/>
    <s v="Athwa"/>
    <b v="0"/>
    <b v="1"/>
    <x v="1"/>
  </r>
  <r>
    <x v="916"/>
    <s v="Zam zam nan chap"/>
    <x v="8"/>
    <x v="216"/>
    <x v="2"/>
    <x v="2"/>
    <x v="8"/>
    <n v="150"/>
    <s v="Low"/>
    <n v="38"/>
    <n v="38"/>
    <n v="38"/>
    <s v="Slow"/>
    <s v="1/3944 Ground Floor Shop No.2 Sanjari  Appartment Chowk Bazar Dhingali Faliya  Athwa  Surat Surat Municipal  Corporation Gujarat - 395003"/>
    <s v="Athwa"/>
    <b v="0"/>
    <b v="0"/>
    <x v="0"/>
  </r>
  <r>
    <x v="917"/>
    <s v="Chhaswala"/>
    <x v="8"/>
    <x v="215"/>
    <x v="1"/>
    <x v="4"/>
    <x v="58"/>
    <n v="100"/>
    <s v="Low"/>
    <n v="30"/>
    <n v="30"/>
    <n v="30"/>
    <s v="Average"/>
    <s v="Shop no. 2 Rajeshwar apartment beside indian bank Athugar street Nanpura surat."/>
    <s v="AthugarstreetNanpura"/>
    <b v="0"/>
    <b v="0"/>
    <x v="0"/>
  </r>
  <r>
    <x v="918"/>
    <s v="Super Seekh Paratha and Chinese"/>
    <x v="8"/>
    <x v="236"/>
    <x v="4"/>
    <x v="1"/>
    <x v="40"/>
    <n v="400"/>
    <s v="High"/>
    <n v="38"/>
    <n v="38"/>
    <n v="38"/>
    <s v="Slow"/>
    <s v="Near Patnijamat hall shahpore  surat"/>
    <s v="Shahpore"/>
    <b v="0"/>
    <b v="0"/>
    <x v="0"/>
  </r>
  <r>
    <x v="919"/>
    <s v="Nareshbhai V Bhelwala"/>
    <x v="8"/>
    <x v="224"/>
    <x v="0"/>
    <x v="0"/>
    <x v="545"/>
    <n v="200"/>
    <s v="Medium"/>
    <n v="37"/>
    <n v="37"/>
    <n v="37"/>
    <s v="Slow"/>
    <s v="3/4075 Daliya Street Navapura Bhagal SURAT"/>
    <s v="Bhagal"/>
    <b v="0"/>
    <b v="1"/>
    <x v="1"/>
  </r>
  <r>
    <x v="920"/>
    <s v="Classic Chicken Mamna (Tandoori &amp; Paratha)"/>
    <x v="8"/>
    <x v="224"/>
    <x v="6"/>
    <x v="0"/>
    <x v="546"/>
    <n v="350"/>
    <s v="High"/>
    <n v="35"/>
    <n v="35"/>
    <n v="35"/>
    <s v="Average"/>
    <s v="4/4892 Saliya market zampa bazar surat gujrat"/>
    <s v="Zampa Bazar"/>
    <b v="0"/>
    <b v="0"/>
    <x v="0"/>
  </r>
  <r>
    <x v="921"/>
    <s v="A One Cold Drinks Center"/>
    <x v="8"/>
    <x v="223"/>
    <x v="3"/>
    <x v="4"/>
    <x v="27"/>
    <n v="100"/>
    <s v="Low"/>
    <n v="39"/>
    <n v="39"/>
    <n v="39"/>
    <s v="Slow"/>
    <s v="OPP.SILK HOUSE MARKET CHOWK BAZAR MAIN ROAD SURAT"/>
    <s v="Chowk Bazar"/>
    <b v="0"/>
    <b v="1"/>
    <x v="1"/>
  </r>
  <r>
    <x v="922"/>
    <s v="Huseni Restaurant"/>
    <x v="8"/>
    <x v="224"/>
    <x v="2"/>
    <x v="2"/>
    <x v="8"/>
    <n v="200"/>
    <s v="Medium"/>
    <n v="38"/>
    <n v="38"/>
    <n v="38"/>
    <s v="Slow"/>
    <s v="3/573 Zampa Bazar Main Road New Textile Market Surat"/>
    <s v="New Textile Market"/>
    <b v="0"/>
    <b v="0"/>
    <x v="0"/>
  </r>
  <r>
    <x v="923"/>
    <s v="RD Sharma Dosa &amp; Chinese"/>
    <x v="8"/>
    <x v="216"/>
    <x v="2"/>
    <x v="2"/>
    <x v="547"/>
    <n v="200"/>
    <s v="Medium"/>
    <n v="50"/>
    <n v="50"/>
    <n v="50"/>
    <s v="Slow"/>
    <s v="Stall no 20 chopati near Jeemkhana athwalines surat 395001"/>
    <s v="Athwa"/>
    <b v="0"/>
    <b v="0"/>
    <x v="0"/>
  </r>
  <r>
    <x v="924"/>
    <s v="Kekiz The Cake Shop"/>
    <x v="8"/>
    <x v="223"/>
    <x v="2"/>
    <x v="2"/>
    <x v="68"/>
    <n v="400"/>
    <s v="High"/>
    <n v="38"/>
    <n v="38"/>
    <n v="38"/>
    <s v="Slow"/>
    <s v="Shraddha appt Pani ki Bheet Rd Gopipura Surat Gujarat 395003 India"/>
    <s v="Athwa"/>
    <b v="0"/>
    <b v="0"/>
    <x v="0"/>
  </r>
  <r>
    <x v="925"/>
    <s v="Sagar Restaurant"/>
    <x v="8"/>
    <x v="223"/>
    <x v="22"/>
    <x v="5"/>
    <x v="548"/>
    <n v="400"/>
    <s v="High"/>
    <n v="38"/>
    <n v="38"/>
    <n v="38"/>
    <s v="Slow"/>
    <s v="Opposite Gujarat Mitra Press New Textile Market Surat"/>
    <s v="New Textile Market"/>
    <b v="0"/>
    <b v="0"/>
    <x v="0"/>
  </r>
  <r>
    <x v="926"/>
    <s v="Pizza &amp; Plus"/>
    <x v="8"/>
    <x v="224"/>
    <x v="2"/>
    <x v="2"/>
    <x v="549"/>
    <n v="250"/>
    <s v="Medium"/>
    <n v="44"/>
    <n v="44"/>
    <n v="44"/>
    <s v="Slow"/>
    <s v="g.f hanjar chambersopp. najmi hall H.K street begampura surat"/>
    <s v="Begampura"/>
    <b v="0"/>
    <b v="0"/>
    <x v="0"/>
  </r>
  <r>
    <x v="927"/>
    <s v="K.G.N.BIRYANI CENTRE"/>
    <x v="8"/>
    <x v="216"/>
    <x v="2"/>
    <x v="2"/>
    <x v="1"/>
    <n v="978"/>
    <s v="High"/>
    <n v="38"/>
    <n v="38"/>
    <n v="38"/>
    <s v="Slow"/>
    <s v="HUT NEAR-3/3079 IST FLOOR AKBAR SHAHID TEKRA PATH ANWADA Surat Gujarat 395002 India"/>
    <s v="Athwa"/>
    <b v="0"/>
    <b v="0"/>
    <x v="0"/>
  </r>
  <r>
    <x v="928"/>
    <s v="Royal Crush Pizzas &amp; Burger"/>
    <x v="8"/>
    <x v="237"/>
    <x v="6"/>
    <x v="5"/>
    <x v="53"/>
    <n v="300"/>
    <s v="Medium"/>
    <n v="44"/>
    <n v="44"/>
    <n v="44"/>
    <s v="Slow"/>
    <s v="shop no.1 basement khebar palace opp sai baba eye hospitallalgate surat"/>
    <s v="Lal Gate"/>
    <b v="0"/>
    <b v="0"/>
    <x v="0"/>
  </r>
  <r>
    <x v="929"/>
    <s v="Vegji's"/>
    <x v="8"/>
    <x v="216"/>
    <x v="7"/>
    <x v="3"/>
    <x v="550"/>
    <n v="200"/>
    <s v="Medium"/>
    <n v="34"/>
    <n v="34"/>
    <n v="34"/>
    <s v="Average"/>
    <s v="LA 678 Tribhuvan Complex Opposite Rajhans Complex Ghod Dod Athwa Surat"/>
    <s v="Tribhuvan Complex Ghod Dod Road"/>
    <b v="0"/>
    <b v="0"/>
    <x v="0"/>
  </r>
  <r>
    <x v="930"/>
    <s v="Shri Krishna Soup Juice Salad And  Amrutpan Kendra"/>
    <x v="8"/>
    <x v="216"/>
    <x v="2"/>
    <x v="2"/>
    <x v="551"/>
    <n v="200"/>
    <s v="Medium"/>
    <n v="44"/>
    <n v="44"/>
    <n v="44"/>
    <s v="Slow"/>
    <s v="OPP. I CATCHERS STUDIO NR. JOGGERS PARK GHOD DOD ROADATHWALINESSURAT-395007"/>
    <s v="Athwa"/>
    <b v="0"/>
    <b v="0"/>
    <x v="0"/>
  </r>
  <r>
    <x v="931"/>
    <s v="Taste of kolkata rolls"/>
    <x v="8"/>
    <x v="224"/>
    <x v="1"/>
    <x v="3"/>
    <x v="40"/>
    <n v="400"/>
    <s v="High"/>
    <n v="35"/>
    <n v="35"/>
    <n v="35"/>
    <s v="Average"/>
    <s v="Salabatpura Surat Gujarat India"/>
    <s v="Salabatpura"/>
    <b v="0"/>
    <b v="0"/>
    <x v="0"/>
  </r>
  <r>
    <x v="932"/>
    <s v="Raj Fast Food"/>
    <x v="8"/>
    <x v="224"/>
    <x v="2"/>
    <x v="2"/>
    <x v="8"/>
    <n v="250"/>
    <s v="Medium"/>
    <n v="45"/>
    <n v="45"/>
    <n v="45"/>
    <s v="Slow"/>
    <s v="401 ZAINAB MANZIL OPP PULSE GYM NEAR G.N.SHAIKH TAILOR BEGUMPURA  SURAT 395003"/>
    <s v="Zampa Bazar"/>
    <b v="0"/>
    <b v="0"/>
    <x v="0"/>
  </r>
  <r>
    <x v="933"/>
    <s v="Rooster(The Sunshine Foods)"/>
    <x v="8"/>
    <x v="220"/>
    <x v="3"/>
    <x v="3"/>
    <x v="552"/>
    <n v="200"/>
    <s v="Medium"/>
    <n v="45"/>
    <n v="45"/>
    <n v="45"/>
    <s v="Slow"/>
    <s v="Sy.-1/63 6465GR shop- 1star arcade golandaz street opp to commerce house dutch  garden road Nanpura surat -1"/>
    <s v="Athwa"/>
    <b v="0"/>
    <b v="0"/>
    <x v="0"/>
  </r>
  <r>
    <x v="934"/>
    <s v="Cinera Hotel"/>
    <x v="8"/>
    <x v="224"/>
    <x v="4"/>
    <x v="5"/>
    <x v="553"/>
    <n v="300"/>
    <s v="Medium"/>
    <n v="35"/>
    <n v="35"/>
    <n v="35"/>
    <s v="Average"/>
    <s v="B-29 BADRI MANSION NR.LAXMI CINEMA CINEMA ROAD SURAT 395003"/>
    <s v="Cinema Road"/>
    <b v="0"/>
    <b v="0"/>
    <x v="0"/>
  </r>
  <r>
    <x v="935"/>
    <s v="MP Partha and Omlette"/>
    <x v="8"/>
    <x v="224"/>
    <x v="4"/>
    <x v="0"/>
    <x v="1"/>
    <n v="200"/>
    <s v="Medium"/>
    <n v="35"/>
    <n v="35"/>
    <n v="35"/>
    <s v="Average"/>
    <s v="saliyawade market zampa bazar main road surat"/>
    <s v="Zampa Bazar"/>
    <b v="0"/>
    <b v="0"/>
    <x v="0"/>
  </r>
  <r>
    <x v="936"/>
    <s v="Chandan Bhojnalay"/>
    <x v="8"/>
    <x v="223"/>
    <x v="0"/>
    <x v="3"/>
    <x v="554"/>
    <n v="150"/>
    <s v="Low"/>
    <n v="35"/>
    <n v="35"/>
    <n v="35"/>
    <s v="Average"/>
    <s v="10-35 MEHTA NI GALI CHAUTA BAZAR SURAT"/>
    <s v="Chauta Bazar"/>
    <b v="0"/>
    <b v="1"/>
    <x v="1"/>
  </r>
  <r>
    <x v="937"/>
    <s v="51 Rainbow Ice Cream"/>
    <x v="8"/>
    <x v="216"/>
    <x v="5"/>
    <x v="5"/>
    <x v="555"/>
    <n v="200"/>
    <s v="Medium"/>
    <n v="31"/>
    <n v="31"/>
    <n v="31"/>
    <s v="Average"/>
    <s v="Shop 1 Gate 1 Jawaharlal Nehru Garden Chowparty Athwa Surat"/>
    <s v="Chowpaty"/>
    <b v="0"/>
    <b v="1"/>
    <x v="1"/>
  </r>
  <r>
    <x v="938"/>
    <s v="Mr. Waffle and  Momos"/>
    <x v="8"/>
    <x v="216"/>
    <x v="22"/>
    <x v="4"/>
    <x v="556"/>
    <n v="200"/>
    <s v="Medium"/>
    <n v="46"/>
    <n v="46"/>
    <n v="46"/>
    <s v="Slow"/>
    <s v="H NO 2210 C SHOP-4 GR FLR SONIFALIAARYA SAMAJ ROAD SURAT-395001 Surat City  Surat City Surat Gujarat 395001"/>
    <s v="Athwa"/>
    <b v="0"/>
    <b v="0"/>
    <x v="0"/>
  </r>
  <r>
    <x v="939"/>
    <s v="Panditjis Dilliwale Chhole Bhature &amp; Dilli Chat"/>
    <x v="8"/>
    <x v="216"/>
    <x v="2"/>
    <x v="2"/>
    <x v="557"/>
    <n v="250"/>
    <s v="Medium"/>
    <n v="44"/>
    <n v="44"/>
    <n v="44"/>
    <s v="Slow"/>
    <s v="10/22342235A.2236A PAIKEE SHOP NO.3 OPP. ARYA SAMAJ BHAVAN SONI FALIYA MAIN ROAD SURAT CITY SURAT GUJARAT-395001"/>
    <s v="Athwa"/>
    <b v="0"/>
    <b v="1"/>
    <x v="1"/>
  </r>
  <r>
    <x v="940"/>
    <s v="Pizza Pie"/>
    <x v="8"/>
    <x v="215"/>
    <x v="2"/>
    <x v="2"/>
    <x v="57"/>
    <n v="300"/>
    <s v="Medium"/>
    <n v="50"/>
    <n v="50"/>
    <n v="50"/>
    <s v="Slow"/>
    <s v=" 1/704 Sarang building Nanpura New Rd opposite river palace near Ramji Mandir Nanpura Surat Gujarat"/>
    <s v="Nanpura"/>
    <b v="0"/>
    <b v="0"/>
    <x v="0"/>
  </r>
  <r>
    <x v="941"/>
    <s v="Tawakal Biryani Center"/>
    <x v="8"/>
    <x v="230"/>
    <x v="9"/>
    <x v="3"/>
    <x v="40"/>
    <n v="300"/>
    <s v="Medium"/>
    <n v="34"/>
    <n v="34"/>
    <n v="34"/>
    <s v="Average"/>
    <s v="10/2269 zaveri mention sonifalia  chowk  surat"/>
    <s v="Chowk Bazar"/>
    <b v="0"/>
    <b v="0"/>
    <x v="0"/>
  </r>
  <r>
    <x v="942"/>
    <s v="Kasmiri Restaurant"/>
    <x v="8"/>
    <x v="223"/>
    <x v="23"/>
    <x v="5"/>
    <x v="558"/>
    <n v="400"/>
    <s v="High"/>
    <n v="36"/>
    <n v="36"/>
    <n v="36"/>
    <s v="Slow"/>
    <s v="Kamal Gali Chowk Bazaar Surat"/>
    <s v="Chowk Bazar"/>
    <b v="0"/>
    <b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A246D8-86D4-4B2C-B336-4A566151438C}" name="PivotTable7" cacheId="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3:B11"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Count of Average_Rating" fld="1" subtotal="count" baseField="0" baseItem="0"/>
  </dataField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S$9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80E9F5-AB51-4874-A862-28366CBDB7E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7:C64" firstHeaderRow="1" firstDataRow="1" firstDataCol="0"/>
  <pivotFields count="18">
    <pivotField showAll="0"/>
    <pivotField showAll="0"/>
    <pivotField showAll="0">
      <items count="10">
        <item h="1" x="0"/>
        <item h="1" x="1"/>
        <item h="1" x="2"/>
        <item h="1" x="3"/>
        <item h="1" x="4"/>
        <item h="1" x="5"/>
        <item x="6"/>
        <item h="1" x="7"/>
        <item h="1" x="8"/>
        <item t="default"/>
      </items>
    </pivotField>
    <pivotField showAll="0">
      <items count="239">
        <item x="30"/>
        <item x="204"/>
        <item x="13"/>
        <item x="235"/>
        <item x="82"/>
        <item x="10"/>
        <item x="143"/>
        <item x="61"/>
        <item x="71"/>
        <item x="58"/>
        <item x="76"/>
        <item x="206"/>
        <item x="55"/>
        <item x="18"/>
        <item x="216"/>
        <item x="86"/>
        <item x="178"/>
        <item x="41"/>
        <item x="187"/>
        <item x="188"/>
        <item x="132"/>
        <item x="157"/>
        <item x="36"/>
        <item x="133"/>
        <item x="224"/>
        <item x="35"/>
        <item x="168"/>
        <item x="15"/>
        <item x="218"/>
        <item x="232"/>
        <item x="194"/>
        <item x="145"/>
        <item x="162"/>
        <item x="105"/>
        <item x="202"/>
        <item x="156"/>
        <item x="197"/>
        <item x="25"/>
        <item x="49"/>
        <item x="160"/>
        <item x="42"/>
        <item x="148"/>
        <item x="140"/>
        <item x="180"/>
        <item x="53"/>
        <item x="57"/>
        <item x="110"/>
        <item x="63"/>
        <item x="79"/>
        <item x="234"/>
        <item x="155"/>
        <item x="166"/>
        <item x="44"/>
        <item x="210"/>
        <item x="146"/>
        <item x="38"/>
        <item x="3"/>
        <item x="59"/>
        <item x="0"/>
        <item x="163"/>
        <item x="193"/>
        <item x="161"/>
        <item x="20"/>
        <item x="40"/>
        <item x="24"/>
        <item x="191"/>
        <item x="62"/>
        <item x="121"/>
        <item x="231"/>
        <item x="233"/>
        <item x="172"/>
        <item x="60"/>
        <item x="223"/>
        <item x="111"/>
        <item x="150"/>
        <item x="5"/>
        <item x="147"/>
        <item x="173"/>
        <item x="177"/>
        <item x="116"/>
        <item x="106"/>
        <item x="127"/>
        <item x="123"/>
        <item x="112"/>
        <item x="28"/>
        <item x="33"/>
        <item x="200"/>
        <item x="8"/>
        <item x="50"/>
        <item x="169"/>
        <item x="137"/>
        <item x="190"/>
        <item x="189"/>
        <item x="159"/>
        <item x="205"/>
        <item x="114"/>
        <item x="12"/>
        <item x="134"/>
        <item x="11"/>
        <item x="213"/>
        <item x="74"/>
        <item x="80"/>
        <item x="85"/>
        <item x="65"/>
        <item x="170"/>
        <item x="21"/>
        <item x="129"/>
        <item x="131"/>
        <item x="113"/>
        <item x="101"/>
        <item x="149"/>
        <item x="181"/>
        <item x="182"/>
        <item x="9"/>
        <item x="14"/>
        <item x="32"/>
        <item x="109"/>
        <item x="167"/>
        <item x="151"/>
        <item x="208"/>
        <item x="221"/>
        <item x="22"/>
        <item x="222"/>
        <item x="135"/>
        <item x="39"/>
        <item x="26"/>
        <item x="176"/>
        <item x="165"/>
        <item x="119"/>
        <item x="219"/>
        <item x="226"/>
        <item x="125"/>
        <item x="184"/>
        <item x="73"/>
        <item x="153"/>
        <item x="179"/>
        <item x="130"/>
        <item x="141"/>
        <item x="215"/>
        <item x="201"/>
        <item x="108"/>
        <item x="4"/>
        <item x="229"/>
        <item x="120"/>
        <item x="107"/>
        <item x="47"/>
        <item x="69"/>
        <item x="51"/>
        <item x="2"/>
        <item x="6"/>
        <item x="164"/>
        <item x="124"/>
        <item x="52"/>
        <item x="211"/>
        <item x="88"/>
        <item x="103"/>
        <item x="102"/>
        <item x="66"/>
        <item x="94"/>
        <item x="45"/>
        <item x="115"/>
        <item x="56"/>
        <item x="64"/>
        <item x="17"/>
        <item x="175"/>
        <item x="31"/>
        <item x="195"/>
        <item x="198"/>
        <item x="117"/>
        <item x="27"/>
        <item x="19"/>
        <item x="92"/>
        <item x="70"/>
        <item x="81"/>
        <item x="228"/>
        <item x="203"/>
        <item x="220"/>
        <item x="227"/>
        <item x="185"/>
        <item x="225"/>
        <item x="54"/>
        <item x="171"/>
        <item x="23"/>
        <item x="183"/>
        <item x="128"/>
        <item x="139"/>
        <item x="75"/>
        <item x="236"/>
        <item x="186"/>
        <item x="97"/>
        <item x="99"/>
        <item x="90"/>
        <item x="95"/>
        <item x="89"/>
        <item x="98"/>
        <item x="104"/>
        <item x="100"/>
        <item x="96"/>
        <item x="93"/>
        <item x="91"/>
        <item x="237"/>
        <item x="196"/>
        <item x="43"/>
        <item x="84"/>
        <item x="34"/>
        <item x="192"/>
        <item x="209"/>
        <item x="174"/>
        <item x="29"/>
        <item x="122"/>
        <item x="207"/>
        <item x="136"/>
        <item x="37"/>
        <item x="230"/>
        <item x="199"/>
        <item x="87"/>
        <item x="154"/>
        <item x="138"/>
        <item x="144"/>
        <item x="83"/>
        <item x="68"/>
        <item x="158"/>
        <item x="142"/>
        <item x="152"/>
        <item x="72"/>
        <item x="212"/>
        <item x="16"/>
        <item x="126"/>
        <item x="77"/>
        <item x="217"/>
        <item x="48"/>
        <item x="7"/>
        <item x="214"/>
        <item x="1"/>
        <item x="78"/>
        <item x="67"/>
        <item x="46"/>
        <item x="118"/>
        <item t="default"/>
      </items>
    </pivotField>
    <pivotField showAll="0">
      <items count="28">
        <item x="17"/>
        <item x="18"/>
        <item x="25"/>
        <item x="12"/>
        <item x="16"/>
        <item x="10"/>
        <item x="21"/>
        <item x="19"/>
        <item x="13"/>
        <item x="22"/>
        <item x="15"/>
        <item x="23"/>
        <item x="6"/>
        <item x="9"/>
        <item x="3"/>
        <item x="7"/>
        <item x="4"/>
        <item x="0"/>
        <item x="1"/>
        <item x="5"/>
        <item x="8"/>
        <item x="11"/>
        <item x="20"/>
        <item x="14"/>
        <item x="24"/>
        <item x="26"/>
        <item x="2"/>
        <item t="default"/>
      </items>
    </pivotField>
    <pivotField showAll="0">
      <items count="9">
        <item x="3"/>
        <item x="0"/>
        <item x="7"/>
        <item x="4"/>
        <item x="5"/>
        <item x="1"/>
        <item x="6"/>
        <item x="2"/>
        <item t="default"/>
      </items>
    </pivotField>
    <pivotField showAll="0"/>
    <pivotField showAll="0"/>
    <pivotField showAll="0"/>
    <pivotField numFmtId="1" showAll="0"/>
    <pivotField numFmtId="1" showAll="0"/>
    <pivotField numFmtId="1" showAll="0"/>
    <pivotField showAll="0"/>
    <pivotField showAll="0"/>
    <pivotField showAll="0"/>
    <pivotField showAll="0"/>
    <pivotField showAll="0"/>
    <pivotField showAll="0">
      <items count="3">
        <item x="0"/>
        <item x="1"/>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EF7DE2-5009-40D3-BD6E-F90062A2823A}"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A10:B21" firstHeaderRow="1" firstDataRow="1" firstDataCol="1"/>
  <pivotFields count="18">
    <pivotField dataField="1" showAll="0"/>
    <pivotField showAll="0"/>
    <pivotField showAll="0">
      <items count="10">
        <item h="1" x="0"/>
        <item h="1" x="1"/>
        <item h="1" x="2"/>
        <item h="1" x="3"/>
        <item h="1" x="4"/>
        <item h="1" x="5"/>
        <item x="6"/>
        <item h="1" x="7"/>
        <item h="1" x="8"/>
        <item t="default"/>
      </items>
    </pivotField>
    <pivotField axis="axisRow" showAll="0" measureFilter="1">
      <items count="239">
        <item x="30"/>
        <item x="204"/>
        <item x="13"/>
        <item x="235"/>
        <item x="82"/>
        <item x="10"/>
        <item x="143"/>
        <item x="61"/>
        <item x="71"/>
        <item x="58"/>
        <item x="76"/>
        <item x="206"/>
        <item x="55"/>
        <item x="18"/>
        <item x="216"/>
        <item x="86"/>
        <item x="178"/>
        <item x="41"/>
        <item x="187"/>
        <item x="188"/>
        <item x="132"/>
        <item x="157"/>
        <item x="36"/>
        <item x="133"/>
        <item x="224"/>
        <item x="35"/>
        <item x="168"/>
        <item x="15"/>
        <item x="218"/>
        <item x="232"/>
        <item x="194"/>
        <item x="145"/>
        <item x="162"/>
        <item x="105"/>
        <item x="202"/>
        <item x="156"/>
        <item x="197"/>
        <item x="25"/>
        <item x="49"/>
        <item x="160"/>
        <item x="42"/>
        <item x="148"/>
        <item x="140"/>
        <item x="180"/>
        <item x="53"/>
        <item x="57"/>
        <item x="110"/>
        <item x="63"/>
        <item x="79"/>
        <item x="234"/>
        <item x="155"/>
        <item x="166"/>
        <item x="44"/>
        <item x="210"/>
        <item x="146"/>
        <item x="38"/>
        <item x="3"/>
        <item x="59"/>
        <item x="0"/>
        <item x="163"/>
        <item x="193"/>
        <item x="161"/>
        <item x="20"/>
        <item x="40"/>
        <item x="24"/>
        <item x="191"/>
        <item x="62"/>
        <item x="121"/>
        <item x="231"/>
        <item x="233"/>
        <item x="172"/>
        <item x="60"/>
        <item x="223"/>
        <item x="111"/>
        <item x="150"/>
        <item x="5"/>
        <item x="147"/>
        <item x="173"/>
        <item x="177"/>
        <item x="116"/>
        <item x="106"/>
        <item x="127"/>
        <item x="123"/>
        <item x="112"/>
        <item x="28"/>
        <item x="33"/>
        <item x="200"/>
        <item x="8"/>
        <item x="50"/>
        <item x="169"/>
        <item x="137"/>
        <item x="190"/>
        <item x="189"/>
        <item x="159"/>
        <item x="205"/>
        <item x="114"/>
        <item x="12"/>
        <item x="134"/>
        <item x="11"/>
        <item x="213"/>
        <item x="74"/>
        <item x="80"/>
        <item x="85"/>
        <item x="65"/>
        <item x="170"/>
        <item x="21"/>
        <item x="129"/>
        <item x="131"/>
        <item x="113"/>
        <item x="101"/>
        <item x="149"/>
        <item x="181"/>
        <item x="182"/>
        <item x="9"/>
        <item x="14"/>
        <item x="32"/>
        <item x="109"/>
        <item x="167"/>
        <item x="151"/>
        <item x="208"/>
        <item x="221"/>
        <item x="22"/>
        <item x="222"/>
        <item x="135"/>
        <item x="39"/>
        <item x="26"/>
        <item x="176"/>
        <item x="165"/>
        <item x="119"/>
        <item x="219"/>
        <item x="226"/>
        <item x="125"/>
        <item x="184"/>
        <item x="73"/>
        <item x="153"/>
        <item x="179"/>
        <item x="130"/>
        <item x="141"/>
        <item x="215"/>
        <item x="201"/>
        <item x="108"/>
        <item x="4"/>
        <item x="229"/>
        <item x="120"/>
        <item x="107"/>
        <item x="47"/>
        <item x="69"/>
        <item x="51"/>
        <item x="2"/>
        <item x="6"/>
        <item x="164"/>
        <item x="124"/>
        <item x="52"/>
        <item x="211"/>
        <item x="88"/>
        <item x="103"/>
        <item x="102"/>
        <item x="66"/>
        <item x="94"/>
        <item x="45"/>
        <item x="115"/>
        <item x="56"/>
        <item x="64"/>
        <item x="17"/>
        <item x="175"/>
        <item x="31"/>
        <item x="195"/>
        <item x="198"/>
        <item x="117"/>
        <item x="27"/>
        <item x="19"/>
        <item x="92"/>
        <item x="70"/>
        <item x="81"/>
        <item x="228"/>
        <item x="203"/>
        <item x="220"/>
        <item x="227"/>
        <item x="185"/>
        <item x="225"/>
        <item x="54"/>
        <item x="171"/>
        <item x="23"/>
        <item x="183"/>
        <item x="128"/>
        <item x="139"/>
        <item x="75"/>
        <item x="236"/>
        <item x="186"/>
        <item x="97"/>
        <item x="99"/>
        <item x="90"/>
        <item x="95"/>
        <item x="89"/>
        <item x="98"/>
        <item x="104"/>
        <item x="100"/>
        <item x="96"/>
        <item x="93"/>
        <item x="91"/>
        <item x="237"/>
        <item x="196"/>
        <item x="43"/>
        <item x="84"/>
        <item x="34"/>
        <item x="192"/>
        <item x="209"/>
        <item x="174"/>
        <item x="29"/>
        <item x="122"/>
        <item x="207"/>
        <item x="136"/>
        <item x="37"/>
        <item x="230"/>
        <item x="199"/>
        <item x="87"/>
        <item x="154"/>
        <item x="138"/>
        <item x="144"/>
        <item x="83"/>
        <item x="68"/>
        <item x="158"/>
        <item x="142"/>
        <item x="152"/>
        <item x="72"/>
        <item x="212"/>
        <item x="16"/>
        <item x="126"/>
        <item x="77"/>
        <item x="217"/>
        <item x="48"/>
        <item x="7"/>
        <item x="214"/>
        <item x="1"/>
        <item x="78"/>
        <item x="67"/>
        <item x="46"/>
        <item x="118"/>
        <item t="default"/>
      </items>
    </pivotField>
    <pivotField showAll="0">
      <items count="28">
        <item x="17"/>
        <item x="18"/>
        <item x="25"/>
        <item x="12"/>
        <item x="16"/>
        <item x="10"/>
        <item x="21"/>
        <item x="19"/>
        <item x="13"/>
        <item x="22"/>
        <item x="15"/>
        <item x="23"/>
        <item x="6"/>
        <item x="9"/>
        <item x="3"/>
        <item x="7"/>
        <item x="4"/>
        <item x="0"/>
        <item x="1"/>
        <item x="5"/>
        <item x="8"/>
        <item x="11"/>
        <item x="20"/>
        <item x="14"/>
        <item x="24"/>
        <item x="26"/>
        <item x="2"/>
        <item t="default"/>
      </items>
    </pivotField>
    <pivotField showAll="0">
      <items count="9">
        <item x="3"/>
        <item x="0"/>
        <item x="7"/>
        <item x="4"/>
        <item x="5"/>
        <item x="1"/>
        <item x="6"/>
        <item x="2"/>
        <item t="default"/>
      </items>
    </pivotField>
    <pivotField showAll="0"/>
    <pivotField showAll="0"/>
    <pivotField showAll="0"/>
    <pivotField numFmtId="1" showAll="0"/>
    <pivotField numFmtId="1" showAll="0"/>
    <pivotField numFmtId="1" showAll="0"/>
    <pivotField showAll="0"/>
    <pivotField showAll="0"/>
    <pivotField showAll="0"/>
    <pivotField showAll="0"/>
    <pivotField showAll="0"/>
    <pivotField showAll="0">
      <items count="3">
        <item x="0"/>
        <item x="1"/>
        <item t="default"/>
      </items>
    </pivotField>
  </pivotFields>
  <rowFields count="1">
    <field x="3"/>
  </rowFields>
  <rowItems count="11">
    <i>
      <x v="18"/>
    </i>
    <i>
      <x v="19"/>
    </i>
    <i>
      <x v="43"/>
    </i>
    <i>
      <x v="65"/>
    </i>
    <i>
      <x v="92"/>
    </i>
    <i>
      <x v="111"/>
    </i>
    <i>
      <x v="112"/>
    </i>
    <i>
      <x v="132"/>
    </i>
    <i>
      <x v="183"/>
    </i>
    <i>
      <x v="188"/>
    </i>
    <i t="grand">
      <x/>
    </i>
  </rowItems>
  <colItems count="1">
    <i/>
  </colItems>
  <dataFields count="1">
    <dataField name="Max of ID" fld="0" subtotal="max" baseField="0" baseItem="0" numFmtId="4"/>
  </dataFields>
  <formats count="2">
    <format dxfId="1">
      <pivotArea outline="0" collapsedLevelsAreSubtotals="1" fieldPosition="0"/>
    </format>
    <format dxfId="0">
      <pivotArea dataOnly="0" labelOnly="1" grandRow="1" outline="0" fieldPosition="0"/>
    </format>
  </formats>
  <chartFormats count="44">
    <chartFormat chart="6"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0" format="14"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3" count="1" selected="0">
            <x v="5"/>
          </reference>
        </references>
      </pivotArea>
    </chartFormat>
    <chartFormat chart="15" format="4">
      <pivotArea type="data" outline="0" fieldPosition="0">
        <references count="2">
          <reference field="4294967294" count="1" selected="0">
            <x v="0"/>
          </reference>
          <reference field="3" count="1" selected="0">
            <x v="58"/>
          </reference>
        </references>
      </pivotArea>
    </chartFormat>
    <chartFormat chart="15" format="5">
      <pivotArea type="data" outline="0" fieldPosition="0">
        <references count="2">
          <reference field="4294967294" count="1" selected="0">
            <x v="0"/>
          </reference>
          <reference field="3" count="1" selected="0">
            <x v="75"/>
          </reference>
        </references>
      </pivotArea>
    </chartFormat>
    <chartFormat chart="15" format="6">
      <pivotArea type="data" outline="0" fieldPosition="0">
        <references count="2">
          <reference field="4294967294" count="1" selected="0">
            <x v="0"/>
          </reference>
          <reference field="3" count="1" selected="0">
            <x v="96"/>
          </reference>
        </references>
      </pivotArea>
    </chartFormat>
    <chartFormat chart="15" format="7">
      <pivotArea type="data" outline="0" fieldPosition="0">
        <references count="2">
          <reference field="4294967294" count="1" selected="0">
            <x v="0"/>
          </reference>
          <reference field="3" count="1" selected="0">
            <x v="113"/>
          </reference>
        </references>
      </pivotArea>
    </chartFormat>
    <chartFormat chart="15" format="8">
      <pivotArea type="data" outline="0" fieldPosition="0">
        <references count="2">
          <reference field="4294967294" count="1" selected="0">
            <x v="0"/>
          </reference>
          <reference field="3" count="1" selected="0">
            <x v="114"/>
          </reference>
        </references>
      </pivotArea>
    </chartFormat>
    <chartFormat chart="15" format="9">
      <pivotArea type="data" outline="0" fieldPosition="0">
        <references count="2">
          <reference field="4294967294" count="1" selected="0">
            <x v="0"/>
          </reference>
          <reference field="3" count="1" selected="0">
            <x v="141"/>
          </reference>
        </references>
      </pivotArea>
    </chartFormat>
    <chartFormat chart="15" format="10">
      <pivotArea type="data" outline="0" fieldPosition="0">
        <references count="2">
          <reference field="4294967294" count="1" selected="0">
            <x v="0"/>
          </reference>
          <reference field="3" count="1" selected="0">
            <x v="148"/>
          </reference>
        </references>
      </pivotArea>
    </chartFormat>
    <chartFormat chart="15" format="11">
      <pivotArea type="data" outline="0" fieldPosition="0">
        <references count="2">
          <reference field="4294967294" count="1" selected="0">
            <x v="0"/>
          </reference>
          <reference field="3" count="1" selected="0">
            <x v="149"/>
          </reference>
        </references>
      </pivotArea>
    </chartFormat>
    <chartFormat chart="15" format="12">
      <pivotArea type="data" outline="0" fieldPosition="0">
        <references count="2">
          <reference field="4294967294" count="1" selected="0">
            <x v="0"/>
          </reference>
          <reference field="3" count="1" selected="0">
            <x v="233"/>
          </reference>
        </references>
      </pivotArea>
    </chartFormat>
    <chartFormat chart="15" format="13">
      <pivotArea type="data" outline="0" fieldPosition="0">
        <references count="2">
          <reference field="4294967294" count="1" selected="0">
            <x v="0"/>
          </reference>
          <reference field="3" count="1" selected="0">
            <x v="14"/>
          </reference>
        </references>
      </pivotArea>
    </chartFormat>
    <chartFormat chart="15" format="14">
      <pivotArea type="data" outline="0" fieldPosition="0">
        <references count="2">
          <reference field="4294967294" count="1" selected="0">
            <x v="0"/>
          </reference>
          <reference field="3" count="1" selected="0">
            <x v="35"/>
          </reference>
        </references>
      </pivotArea>
    </chartFormat>
    <chartFormat chart="15" format="15">
      <pivotArea type="data" outline="0" fieldPosition="0">
        <references count="2">
          <reference field="4294967294" count="1" selected="0">
            <x v="0"/>
          </reference>
          <reference field="3" count="1" selected="0">
            <x v="36"/>
          </reference>
        </references>
      </pivotArea>
    </chartFormat>
    <chartFormat chart="15" format="16">
      <pivotArea type="data" outline="0" fieldPosition="0">
        <references count="2">
          <reference field="4294967294" count="1" selected="0">
            <x v="0"/>
          </reference>
          <reference field="3" count="1" selected="0">
            <x v="39"/>
          </reference>
        </references>
      </pivotArea>
    </chartFormat>
    <chartFormat chart="15" format="17">
      <pivotArea type="data" outline="0" fieldPosition="0">
        <references count="2">
          <reference field="4294967294" count="1" selected="0">
            <x v="0"/>
          </reference>
          <reference field="3" count="1" selected="0">
            <x v="79"/>
          </reference>
        </references>
      </pivotArea>
    </chartFormat>
    <chartFormat chart="15" format="18">
      <pivotArea type="data" outline="0" fieldPosition="0">
        <references count="2">
          <reference field="4294967294" count="1" selected="0">
            <x v="0"/>
          </reference>
          <reference field="3" count="1" selected="0">
            <x v="111"/>
          </reference>
        </references>
      </pivotArea>
    </chartFormat>
    <chartFormat chart="15" format="19">
      <pivotArea type="data" outline="0" fieldPosition="0">
        <references count="2">
          <reference field="4294967294" count="1" selected="0">
            <x v="0"/>
          </reference>
          <reference field="3" count="1" selected="0">
            <x v="171"/>
          </reference>
        </references>
      </pivotArea>
    </chartFormat>
    <chartFormat chart="15" format="20">
      <pivotArea type="data" outline="0" fieldPosition="0">
        <references count="2">
          <reference field="4294967294" count="1" selected="0">
            <x v="0"/>
          </reference>
          <reference field="3" count="1" selected="0">
            <x v="204"/>
          </reference>
        </references>
      </pivotArea>
    </chartFormat>
    <chartFormat chart="15" format="21">
      <pivotArea type="data" outline="0" fieldPosition="0">
        <references count="2">
          <reference field="4294967294" count="1" selected="0">
            <x v="0"/>
          </reference>
          <reference field="3" count="1" selected="0">
            <x v="214"/>
          </reference>
        </references>
      </pivotArea>
    </chartFormat>
    <chartFormat chart="15" format="22">
      <pivotArea type="data" outline="0" fieldPosition="0">
        <references count="2">
          <reference field="4294967294" count="1" selected="0">
            <x v="0"/>
          </reference>
          <reference field="3" count="1" selected="0">
            <x v="13"/>
          </reference>
        </references>
      </pivotArea>
    </chartFormat>
    <chartFormat chart="15" format="23">
      <pivotArea type="data" outline="0" fieldPosition="0">
        <references count="2">
          <reference field="4294967294" count="1" selected="0">
            <x v="0"/>
          </reference>
          <reference field="3" count="1" selected="0">
            <x v="22"/>
          </reference>
        </references>
      </pivotArea>
    </chartFormat>
    <chartFormat chart="15" format="24">
      <pivotArea type="data" outline="0" fieldPosition="0">
        <references count="2">
          <reference field="4294967294" count="1" selected="0">
            <x v="0"/>
          </reference>
          <reference field="3" count="1" selected="0">
            <x v="37"/>
          </reference>
        </references>
      </pivotArea>
    </chartFormat>
    <chartFormat chart="15" format="25">
      <pivotArea type="data" outline="0" fieldPosition="0">
        <references count="2">
          <reference field="4294967294" count="1" selected="0">
            <x v="0"/>
          </reference>
          <reference field="3" count="1" selected="0">
            <x v="84"/>
          </reference>
        </references>
      </pivotArea>
    </chartFormat>
    <chartFormat chart="15" format="26">
      <pivotArea type="data" outline="0" fieldPosition="0">
        <references count="2">
          <reference field="4294967294" count="1" selected="0">
            <x v="0"/>
          </reference>
          <reference field="3" count="1" selected="0">
            <x v="85"/>
          </reference>
        </references>
      </pivotArea>
    </chartFormat>
    <chartFormat chart="15" format="27">
      <pivotArea type="data" outline="0" fieldPosition="0">
        <references count="2">
          <reference field="4294967294" count="1" selected="0">
            <x v="0"/>
          </reference>
          <reference field="3" count="1" selected="0">
            <x v="105"/>
          </reference>
        </references>
      </pivotArea>
    </chartFormat>
    <chartFormat chart="15" format="28">
      <pivotArea type="data" outline="0" fieldPosition="0">
        <references count="2">
          <reference field="4294967294" count="1" selected="0">
            <x v="0"/>
          </reference>
          <reference field="3" count="1" selected="0">
            <x v="121"/>
          </reference>
        </references>
      </pivotArea>
    </chartFormat>
    <chartFormat chart="15" format="29">
      <pivotArea type="data" outline="0" fieldPosition="0">
        <references count="2">
          <reference field="4294967294" count="1" selected="0">
            <x v="0"/>
          </reference>
          <reference field="3" count="1" selected="0">
            <x v="124"/>
          </reference>
        </references>
      </pivotArea>
    </chartFormat>
    <chartFormat chart="15" format="30">
      <pivotArea type="data" outline="0" fieldPosition="0">
        <references count="2">
          <reference field="4294967294" count="1" selected="0">
            <x v="0"/>
          </reference>
          <reference field="3" count="1" selected="0">
            <x v="169"/>
          </reference>
        </references>
      </pivotArea>
    </chartFormat>
    <chartFormat chart="15" format="31">
      <pivotArea type="data" outline="0" fieldPosition="0">
        <references count="2">
          <reference field="4294967294" count="1" selected="0">
            <x v="0"/>
          </reference>
          <reference field="3" count="1" selected="0">
            <x v="182"/>
          </reference>
        </references>
      </pivotArea>
    </chartFormat>
    <chartFormat chart="15" format="32">
      <pivotArea type="data" outline="0" fieldPosition="0">
        <references count="2">
          <reference field="4294967294" count="1" selected="0">
            <x v="0"/>
          </reference>
          <reference field="3" count="1" selected="0">
            <x v="18"/>
          </reference>
        </references>
      </pivotArea>
    </chartFormat>
    <chartFormat chart="15" format="33">
      <pivotArea type="data" outline="0" fieldPosition="0">
        <references count="2">
          <reference field="4294967294" count="1" selected="0">
            <x v="0"/>
          </reference>
          <reference field="3" count="1" selected="0">
            <x v="19"/>
          </reference>
        </references>
      </pivotArea>
    </chartFormat>
    <chartFormat chart="15" format="34">
      <pivotArea type="data" outline="0" fieldPosition="0">
        <references count="2">
          <reference field="4294967294" count="1" selected="0">
            <x v="0"/>
          </reference>
          <reference field="3" count="1" selected="0">
            <x v="43"/>
          </reference>
        </references>
      </pivotArea>
    </chartFormat>
    <chartFormat chart="15" format="35">
      <pivotArea type="data" outline="0" fieldPosition="0">
        <references count="2">
          <reference field="4294967294" count="1" selected="0">
            <x v="0"/>
          </reference>
          <reference field="3" count="1" selected="0">
            <x v="65"/>
          </reference>
        </references>
      </pivotArea>
    </chartFormat>
    <chartFormat chart="15" format="36">
      <pivotArea type="data" outline="0" fieldPosition="0">
        <references count="2">
          <reference field="4294967294" count="1" selected="0">
            <x v="0"/>
          </reference>
          <reference field="3" count="1" selected="0">
            <x v="92"/>
          </reference>
        </references>
      </pivotArea>
    </chartFormat>
    <chartFormat chart="15" format="37">
      <pivotArea type="data" outline="0" fieldPosition="0">
        <references count="2">
          <reference field="4294967294" count="1" selected="0">
            <x v="0"/>
          </reference>
          <reference field="3" count="1" selected="0">
            <x v="112"/>
          </reference>
        </references>
      </pivotArea>
    </chartFormat>
    <chartFormat chart="15" format="38">
      <pivotArea type="data" outline="0" fieldPosition="0">
        <references count="2">
          <reference field="4294967294" count="1" selected="0">
            <x v="0"/>
          </reference>
          <reference field="3" count="1" selected="0">
            <x v="132"/>
          </reference>
        </references>
      </pivotArea>
    </chartFormat>
    <chartFormat chart="15" format="39">
      <pivotArea type="data" outline="0" fieldPosition="0">
        <references count="2">
          <reference field="4294967294" count="1" selected="0">
            <x v="0"/>
          </reference>
          <reference field="3" count="1" selected="0">
            <x v="183"/>
          </reference>
        </references>
      </pivotArea>
    </chartFormat>
    <chartFormat chart="15" format="40">
      <pivotArea type="data" outline="0" fieldPosition="0">
        <references count="2">
          <reference field="4294967294" count="1" selected="0">
            <x v="0"/>
          </reference>
          <reference field="3" count="1" selected="0">
            <x v="188"/>
          </reference>
        </references>
      </pivotArea>
    </chartFormat>
  </chartFormats>
  <pivotTableStyleInfo name="PivotStyleLight16" showRowHeaders="1" showColHeaders="1" showRowStripes="0" showColStripes="0" showLastColumn="1"/>
  <filters count="1">
    <filter fld="3"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6E8B4C-5EF3-4F61-8426-0D2A36560AC9}"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5:C12" firstHeaderRow="1" firstDataRow="1" firstDataCol="1"/>
  <pivotFields count="18">
    <pivotField showAll="0"/>
    <pivotField showAll="0"/>
    <pivotField showAll="0">
      <items count="10">
        <item h="1" x="0"/>
        <item h="1" x="1"/>
        <item h="1" x="2"/>
        <item h="1" x="3"/>
        <item h="1" x="4"/>
        <item h="1" x="5"/>
        <item x="6"/>
        <item h="1" x="7"/>
        <item h="1" x="8"/>
        <item t="default"/>
      </items>
    </pivotField>
    <pivotField showAll="0">
      <items count="239">
        <item x="30"/>
        <item x="204"/>
        <item x="13"/>
        <item x="235"/>
        <item x="82"/>
        <item x="10"/>
        <item x="143"/>
        <item x="61"/>
        <item x="71"/>
        <item x="58"/>
        <item x="76"/>
        <item x="206"/>
        <item x="55"/>
        <item x="18"/>
        <item x="216"/>
        <item x="86"/>
        <item x="178"/>
        <item x="41"/>
        <item x="187"/>
        <item x="188"/>
        <item x="132"/>
        <item x="157"/>
        <item x="36"/>
        <item x="133"/>
        <item x="224"/>
        <item x="35"/>
        <item x="168"/>
        <item x="15"/>
        <item x="218"/>
        <item x="232"/>
        <item x="194"/>
        <item x="145"/>
        <item x="162"/>
        <item x="105"/>
        <item x="202"/>
        <item x="156"/>
        <item x="197"/>
        <item x="25"/>
        <item x="49"/>
        <item x="160"/>
        <item x="42"/>
        <item x="148"/>
        <item x="140"/>
        <item x="180"/>
        <item x="53"/>
        <item x="57"/>
        <item x="110"/>
        <item x="63"/>
        <item x="79"/>
        <item x="234"/>
        <item x="155"/>
        <item x="166"/>
        <item x="44"/>
        <item x="210"/>
        <item x="146"/>
        <item x="38"/>
        <item x="3"/>
        <item x="59"/>
        <item x="0"/>
        <item x="163"/>
        <item x="193"/>
        <item x="161"/>
        <item x="20"/>
        <item x="40"/>
        <item x="24"/>
        <item x="191"/>
        <item x="62"/>
        <item x="121"/>
        <item x="231"/>
        <item x="233"/>
        <item x="172"/>
        <item x="60"/>
        <item x="223"/>
        <item x="111"/>
        <item x="150"/>
        <item x="5"/>
        <item x="147"/>
        <item x="173"/>
        <item x="177"/>
        <item x="116"/>
        <item x="106"/>
        <item x="127"/>
        <item x="123"/>
        <item x="112"/>
        <item x="28"/>
        <item x="33"/>
        <item x="200"/>
        <item x="8"/>
        <item x="50"/>
        <item x="169"/>
        <item x="137"/>
        <item x="190"/>
        <item x="189"/>
        <item x="159"/>
        <item x="205"/>
        <item x="114"/>
        <item x="12"/>
        <item x="134"/>
        <item x="11"/>
        <item x="213"/>
        <item x="74"/>
        <item x="80"/>
        <item x="85"/>
        <item x="65"/>
        <item x="170"/>
        <item x="21"/>
        <item x="129"/>
        <item x="131"/>
        <item x="113"/>
        <item x="101"/>
        <item x="149"/>
        <item x="181"/>
        <item x="182"/>
        <item x="9"/>
        <item x="14"/>
        <item x="32"/>
        <item x="109"/>
        <item x="167"/>
        <item x="151"/>
        <item x="208"/>
        <item x="221"/>
        <item x="22"/>
        <item x="222"/>
        <item x="135"/>
        <item x="39"/>
        <item x="26"/>
        <item x="176"/>
        <item x="165"/>
        <item x="119"/>
        <item x="219"/>
        <item x="226"/>
        <item x="125"/>
        <item x="184"/>
        <item x="73"/>
        <item x="153"/>
        <item x="179"/>
        <item x="130"/>
        <item x="141"/>
        <item x="215"/>
        <item x="201"/>
        <item x="108"/>
        <item x="4"/>
        <item x="229"/>
        <item x="120"/>
        <item x="107"/>
        <item x="47"/>
        <item x="69"/>
        <item x="51"/>
        <item x="2"/>
        <item x="6"/>
        <item x="164"/>
        <item x="124"/>
        <item x="52"/>
        <item x="211"/>
        <item x="88"/>
        <item x="103"/>
        <item x="102"/>
        <item x="66"/>
        <item x="94"/>
        <item x="45"/>
        <item x="115"/>
        <item x="56"/>
        <item x="64"/>
        <item x="17"/>
        <item x="175"/>
        <item x="31"/>
        <item x="195"/>
        <item x="198"/>
        <item x="117"/>
        <item x="27"/>
        <item x="19"/>
        <item x="92"/>
        <item x="70"/>
        <item x="81"/>
        <item x="228"/>
        <item x="203"/>
        <item x="220"/>
        <item x="227"/>
        <item x="185"/>
        <item x="225"/>
        <item x="54"/>
        <item x="171"/>
        <item x="23"/>
        <item x="183"/>
        <item x="128"/>
        <item x="139"/>
        <item x="75"/>
        <item x="236"/>
        <item x="186"/>
        <item x="97"/>
        <item x="99"/>
        <item x="90"/>
        <item x="95"/>
        <item x="89"/>
        <item x="98"/>
        <item x="104"/>
        <item x="100"/>
        <item x="96"/>
        <item x="93"/>
        <item x="91"/>
        <item x="237"/>
        <item x="196"/>
        <item x="43"/>
        <item x="84"/>
        <item x="34"/>
        <item x="192"/>
        <item x="209"/>
        <item x="174"/>
        <item x="29"/>
        <item x="122"/>
        <item x="207"/>
        <item x="136"/>
        <item x="37"/>
        <item x="230"/>
        <item x="199"/>
        <item x="87"/>
        <item x="154"/>
        <item x="138"/>
        <item x="144"/>
        <item x="83"/>
        <item x="68"/>
        <item x="158"/>
        <item x="142"/>
        <item x="152"/>
        <item x="72"/>
        <item x="212"/>
        <item x="16"/>
        <item x="126"/>
        <item x="77"/>
        <item x="217"/>
        <item x="48"/>
        <item x="7"/>
        <item x="214"/>
        <item x="1"/>
        <item x="78"/>
        <item x="67"/>
        <item x="46"/>
        <item x="118"/>
        <item t="default"/>
      </items>
    </pivotField>
    <pivotField showAll="0">
      <items count="28">
        <item x="17"/>
        <item x="18"/>
        <item x="25"/>
        <item x="12"/>
        <item x="16"/>
        <item x="10"/>
        <item x="21"/>
        <item x="19"/>
        <item x="13"/>
        <item x="22"/>
        <item x="15"/>
        <item x="23"/>
        <item x="6"/>
        <item x="9"/>
        <item x="3"/>
        <item x="7"/>
        <item x="4"/>
        <item x="0"/>
        <item x="1"/>
        <item x="5"/>
        <item x="8"/>
        <item x="11"/>
        <item x="20"/>
        <item x="14"/>
        <item x="24"/>
        <item x="26"/>
        <item x="2"/>
        <item t="default"/>
      </items>
    </pivotField>
    <pivotField axis="axisRow" showAll="0">
      <items count="9">
        <item x="3"/>
        <item x="0"/>
        <item x="7"/>
        <item x="4"/>
        <item x="5"/>
        <item x="1"/>
        <item x="6"/>
        <item x="2"/>
        <item t="default"/>
      </items>
    </pivotField>
    <pivotField showAll="0"/>
    <pivotField showAll="0"/>
    <pivotField showAll="0"/>
    <pivotField numFmtId="1" showAll="0"/>
    <pivotField numFmtId="1" showAll="0"/>
    <pivotField numFmtId="1" showAll="0"/>
    <pivotField showAll="0"/>
    <pivotField showAll="0"/>
    <pivotField showAll="0"/>
    <pivotField showAll="0"/>
    <pivotField showAll="0"/>
    <pivotField showAll="0">
      <items count="3">
        <item x="0"/>
        <item x="1"/>
        <item t="default"/>
      </items>
    </pivotField>
  </pivotFields>
  <rowFields count="1">
    <field x="5"/>
  </rowFields>
  <rowItems count="7">
    <i>
      <x/>
    </i>
    <i>
      <x v="1"/>
    </i>
    <i>
      <x v="3"/>
    </i>
    <i>
      <x v="4"/>
    </i>
    <i>
      <x v="5"/>
    </i>
    <i>
      <x v="7"/>
    </i>
    <i t="grand">
      <x/>
    </i>
  </rowItems>
  <colItems count="1">
    <i/>
  </colItem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493696-E8A0-452F-8A78-2375A86A5D1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25:B31" firstHeaderRow="1" firstDataRow="1" firstDataCol="1"/>
  <pivotFields count="18">
    <pivotField dataField="1" showAll="0"/>
    <pivotField showAll="0"/>
    <pivotField showAll="0">
      <items count="10">
        <item h="1" x="0"/>
        <item h="1" x="1"/>
        <item h="1" x="2"/>
        <item h="1" x="3"/>
        <item h="1" x="4"/>
        <item h="1" x="5"/>
        <item x="6"/>
        <item h="1" x="7"/>
        <item h="1" x="8"/>
        <item t="default"/>
      </items>
    </pivotField>
    <pivotField showAll="0"/>
    <pivotField showAll="0">
      <items count="28">
        <item x="17"/>
        <item x="18"/>
        <item x="25"/>
        <item x="12"/>
        <item x="16"/>
        <item x="10"/>
        <item x="21"/>
        <item x="19"/>
        <item x="13"/>
        <item x="22"/>
        <item x="15"/>
        <item x="23"/>
        <item x="6"/>
        <item x="9"/>
        <item x="3"/>
        <item x="7"/>
        <item x="4"/>
        <item x="0"/>
        <item x="1"/>
        <item x="5"/>
        <item x="8"/>
        <item x="11"/>
        <item x="20"/>
        <item x="14"/>
        <item x="24"/>
        <item x="26"/>
        <item x="2"/>
        <item t="default"/>
      </items>
    </pivotField>
    <pivotField showAll="0">
      <items count="9">
        <item x="3"/>
        <item x="0"/>
        <item x="7"/>
        <item x="4"/>
        <item x="5"/>
        <item x="1"/>
        <item x="6"/>
        <item x="2"/>
        <item t="default"/>
      </items>
    </pivotField>
    <pivotField axis="axisRow" showAll="0" measureFilter="1">
      <items count="560">
        <item x="59"/>
        <item x="89"/>
        <item x="11"/>
        <item x="0"/>
        <item x="257"/>
        <item x="151"/>
        <item x="44"/>
        <item x="116"/>
        <item x="134"/>
        <item x="297"/>
        <item x="99"/>
        <item x="79"/>
        <item x="75"/>
        <item x="81"/>
        <item x="110"/>
        <item x="193"/>
        <item x="176"/>
        <item x="312"/>
        <item x="306"/>
        <item x="325"/>
        <item x="291"/>
        <item x="74"/>
        <item x="386"/>
        <item x="220"/>
        <item x="378"/>
        <item x="221"/>
        <item x="447"/>
        <item x="426"/>
        <item x="225"/>
        <item x="125"/>
        <item x="422"/>
        <item x="187"/>
        <item x="417"/>
        <item x="68"/>
        <item x="316"/>
        <item x="538"/>
        <item x="194"/>
        <item x="244"/>
        <item x="423"/>
        <item x="308"/>
        <item x="246"/>
        <item x="66"/>
        <item x="404"/>
        <item x="380"/>
        <item x="362"/>
        <item x="361"/>
        <item x="338"/>
        <item x="356"/>
        <item x="399"/>
        <item x="489"/>
        <item x="497"/>
        <item x="491"/>
        <item x="494"/>
        <item x="58"/>
        <item x="407"/>
        <item x="45"/>
        <item x="31"/>
        <item x="217"/>
        <item x="55"/>
        <item x="48"/>
        <item x="169"/>
        <item x="27"/>
        <item x="301"/>
        <item x="101"/>
        <item x="162"/>
        <item x="166"/>
        <item x="198"/>
        <item x="299"/>
        <item x="390"/>
        <item x="98"/>
        <item x="334"/>
        <item x="319"/>
        <item x="285"/>
        <item x="141"/>
        <item x="95"/>
        <item x="307"/>
        <item x="327"/>
        <item x="283"/>
        <item x="158"/>
        <item x="117"/>
        <item x="273"/>
        <item x="130"/>
        <item x="434"/>
        <item x="479"/>
        <item x="278"/>
        <item x="202"/>
        <item x="364"/>
        <item x="42"/>
        <item x="51"/>
        <item x="145"/>
        <item x="449"/>
        <item x="102"/>
        <item x="428"/>
        <item x="443"/>
        <item x="367"/>
        <item x="185"/>
        <item x="289"/>
        <item x="292"/>
        <item x="171"/>
        <item x="320"/>
        <item x="255"/>
        <item x="284"/>
        <item x="462"/>
        <item x="435"/>
        <item x="164"/>
        <item x="295"/>
        <item x="253"/>
        <item x="315"/>
        <item x="152"/>
        <item x="186"/>
        <item x="107"/>
        <item x="92"/>
        <item x="199"/>
        <item x="279"/>
        <item x="280"/>
        <item x="281"/>
        <item x="113"/>
        <item x="288"/>
        <item x="97"/>
        <item x="403"/>
        <item x="545"/>
        <item x="470"/>
        <item x="165"/>
        <item x="120"/>
        <item x="175"/>
        <item x="203"/>
        <item x="482"/>
        <item x="190"/>
        <item x="446"/>
        <item x="229"/>
        <item x="396"/>
        <item x="421"/>
        <item x="402"/>
        <item x="382"/>
        <item x="234"/>
        <item x="298"/>
        <item x="294"/>
        <item x="391"/>
        <item x="536"/>
        <item x="503"/>
        <item x="77"/>
        <item x="243"/>
        <item x="556"/>
        <item x="215"/>
        <item x="269"/>
        <item x="432"/>
        <item x="415"/>
        <item x="363"/>
        <item x="245"/>
        <item x="383"/>
        <item x="249"/>
        <item x="370"/>
        <item x="533"/>
        <item x="553"/>
        <item x="67"/>
        <item x="153"/>
        <item x="526"/>
        <item x="226"/>
        <item x="112"/>
        <item x="218"/>
        <item x="549"/>
        <item x="512"/>
        <item x="16"/>
        <item x="347"/>
        <item x="340"/>
        <item x="83"/>
        <item x="454"/>
        <item x="96"/>
        <item x="82"/>
        <item x="123"/>
        <item x="104"/>
        <item x="436"/>
        <item x="558"/>
        <item x="266"/>
        <item x="499"/>
        <item x="133"/>
        <item x="121"/>
        <item x="135"/>
        <item x="136"/>
        <item x="337"/>
        <item x="62"/>
        <item x="366"/>
        <item x="56"/>
        <item x="206"/>
        <item x="241"/>
        <item x="550"/>
        <item x="94"/>
        <item x="317"/>
        <item x="28"/>
        <item x="118"/>
        <item x="18"/>
        <item x="223"/>
        <item x="437"/>
        <item x="368"/>
        <item x="342"/>
        <item x="103"/>
        <item x="76"/>
        <item x="73"/>
        <item x="516"/>
        <item x="65"/>
        <item x="126"/>
        <item x="263"/>
        <item x="444"/>
        <item x="131"/>
        <item x="354"/>
        <item x="519"/>
        <item x="84"/>
        <item x="213"/>
        <item x="412"/>
        <item x="156"/>
        <item x="7"/>
        <item x="374"/>
        <item x="4"/>
        <item x="267"/>
        <item x="261"/>
        <item x="405"/>
        <item x="72"/>
        <item x="353"/>
        <item x="6"/>
        <item x="87"/>
        <item x="496"/>
        <item x="329"/>
        <item x="358"/>
        <item x="2"/>
        <item x="408"/>
        <item x="530"/>
        <item x="324"/>
        <item x="211"/>
        <item x="52"/>
        <item x="502"/>
        <item x="216"/>
        <item x="53"/>
        <item x="506"/>
        <item x="109"/>
        <item x="276"/>
        <item x="39"/>
        <item x="375"/>
        <item x="142"/>
        <item x="210"/>
        <item x="461"/>
        <item x="534"/>
        <item x="167"/>
        <item x="401"/>
        <item x="19"/>
        <item x="466"/>
        <item x="40"/>
        <item x="531"/>
        <item x="498"/>
        <item x="452"/>
        <item x="522"/>
        <item x="282"/>
        <item x="490"/>
        <item x="168"/>
        <item x="457"/>
        <item x="455"/>
        <item x="21"/>
        <item x="440"/>
        <item x="144"/>
        <item x="238"/>
        <item x="78"/>
        <item x="302"/>
        <item x="254"/>
        <item x="15"/>
        <item x="355"/>
        <item x="453"/>
        <item x="305"/>
        <item x="201"/>
        <item x="12"/>
        <item x="555"/>
        <item x="35"/>
        <item x="484"/>
        <item x="532"/>
        <item x="47"/>
        <item x="424"/>
        <item x="551"/>
        <item x="394"/>
        <item x="372"/>
        <item x="155"/>
        <item x="495"/>
        <item x="335"/>
        <item x="128"/>
        <item x="365"/>
        <item x="106"/>
        <item x="71"/>
        <item x="50"/>
        <item x="360"/>
        <item x="25"/>
        <item x="33"/>
        <item x="17"/>
        <item x="46"/>
        <item x="236"/>
        <item x="328"/>
        <item x="406"/>
        <item x="192"/>
        <item x="389"/>
        <item x="339"/>
        <item x="5"/>
        <item x="265"/>
        <item x="251"/>
        <item x="349"/>
        <item x="272"/>
        <item x="384"/>
        <item x="195"/>
        <item x="418"/>
        <item x="379"/>
        <item x="385"/>
        <item x="233"/>
        <item x="13"/>
        <item x="552"/>
        <item x="222"/>
        <item x="511"/>
        <item x="472"/>
        <item x="346"/>
        <item x="518"/>
        <item x="224"/>
        <item x="336"/>
        <item x="180"/>
        <item x="451"/>
        <item x="41"/>
        <item x="37"/>
        <item x="250"/>
        <item x="527"/>
        <item x="8"/>
        <item x="467"/>
        <item x="264"/>
        <item x="343"/>
        <item x="247"/>
        <item x="381"/>
        <item x="122"/>
        <item x="309"/>
        <item x="212"/>
        <item x="80"/>
        <item x="507"/>
        <item x="214"/>
        <item x="23"/>
        <item x="64"/>
        <item x="473"/>
        <item x="544"/>
        <item x="400"/>
        <item x="105"/>
        <item x="300"/>
        <item x="480"/>
        <item x="481"/>
        <item x="448"/>
        <item x="464"/>
        <item x="485"/>
        <item x="487"/>
        <item x="450"/>
        <item x="465"/>
        <item x="146"/>
        <item x="439"/>
        <item x="543"/>
        <item x="30"/>
        <item x="287"/>
        <item x="345"/>
        <item x="398"/>
        <item x="388"/>
        <item x="275"/>
        <item x="138"/>
        <item x="392"/>
        <item x="332"/>
        <item x="348"/>
        <item x="460"/>
        <item x="539"/>
        <item x="70"/>
        <item x="359"/>
        <item x="197"/>
        <item x="286"/>
        <item x="333"/>
        <item x="304"/>
        <item x="410"/>
        <item x="149"/>
        <item x="546"/>
        <item x="331"/>
        <item x="395"/>
        <item x="341"/>
        <item x="188"/>
        <item x="296"/>
        <item x="459"/>
        <item x="24"/>
        <item x="557"/>
        <item x="26"/>
        <item x="20"/>
        <item x="471"/>
        <item x="433"/>
        <item x="303"/>
        <item x="547"/>
        <item x="204"/>
        <item x="377"/>
        <item x="108"/>
        <item x="344"/>
        <item x="189"/>
        <item x="393"/>
        <item x="387"/>
        <item x="22"/>
        <item x="542"/>
        <item x="420"/>
        <item x="69"/>
        <item x="93"/>
        <item x="258"/>
        <item x="178"/>
        <item x="376"/>
        <item x="483"/>
        <item x="119"/>
        <item x="290"/>
        <item x="413"/>
        <item x="541"/>
        <item x="268"/>
        <item x="314"/>
        <item x="9"/>
        <item x="425"/>
        <item x="469"/>
        <item x="270"/>
        <item x="36"/>
        <item x="3"/>
        <item x="256"/>
        <item x="235"/>
        <item x="177"/>
        <item x="100"/>
        <item x="115"/>
        <item x="277"/>
        <item x="414"/>
        <item x="510"/>
        <item x="274"/>
        <item x="248"/>
        <item x="10"/>
        <item x="438"/>
        <item x="445"/>
        <item x="441"/>
        <item x="61"/>
        <item x="427"/>
        <item x="148"/>
        <item x="260"/>
        <item x="157"/>
        <item x="501"/>
        <item x="463"/>
        <item x="86"/>
        <item x="240"/>
        <item x="237"/>
        <item x="219"/>
        <item x="468"/>
        <item x="492"/>
        <item x="183"/>
        <item x="129"/>
        <item x="293"/>
        <item x="159"/>
        <item x="182"/>
        <item x="271"/>
        <item x="429"/>
        <item x="330"/>
        <item x="242"/>
        <item x="1"/>
        <item x="514"/>
        <item x="493"/>
        <item x="508"/>
        <item x="29"/>
        <item x="49"/>
        <item x="474"/>
        <item x="509"/>
        <item x="523"/>
        <item x="91"/>
        <item x="63"/>
        <item x="88"/>
        <item x="38"/>
        <item x="419"/>
        <item x="350"/>
        <item x="397"/>
        <item x="321"/>
        <item x="57"/>
        <item x="528"/>
        <item x="535"/>
        <item x="504"/>
        <item x="60"/>
        <item x="520"/>
        <item x="34"/>
        <item x="540"/>
        <item x="208"/>
        <item x="231"/>
        <item x="227"/>
        <item x="232"/>
        <item x="505"/>
        <item x="513"/>
        <item x="111"/>
        <item x="486"/>
        <item x="127"/>
        <item x="478"/>
        <item x="352"/>
        <item x="143"/>
        <item x="524"/>
        <item x="525"/>
        <item x="416"/>
        <item x="230"/>
        <item x="160"/>
        <item x="32"/>
        <item x="196"/>
        <item x="442"/>
        <item x="456"/>
        <item x="475"/>
        <item x="259"/>
        <item x="323"/>
        <item x="179"/>
        <item x="357"/>
        <item x="191"/>
        <item x="517"/>
        <item x="90"/>
        <item x="163"/>
        <item x="209"/>
        <item x="114"/>
        <item x="207"/>
        <item x="477"/>
        <item x="488"/>
        <item x="150"/>
        <item x="184"/>
        <item x="326"/>
        <item x="311"/>
        <item x="161"/>
        <item x="124"/>
        <item x="137"/>
        <item x="147"/>
        <item x="132"/>
        <item x="170"/>
        <item x="430"/>
        <item x="139"/>
        <item x="458"/>
        <item x="174"/>
        <item x="181"/>
        <item x="14"/>
        <item x="351"/>
        <item x="239"/>
        <item x="476"/>
        <item x="200"/>
        <item x="173"/>
        <item x="411"/>
        <item x="537"/>
        <item x="313"/>
        <item x="140"/>
        <item x="322"/>
        <item x="318"/>
        <item x="409"/>
        <item x="252"/>
        <item x="369"/>
        <item x="205"/>
        <item x="54"/>
        <item x="154"/>
        <item x="85"/>
        <item x="172"/>
        <item x="310"/>
        <item x="371"/>
        <item x="548"/>
        <item x="529"/>
        <item x="554"/>
        <item x="521"/>
        <item x="500"/>
        <item x="515"/>
        <item x="228"/>
        <item x="431"/>
        <item x="43"/>
        <item x="262"/>
        <item x="373"/>
        <item t="default"/>
      </items>
    </pivotField>
    <pivotField showAll="0"/>
    <pivotField showAll="0"/>
    <pivotField numFmtId="1" showAll="0"/>
    <pivotField numFmtId="1" showAll="0"/>
    <pivotField numFmtId="1" showAll="0"/>
    <pivotField showAll="0"/>
    <pivotField showAll="0"/>
    <pivotField showAll="0"/>
    <pivotField showAll="0"/>
    <pivotField showAll="0"/>
    <pivotField showAll="0">
      <items count="3">
        <item x="0"/>
        <item x="1"/>
        <item t="default"/>
      </items>
    </pivotField>
  </pivotFields>
  <rowFields count="1">
    <field x="6"/>
  </rowFields>
  <rowItems count="6">
    <i>
      <x v="33"/>
    </i>
    <i>
      <x v="180"/>
    </i>
    <i>
      <x v="197"/>
    </i>
    <i>
      <x v="245"/>
    </i>
    <i>
      <x v="322"/>
    </i>
    <i t="grand">
      <x/>
    </i>
  </rowItems>
  <colItems count="1">
    <i/>
  </colItems>
  <dataFields count="1">
    <dataField name="Sum of ID" fld="0" baseField="0" baseItem="0"/>
  </dataFields>
  <chartFormats count="34">
    <chartFormat chart="3"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6" count="1" selected="0">
            <x v="33"/>
          </reference>
        </references>
      </pivotArea>
    </chartFormat>
    <chartFormat chart="6" format="9">
      <pivotArea type="data" outline="0" fieldPosition="0">
        <references count="2">
          <reference field="4294967294" count="1" selected="0">
            <x v="0"/>
          </reference>
          <reference field="6" count="1" selected="0">
            <x v="180"/>
          </reference>
        </references>
      </pivotArea>
    </chartFormat>
    <chartFormat chart="6" format="10">
      <pivotArea type="data" outline="0" fieldPosition="0">
        <references count="2">
          <reference field="4294967294" count="1" selected="0">
            <x v="0"/>
          </reference>
          <reference field="6" count="1" selected="0">
            <x v="245"/>
          </reference>
        </references>
      </pivotArea>
    </chartFormat>
    <chartFormat chart="6" format="11">
      <pivotArea type="data" outline="0" fieldPosition="0">
        <references count="2">
          <reference field="4294967294" count="1" selected="0">
            <x v="0"/>
          </reference>
          <reference field="6" count="1" selected="0">
            <x v="322"/>
          </reference>
        </references>
      </pivotArea>
    </chartFormat>
    <chartFormat chart="6" format="12">
      <pivotArea type="data" outline="0" fieldPosition="0">
        <references count="2">
          <reference field="4294967294" count="1" selected="0">
            <x v="0"/>
          </reference>
          <reference field="6" count="1" selected="0">
            <x v="451"/>
          </reference>
        </references>
      </pivotArea>
    </chartFormat>
    <chartFormat chart="3" format="1">
      <pivotArea type="data" outline="0" fieldPosition="0">
        <references count="2">
          <reference field="4294967294" count="1" selected="0">
            <x v="0"/>
          </reference>
          <reference field="6" count="1" selected="0">
            <x v="33"/>
          </reference>
        </references>
      </pivotArea>
    </chartFormat>
    <chartFormat chart="3" format="2">
      <pivotArea type="data" outline="0" fieldPosition="0">
        <references count="2">
          <reference field="4294967294" count="1" selected="0">
            <x v="0"/>
          </reference>
          <reference field="6" count="1" selected="0">
            <x v="180"/>
          </reference>
        </references>
      </pivotArea>
    </chartFormat>
    <chartFormat chart="3" format="3">
      <pivotArea type="data" outline="0" fieldPosition="0">
        <references count="2">
          <reference field="4294967294" count="1" selected="0">
            <x v="0"/>
          </reference>
          <reference field="6" count="1" selected="0">
            <x v="245"/>
          </reference>
        </references>
      </pivotArea>
    </chartFormat>
    <chartFormat chart="3" format="4">
      <pivotArea type="data" outline="0" fieldPosition="0">
        <references count="2">
          <reference field="4294967294" count="1" selected="0">
            <x v="0"/>
          </reference>
          <reference field="6" count="1" selected="0">
            <x v="322"/>
          </reference>
        </references>
      </pivotArea>
    </chartFormat>
    <chartFormat chart="3" format="5">
      <pivotArea type="data" outline="0" fieldPosition="0">
        <references count="2">
          <reference field="4294967294" count="1" selected="0">
            <x v="0"/>
          </reference>
          <reference field="6" count="1" selected="0">
            <x v="451"/>
          </reference>
        </references>
      </pivotArea>
    </chartFormat>
    <chartFormat chart="6" format="13" series="1">
      <pivotArea type="data" outline="0" fieldPosition="0">
        <references count="2">
          <reference field="4294967294" count="1" selected="0">
            <x v="0"/>
          </reference>
          <reference field="6" count="1" selected="0">
            <x v="180"/>
          </reference>
        </references>
      </pivotArea>
    </chartFormat>
    <chartFormat chart="6" format="14" series="1">
      <pivotArea type="data" outline="0" fieldPosition="0">
        <references count="2">
          <reference field="4294967294" count="1" selected="0">
            <x v="0"/>
          </reference>
          <reference field="6" count="1" selected="0">
            <x v="245"/>
          </reference>
        </references>
      </pivotArea>
    </chartFormat>
    <chartFormat chart="6" format="15" series="1">
      <pivotArea type="data" outline="0" fieldPosition="0">
        <references count="2">
          <reference field="4294967294" count="1" selected="0">
            <x v="0"/>
          </reference>
          <reference field="6" count="1" selected="0">
            <x v="322"/>
          </reference>
        </references>
      </pivotArea>
    </chartFormat>
    <chartFormat chart="6" format="16" series="1">
      <pivotArea type="data" outline="0" fieldPosition="0">
        <references count="2">
          <reference field="4294967294" count="1" selected="0">
            <x v="0"/>
          </reference>
          <reference field="6" count="1" selected="0">
            <x v="451"/>
          </reference>
        </references>
      </pivotArea>
    </chartFormat>
    <chartFormat chart="3" format="6" series="1">
      <pivotArea type="data" outline="0" fieldPosition="0">
        <references count="2">
          <reference field="4294967294" count="1" selected="0">
            <x v="0"/>
          </reference>
          <reference field="6" count="1" selected="0">
            <x v="180"/>
          </reference>
        </references>
      </pivotArea>
    </chartFormat>
    <chartFormat chart="3" format="7" series="1">
      <pivotArea type="data" outline="0" fieldPosition="0">
        <references count="2">
          <reference field="4294967294" count="1" selected="0">
            <x v="0"/>
          </reference>
          <reference field="6" count="1" selected="0">
            <x v="245"/>
          </reference>
        </references>
      </pivotArea>
    </chartFormat>
    <chartFormat chart="3" format="8" series="1">
      <pivotArea type="data" outline="0" fieldPosition="0">
        <references count="2">
          <reference field="4294967294" count="1" selected="0">
            <x v="0"/>
          </reference>
          <reference field="6" count="1" selected="0">
            <x v="322"/>
          </reference>
        </references>
      </pivotArea>
    </chartFormat>
    <chartFormat chart="3" format="9" series="1">
      <pivotArea type="data" outline="0" fieldPosition="0">
        <references count="2">
          <reference field="4294967294" count="1" selected="0">
            <x v="0"/>
          </reference>
          <reference field="6" count="1" selected="0">
            <x v="451"/>
          </reference>
        </references>
      </pivotArea>
    </chartFormat>
    <chartFormat chart="6" format="17">
      <pivotArea type="data" outline="0" fieldPosition="0">
        <references count="2">
          <reference field="4294967294" count="1" selected="0">
            <x v="0"/>
          </reference>
          <reference field="6" count="1" selected="0">
            <x v="13"/>
          </reference>
        </references>
      </pivotArea>
    </chartFormat>
    <chartFormat chart="6" format="18">
      <pivotArea type="data" outline="0" fieldPosition="0">
        <references count="2">
          <reference field="4294967294" count="1" selected="0">
            <x v="0"/>
          </reference>
          <reference field="6" count="1" selected="0">
            <x v="175"/>
          </reference>
        </references>
      </pivotArea>
    </chartFormat>
    <chartFormat chart="6" format="19">
      <pivotArea type="data" outline="0" fieldPosition="0">
        <references count="2">
          <reference field="4294967294" count="1" selected="0">
            <x v="0"/>
          </reference>
          <reference field="6" count="1" selected="0">
            <x v="206"/>
          </reference>
        </references>
      </pivotArea>
    </chartFormat>
    <chartFormat chart="6" format="20">
      <pivotArea type="data" outline="0" fieldPosition="0">
        <references count="2">
          <reference field="4294967294" count="1" selected="0">
            <x v="0"/>
          </reference>
          <reference field="6" count="1" selected="0">
            <x v="468"/>
          </reference>
        </references>
      </pivotArea>
    </chartFormat>
    <chartFormat chart="3" format="10">
      <pivotArea type="data" outline="0" fieldPosition="0">
        <references count="2">
          <reference field="4294967294" count="1" selected="0">
            <x v="0"/>
          </reference>
          <reference field="6" count="1" selected="0">
            <x v="13"/>
          </reference>
        </references>
      </pivotArea>
    </chartFormat>
    <chartFormat chart="3" format="11">
      <pivotArea type="data" outline="0" fieldPosition="0">
        <references count="2">
          <reference field="4294967294" count="1" selected="0">
            <x v="0"/>
          </reference>
          <reference field="6" count="1" selected="0">
            <x v="175"/>
          </reference>
        </references>
      </pivotArea>
    </chartFormat>
    <chartFormat chart="3" format="12">
      <pivotArea type="data" outline="0" fieldPosition="0">
        <references count="2">
          <reference field="4294967294" count="1" selected="0">
            <x v="0"/>
          </reference>
          <reference field="6" count="1" selected="0">
            <x v="206"/>
          </reference>
        </references>
      </pivotArea>
    </chartFormat>
    <chartFormat chart="3" format="13">
      <pivotArea type="data" outline="0" fieldPosition="0">
        <references count="2">
          <reference field="4294967294" count="1" selected="0">
            <x v="0"/>
          </reference>
          <reference field="6" count="1" selected="0">
            <x v="468"/>
          </reference>
        </references>
      </pivotArea>
    </chartFormat>
    <chartFormat chart="6" format="21">
      <pivotArea type="data" outline="0" fieldPosition="0">
        <references count="2">
          <reference field="4294967294" count="1" selected="0">
            <x v="0"/>
          </reference>
          <reference field="6" count="1" selected="0">
            <x v="197"/>
          </reference>
        </references>
      </pivotArea>
    </chartFormat>
    <chartFormat chart="6" format="22">
      <pivotArea type="data" outline="0" fieldPosition="0">
        <references count="2">
          <reference field="4294967294" count="1" selected="0">
            <x v="0"/>
          </reference>
          <reference field="6" count="1" selected="0">
            <x v="27"/>
          </reference>
        </references>
      </pivotArea>
    </chartFormat>
    <chartFormat chart="6" format="23">
      <pivotArea type="data" outline="0" fieldPosition="0">
        <references count="2">
          <reference field="4294967294" count="1" selected="0">
            <x v="0"/>
          </reference>
          <reference field="6" count="1" selected="0">
            <x v="30"/>
          </reference>
        </references>
      </pivotArea>
    </chartFormat>
    <chartFormat chart="6" format="24">
      <pivotArea type="data" outline="0" fieldPosition="0">
        <references count="2">
          <reference field="4294967294" count="1" selected="0">
            <x v="0"/>
          </reference>
          <reference field="6" count="1" selected="0">
            <x v="38"/>
          </reference>
        </references>
      </pivotArea>
    </chartFormat>
    <chartFormat chart="6" format="25">
      <pivotArea type="data" outline="0" fieldPosition="0">
        <references count="2">
          <reference field="4294967294" count="1" selected="0">
            <x v="0"/>
          </reference>
          <reference field="6" count="1" selected="0">
            <x v="273"/>
          </reference>
        </references>
      </pivotArea>
    </chartFormat>
    <chartFormat chart="3" format="15">
      <pivotArea type="data" outline="0" fieldPosition="0">
        <references count="2">
          <reference field="4294967294" count="1" selected="0">
            <x v="0"/>
          </reference>
          <reference field="6" count="1" selected="0">
            <x v="197"/>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44C931-119C-4AA2-BDB1-C9DA6DB9E4E3}"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25:M42" firstHeaderRow="1" firstDataRow="1" firstDataCol="0"/>
  <pivotFields count="18">
    <pivotField showAll="0"/>
    <pivotField showAll="0"/>
    <pivotField showAll="0">
      <items count="10">
        <item h="1" x="0"/>
        <item h="1" x="1"/>
        <item h="1" x="2"/>
        <item h="1" x="3"/>
        <item h="1" x="4"/>
        <item h="1" x="5"/>
        <item x="6"/>
        <item h="1" x="7"/>
        <item h="1" x="8"/>
        <item t="default"/>
      </items>
    </pivotField>
    <pivotField showAll="0"/>
    <pivotField showAll="0">
      <items count="28">
        <item x="17"/>
        <item x="18"/>
        <item x="25"/>
        <item x="12"/>
        <item x="16"/>
        <item x="10"/>
        <item x="21"/>
        <item x="19"/>
        <item x="13"/>
        <item x="22"/>
        <item x="15"/>
        <item x="23"/>
        <item x="6"/>
        <item x="9"/>
        <item x="3"/>
        <item x="7"/>
        <item x="4"/>
        <item x="0"/>
        <item x="1"/>
        <item x="5"/>
        <item x="8"/>
        <item x="11"/>
        <item x="20"/>
        <item x="14"/>
        <item x="24"/>
        <item x="26"/>
        <item x="2"/>
        <item t="default"/>
      </items>
    </pivotField>
    <pivotField showAll="0">
      <items count="9">
        <item x="3"/>
        <item x="0"/>
        <item x="7"/>
        <item x="4"/>
        <item x="5"/>
        <item x="1"/>
        <item x="6"/>
        <item x="2"/>
        <item t="default"/>
      </items>
    </pivotField>
    <pivotField showAll="0"/>
    <pivotField showAll="0"/>
    <pivotField showAll="0"/>
    <pivotField numFmtId="1" showAll="0"/>
    <pivotField numFmtId="1" showAll="0"/>
    <pivotField numFmtId="1" showAll="0"/>
    <pivotField showAll="0"/>
    <pivotField showAll="0"/>
    <pivotField showAll="0"/>
    <pivotField showAll="0"/>
    <pivotField showAll="0"/>
    <pivotField showAll="0">
      <items count="3">
        <item x="0"/>
        <item x="1"/>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CD3399-B654-413F-8ED1-1F66DAFD779E}"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A5" firstHeaderRow="1" firstDataRow="1" firstDataCol="0"/>
  <pivotFields count="18">
    <pivotField showAll="0"/>
    <pivotField showAll="0"/>
    <pivotField showAll="0">
      <items count="10">
        <item h="1" x="0"/>
        <item h="1" x="1"/>
        <item h="1" x="2"/>
        <item h="1" x="3"/>
        <item h="1" x="4"/>
        <item h="1" x="5"/>
        <item x="6"/>
        <item h="1" x="7"/>
        <item h="1" x="8"/>
        <item t="default"/>
      </items>
    </pivotField>
    <pivotField showAll="0">
      <items count="239">
        <item x="30"/>
        <item x="204"/>
        <item x="13"/>
        <item x="235"/>
        <item x="82"/>
        <item x="10"/>
        <item x="143"/>
        <item x="61"/>
        <item x="71"/>
        <item x="58"/>
        <item x="76"/>
        <item x="206"/>
        <item x="55"/>
        <item x="18"/>
        <item x="216"/>
        <item x="86"/>
        <item x="178"/>
        <item x="41"/>
        <item x="187"/>
        <item x="188"/>
        <item x="132"/>
        <item x="157"/>
        <item x="36"/>
        <item x="133"/>
        <item x="224"/>
        <item x="35"/>
        <item x="168"/>
        <item x="15"/>
        <item x="218"/>
        <item x="232"/>
        <item x="194"/>
        <item x="145"/>
        <item x="162"/>
        <item x="105"/>
        <item x="202"/>
        <item x="156"/>
        <item x="197"/>
        <item x="25"/>
        <item x="49"/>
        <item x="160"/>
        <item x="42"/>
        <item x="148"/>
        <item x="140"/>
        <item x="180"/>
        <item x="53"/>
        <item x="57"/>
        <item x="110"/>
        <item x="63"/>
        <item x="79"/>
        <item x="234"/>
        <item x="155"/>
        <item x="166"/>
        <item x="44"/>
        <item x="210"/>
        <item x="146"/>
        <item x="38"/>
        <item x="3"/>
        <item x="59"/>
        <item x="0"/>
        <item x="163"/>
        <item x="193"/>
        <item x="161"/>
        <item x="20"/>
        <item x="40"/>
        <item x="24"/>
        <item x="191"/>
        <item x="62"/>
        <item x="121"/>
        <item x="231"/>
        <item x="233"/>
        <item x="172"/>
        <item x="60"/>
        <item x="223"/>
        <item x="111"/>
        <item x="150"/>
        <item x="5"/>
        <item x="147"/>
        <item x="173"/>
        <item x="177"/>
        <item x="116"/>
        <item x="106"/>
        <item x="127"/>
        <item x="123"/>
        <item x="112"/>
        <item x="28"/>
        <item x="33"/>
        <item x="200"/>
        <item x="8"/>
        <item x="50"/>
        <item x="169"/>
        <item x="137"/>
        <item x="190"/>
        <item x="189"/>
        <item x="159"/>
        <item x="205"/>
        <item x="114"/>
        <item x="12"/>
        <item x="134"/>
        <item x="11"/>
        <item x="213"/>
        <item x="74"/>
        <item x="80"/>
        <item x="85"/>
        <item x="65"/>
        <item x="170"/>
        <item x="21"/>
        <item x="129"/>
        <item x="131"/>
        <item x="113"/>
        <item x="101"/>
        <item x="149"/>
        <item x="181"/>
        <item x="182"/>
        <item x="9"/>
        <item x="14"/>
        <item x="32"/>
        <item x="109"/>
        <item x="167"/>
        <item x="151"/>
        <item x="208"/>
        <item x="221"/>
        <item x="22"/>
        <item x="222"/>
        <item x="135"/>
        <item x="39"/>
        <item x="26"/>
        <item x="176"/>
        <item x="165"/>
        <item x="119"/>
        <item x="219"/>
        <item x="226"/>
        <item x="125"/>
        <item x="184"/>
        <item x="73"/>
        <item x="153"/>
        <item x="179"/>
        <item x="130"/>
        <item x="141"/>
        <item x="215"/>
        <item x="201"/>
        <item x="108"/>
        <item x="4"/>
        <item x="229"/>
        <item x="120"/>
        <item x="107"/>
        <item x="47"/>
        <item x="69"/>
        <item x="51"/>
        <item x="2"/>
        <item x="6"/>
        <item x="164"/>
        <item x="124"/>
        <item x="52"/>
        <item x="211"/>
        <item x="88"/>
        <item x="103"/>
        <item x="102"/>
        <item x="66"/>
        <item x="94"/>
        <item x="45"/>
        <item x="115"/>
        <item x="56"/>
        <item x="64"/>
        <item x="17"/>
        <item x="175"/>
        <item x="31"/>
        <item x="195"/>
        <item x="198"/>
        <item x="117"/>
        <item x="27"/>
        <item x="19"/>
        <item x="92"/>
        <item x="70"/>
        <item x="81"/>
        <item x="228"/>
        <item x="203"/>
        <item x="220"/>
        <item x="227"/>
        <item x="185"/>
        <item x="225"/>
        <item x="54"/>
        <item x="171"/>
        <item x="23"/>
        <item x="183"/>
        <item x="128"/>
        <item x="139"/>
        <item x="75"/>
        <item x="236"/>
        <item x="186"/>
        <item x="97"/>
        <item x="99"/>
        <item x="90"/>
        <item x="95"/>
        <item x="89"/>
        <item x="98"/>
        <item x="104"/>
        <item x="100"/>
        <item x="96"/>
        <item x="93"/>
        <item x="91"/>
        <item x="237"/>
        <item x="196"/>
        <item x="43"/>
        <item x="84"/>
        <item x="34"/>
        <item x="192"/>
        <item x="209"/>
        <item x="174"/>
        <item x="29"/>
        <item x="122"/>
        <item x="207"/>
        <item x="136"/>
        <item x="37"/>
        <item x="230"/>
        <item x="199"/>
        <item x="87"/>
        <item x="154"/>
        <item x="138"/>
        <item x="144"/>
        <item x="83"/>
        <item x="68"/>
        <item x="158"/>
        <item x="142"/>
        <item x="152"/>
        <item x="72"/>
        <item x="212"/>
        <item x="16"/>
        <item x="126"/>
        <item x="77"/>
        <item x="217"/>
        <item x="48"/>
        <item x="7"/>
        <item x="214"/>
        <item x="1"/>
        <item x="78"/>
        <item x="67"/>
        <item x="46"/>
        <item x="118"/>
        <item t="default"/>
      </items>
    </pivotField>
    <pivotField dataField="1" showAll="0">
      <items count="28">
        <item x="17"/>
        <item x="18"/>
        <item x="25"/>
        <item x="12"/>
        <item x="16"/>
        <item x="10"/>
        <item x="21"/>
        <item x="19"/>
        <item x="13"/>
        <item x="22"/>
        <item x="15"/>
        <item x="23"/>
        <item x="6"/>
        <item x="9"/>
        <item x="3"/>
        <item x="7"/>
        <item x="4"/>
        <item x="0"/>
        <item x="1"/>
        <item x="5"/>
        <item x="8"/>
        <item x="11"/>
        <item x="20"/>
        <item x="14"/>
        <item x="24"/>
        <item x="26"/>
        <item x="2"/>
        <item t="default"/>
      </items>
    </pivotField>
    <pivotField showAll="0">
      <items count="9">
        <item x="3"/>
        <item x="0"/>
        <item x="7"/>
        <item x="4"/>
        <item x="5"/>
        <item x="1"/>
        <item x="6"/>
        <item x="2"/>
        <item t="default"/>
      </items>
    </pivotField>
    <pivotField showAll="0"/>
    <pivotField showAll="0"/>
    <pivotField showAll="0"/>
    <pivotField numFmtId="1" showAll="0"/>
    <pivotField numFmtId="1" showAll="0"/>
    <pivotField numFmtId="1" showAll="0"/>
    <pivotField showAll="0"/>
    <pivotField showAll="0"/>
    <pivotField showAll="0"/>
    <pivotField showAll="0"/>
    <pivotField showAll="0"/>
    <pivotField showAll="0">
      <items count="3">
        <item x="0"/>
        <item x="1"/>
        <item t="default"/>
      </items>
    </pivotField>
  </pivotFields>
  <rowItems count="1">
    <i/>
  </rowItems>
  <colItems count="1">
    <i/>
  </colItems>
  <dataFields count="1">
    <dataField name="Average of Average_Rating" fld="4" subtotal="average" baseField="0" baseItem="0" numFmtId="2"/>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E31EAC4-DD56-4664-8C17-97824DED0548}"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A8" firstHeaderRow="1" firstDataRow="1" firstDataCol="0"/>
  <pivotFields count="18">
    <pivotField showAll="0"/>
    <pivotField showAll="0"/>
    <pivotField showAll="0">
      <items count="10">
        <item h="1" x="0"/>
        <item h="1" x="1"/>
        <item h="1" x="2"/>
        <item h="1" x="3"/>
        <item h="1" x="4"/>
        <item h="1" x="5"/>
        <item x="6"/>
        <item h="1" x="7"/>
        <item h="1" x="8"/>
        <item t="default"/>
      </items>
    </pivotField>
    <pivotField showAll="0">
      <items count="239">
        <item x="30"/>
        <item x="204"/>
        <item x="13"/>
        <item x="235"/>
        <item x="82"/>
        <item x="10"/>
        <item x="143"/>
        <item x="61"/>
        <item x="71"/>
        <item x="58"/>
        <item x="76"/>
        <item x="206"/>
        <item x="55"/>
        <item x="18"/>
        <item x="216"/>
        <item x="86"/>
        <item x="178"/>
        <item x="41"/>
        <item x="187"/>
        <item x="188"/>
        <item x="132"/>
        <item x="157"/>
        <item x="36"/>
        <item x="133"/>
        <item x="224"/>
        <item x="35"/>
        <item x="168"/>
        <item x="15"/>
        <item x="218"/>
        <item x="232"/>
        <item x="194"/>
        <item x="145"/>
        <item x="162"/>
        <item x="105"/>
        <item x="202"/>
        <item x="156"/>
        <item x="197"/>
        <item x="25"/>
        <item x="49"/>
        <item x="160"/>
        <item x="42"/>
        <item x="148"/>
        <item x="140"/>
        <item x="180"/>
        <item x="53"/>
        <item x="57"/>
        <item x="110"/>
        <item x="63"/>
        <item x="79"/>
        <item x="234"/>
        <item x="155"/>
        <item x="166"/>
        <item x="44"/>
        <item x="210"/>
        <item x="146"/>
        <item x="38"/>
        <item x="3"/>
        <item x="59"/>
        <item x="0"/>
        <item x="163"/>
        <item x="193"/>
        <item x="161"/>
        <item x="20"/>
        <item x="40"/>
        <item x="24"/>
        <item x="191"/>
        <item x="62"/>
        <item x="121"/>
        <item x="231"/>
        <item x="233"/>
        <item x="172"/>
        <item x="60"/>
        <item x="223"/>
        <item x="111"/>
        <item x="150"/>
        <item x="5"/>
        <item x="147"/>
        <item x="173"/>
        <item x="177"/>
        <item x="116"/>
        <item x="106"/>
        <item x="127"/>
        <item x="123"/>
        <item x="112"/>
        <item x="28"/>
        <item x="33"/>
        <item x="200"/>
        <item x="8"/>
        <item x="50"/>
        <item x="169"/>
        <item x="137"/>
        <item x="190"/>
        <item x="189"/>
        <item x="159"/>
        <item x="205"/>
        <item x="114"/>
        <item x="12"/>
        <item x="134"/>
        <item x="11"/>
        <item x="213"/>
        <item x="74"/>
        <item x="80"/>
        <item x="85"/>
        <item x="65"/>
        <item x="170"/>
        <item x="21"/>
        <item x="129"/>
        <item x="131"/>
        <item x="113"/>
        <item x="101"/>
        <item x="149"/>
        <item x="181"/>
        <item x="182"/>
        <item x="9"/>
        <item x="14"/>
        <item x="32"/>
        <item x="109"/>
        <item x="167"/>
        <item x="151"/>
        <item x="208"/>
        <item x="221"/>
        <item x="22"/>
        <item x="222"/>
        <item x="135"/>
        <item x="39"/>
        <item x="26"/>
        <item x="176"/>
        <item x="165"/>
        <item x="119"/>
        <item x="219"/>
        <item x="226"/>
        <item x="125"/>
        <item x="184"/>
        <item x="73"/>
        <item x="153"/>
        <item x="179"/>
        <item x="130"/>
        <item x="141"/>
        <item x="215"/>
        <item x="201"/>
        <item x="108"/>
        <item x="4"/>
        <item x="229"/>
        <item x="120"/>
        <item x="107"/>
        <item x="47"/>
        <item x="69"/>
        <item x="51"/>
        <item x="2"/>
        <item x="6"/>
        <item x="164"/>
        <item x="124"/>
        <item x="52"/>
        <item x="211"/>
        <item x="88"/>
        <item x="103"/>
        <item x="102"/>
        <item x="66"/>
        <item x="94"/>
        <item x="45"/>
        <item x="115"/>
        <item x="56"/>
        <item x="64"/>
        <item x="17"/>
        <item x="175"/>
        <item x="31"/>
        <item x="195"/>
        <item x="198"/>
        <item x="117"/>
        <item x="27"/>
        <item x="19"/>
        <item x="92"/>
        <item x="70"/>
        <item x="81"/>
        <item x="228"/>
        <item x="203"/>
        <item x="220"/>
        <item x="227"/>
        <item x="185"/>
        <item x="225"/>
        <item x="54"/>
        <item x="171"/>
        <item x="23"/>
        <item x="183"/>
        <item x="128"/>
        <item x="139"/>
        <item x="75"/>
        <item x="236"/>
        <item x="186"/>
        <item x="97"/>
        <item x="99"/>
        <item x="90"/>
        <item x="95"/>
        <item x="89"/>
        <item x="98"/>
        <item x="104"/>
        <item x="100"/>
        <item x="96"/>
        <item x="93"/>
        <item x="91"/>
        <item x="237"/>
        <item x="196"/>
        <item x="43"/>
        <item x="84"/>
        <item x="34"/>
        <item x="192"/>
        <item x="209"/>
        <item x="174"/>
        <item x="29"/>
        <item x="122"/>
        <item x="207"/>
        <item x="136"/>
        <item x="37"/>
        <item x="230"/>
        <item x="199"/>
        <item x="87"/>
        <item x="154"/>
        <item x="138"/>
        <item x="144"/>
        <item x="83"/>
        <item x="68"/>
        <item x="158"/>
        <item x="142"/>
        <item x="152"/>
        <item x="72"/>
        <item x="212"/>
        <item x="16"/>
        <item x="126"/>
        <item x="77"/>
        <item x="217"/>
        <item x="48"/>
        <item x="7"/>
        <item x="214"/>
        <item x="1"/>
        <item x="78"/>
        <item x="67"/>
        <item x="46"/>
        <item x="118"/>
        <item t="default"/>
      </items>
    </pivotField>
    <pivotField showAll="0">
      <items count="28">
        <item x="17"/>
        <item x="18"/>
        <item x="25"/>
        <item x="12"/>
        <item x="16"/>
        <item x="10"/>
        <item x="21"/>
        <item x="19"/>
        <item x="13"/>
        <item x="22"/>
        <item x="15"/>
        <item x="23"/>
        <item x="6"/>
        <item x="9"/>
        <item x="3"/>
        <item x="7"/>
        <item x="4"/>
        <item x="0"/>
        <item x="1"/>
        <item x="5"/>
        <item x="8"/>
        <item x="11"/>
        <item x="20"/>
        <item x="14"/>
        <item x="24"/>
        <item x="26"/>
        <item x="2"/>
        <item t="default"/>
      </items>
    </pivotField>
    <pivotField showAll="0">
      <items count="9">
        <item x="3"/>
        <item x="0"/>
        <item x="7"/>
        <item x="4"/>
        <item x="5"/>
        <item x="1"/>
        <item x="6"/>
        <item x="2"/>
        <item t="default"/>
      </items>
    </pivotField>
    <pivotField showAll="0"/>
    <pivotField dataField="1" showAll="0"/>
    <pivotField showAll="0"/>
    <pivotField numFmtId="1" showAll="0"/>
    <pivotField numFmtId="1" showAll="0"/>
    <pivotField numFmtId="1" showAll="0"/>
    <pivotField showAll="0"/>
    <pivotField showAll="0"/>
    <pivotField showAll="0"/>
    <pivotField showAll="0"/>
    <pivotField showAll="0"/>
    <pivotField showAll="0">
      <items count="3">
        <item x="0"/>
        <item x="1"/>
        <item t="default"/>
      </items>
    </pivotField>
  </pivotFields>
  <rowItems count="1">
    <i/>
  </rowItems>
  <colItems count="1">
    <i/>
  </colItems>
  <dataFields count="1">
    <dataField name="Average of Price" fld="7" subtotal="average" baseField="0" baseItem="0" numFmtId="165"/>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0756FE-9CD2-4A17-9714-7445CC3B2A29}"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1:C2" firstHeaderRow="1" firstDataRow="1" firstDataCol="0"/>
  <pivotFields count="18">
    <pivotField showAll="0"/>
    <pivotField showAll="0"/>
    <pivotField showAll="0">
      <items count="10">
        <item h="1" x="0"/>
        <item h="1" x="1"/>
        <item h="1" x="2"/>
        <item h="1" x="3"/>
        <item h="1" x="4"/>
        <item h="1" x="5"/>
        <item x="6"/>
        <item h="1" x="7"/>
        <item h="1" x="8"/>
        <item t="default"/>
      </items>
    </pivotField>
    <pivotField showAll="0">
      <items count="239">
        <item x="30"/>
        <item x="204"/>
        <item x="13"/>
        <item x="235"/>
        <item x="82"/>
        <item x="10"/>
        <item x="143"/>
        <item x="61"/>
        <item x="71"/>
        <item x="58"/>
        <item x="76"/>
        <item x="206"/>
        <item x="55"/>
        <item x="18"/>
        <item x="216"/>
        <item x="86"/>
        <item x="178"/>
        <item x="41"/>
        <item x="187"/>
        <item x="188"/>
        <item x="132"/>
        <item x="157"/>
        <item x="36"/>
        <item x="133"/>
        <item x="224"/>
        <item x="35"/>
        <item x="168"/>
        <item x="15"/>
        <item x="218"/>
        <item x="232"/>
        <item x="194"/>
        <item x="145"/>
        <item x="162"/>
        <item x="105"/>
        <item x="202"/>
        <item x="156"/>
        <item x="197"/>
        <item x="25"/>
        <item x="49"/>
        <item x="160"/>
        <item x="42"/>
        <item x="148"/>
        <item x="140"/>
        <item x="180"/>
        <item x="53"/>
        <item x="57"/>
        <item x="110"/>
        <item x="63"/>
        <item x="79"/>
        <item x="234"/>
        <item x="155"/>
        <item x="166"/>
        <item x="44"/>
        <item x="210"/>
        <item x="146"/>
        <item x="38"/>
        <item x="3"/>
        <item x="59"/>
        <item x="0"/>
        <item x="163"/>
        <item x="193"/>
        <item x="161"/>
        <item x="20"/>
        <item x="40"/>
        <item x="24"/>
        <item x="191"/>
        <item x="62"/>
        <item x="121"/>
        <item x="231"/>
        <item x="233"/>
        <item x="172"/>
        <item x="60"/>
        <item x="223"/>
        <item x="111"/>
        <item x="150"/>
        <item x="5"/>
        <item x="147"/>
        <item x="173"/>
        <item x="177"/>
        <item x="116"/>
        <item x="106"/>
        <item x="127"/>
        <item x="123"/>
        <item x="112"/>
        <item x="28"/>
        <item x="33"/>
        <item x="200"/>
        <item x="8"/>
        <item x="50"/>
        <item x="169"/>
        <item x="137"/>
        <item x="190"/>
        <item x="189"/>
        <item x="159"/>
        <item x="205"/>
        <item x="114"/>
        <item x="12"/>
        <item x="134"/>
        <item x="11"/>
        <item x="213"/>
        <item x="74"/>
        <item x="80"/>
        <item x="85"/>
        <item x="65"/>
        <item x="170"/>
        <item x="21"/>
        <item x="129"/>
        <item x="131"/>
        <item x="113"/>
        <item x="101"/>
        <item x="149"/>
        <item x="181"/>
        <item x="182"/>
        <item x="9"/>
        <item x="14"/>
        <item x="32"/>
        <item x="109"/>
        <item x="167"/>
        <item x="151"/>
        <item x="208"/>
        <item x="221"/>
        <item x="22"/>
        <item x="222"/>
        <item x="135"/>
        <item x="39"/>
        <item x="26"/>
        <item x="176"/>
        <item x="165"/>
        <item x="119"/>
        <item x="219"/>
        <item x="226"/>
        <item x="125"/>
        <item x="184"/>
        <item x="73"/>
        <item x="153"/>
        <item x="179"/>
        <item x="130"/>
        <item x="141"/>
        <item x="215"/>
        <item x="201"/>
        <item x="108"/>
        <item x="4"/>
        <item x="229"/>
        <item x="120"/>
        <item x="107"/>
        <item x="47"/>
        <item x="69"/>
        <item x="51"/>
        <item x="2"/>
        <item x="6"/>
        <item x="164"/>
        <item x="124"/>
        <item x="52"/>
        <item x="211"/>
        <item x="88"/>
        <item x="103"/>
        <item x="102"/>
        <item x="66"/>
        <item x="94"/>
        <item x="45"/>
        <item x="115"/>
        <item x="56"/>
        <item x="64"/>
        <item x="17"/>
        <item x="175"/>
        <item x="31"/>
        <item x="195"/>
        <item x="198"/>
        <item x="117"/>
        <item x="27"/>
        <item x="19"/>
        <item x="92"/>
        <item x="70"/>
        <item x="81"/>
        <item x="228"/>
        <item x="203"/>
        <item x="220"/>
        <item x="227"/>
        <item x="185"/>
        <item x="225"/>
        <item x="54"/>
        <item x="171"/>
        <item x="23"/>
        <item x="183"/>
        <item x="128"/>
        <item x="139"/>
        <item x="75"/>
        <item x="236"/>
        <item x="186"/>
        <item x="97"/>
        <item x="99"/>
        <item x="90"/>
        <item x="95"/>
        <item x="89"/>
        <item x="98"/>
        <item x="104"/>
        <item x="100"/>
        <item x="96"/>
        <item x="93"/>
        <item x="91"/>
        <item x="237"/>
        <item x="196"/>
        <item x="43"/>
        <item x="84"/>
        <item x="34"/>
        <item x="192"/>
        <item x="209"/>
        <item x="174"/>
        <item x="29"/>
        <item x="122"/>
        <item x="207"/>
        <item x="136"/>
        <item x="37"/>
        <item x="230"/>
        <item x="199"/>
        <item x="87"/>
        <item x="154"/>
        <item x="138"/>
        <item x="144"/>
        <item x="83"/>
        <item x="68"/>
        <item x="158"/>
        <item x="142"/>
        <item x="152"/>
        <item x="72"/>
        <item x="212"/>
        <item x="16"/>
        <item x="126"/>
        <item x="77"/>
        <item x="217"/>
        <item x="48"/>
        <item x="7"/>
        <item x="214"/>
        <item x="1"/>
        <item x="78"/>
        <item x="67"/>
        <item x="46"/>
        <item x="118"/>
        <item t="default"/>
      </items>
    </pivotField>
    <pivotField showAll="0">
      <items count="28">
        <item x="17"/>
        <item x="18"/>
        <item x="25"/>
        <item x="12"/>
        <item x="16"/>
        <item x="10"/>
        <item x="21"/>
        <item x="19"/>
        <item x="13"/>
        <item x="22"/>
        <item x="15"/>
        <item x="23"/>
        <item x="6"/>
        <item x="9"/>
        <item x="3"/>
        <item x="7"/>
        <item x="4"/>
        <item x="0"/>
        <item x="1"/>
        <item x="5"/>
        <item x="8"/>
        <item x="11"/>
        <item x="20"/>
        <item x="14"/>
        <item x="24"/>
        <item x="26"/>
        <item x="2"/>
        <item t="default"/>
      </items>
    </pivotField>
    <pivotField showAll="0">
      <items count="9">
        <item x="3"/>
        <item x="0"/>
        <item x="7"/>
        <item x="4"/>
        <item x="5"/>
        <item x="1"/>
        <item x="6"/>
        <item x="2"/>
        <item t="default"/>
      </items>
    </pivotField>
    <pivotField showAll="0"/>
    <pivotField showAll="0"/>
    <pivotField showAll="0"/>
    <pivotField numFmtId="1" showAll="0"/>
    <pivotField dataField="1" numFmtId="1" showAll="0"/>
    <pivotField numFmtId="1" showAll="0"/>
    <pivotField showAll="0"/>
    <pivotField showAll="0"/>
    <pivotField showAll="0"/>
    <pivotField showAll="0"/>
    <pivotField showAll="0"/>
    <pivotField showAll="0">
      <items count="3">
        <item x="0"/>
        <item x="1"/>
        <item t="default"/>
      </items>
    </pivotField>
  </pivotFields>
  <rowItems count="1">
    <i/>
  </rowItems>
  <colItems count="1">
    <i/>
  </colItems>
  <dataFields count="1">
    <dataField name="Average of min_Delivery_Time" fld="10" subtotal="average" baseField="0" baseItem="0" numFmtId="2"/>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569EAF1-787F-4AD4-8E82-B17107AFE44F}"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F16:G27" firstHeaderRow="1" firstDataRow="1" firstDataCol="1"/>
  <pivotFields count="18">
    <pivotField showAll="0"/>
    <pivotField showAll="0"/>
    <pivotField showAll="0">
      <items count="10">
        <item h="1" x="0"/>
        <item h="1" x="1"/>
        <item h="1" x="2"/>
        <item h="1" x="3"/>
        <item h="1" x="4"/>
        <item h="1" x="5"/>
        <item x="6"/>
        <item h="1" x="7"/>
        <item h="1" x="8"/>
        <item t="default"/>
      </items>
    </pivotField>
    <pivotField axis="axisRow" showAll="0" measureFilter="1">
      <items count="239">
        <item x="30"/>
        <item x="204"/>
        <item x="13"/>
        <item x="235"/>
        <item x="82"/>
        <item x="10"/>
        <item x="143"/>
        <item x="61"/>
        <item x="71"/>
        <item x="58"/>
        <item x="76"/>
        <item x="206"/>
        <item x="55"/>
        <item x="18"/>
        <item x="216"/>
        <item x="86"/>
        <item x="178"/>
        <item x="41"/>
        <item x="187"/>
        <item x="188"/>
        <item x="132"/>
        <item x="157"/>
        <item x="36"/>
        <item x="133"/>
        <item x="224"/>
        <item x="35"/>
        <item x="168"/>
        <item x="15"/>
        <item x="218"/>
        <item x="232"/>
        <item x="194"/>
        <item x="145"/>
        <item x="162"/>
        <item x="105"/>
        <item x="202"/>
        <item x="156"/>
        <item x="197"/>
        <item x="25"/>
        <item x="49"/>
        <item x="160"/>
        <item x="42"/>
        <item x="148"/>
        <item x="140"/>
        <item x="180"/>
        <item x="53"/>
        <item x="57"/>
        <item x="110"/>
        <item x="63"/>
        <item x="79"/>
        <item x="234"/>
        <item x="155"/>
        <item x="166"/>
        <item x="44"/>
        <item x="210"/>
        <item x="146"/>
        <item x="38"/>
        <item x="3"/>
        <item x="59"/>
        <item x="0"/>
        <item x="163"/>
        <item x="193"/>
        <item x="161"/>
        <item x="20"/>
        <item x="40"/>
        <item x="24"/>
        <item x="191"/>
        <item x="62"/>
        <item x="121"/>
        <item x="231"/>
        <item x="233"/>
        <item x="172"/>
        <item x="60"/>
        <item x="223"/>
        <item x="111"/>
        <item x="150"/>
        <item x="5"/>
        <item x="147"/>
        <item x="173"/>
        <item x="177"/>
        <item x="116"/>
        <item x="106"/>
        <item x="127"/>
        <item x="123"/>
        <item x="112"/>
        <item x="28"/>
        <item x="33"/>
        <item x="200"/>
        <item x="8"/>
        <item x="50"/>
        <item x="169"/>
        <item x="137"/>
        <item x="190"/>
        <item x="189"/>
        <item x="159"/>
        <item x="205"/>
        <item x="114"/>
        <item x="12"/>
        <item x="134"/>
        <item x="11"/>
        <item x="213"/>
        <item x="74"/>
        <item x="80"/>
        <item x="85"/>
        <item x="65"/>
        <item x="170"/>
        <item x="21"/>
        <item x="129"/>
        <item x="131"/>
        <item x="113"/>
        <item x="101"/>
        <item x="149"/>
        <item x="181"/>
        <item x="182"/>
        <item x="9"/>
        <item x="14"/>
        <item x="32"/>
        <item x="109"/>
        <item x="167"/>
        <item x="151"/>
        <item x="208"/>
        <item x="221"/>
        <item x="22"/>
        <item x="222"/>
        <item x="135"/>
        <item x="39"/>
        <item x="26"/>
        <item x="176"/>
        <item x="165"/>
        <item x="119"/>
        <item x="219"/>
        <item x="226"/>
        <item x="125"/>
        <item x="184"/>
        <item x="73"/>
        <item x="153"/>
        <item x="179"/>
        <item x="130"/>
        <item x="141"/>
        <item x="215"/>
        <item x="201"/>
        <item x="108"/>
        <item x="4"/>
        <item x="229"/>
        <item x="120"/>
        <item x="107"/>
        <item x="47"/>
        <item x="69"/>
        <item x="51"/>
        <item x="2"/>
        <item x="6"/>
        <item x="164"/>
        <item x="124"/>
        <item x="52"/>
        <item x="211"/>
        <item x="88"/>
        <item x="103"/>
        <item x="102"/>
        <item x="66"/>
        <item x="94"/>
        <item x="45"/>
        <item x="115"/>
        <item x="56"/>
        <item x="64"/>
        <item x="17"/>
        <item x="175"/>
        <item x="31"/>
        <item x="195"/>
        <item x="198"/>
        <item x="117"/>
        <item x="27"/>
        <item x="19"/>
        <item x="92"/>
        <item x="70"/>
        <item x="81"/>
        <item x="228"/>
        <item x="203"/>
        <item x="220"/>
        <item x="227"/>
        <item x="185"/>
        <item x="225"/>
        <item x="54"/>
        <item x="171"/>
        <item x="23"/>
        <item x="183"/>
        <item x="128"/>
        <item x="139"/>
        <item x="75"/>
        <item x="236"/>
        <item x="186"/>
        <item x="97"/>
        <item x="99"/>
        <item x="90"/>
        <item x="95"/>
        <item x="89"/>
        <item x="98"/>
        <item x="104"/>
        <item x="100"/>
        <item x="96"/>
        <item x="93"/>
        <item x="91"/>
        <item x="237"/>
        <item x="196"/>
        <item x="43"/>
        <item x="84"/>
        <item x="34"/>
        <item x="192"/>
        <item x="209"/>
        <item x="174"/>
        <item x="29"/>
        <item x="122"/>
        <item x="207"/>
        <item x="136"/>
        <item x="37"/>
        <item x="230"/>
        <item x="199"/>
        <item x="87"/>
        <item x="154"/>
        <item x="138"/>
        <item x="144"/>
        <item x="83"/>
        <item x="68"/>
        <item x="158"/>
        <item x="142"/>
        <item x="152"/>
        <item x="72"/>
        <item x="212"/>
        <item x="16"/>
        <item x="126"/>
        <item x="77"/>
        <item x="217"/>
        <item x="48"/>
        <item x="7"/>
        <item x="214"/>
        <item x="1"/>
        <item x="78"/>
        <item x="67"/>
        <item x="46"/>
        <item x="118"/>
        <item t="default"/>
      </items>
    </pivotField>
    <pivotField showAll="0">
      <items count="28">
        <item x="17"/>
        <item x="18"/>
        <item x="25"/>
        <item x="12"/>
        <item x="16"/>
        <item x="10"/>
        <item x="21"/>
        <item x="19"/>
        <item x="13"/>
        <item x="22"/>
        <item x="15"/>
        <item x="23"/>
        <item x="6"/>
        <item x="9"/>
        <item x="3"/>
        <item x="7"/>
        <item x="4"/>
        <item x="0"/>
        <item x="1"/>
        <item x="5"/>
        <item x="8"/>
        <item x="11"/>
        <item x="20"/>
        <item x="14"/>
        <item x="24"/>
        <item x="26"/>
        <item x="2"/>
        <item t="default"/>
      </items>
    </pivotField>
    <pivotField showAll="0">
      <items count="9">
        <item x="3"/>
        <item x="0"/>
        <item x="7"/>
        <item x="4"/>
        <item x="5"/>
        <item x="1"/>
        <item x="6"/>
        <item x="2"/>
        <item t="default"/>
      </items>
    </pivotField>
    <pivotField showAll="0"/>
    <pivotField dataField="1" showAll="0"/>
    <pivotField showAll="0"/>
    <pivotField numFmtId="1" showAll="0"/>
    <pivotField numFmtId="1" showAll="0"/>
    <pivotField numFmtId="1" showAll="0"/>
    <pivotField showAll="0"/>
    <pivotField showAll="0"/>
    <pivotField showAll="0"/>
    <pivotField showAll="0"/>
    <pivotField showAll="0"/>
    <pivotField showAll="0">
      <items count="3">
        <item x="0"/>
        <item x="1"/>
        <item t="default"/>
      </items>
    </pivotField>
  </pivotFields>
  <rowFields count="1">
    <field x="3"/>
  </rowFields>
  <rowItems count="11">
    <i>
      <x v="18"/>
    </i>
    <i>
      <x v="19"/>
    </i>
    <i>
      <x v="43"/>
    </i>
    <i>
      <x v="65"/>
    </i>
    <i>
      <x v="92"/>
    </i>
    <i>
      <x v="112"/>
    </i>
    <i>
      <x v="132"/>
    </i>
    <i>
      <x v="178"/>
    </i>
    <i>
      <x v="183"/>
    </i>
    <i>
      <x v="188"/>
    </i>
    <i t="grand">
      <x/>
    </i>
  </rowItems>
  <colItems count="1">
    <i/>
  </colItems>
  <dataFields count="1">
    <dataField name="Average of Price" fld="7" subtotal="average" baseField="0" baseItem="0"/>
  </dataFields>
  <chartFormats count="30">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3" count="1" selected="0">
            <x v="16"/>
          </reference>
        </references>
      </pivotArea>
    </chartFormat>
    <chartFormat chart="7" format="4">
      <pivotArea type="data" outline="0" fieldPosition="0">
        <references count="2">
          <reference field="4294967294" count="1" selected="0">
            <x v="0"/>
          </reference>
          <reference field="3" count="1" selected="0">
            <x v="18"/>
          </reference>
        </references>
      </pivotArea>
    </chartFormat>
    <chartFormat chart="7" format="5">
      <pivotArea type="data" outline="0" fieldPosition="0">
        <references count="2">
          <reference field="4294967294" count="1" selected="0">
            <x v="0"/>
          </reference>
          <reference field="3" count="1" selected="0">
            <x v="26"/>
          </reference>
        </references>
      </pivotArea>
    </chartFormat>
    <chartFormat chart="7" format="6">
      <pivotArea type="data" outline="0" fieldPosition="0">
        <references count="2">
          <reference field="4294967294" count="1" selected="0">
            <x v="0"/>
          </reference>
          <reference field="3" count="1" selected="0">
            <x v="27"/>
          </reference>
        </references>
      </pivotArea>
    </chartFormat>
    <chartFormat chart="7" format="7">
      <pivotArea type="data" outline="0" fieldPosition="0">
        <references count="2">
          <reference field="4294967294" count="1" selected="0">
            <x v="0"/>
          </reference>
          <reference field="3" count="1" selected="0">
            <x v="31"/>
          </reference>
        </references>
      </pivotArea>
    </chartFormat>
    <chartFormat chart="7" format="8">
      <pivotArea type="data" outline="0" fieldPosition="0">
        <references count="2">
          <reference field="4294967294" count="1" selected="0">
            <x v="0"/>
          </reference>
          <reference field="3" count="1" selected="0">
            <x v="106"/>
          </reference>
        </references>
      </pivotArea>
    </chartFormat>
    <chartFormat chart="7" format="9">
      <pivotArea type="data" outline="0" fieldPosition="0">
        <references count="2">
          <reference field="4294967294" count="1" selected="0">
            <x v="0"/>
          </reference>
          <reference field="3" count="1" selected="0">
            <x v="113"/>
          </reference>
        </references>
      </pivotArea>
    </chartFormat>
    <chartFormat chart="7" format="10">
      <pivotArea type="data" outline="0" fieldPosition="0">
        <references count="2">
          <reference field="4294967294" count="1" selected="0">
            <x v="0"/>
          </reference>
          <reference field="3" count="1" selected="0">
            <x v="115"/>
          </reference>
        </references>
      </pivotArea>
    </chartFormat>
    <chartFormat chart="7" format="11">
      <pivotArea type="data" outline="0" fieldPosition="0">
        <references count="2">
          <reference field="4294967294" count="1" selected="0">
            <x v="0"/>
          </reference>
          <reference field="3" count="1" selected="0">
            <x v="125"/>
          </reference>
        </references>
      </pivotArea>
    </chartFormat>
    <chartFormat chart="7" format="12">
      <pivotArea type="data" outline="0" fieldPosition="0">
        <references count="2">
          <reference field="4294967294" count="1" selected="0">
            <x v="0"/>
          </reference>
          <reference field="3" count="1" selected="0">
            <x v="146"/>
          </reference>
        </references>
      </pivotArea>
    </chartFormat>
    <chartFormat chart="7" format="13">
      <pivotArea type="data" outline="0" fieldPosition="0">
        <references count="2">
          <reference field="4294967294" count="1" selected="0">
            <x v="0"/>
          </reference>
          <reference field="3" count="1" selected="0">
            <x v="13"/>
          </reference>
        </references>
      </pivotArea>
    </chartFormat>
    <chartFormat chart="7" format="14">
      <pivotArea type="data" outline="0" fieldPosition="0">
        <references count="2">
          <reference field="4294967294" count="1" selected="0">
            <x v="0"/>
          </reference>
          <reference field="3" count="1" selected="0">
            <x v="17"/>
          </reference>
        </references>
      </pivotArea>
    </chartFormat>
    <chartFormat chart="7" format="15">
      <pivotArea type="data" outline="0" fieldPosition="0">
        <references count="2">
          <reference field="4294967294" count="1" selected="0">
            <x v="0"/>
          </reference>
          <reference field="3" count="1" selected="0">
            <x v="22"/>
          </reference>
        </references>
      </pivotArea>
    </chartFormat>
    <chartFormat chart="7" format="16">
      <pivotArea type="data" outline="0" fieldPosition="0">
        <references count="2">
          <reference field="4294967294" count="1" selected="0">
            <x v="0"/>
          </reference>
          <reference field="3" count="1" selected="0">
            <x v="84"/>
          </reference>
        </references>
      </pivotArea>
    </chartFormat>
    <chartFormat chart="7" format="17">
      <pivotArea type="data" outline="0" fieldPosition="0">
        <references count="2">
          <reference field="4294967294" count="1" selected="0">
            <x v="0"/>
          </reference>
          <reference field="3" count="1" selected="0">
            <x v="85"/>
          </reference>
        </references>
      </pivotArea>
    </chartFormat>
    <chartFormat chart="7" format="18">
      <pivotArea type="data" outline="0" fieldPosition="0">
        <references count="2">
          <reference field="4294967294" count="1" selected="0">
            <x v="0"/>
          </reference>
          <reference field="3" count="1" selected="0">
            <x v="121"/>
          </reference>
        </references>
      </pivotArea>
    </chartFormat>
    <chartFormat chart="7" format="19">
      <pivotArea type="data" outline="0" fieldPosition="0">
        <references count="2">
          <reference field="4294967294" count="1" selected="0">
            <x v="0"/>
          </reference>
          <reference field="3" count="1" selected="0">
            <x v="182"/>
          </reference>
        </references>
      </pivotArea>
    </chartFormat>
    <chartFormat chart="7" format="20">
      <pivotArea type="data" outline="0" fieldPosition="0">
        <references count="2">
          <reference field="4294967294" count="1" selected="0">
            <x v="0"/>
          </reference>
          <reference field="3" count="1" selected="0">
            <x v="212"/>
          </reference>
        </references>
      </pivotArea>
    </chartFormat>
    <chartFormat chart="7" format="21">
      <pivotArea type="data" outline="0" fieldPosition="0">
        <references count="2">
          <reference field="4294967294" count="1" selected="0">
            <x v="0"/>
          </reference>
          <reference field="3" count="1" selected="0">
            <x v="230"/>
          </reference>
        </references>
      </pivotArea>
    </chartFormat>
    <chartFormat chart="7" format="22">
      <pivotArea type="data" outline="0" fieldPosition="0">
        <references count="2">
          <reference field="4294967294" count="1" selected="0">
            <x v="0"/>
          </reference>
          <reference field="3" count="1" selected="0">
            <x v="19"/>
          </reference>
        </references>
      </pivotArea>
    </chartFormat>
    <chartFormat chart="7" format="23">
      <pivotArea type="data" outline="0" fieldPosition="0">
        <references count="2">
          <reference field="4294967294" count="1" selected="0">
            <x v="0"/>
          </reference>
          <reference field="3" count="1" selected="0">
            <x v="43"/>
          </reference>
        </references>
      </pivotArea>
    </chartFormat>
    <chartFormat chart="7" format="24">
      <pivotArea type="data" outline="0" fieldPosition="0">
        <references count="2">
          <reference field="4294967294" count="1" selected="0">
            <x v="0"/>
          </reference>
          <reference field="3" count="1" selected="0">
            <x v="65"/>
          </reference>
        </references>
      </pivotArea>
    </chartFormat>
    <chartFormat chart="7" format="25">
      <pivotArea type="data" outline="0" fieldPosition="0">
        <references count="2">
          <reference field="4294967294" count="1" selected="0">
            <x v="0"/>
          </reference>
          <reference field="3" count="1" selected="0">
            <x v="92"/>
          </reference>
        </references>
      </pivotArea>
    </chartFormat>
    <chartFormat chart="7" format="26">
      <pivotArea type="data" outline="0" fieldPosition="0">
        <references count="2">
          <reference field="4294967294" count="1" selected="0">
            <x v="0"/>
          </reference>
          <reference field="3" count="1" selected="0">
            <x v="112"/>
          </reference>
        </references>
      </pivotArea>
    </chartFormat>
    <chartFormat chart="7" format="27">
      <pivotArea type="data" outline="0" fieldPosition="0">
        <references count="2">
          <reference field="4294967294" count="1" selected="0">
            <x v="0"/>
          </reference>
          <reference field="3" count="1" selected="0">
            <x v="132"/>
          </reference>
        </references>
      </pivotArea>
    </chartFormat>
    <chartFormat chart="7" format="28">
      <pivotArea type="data" outline="0" fieldPosition="0">
        <references count="2">
          <reference field="4294967294" count="1" selected="0">
            <x v="0"/>
          </reference>
          <reference field="3" count="1" selected="0">
            <x v="178"/>
          </reference>
        </references>
      </pivotArea>
    </chartFormat>
    <chartFormat chart="7" format="29">
      <pivotArea type="data" outline="0" fieldPosition="0">
        <references count="2">
          <reference field="4294967294" count="1" selected="0">
            <x v="0"/>
          </reference>
          <reference field="3" count="1" selected="0">
            <x v="183"/>
          </reference>
        </references>
      </pivotArea>
    </chartFormat>
    <chartFormat chart="7" format="30">
      <pivotArea type="data" outline="0" fieldPosition="0">
        <references count="2">
          <reference field="4294967294" count="1" selected="0">
            <x v="0"/>
          </reference>
          <reference field="3" count="1" selected="0">
            <x v="188"/>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6E2EDFD-7374-4158-9232-3229A2F498E6}"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A2" firstHeaderRow="1" firstDataRow="1" firstDataCol="0"/>
  <pivotFields count="18">
    <pivotField showAll="0"/>
    <pivotField dataField="1" showAll="0"/>
    <pivotField showAll="0">
      <items count="10">
        <item h="1" x="0"/>
        <item h="1" x="1"/>
        <item h="1" x="2"/>
        <item h="1" x="3"/>
        <item h="1" x="4"/>
        <item h="1" x="5"/>
        <item x="6"/>
        <item h="1" x="7"/>
        <item h="1" x="8"/>
        <item t="default"/>
      </items>
    </pivotField>
    <pivotField showAll="0">
      <items count="239">
        <item x="30"/>
        <item x="204"/>
        <item x="13"/>
        <item x="235"/>
        <item x="82"/>
        <item x="10"/>
        <item x="143"/>
        <item x="61"/>
        <item x="71"/>
        <item x="58"/>
        <item x="76"/>
        <item x="206"/>
        <item x="55"/>
        <item x="18"/>
        <item x="216"/>
        <item x="86"/>
        <item x="178"/>
        <item x="41"/>
        <item x="187"/>
        <item x="188"/>
        <item x="132"/>
        <item x="157"/>
        <item x="36"/>
        <item x="133"/>
        <item x="224"/>
        <item x="35"/>
        <item x="168"/>
        <item x="15"/>
        <item x="218"/>
        <item x="232"/>
        <item x="194"/>
        <item x="145"/>
        <item x="162"/>
        <item x="105"/>
        <item x="202"/>
        <item x="156"/>
        <item x="197"/>
        <item x="25"/>
        <item x="49"/>
        <item x="160"/>
        <item x="42"/>
        <item x="148"/>
        <item x="140"/>
        <item x="180"/>
        <item x="53"/>
        <item x="57"/>
        <item x="110"/>
        <item x="63"/>
        <item x="79"/>
        <item x="234"/>
        <item x="155"/>
        <item x="166"/>
        <item x="44"/>
        <item x="210"/>
        <item x="146"/>
        <item x="38"/>
        <item x="3"/>
        <item x="59"/>
        <item x="0"/>
        <item x="163"/>
        <item x="193"/>
        <item x="161"/>
        <item x="20"/>
        <item x="40"/>
        <item x="24"/>
        <item x="191"/>
        <item x="62"/>
        <item x="121"/>
        <item x="231"/>
        <item x="233"/>
        <item x="172"/>
        <item x="60"/>
        <item x="223"/>
        <item x="111"/>
        <item x="150"/>
        <item x="5"/>
        <item x="147"/>
        <item x="173"/>
        <item x="177"/>
        <item x="116"/>
        <item x="106"/>
        <item x="127"/>
        <item x="123"/>
        <item x="112"/>
        <item x="28"/>
        <item x="33"/>
        <item x="200"/>
        <item x="8"/>
        <item x="50"/>
        <item x="169"/>
        <item x="137"/>
        <item x="190"/>
        <item x="189"/>
        <item x="159"/>
        <item x="205"/>
        <item x="114"/>
        <item x="12"/>
        <item x="134"/>
        <item x="11"/>
        <item x="213"/>
        <item x="74"/>
        <item x="80"/>
        <item x="85"/>
        <item x="65"/>
        <item x="170"/>
        <item x="21"/>
        <item x="129"/>
        <item x="131"/>
        <item x="113"/>
        <item x="101"/>
        <item x="149"/>
        <item x="181"/>
        <item x="182"/>
        <item x="9"/>
        <item x="14"/>
        <item x="32"/>
        <item x="109"/>
        <item x="167"/>
        <item x="151"/>
        <item x="208"/>
        <item x="221"/>
        <item x="22"/>
        <item x="222"/>
        <item x="135"/>
        <item x="39"/>
        <item x="26"/>
        <item x="176"/>
        <item x="165"/>
        <item x="119"/>
        <item x="219"/>
        <item x="226"/>
        <item x="125"/>
        <item x="184"/>
        <item x="73"/>
        <item x="153"/>
        <item x="179"/>
        <item x="130"/>
        <item x="141"/>
        <item x="215"/>
        <item x="201"/>
        <item x="108"/>
        <item x="4"/>
        <item x="229"/>
        <item x="120"/>
        <item x="107"/>
        <item x="47"/>
        <item x="69"/>
        <item x="51"/>
        <item x="2"/>
        <item x="6"/>
        <item x="164"/>
        <item x="124"/>
        <item x="52"/>
        <item x="211"/>
        <item x="88"/>
        <item x="103"/>
        <item x="102"/>
        <item x="66"/>
        <item x="94"/>
        <item x="45"/>
        <item x="115"/>
        <item x="56"/>
        <item x="64"/>
        <item x="17"/>
        <item x="175"/>
        <item x="31"/>
        <item x="195"/>
        <item x="198"/>
        <item x="117"/>
        <item x="27"/>
        <item x="19"/>
        <item x="92"/>
        <item x="70"/>
        <item x="81"/>
        <item x="228"/>
        <item x="203"/>
        <item x="220"/>
        <item x="227"/>
        <item x="185"/>
        <item x="225"/>
        <item x="54"/>
        <item x="171"/>
        <item x="23"/>
        <item x="183"/>
        <item x="128"/>
        <item x="139"/>
        <item x="75"/>
        <item x="236"/>
        <item x="186"/>
        <item x="97"/>
        <item x="99"/>
        <item x="90"/>
        <item x="95"/>
        <item x="89"/>
        <item x="98"/>
        <item x="104"/>
        <item x="100"/>
        <item x="96"/>
        <item x="93"/>
        <item x="91"/>
        <item x="237"/>
        <item x="196"/>
        <item x="43"/>
        <item x="84"/>
        <item x="34"/>
        <item x="192"/>
        <item x="209"/>
        <item x="174"/>
        <item x="29"/>
        <item x="122"/>
        <item x="207"/>
        <item x="136"/>
        <item x="37"/>
        <item x="230"/>
        <item x="199"/>
        <item x="87"/>
        <item x="154"/>
        <item x="138"/>
        <item x="144"/>
        <item x="83"/>
        <item x="68"/>
        <item x="158"/>
        <item x="142"/>
        <item x="152"/>
        <item x="72"/>
        <item x="212"/>
        <item x="16"/>
        <item x="126"/>
        <item x="77"/>
        <item x="217"/>
        <item x="48"/>
        <item x="7"/>
        <item x="214"/>
        <item x="1"/>
        <item x="78"/>
        <item x="67"/>
        <item x="46"/>
        <item x="118"/>
        <item t="default"/>
      </items>
    </pivotField>
    <pivotField showAll="0">
      <items count="28">
        <item x="17"/>
        <item x="18"/>
        <item x="25"/>
        <item x="12"/>
        <item x="16"/>
        <item x="10"/>
        <item x="21"/>
        <item x="19"/>
        <item x="13"/>
        <item x="22"/>
        <item x="15"/>
        <item x="23"/>
        <item x="6"/>
        <item x="9"/>
        <item x="3"/>
        <item x="7"/>
        <item x="4"/>
        <item x="0"/>
        <item x="1"/>
        <item x="5"/>
        <item x="8"/>
        <item x="11"/>
        <item x="20"/>
        <item x="14"/>
        <item x="24"/>
        <item x="26"/>
        <item x="2"/>
        <item t="default"/>
      </items>
    </pivotField>
    <pivotField showAll="0">
      <items count="9">
        <item x="3"/>
        <item x="0"/>
        <item x="7"/>
        <item x="4"/>
        <item x="5"/>
        <item x="1"/>
        <item x="6"/>
        <item x="2"/>
        <item t="default"/>
      </items>
    </pivotField>
    <pivotField showAll="0"/>
    <pivotField showAll="0"/>
    <pivotField showAll="0"/>
    <pivotField numFmtId="1" showAll="0"/>
    <pivotField numFmtId="1" showAll="0"/>
    <pivotField numFmtId="1" showAll="0"/>
    <pivotField showAll="0"/>
    <pivotField showAll="0"/>
    <pivotField showAll="0"/>
    <pivotField showAll="0"/>
    <pivotField showAll="0"/>
    <pivotField showAll="0">
      <items count="3">
        <item x="0"/>
        <item x="1"/>
        <item t="default"/>
      </items>
    </pivotField>
  </pivotFields>
  <rowItems count="1">
    <i/>
  </rowItems>
  <colItems count="1">
    <i/>
  </colItems>
  <dataFields count="1">
    <dataField name="Count of Restauran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15A9074-31C8-450E-A1A8-4E4927F32A8F}" sourceName="City">
  <pivotTables>
    <pivotTable tabId="3" name="PivotTable1"/>
    <pivotTable tabId="3" name="PivotTable12"/>
    <pivotTable tabId="3" name="PivotTable10"/>
    <pivotTable tabId="3" name="PivotTable11"/>
    <pivotTable tabId="3" name="PivotTable2"/>
    <pivotTable tabId="3" name="PivotTable4"/>
    <pivotTable tabId="3" name="PivotTable5"/>
    <pivotTable tabId="3" name="PivotTable6"/>
    <pivotTable tabId="3" name="PivotTable9"/>
    <pivotTable tabId="3" name="PivotTable8"/>
  </pivotTables>
  <data>
    <tabular pivotCacheId="2063327549">
      <items count="9">
        <i x="0"/>
        <i x="1"/>
        <i x="2"/>
        <i x="3"/>
        <i x="4"/>
        <i x="5"/>
        <i x="6" s="1"/>
        <i x="7"/>
        <i x="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 xr10:uid="{FA7D79E3-C2FA-4A70-9D4E-2FDB77DBCC90}" sourceName="Area">
  <pivotTables>
    <pivotTable tabId="3" name="PivotTable1"/>
    <pivotTable tabId="3" name="PivotTable10"/>
    <pivotTable tabId="3" name="PivotTable11"/>
    <pivotTable tabId="3" name="PivotTable9"/>
    <pivotTable tabId="3" name="PivotTable12"/>
    <pivotTable tabId="3" name="PivotTable8"/>
  </pivotTables>
  <data>
    <tabular pivotCacheId="2063327549">
      <items count="238">
        <i x="187" s="1"/>
        <i x="188" s="1"/>
        <i x="180" s="1"/>
        <i x="191" s="1"/>
        <i x="190" s="1"/>
        <i x="189" s="1"/>
        <i x="181" s="1"/>
        <i x="182" s="1"/>
        <i x="184" s="1"/>
        <i x="185" s="1"/>
        <i x="183" s="1"/>
        <i x="186" s="1"/>
        <i x="30" s="1" nd="1"/>
        <i x="204" s="1" nd="1"/>
        <i x="13" s="1" nd="1"/>
        <i x="235" s="1" nd="1"/>
        <i x="82" s="1" nd="1"/>
        <i x="10" s="1" nd="1"/>
        <i x="143" s="1" nd="1"/>
        <i x="61" s="1" nd="1"/>
        <i x="71" s="1" nd="1"/>
        <i x="58" s="1" nd="1"/>
        <i x="76" s="1" nd="1"/>
        <i x="206" s="1" nd="1"/>
        <i x="55" s="1" nd="1"/>
        <i x="18" s="1" nd="1"/>
        <i x="216" s="1" nd="1"/>
        <i x="86" s="1" nd="1"/>
        <i x="178" s="1" nd="1"/>
        <i x="41" s="1" nd="1"/>
        <i x="132" s="1" nd="1"/>
        <i x="157" s="1" nd="1"/>
        <i x="36" s="1" nd="1"/>
        <i x="133" s="1" nd="1"/>
        <i x="224" s="1" nd="1"/>
        <i x="35" s="1" nd="1"/>
        <i x="168" s="1" nd="1"/>
        <i x="15" s="1" nd="1"/>
        <i x="218" s="1" nd="1"/>
        <i x="232" s="1" nd="1"/>
        <i x="194" s="1" nd="1"/>
        <i x="145" s="1" nd="1"/>
        <i x="162" s="1" nd="1"/>
        <i x="105" s="1" nd="1"/>
        <i x="202" s="1" nd="1"/>
        <i x="156" s="1" nd="1"/>
        <i x="197" s="1" nd="1"/>
        <i x="25" s="1" nd="1"/>
        <i x="49" s="1" nd="1"/>
        <i x="160" s="1" nd="1"/>
        <i x="42" s="1" nd="1"/>
        <i x="148" s="1" nd="1"/>
        <i x="140" s="1" nd="1"/>
        <i x="53" s="1" nd="1"/>
        <i x="57" s="1" nd="1"/>
        <i x="110" s="1" nd="1"/>
        <i x="63" s="1" nd="1"/>
        <i x="79" s="1" nd="1"/>
        <i x="234" s="1" nd="1"/>
        <i x="155" s="1" nd="1"/>
        <i x="166" s="1" nd="1"/>
        <i x="44" s="1" nd="1"/>
        <i x="210" s="1" nd="1"/>
        <i x="146" s="1" nd="1"/>
        <i x="38" s="1" nd="1"/>
        <i x="3" s="1" nd="1"/>
        <i x="59" s="1" nd="1"/>
        <i x="0" s="1" nd="1"/>
        <i x="163" s="1" nd="1"/>
        <i x="193" s="1" nd="1"/>
        <i x="161" s="1" nd="1"/>
        <i x="20" s="1" nd="1"/>
        <i x="40" s="1" nd="1"/>
        <i x="24" s="1" nd="1"/>
        <i x="62" s="1" nd="1"/>
        <i x="121" s="1" nd="1"/>
        <i x="231" s="1" nd="1"/>
        <i x="233" s="1" nd="1"/>
        <i x="172" s="1" nd="1"/>
        <i x="60" s="1" nd="1"/>
        <i x="223" s="1" nd="1"/>
        <i x="111" s="1" nd="1"/>
        <i x="150" s="1" nd="1"/>
        <i x="5" s="1" nd="1"/>
        <i x="147" s="1" nd="1"/>
        <i x="173" s="1" nd="1"/>
        <i x="177" s="1" nd="1"/>
        <i x="116" s="1" nd="1"/>
        <i x="106" s="1" nd="1"/>
        <i x="127" s="1" nd="1"/>
        <i x="123" s="1" nd="1"/>
        <i x="112" s="1" nd="1"/>
        <i x="28" s="1" nd="1"/>
        <i x="33" s="1" nd="1"/>
        <i x="200" s="1" nd="1"/>
        <i x="8" s="1" nd="1"/>
        <i x="50" s="1" nd="1"/>
        <i x="169" s="1" nd="1"/>
        <i x="137" s="1" nd="1"/>
        <i x="159" s="1" nd="1"/>
        <i x="205" s="1" nd="1"/>
        <i x="114" s="1" nd="1"/>
        <i x="12" s="1" nd="1"/>
        <i x="134" s="1" nd="1"/>
        <i x="11" s="1" nd="1"/>
        <i x="213" s="1" nd="1"/>
        <i x="74" s="1" nd="1"/>
        <i x="80" s="1" nd="1"/>
        <i x="85" s="1" nd="1"/>
        <i x="65" s="1" nd="1"/>
        <i x="170" s="1" nd="1"/>
        <i x="21" s="1" nd="1"/>
        <i x="129" s="1" nd="1"/>
        <i x="131" s="1" nd="1"/>
        <i x="113" s="1" nd="1"/>
        <i x="101" s="1" nd="1"/>
        <i x="149" s="1" nd="1"/>
        <i x="9" s="1" nd="1"/>
        <i x="14" s="1" nd="1"/>
        <i x="32" s="1" nd="1"/>
        <i x="109" s="1" nd="1"/>
        <i x="167" s="1" nd="1"/>
        <i x="151" s="1" nd="1"/>
        <i x="208" s="1" nd="1"/>
        <i x="221" s="1" nd="1"/>
        <i x="22" s="1" nd="1"/>
        <i x="222" s="1" nd="1"/>
        <i x="135" s="1" nd="1"/>
        <i x="39" s="1" nd="1"/>
        <i x="26" s="1" nd="1"/>
        <i x="176" s="1" nd="1"/>
        <i x="165" s="1" nd="1"/>
        <i x="119" s="1" nd="1"/>
        <i x="219" s="1" nd="1"/>
        <i x="226" s="1" nd="1"/>
        <i x="125" s="1" nd="1"/>
        <i x="73" s="1" nd="1"/>
        <i x="153" s="1" nd="1"/>
        <i x="179" s="1" nd="1"/>
        <i x="130" s="1" nd="1"/>
        <i x="141" s="1" nd="1"/>
        <i x="215" s="1" nd="1"/>
        <i x="201" s="1" nd="1"/>
        <i x="108" s="1" nd="1"/>
        <i x="4" s="1" nd="1"/>
        <i x="229" s="1" nd="1"/>
        <i x="120" s="1" nd="1"/>
        <i x="107" s="1" nd="1"/>
        <i x="47" s="1" nd="1"/>
        <i x="69" s="1" nd="1"/>
        <i x="51" s="1" nd="1"/>
        <i x="2" s="1" nd="1"/>
        <i x="6" s="1" nd="1"/>
        <i x="164" s="1" nd="1"/>
        <i x="124" s="1" nd="1"/>
        <i x="52" s="1" nd="1"/>
        <i x="211" s="1" nd="1"/>
        <i x="88" s="1" nd="1"/>
        <i x="103" s="1" nd="1"/>
        <i x="102" s="1" nd="1"/>
        <i x="66" s="1" nd="1"/>
        <i x="94" s="1" nd="1"/>
        <i x="45" s="1" nd="1"/>
        <i x="115" s="1" nd="1"/>
        <i x="56" s="1" nd="1"/>
        <i x="64" s="1" nd="1"/>
        <i x="17" s="1" nd="1"/>
        <i x="175" s="1" nd="1"/>
        <i x="31" s="1" nd="1"/>
        <i x="195" s="1" nd="1"/>
        <i x="198" s="1" nd="1"/>
        <i x="117" s="1" nd="1"/>
        <i x="27" s="1" nd="1"/>
        <i x="19" s="1" nd="1"/>
        <i x="92" s="1" nd="1"/>
        <i x="70" s="1" nd="1"/>
        <i x="81" s="1" nd="1"/>
        <i x="228" s="1" nd="1"/>
        <i x="203" s="1" nd="1"/>
        <i x="220" s="1" nd="1"/>
        <i x="227" s="1" nd="1"/>
        <i x="225" s="1" nd="1"/>
        <i x="54" s="1" nd="1"/>
        <i x="171" s="1" nd="1"/>
        <i x="23" s="1" nd="1"/>
        <i x="128" s="1" nd="1"/>
        <i x="139" s="1" nd="1"/>
        <i x="75" s="1" nd="1"/>
        <i x="236" s="1" nd="1"/>
        <i x="97" s="1" nd="1"/>
        <i x="99" s="1" nd="1"/>
        <i x="90" s="1" nd="1"/>
        <i x="95" s="1" nd="1"/>
        <i x="89" s="1" nd="1"/>
        <i x="98" s="1" nd="1"/>
        <i x="104" s="1" nd="1"/>
        <i x="100" s="1" nd="1"/>
        <i x="96" s="1" nd="1"/>
        <i x="93" s="1" nd="1"/>
        <i x="91" s="1" nd="1"/>
        <i x="237" s="1" nd="1"/>
        <i x="196" s="1" nd="1"/>
        <i x="43" s="1" nd="1"/>
        <i x="84" s="1" nd="1"/>
        <i x="34" s="1" nd="1"/>
        <i x="192" s="1" nd="1"/>
        <i x="209" s="1" nd="1"/>
        <i x="174" s="1" nd="1"/>
        <i x="29" s="1" nd="1"/>
        <i x="122" s="1" nd="1"/>
        <i x="207" s="1" nd="1"/>
        <i x="136" s="1" nd="1"/>
        <i x="37" s="1" nd="1"/>
        <i x="230" s="1" nd="1"/>
        <i x="199" s="1" nd="1"/>
        <i x="87" s="1" nd="1"/>
        <i x="154" s="1" nd="1"/>
        <i x="138" s="1" nd="1"/>
        <i x="144" s="1" nd="1"/>
        <i x="83" s="1" nd="1"/>
        <i x="68" s="1" nd="1"/>
        <i x="158" s="1" nd="1"/>
        <i x="142" s="1" nd="1"/>
        <i x="152" s="1" nd="1"/>
        <i x="72" s="1" nd="1"/>
        <i x="212" s="1" nd="1"/>
        <i x="16" s="1" nd="1"/>
        <i x="126" s="1" nd="1"/>
        <i x="77" s="1" nd="1"/>
        <i x="217" s="1" nd="1"/>
        <i x="48" s="1" nd="1"/>
        <i x="7" s="1" nd="1"/>
        <i x="214" s="1" nd="1"/>
        <i x="1" s="1" nd="1"/>
        <i x="78" s="1" nd="1"/>
        <i x="67" s="1" nd="1"/>
        <i x="46" s="1" nd="1"/>
        <i x="11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taurant_Type" xr10:uid="{642F2E9F-5125-4CF9-BA64-175D5FEDAD8F}" sourceName="Restaurant_Type">
  <pivotTables>
    <pivotTable tabId="3" name="PivotTable1"/>
    <pivotTable tabId="3" name="PivotTable10"/>
    <pivotTable tabId="3" name="PivotTable11"/>
    <pivotTable tabId="3" name="PivotTable12"/>
    <pivotTable tabId="3" name="PivotTable2"/>
    <pivotTable tabId="3" name="PivotTable4"/>
    <pivotTable tabId="3" name="PivotTable5"/>
    <pivotTable tabId="3" name="PivotTable6"/>
    <pivotTable tabId="3" name="PivotTable9"/>
    <pivotTable tabId="3" name="PivotTable8"/>
  </pivotTables>
  <data>
    <tabular pivotCacheId="2063327549">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erage_Rating" xr10:uid="{747283FB-8270-424E-8E07-368B79EFBBD7}" sourceName="Average_Rating">
  <pivotTables>
    <pivotTable tabId="3" name="PivotTable1"/>
    <pivotTable tabId="3" name="PivotTable10"/>
    <pivotTable tabId="3" name="PivotTable11"/>
    <pivotTable tabId="3" name="PivotTable12"/>
    <pivotTable tabId="3" name="PivotTable2"/>
    <pivotTable tabId="3" name="PivotTable4"/>
    <pivotTable tabId="3" name="PivotTable5"/>
    <pivotTable tabId="3" name="PivotTable6"/>
    <pivotTable tabId="3" name="PivotTable8"/>
    <pivotTable tabId="3" name="PivotTable9"/>
  </pivotTables>
  <data>
    <tabular pivotCacheId="2063327549">
      <items count="27">
        <i x="21" s="1"/>
        <i x="19" s="1"/>
        <i x="13" s="1"/>
        <i x="15" s="1"/>
        <i x="23" s="1"/>
        <i x="9" s="1"/>
        <i x="3" s="1"/>
        <i x="7" s="1"/>
        <i x="4" s="1"/>
        <i x="0" s="1"/>
        <i x="1" s="1"/>
        <i x="5" s="1"/>
        <i x="8" s="1"/>
        <i x="11" s="1"/>
        <i x="20" s="1"/>
        <i x="24" s="1"/>
        <i x="2" s="1"/>
        <i x="17" s="1" nd="1"/>
        <i x="18" s="1" nd="1"/>
        <i x="25" s="1" nd="1"/>
        <i x="12" s="1" nd="1"/>
        <i x="16" s="1" nd="1"/>
        <i x="10" s="1" nd="1"/>
        <i x="22" s="1" nd="1"/>
        <i x="6" s="1" nd="1"/>
        <i x="14" s="1" nd="1"/>
        <i x="26"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Rating_String" xr10:uid="{E2A654DC-9E9F-441A-95CE-974C50CC0E34}" sourceName="Total_Rating_String">
  <pivotTables>
    <pivotTable tabId="3" name="PivotTable1"/>
    <pivotTable tabId="3" name="PivotTable10"/>
    <pivotTable tabId="3" name="PivotTable11"/>
    <pivotTable tabId="3" name="PivotTable12"/>
    <pivotTable tabId="3" name="PivotTable2"/>
    <pivotTable tabId="3" name="PivotTable4"/>
    <pivotTable tabId="3" name="PivotTable5"/>
    <pivotTable tabId="3" name="PivotTable6"/>
    <pivotTable tabId="3" name="PivotTable8"/>
    <pivotTable tabId="3" name="PivotTable9"/>
  </pivotTables>
  <data>
    <tabular pivotCacheId="2063327549">
      <items count="8">
        <i x="3" s="1"/>
        <i x="0" s="1"/>
        <i x="4" s="1"/>
        <i x="5" s="1"/>
        <i x="1" s="1"/>
        <i x="2"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6EC39E8F-EA68-4E30-AC1A-1D2B5A1B0AD9}" cache="Slicer_City" caption="City" rowHeight="241300"/>
  <slicer name="Area" xr10:uid="{133B742A-BE2C-427D-93AC-6A931612622A}" cache="Slicer_Area" caption="Area" startItem="7" rowHeight="241300"/>
  <slicer name="Restaurant_Type" xr10:uid="{4EC83B25-A223-4BB8-A696-124C278C609A}" cache="Slicer_Restaurant_Type" caption="Restaurant_Type" rowHeight="241300"/>
  <slicer name="Average_Rating" xr10:uid="{175916E5-AF8C-45DD-BD77-1E0B6FDBAEFF}" cache="Slicer_Average_Rating" caption="Average_Rating" rowHeight="241300"/>
  <slicer name="Total_Rating_String" xr10:uid="{B3E9CB85-F212-4A1A-A94B-0AB9DB35E7A1}" cache="Slicer_Total_Rating_String" caption="Total_Rating_String"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27B5E36F-BF07-4DCD-9C12-3D52F999B6D8}" cache="Slicer_City" caption="City" startItem="2" columnCount="2" style="SlicerStyleLight2" rowHeight="241300"/>
  <slicer name="Restaurant_Type 1" xr10:uid="{B22F660B-4F0A-4367-A896-2893AE4FFB78}" cache="Slicer_Restaurant_Type" caption="Restaurant Type" columnCount="2" style="SlicerStyleLight2" rowHeight="241300"/>
  <slicer name="Total_Rating_String 1" xr10:uid="{F81793FC-652A-4312-AC65-6119AE59A87D}" cache="Slicer_Total_Rating_String" caption="Total Rating String" style="SlicerStyleLigh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microsoft.com/office/2007/relationships/slicer" Target="../slicers/slicer1.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rinterSettings" Target="../printerSettings/printerSettings2.bin"/><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65F61-183D-4B5F-94ED-4CD926ED9B5C}">
  <dimension ref="A1:W944"/>
  <sheetViews>
    <sheetView zoomScale="55" zoomScaleNormal="55" workbookViewId="0">
      <selection activeCell="I1" sqref="I1:I1048576"/>
    </sheetView>
  </sheetViews>
  <sheetFormatPr defaultRowHeight="15" x14ac:dyDescent="0.25"/>
  <cols>
    <col min="1" max="1" width="28.5703125" customWidth="1"/>
    <col min="2" max="2" width="78.5703125" customWidth="1"/>
    <col min="3" max="3" width="21.7109375" style="9" bestFit="1" customWidth="1"/>
    <col min="4" max="4" width="16.5703125" bestFit="1" customWidth="1"/>
    <col min="5" max="5" width="40.140625" bestFit="1" customWidth="1"/>
    <col min="6" max="6" width="25.85546875" style="11" bestFit="1" customWidth="1"/>
    <col min="7" max="7" width="31.85546875" style="16" bestFit="1" customWidth="1"/>
    <col min="8" max="8" width="255.7109375" bestFit="1" customWidth="1"/>
    <col min="9" max="9" width="30" style="34" bestFit="1" customWidth="1"/>
    <col min="10" max="10" width="30" style="9" customWidth="1"/>
    <col min="11" max="11" width="23.28515625" style="13" bestFit="1" customWidth="1"/>
    <col min="12" max="12" width="29.7109375" style="13" bestFit="1" customWidth="1"/>
    <col min="13" max="13" width="30.5703125" style="13" bestFit="1" customWidth="1"/>
    <col min="14" max="14" width="235.5703125" bestFit="1" customWidth="1"/>
    <col min="15" max="15" width="120.7109375" bestFit="1" customWidth="1"/>
    <col min="16" max="16" width="25.7109375" customWidth="1"/>
    <col min="17" max="17" width="20.42578125" customWidth="1"/>
    <col min="18" max="18" width="27.140625" style="9" bestFit="1" customWidth="1"/>
    <col min="22" max="22" width="39" customWidth="1"/>
    <col min="23" max="23" width="33.140625" bestFit="1" customWidth="1"/>
    <col min="24" max="24" width="90.42578125" customWidth="1"/>
  </cols>
  <sheetData>
    <row r="1" spans="1:23" ht="33" customHeight="1" x14ac:dyDescent="0.25">
      <c r="A1" s="1" t="s">
        <v>2920</v>
      </c>
      <c r="B1" s="1" t="s">
        <v>2924</v>
      </c>
      <c r="C1" s="1" t="s">
        <v>2945</v>
      </c>
      <c r="D1" s="1" t="s">
        <v>0</v>
      </c>
      <c r="E1" s="1" t="s">
        <v>2923</v>
      </c>
      <c r="F1" s="7" t="s">
        <v>2922</v>
      </c>
      <c r="G1" s="2" t="s">
        <v>2921</v>
      </c>
      <c r="H1" s="1" t="s">
        <v>2937</v>
      </c>
      <c r="I1" s="32" t="s">
        <v>2936</v>
      </c>
      <c r="J1" s="2" t="s">
        <v>2932</v>
      </c>
      <c r="K1" s="3" t="s">
        <v>2925</v>
      </c>
      <c r="L1" s="3" t="s">
        <v>2926</v>
      </c>
      <c r="M1" s="3" t="s">
        <v>2927</v>
      </c>
      <c r="N1" s="1" t="s">
        <v>2928</v>
      </c>
      <c r="O1" s="1" t="s">
        <v>2929</v>
      </c>
      <c r="P1" s="1" t="s">
        <v>2930</v>
      </c>
      <c r="Q1" s="1" t="s">
        <v>2931</v>
      </c>
      <c r="R1" s="1" t="s">
        <v>2933</v>
      </c>
    </row>
    <row r="2" spans="1:23" ht="24" customHeight="1" x14ac:dyDescent="0.3">
      <c r="A2" s="4">
        <v>81814</v>
      </c>
      <c r="B2" s="4" t="s">
        <v>1</v>
      </c>
      <c r="C2" s="15" t="str" cm="1">
        <f t="array" ref="C2">_xlfn.IFS(D2="Ahmedabad","Gujarat",D2="Bangalore","Karnataka",D2="Chennai","Tamil Nadu",D2="Delhi","Delhi",D2="Hyderabad","Telangana",D2="Kolkata","West Bengal",D2="Mumbai","Maharashtra",D2="Pune","Maharashtra",D2="Surat","Gujarat")</f>
        <v>Gujarat</v>
      </c>
      <c r="D2" s="4" t="s">
        <v>2</v>
      </c>
      <c r="E2" s="4" t="s">
        <v>3</v>
      </c>
      <c r="F2" s="10">
        <v>4.2</v>
      </c>
      <c r="G2" s="5" t="s">
        <v>4</v>
      </c>
      <c r="H2" s="4" t="s">
        <v>5</v>
      </c>
      <c r="I2" s="33">
        <v>350</v>
      </c>
      <c r="J2" s="14" t="str">
        <f t="shared" ref="J2:J65" si="0">IF(I2&lt;=150,"Low",IF(I2&lt;=300,"Medium","High"))</f>
        <v>High</v>
      </c>
      <c r="K2" s="12">
        <v>33</v>
      </c>
      <c r="L2" s="12">
        <v>33</v>
      </c>
      <c r="M2" s="12">
        <v>33</v>
      </c>
      <c r="N2" s="4" t="s">
        <v>6</v>
      </c>
      <c r="O2" s="4" t="s">
        <v>7</v>
      </c>
      <c r="P2" s="4" t="b">
        <v>0</v>
      </c>
      <c r="Q2" s="4" t="b">
        <v>0</v>
      </c>
      <c r="R2" s="15" t="str">
        <f>IF(Q2=TRUE,"Veg","Non-Veg")</f>
        <v>Non-Veg</v>
      </c>
      <c r="V2" s="30"/>
      <c r="W2" s="30"/>
    </row>
    <row r="3" spans="1:23" ht="24" customHeight="1" x14ac:dyDescent="0.3">
      <c r="A3" s="4">
        <v>107046</v>
      </c>
      <c r="B3" s="4" t="s">
        <v>8</v>
      </c>
      <c r="C3" s="15" t="str" cm="1">
        <f t="array" ref="C3">_xlfn.IFS(D3="Ahmedabad","Gujarat",D3="Bangalore","Karnataka",D3="Chennai","Tamil Nadu",D3="Delhi","Delhi",D3="Hyderabad","Telangana",D3="Kolkata","West Bengal",D3="Mumbai","Maharashtra",D3="Pune","Maharashtra",D3="Surat","Gujarat")</f>
        <v>Gujarat</v>
      </c>
      <c r="D3" s="4" t="s">
        <v>2</v>
      </c>
      <c r="E3" s="4" t="s">
        <v>3</v>
      </c>
      <c r="F3" s="10">
        <v>4.3</v>
      </c>
      <c r="G3" s="5" t="s">
        <v>9</v>
      </c>
      <c r="H3" s="4" t="s">
        <v>10</v>
      </c>
      <c r="I3" s="33">
        <v>200</v>
      </c>
      <c r="J3" s="14" t="str">
        <f t="shared" si="0"/>
        <v>Medium</v>
      </c>
      <c r="K3" s="12">
        <v>28</v>
      </c>
      <c r="L3" s="12">
        <v>28</v>
      </c>
      <c r="M3" s="12">
        <v>28</v>
      </c>
      <c r="N3" s="4" t="s">
        <v>11</v>
      </c>
      <c r="O3" s="4" t="s">
        <v>12</v>
      </c>
      <c r="P3" s="4" t="b">
        <v>0</v>
      </c>
      <c r="Q3" s="4" t="b">
        <v>1</v>
      </c>
      <c r="R3" s="15" t="str">
        <f t="shared" ref="R3:R66" si="1">IF(Q3=TRUE,"Veg","Non-Veg")</f>
        <v>Veg</v>
      </c>
      <c r="V3" s="29"/>
      <c r="W3" s="29"/>
    </row>
    <row r="4" spans="1:23" ht="24" customHeight="1" x14ac:dyDescent="0.3">
      <c r="A4" s="4">
        <v>328315</v>
      </c>
      <c r="B4" s="4" t="s">
        <v>13</v>
      </c>
      <c r="C4" s="15" t="str" cm="1">
        <f t="array" ref="C4">_xlfn.IFS(D4="Ahmedabad","Gujarat",D4="Bangalore","Karnataka",D4="Chennai","Tamil Nadu",D4="Delhi","Delhi",D4="Hyderabad","Telangana",D4="Kolkata","West Bengal",D4="Mumbai","Maharashtra",D4="Pune","Maharashtra",D4="Surat","Gujarat")</f>
        <v>Gujarat</v>
      </c>
      <c r="D4" s="4" t="s">
        <v>2</v>
      </c>
      <c r="E4" s="4" t="s">
        <v>14</v>
      </c>
      <c r="F4" s="10" t="s">
        <v>15</v>
      </c>
      <c r="G4" s="5" t="s">
        <v>16</v>
      </c>
      <c r="H4" s="4" t="s">
        <v>17</v>
      </c>
      <c r="I4" s="33">
        <v>150</v>
      </c>
      <c r="J4" s="14" t="str">
        <f t="shared" si="0"/>
        <v>Low</v>
      </c>
      <c r="K4" s="12">
        <v>51</v>
      </c>
      <c r="L4" s="12">
        <v>51</v>
      </c>
      <c r="M4" s="12">
        <v>51</v>
      </c>
      <c r="N4" s="4" t="s">
        <v>18</v>
      </c>
      <c r="O4" s="4" t="s">
        <v>19</v>
      </c>
      <c r="P4" s="4" t="b">
        <v>0</v>
      </c>
      <c r="Q4" s="4" t="b">
        <v>0</v>
      </c>
      <c r="R4" s="15" t="str">
        <f t="shared" si="1"/>
        <v>Non-Veg</v>
      </c>
      <c r="V4" s="29"/>
      <c r="W4" s="29"/>
    </row>
    <row r="5" spans="1:23" ht="24" customHeight="1" x14ac:dyDescent="0.3">
      <c r="A5" s="4">
        <v>108879</v>
      </c>
      <c r="B5" s="4" t="s">
        <v>20</v>
      </c>
      <c r="C5" s="15" t="str" cm="1">
        <f t="array" ref="C5">_xlfn.IFS(D5="Ahmedabad","Gujarat",D5="Bangalore","Karnataka",D5="Chennai","Tamil Nadu",D5="Delhi","Delhi",D5="Hyderabad","Telangana",D5="Kolkata","West Bengal",D5="Mumbai","Maharashtra",D5="Pune","Maharashtra",D5="Surat","Gujarat")</f>
        <v>Gujarat</v>
      </c>
      <c r="D5" s="4" t="s">
        <v>2</v>
      </c>
      <c r="E5" s="4" t="s">
        <v>3</v>
      </c>
      <c r="F5" s="10">
        <v>3.9</v>
      </c>
      <c r="G5" s="5" t="s">
        <v>21</v>
      </c>
      <c r="H5" s="4" t="s">
        <v>10</v>
      </c>
      <c r="I5" s="33">
        <v>250</v>
      </c>
      <c r="J5" s="14" t="str">
        <f t="shared" si="0"/>
        <v>Medium</v>
      </c>
      <c r="K5" s="12">
        <v>29</v>
      </c>
      <c r="L5" s="12">
        <v>29</v>
      </c>
      <c r="M5" s="12">
        <v>29</v>
      </c>
      <c r="N5" s="4" t="s">
        <v>22</v>
      </c>
      <c r="O5" s="4" t="s">
        <v>23</v>
      </c>
      <c r="P5" s="4" t="b">
        <v>0</v>
      </c>
      <c r="Q5" s="4" t="b">
        <v>1</v>
      </c>
      <c r="R5" s="15" t="str">
        <f t="shared" si="1"/>
        <v>Veg</v>
      </c>
      <c r="V5" s="29"/>
      <c r="W5" s="29"/>
    </row>
    <row r="6" spans="1:23" ht="24" customHeight="1" x14ac:dyDescent="0.3">
      <c r="A6" s="4">
        <v>140314</v>
      </c>
      <c r="B6" s="4" t="s">
        <v>24</v>
      </c>
      <c r="C6" s="15" t="str" cm="1">
        <f t="array" ref="C6">_xlfn.IFS(D6="Ahmedabad","Gujarat",D6="Bangalore","Karnataka",D6="Chennai","Tamil Nadu",D6="Delhi","Delhi",D6="Hyderabad","Telangana",D6="Kolkata","West Bengal",D6="Mumbai","Maharashtra",D6="Pune","Maharashtra",D6="Surat","Gujarat")</f>
        <v>Gujarat</v>
      </c>
      <c r="D6" s="4" t="s">
        <v>2</v>
      </c>
      <c r="E6" s="4" t="s">
        <v>25</v>
      </c>
      <c r="F6" s="10">
        <v>3.9</v>
      </c>
      <c r="G6" s="5" t="s">
        <v>26</v>
      </c>
      <c r="H6" s="4" t="s">
        <v>27</v>
      </c>
      <c r="I6" s="33">
        <v>450</v>
      </c>
      <c r="J6" s="14" t="str">
        <f t="shared" si="0"/>
        <v>High</v>
      </c>
      <c r="K6" s="12">
        <v>28</v>
      </c>
      <c r="L6" s="12">
        <v>28</v>
      </c>
      <c r="M6" s="12">
        <v>28</v>
      </c>
      <c r="N6" s="4" t="s">
        <v>28</v>
      </c>
      <c r="O6" s="4" t="s">
        <v>25</v>
      </c>
      <c r="P6" s="4" t="b">
        <v>0</v>
      </c>
      <c r="Q6" s="4" t="b">
        <v>1</v>
      </c>
      <c r="R6" s="15" t="str">
        <f t="shared" si="1"/>
        <v>Veg</v>
      </c>
      <c r="V6" s="29"/>
      <c r="W6" s="29"/>
    </row>
    <row r="7" spans="1:23" ht="24" customHeight="1" x14ac:dyDescent="0.3">
      <c r="A7" s="4">
        <v>270210</v>
      </c>
      <c r="B7" s="4" t="s">
        <v>29</v>
      </c>
      <c r="C7" s="15" t="str" cm="1">
        <f t="array" ref="C7">_xlfn.IFS(D7="Ahmedabad","Gujarat",D7="Bangalore","Karnataka",D7="Chennai","Tamil Nadu",D7="Delhi","Delhi",D7="Hyderabad","Telangana",D7="Kolkata","West Bengal",D7="Mumbai","Maharashtra",D7="Pune","Maharashtra",D7="Surat","Gujarat")</f>
        <v>Gujarat</v>
      </c>
      <c r="D7" s="4" t="s">
        <v>2</v>
      </c>
      <c r="E7" s="4" t="s">
        <v>30</v>
      </c>
      <c r="F7" s="10">
        <v>4.0999999999999996</v>
      </c>
      <c r="G7" s="5" t="s">
        <v>21</v>
      </c>
      <c r="H7" s="4" t="s">
        <v>31</v>
      </c>
      <c r="I7" s="33">
        <v>500</v>
      </c>
      <c r="J7" s="14" t="str">
        <f t="shared" si="0"/>
        <v>High</v>
      </c>
      <c r="K7" s="12">
        <v>50</v>
      </c>
      <c r="L7" s="12">
        <v>50</v>
      </c>
      <c r="M7" s="12">
        <v>50</v>
      </c>
      <c r="N7" s="4" t="s">
        <v>32</v>
      </c>
      <c r="O7" s="4" t="s">
        <v>33</v>
      </c>
      <c r="P7" s="4" t="b">
        <v>0</v>
      </c>
      <c r="Q7" s="4" t="b">
        <v>0</v>
      </c>
      <c r="R7" s="15" t="str">
        <f t="shared" si="1"/>
        <v>Non-Veg</v>
      </c>
      <c r="V7" s="29"/>
      <c r="W7" s="29"/>
    </row>
    <row r="8" spans="1:23" ht="24" customHeight="1" x14ac:dyDescent="0.3">
      <c r="A8" s="4">
        <v>47788</v>
      </c>
      <c r="B8" s="4" t="s">
        <v>34</v>
      </c>
      <c r="C8" s="15" t="str" cm="1">
        <f t="array" ref="C8">_xlfn.IFS(D8="Ahmedabad","Gujarat",D8="Bangalore","Karnataka",D8="Chennai","Tamil Nadu",D8="Delhi","Delhi",D8="Hyderabad","Telangana",D8="Kolkata","West Bengal",D8="Mumbai","Maharashtra",D8="Pune","Maharashtra",D8="Surat","Gujarat")</f>
        <v>Gujarat</v>
      </c>
      <c r="D8" s="4" t="s">
        <v>2</v>
      </c>
      <c r="E8" s="4" t="s">
        <v>3</v>
      </c>
      <c r="F8" s="10">
        <v>4.4000000000000004</v>
      </c>
      <c r="G8" s="5" t="s">
        <v>21</v>
      </c>
      <c r="H8" s="4" t="s">
        <v>35</v>
      </c>
      <c r="I8" s="33">
        <v>450</v>
      </c>
      <c r="J8" s="14" t="str">
        <f t="shared" si="0"/>
        <v>High</v>
      </c>
      <c r="K8" s="12">
        <v>27</v>
      </c>
      <c r="L8" s="12">
        <v>27</v>
      </c>
      <c r="M8" s="12">
        <v>27</v>
      </c>
      <c r="N8" s="4" t="s">
        <v>36</v>
      </c>
      <c r="O8" s="4" t="s">
        <v>3</v>
      </c>
      <c r="P8" s="4" t="b">
        <v>0</v>
      </c>
      <c r="Q8" s="4" t="b">
        <v>0</v>
      </c>
      <c r="R8" s="15" t="str">
        <f t="shared" si="1"/>
        <v>Non-Veg</v>
      </c>
      <c r="V8" s="29"/>
      <c r="W8" s="29"/>
    </row>
    <row r="9" spans="1:23" ht="24" customHeight="1" x14ac:dyDescent="0.3">
      <c r="A9" s="4">
        <v>58425</v>
      </c>
      <c r="B9" s="4" t="s">
        <v>37</v>
      </c>
      <c r="C9" s="15" t="str" cm="1">
        <f t="array" ref="C9">_xlfn.IFS(D9="Ahmedabad","Gujarat",D9="Bangalore","Karnataka",D9="Chennai","Tamil Nadu",D9="Delhi","Delhi",D9="Hyderabad","Telangana",D9="Kolkata","West Bengal",D9="Mumbai","Maharashtra",D9="Pune","Maharashtra",D9="Surat","Gujarat")</f>
        <v>Gujarat</v>
      </c>
      <c r="D9" s="4" t="s">
        <v>2</v>
      </c>
      <c r="E9" s="4" t="s">
        <v>25</v>
      </c>
      <c r="F9" s="10">
        <v>3.9</v>
      </c>
      <c r="G9" s="5" t="s">
        <v>4</v>
      </c>
      <c r="H9" s="4" t="s">
        <v>38</v>
      </c>
      <c r="I9" s="33">
        <v>250</v>
      </c>
      <c r="J9" s="14" t="str">
        <f t="shared" si="0"/>
        <v>Medium</v>
      </c>
      <c r="K9" s="12">
        <v>33</v>
      </c>
      <c r="L9" s="12">
        <v>33</v>
      </c>
      <c r="M9" s="12">
        <v>33</v>
      </c>
      <c r="N9" s="4" t="s">
        <v>39</v>
      </c>
      <c r="O9" s="4" t="s">
        <v>25</v>
      </c>
      <c r="P9" s="4" t="b">
        <v>0</v>
      </c>
      <c r="Q9" s="4" t="b">
        <v>1</v>
      </c>
      <c r="R9" s="15" t="str">
        <f t="shared" si="1"/>
        <v>Veg</v>
      </c>
      <c r="V9" s="29"/>
      <c r="W9" s="29"/>
    </row>
    <row r="10" spans="1:23" ht="24" customHeight="1" x14ac:dyDescent="0.3">
      <c r="A10" s="4">
        <v>180360</v>
      </c>
      <c r="B10" s="4" t="s">
        <v>40</v>
      </c>
      <c r="C10" s="15" t="str" cm="1">
        <f t="array" ref="C10">_xlfn.IFS(D10="Ahmedabad","Gujarat",D10="Bangalore","Karnataka",D10="Chennai","Tamil Nadu",D10="Delhi","Delhi",D10="Hyderabad","Telangana",D10="Kolkata","West Bengal",D10="Mumbai","Maharashtra",D10="Pune","Maharashtra",D10="Surat","Gujarat")</f>
        <v>Gujarat</v>
      </c>
      <c r="D10" s="4" t="s">
        <v>2</v>
      </c>
      <c r="E10" s="4" t="s">
        <v>41</v>
      </c>
      <c r="F10" s="10">
        <v>4.2</v>
      </c>
      <c r="G10" s="5" t="s">
        <v>21</v>
      </c>
      <c r="H10" s="4" t="s">
        <v>42</v>
      </c>
      <c r="I10" s="33">
        <v>250</v>
      </c>
      <c r="J10" s="14" t="str">
        <f t="shared" si="0"/>
        <v>Medium</v>
      </c>
      <c r="K10" s="12">
        <v>36</v>
      </c>
      <c r="L10" s="12">
        <v>36</v>
      </c>
      <c r="M10" s="12">
        <v>36</v>
      </c>
      <c r="N10" s="4" t="s">
        <v>43</v>
      </c>
      <c r="O10" s="4" t="s">
        <v>41</v>
      </c>
      <c r="P10" s="4" t="b">
        <v>0</v>
      </c>
      <c r="Q10" s="4" t="b">
        <v>0</v>
      </c>
      <c r="R10" s="15" t="str">
        <f t="shared" si="1"/>
        <v>Non-Veg</v>
      </c>
      <c r="V10" s="29"/>
      <c r="W10" s="29"/>
    </row>
    <row r="11" spans="1:23" ht="24" customHeight="1" x14ac:dyDescent="0.3">
      <c r="A11" s="4">
        <v>99297</v>
      </c>
      <c r="B11" s="4" t="s">
        <v>44</v>
      </c>
      <c r="C11" s="15" t="str" cm="1">
        <f t="array" ref="C11">_xlfn.IFS(D11="Ahmedabad","Gujarat",D11="Bangalore","Karnataka",D11="Chennai","Tamil Nadu",D11="Delhi","Delhi",D11="Hyderabad","Telangana",D11="Kolkata","West Bengal",D11="Mumbai","Maharashtra",D11="Pune","Maharashtra",D11="Surat","Gujarat")</f>
        <v>Gujarat</v>
      </c>
      <c r="D11" s="4" t="s">
        <v>2</v>
      </c>
      <c r="E11" s="4" t="s">
        <v>25</v>
      </c>
      <c r="F11" s="10">
        <v>4.2</v>
      </c>
      <c r="G11" s="5" t="s">
        <v>21</v>
      </c>
      <c r="H11" s="4" t="s">
        <v>45</v>
      </c>
      <c r="I11" s="33">
        <v>500</v>
      </c>
      <c r="J11" s="14" t="str">
        <f t="shared" si="0"/>
        <v>High</v>
      </c>
      <c r="K11" s="12">
        <v>28</v>
      </c>
      <c r="L11" s="12">
        <v>28</v>
      </c>
      <c r="M11" s="12">
        <v>28</v>
      </c>
      <c r="N11" s="4" t="s">
        <v>46</v>
      </c>
      <c r="O11" s="4" t="s">
        <v>3</v>
      </c>
      <c r="P11" s="4" t="b">
        <v>0</v>
      </c>
      <c r="Q11" s="4" t="b">
        <v>0</v>
      </c>
      <c r="R11" s="15" t="str">
        <f t="shared" si="1"/>
        <v>Non-Veg</v>
      </c>
    </row>
    <row r="12" spans="1:23" ht="24" customHeight="1" x14ac:dyDescent="0.3">
      <c r="A12" s="4">
        <v>52712</v>
      </c>
      <c r="B12" s="4" t="s">
        <v>47</v>
      </c>
      <c r="C12" s="15" t="str" cm="1">
        <f t="array" ref="C12">_xlfn.IFS(D12="Ahmedabad","Gujarat",D12="Bangalore","Karnataka",D12="Chennai","Tamil Nadu",D12="Delhi","Delhi",D12="Hyderabad","Telangana",D12="Kolkata","West Bengal",D12="Mumbai","Maharashtra",D12="Pune","Maharashtra",D12="Surat","Gujarat")</f>
        <v>Gujarat</v>
      </c>
      <c r="D12" s="4" t="s">
        <v>2</v>
      </c>
      <c r="E12" s="4" t="s">
        <v>25</v>
      </c>
      <c r="F12" s="10" t="s">
        <v>15</v>
      </c>
      <c r="G12" s="5" t="s">
        <v>16</v>
      </c>
      <c r="H12" s="4" t="s">
        <v>48</v>
      </c>
      <c r="I12" s="33">
        <v>650</v>
      </c>
      <c r="J12" s="14" t="str">
        <f t="shared" si="0"/>
        <v>High</v>
      </c>
      <c r="K12" s="12">
        <v>36</v>
      </c>
      <c r="L12" s="12">
        <v>36</v>
      </c>
      <c r="M12" s="12">
        <v>36</v>
      </c>
      <c r="N12" s="4" t="s">
        <v>49</v>
      </c>
      <c r="O12" s="4" t="s">
        <v>41</v>
      </c>
      <c r="P12" s="4" t="b">
        <v>0</v>
      </c>
      <c r="Q12" s="4" t="b">
        <v>0</v>
      </c>
      <c r="R12" s="15" t="str">
        <f t="shared" si="1"/>
        <v>Non-Veg</v>
      </c>
    </row>
    <row r="13" spans="1:23" ht="24" customHeight="1" x14ac:dyDescent="0.3">
      <c r="A13" s="4">
        <v>40844</v>
      </c>
      <c r="B13" s="4" t="s">
        <v>50</v>
      </c>
      <c r="C13" s="15" t="str" cm="1">
        <f t="array" ref="C13">_xlfn.IFS(D13="Ahmedabad","Gujarat",D13="Bangalore","Karnataka",D13="Chennai","Tamil Nadu",D13="Delhi","Delhi",D13="Hyderabad","Telangana",D13="Kolkata","West Bengal",D13="Mumbai","Maharashtra",D13="Pune","Maharashtra",D13="Surat","Gujarat")</f>
        <v>Gujarat</v>
      </c>
      <c r="D13" s="4" t="s">
        <v>2</v>
      </c>
      <c r="E13" s="4" t="s">
        <v>51</v>
      </c>
      <c r="F13" s="10">
        <v>4.4000000000000004</v>
      </c>
      <c r="G13" s="5" t="s">
        <v>52</v>
      </c>
      <c r="H13" s="4" t="s">
        <v>53</v>
      </c>
      <c r="I13" s="33">
        <v>400</v>
      </c>
      <c r="J13" s="14" t="str">
        <f t="shared" si="0"/>
        <v>High</v>
      </c>
      <c r="K13" s="12">
        <v>29</v>
      </c>
      <c r="L13" s="12">
        <v>29</v>
      </c>
      <c r="M13" s="12">
        <v>29</v>
      </c>
      <c r="N13" s="4" t="s">
        <v>54</v>
      </c>
      <c r="O13" s="4" t="s">
        <v>55</v>
      </c>
      <c r="P13" s="4" t="b">
        <v>0</v>
      </c>
      <c r="Q13" s="4" t="b">
        <v>1</v>
      </c>
      <c r="R13" s="15" t="str">
        <f t="shared" si="1"/>
        <v>Veg</v>
      </c>
    </row>
    <row r="14" spans="1:23" ht="24" customHeight="1" x14ac:dyDescent="0.3">
      <c r="A14" s="4">
        <v>395939</v>
      </c>
      <c r="B14" s="4" t="s">
        <v>56</v>
      </c>
      <c r="C14" s="15" t="str" cm="1">
        <f t="array" ref="C14">_xlfn.IFS(D14="Ahmedabad","Gujarat",D14="Bangalore","Karnataka",D14="Chennai","Tamil Nadu",D14="Delhi","Delhi",D14="Hyderabad","Telangana",D14="Kolkata","West Bengal",D14="Mumbai","Maharashtra",D14="Pune","Maharashtra",D14="Surat","Gujarat")</f>
        <v>Gujarat</v>
      </c>
      <c r="D14" s="4" t="s">
        <v>2</v>
      </c>
      <c r="E14" s="4" t="s">
        <v>57</v>
      </c>
      <c r="F14" s="10">
        <v>4.2</v>
      </c>
      <c r="G14" s="5" t="s">
        <v>9</v>
      </c>
      <c r="H14" s="4" t="s">
        <v>58</v>
      </c>
      <c r="I14" s="33">
        <v>400</v>
      </c>
      <c r="J14" s="14" t="str">
        <f t="shared" si="0"/>
        <v>High</v>
      </c>
      <c r="K14" s="12">
        <v>37</v>
      </c>
      <c r="L14" s="12">
        <v>37</v>
      </c>
      <c r="M14" s="12">
        <v>37</v>
      </c>
      <c r="N14" s="4" t="s">
        <v>59</v>
      </c>
      <c r="O14" s="4" t="s">
        <v>60</v>
      </c>
      <c r="P14" s="4" t="b">
        <v>0</v>
      </c>
      <c r="Q14" s="4" t="b">
        <v>0</v>
      </c>
      <c r="R14" s="15" t="str">
        <f t="shared" si="1"/>
        <v>Non-Veg</v>
      </c>
    </row>
    <row r="15" spans="1:23" ht="24" customHeight="1" x14ac:dyDescent="0.3">
      <c r="A15" s="4">
        <v>59439</v>
      </c>
      <c r="B15" s="4" t="s">
        <v>61</v>
      </c>
      <c r="C15" s="15" t="str" cm="1">
        <f t="array" ref="C15">_xlfn.IFS(D15="Ahmedabad","Gujarat",D15="Bangalore","Karnataka",D15="Chennai","Tamil Nadu",D15="Delhi","Delhi",D15="Hyderabad","Telangana",D15="Kolkata","West Bengal",D15="Mumbai","Maharashtra",D15="Pune","Maharashtra",D15="Surat","Gujarat")</f>
        <v>Gujarat</v>
      </c>
      <c r="D15" s="4" t="s">
        <v>2</v>
      </c>
      <c r="E15" s="4" t="s">
        <v>25</v>
      </c>
      <c r="F15" s="10">
        <v>4.4000000000000004</v>
      </c>
      <c r="G15" s="5" t="s">
        <v>26</v>
      </c>
      <c r="H15" s="4" t="s">
        <v>62</v>
      </c>
      <c r="I15" s="33">
        <v>300</v>
      </c>
      <c r="J15" s="14" t="str">
        <f t="shared" si="0"/>
        <v>Medium</v>
      </c>
      <c r="K15" s="12">
        <v>24</v>
      </c>
      <c r="L15" s="12">
        <v>24</v>
      </c>
      <c r="M15" s="12">
        <v>24</v>
      </c>
      <c r="N15" s="4" t="s">
        <v>63</v>
      </c>
      <c r="O15" s="4" t="s">
        <v>64</v>
      </c>
      <c r="P15" s="4" t="b">
        <v>0</v>
      </c>
      <c r="Q15" s="4" t="b">
        <v>0</v>
      </c>
      <c r="R15" s="15" t="str">
        <f t="shared" si="1"/>
        <v>Non-Veg</v>
      </c>
    </row>
    <row r="16" spans="1:23" ht="24" customHeight="1" x14ac:dyDescent="0.3">
      <c r="A16" s="4">
        <v>252004</v>
      </c>
      <c r="B16" s="4" t="s">
        <v>65</v>
      </c>
      <c r="C16" s="15" t="str" cm="1">
        <f t="array" ref="C16">_xlfn.IFS(D16="Ahmedabad","Gujarat",D16="Bangalore","Karnataka",D16="Chennai","Tamil Nadu",D16="Delhi","Delhi",D16="Hyderabad","Telangana",D16="Kolkata","West Bengal",D16="Mumbai","Maharashtra",D16="Pune","Maharashtra",D16="Surat","Gujarat")</f>
        <v>Gujarat</v>
      </c>
      <c r="D16" s="4" t="s">
        <v>2</v>
      </c>
      <c r="E16" s="4" t="s">
        <v>66</v>
      </c>
      <c r="F16" s="10">
        <v>4.0999999999999996</v>
      </c>
      <c r="G16" s="5" t="s">
        <v>21</v>
      </c>
      <c r="H16" s="4" t="s">
        <v>67</v>
      </c>
      <c r="I16" s="33">
        <v>200</v>
      </c>
      <c r="J16" s="14" t="str">
        <f t="shared" si="0"/>
        <v>Medium</v>
      </c>
      <c r="K16" s="12">
        <v>44</v>
      </c>
      <c r="L16" s="12">
        <v>44</v>
      </c>
      <c r="M16" s="12">
        <v>44</v>
      </c>
      <c r="N16" s="4" t="s">
        <v>68</v>
      </c>
      <c r="O16" s="4" t="s">
        <v>66</v>
      </c>
      <c r="P16" s="4" t="b">
        <v>0</v>
      </c>
      <c r="Q16" s="4" t="b">
        <v>0</v>
      </c>
      <c r="R16" s="15" t="str">
        <f t="shared" si="1"/>
        <v>Non-Veg</v>
      </c>
    </row>
    <row r="17" spans="1:18" ht="24" customHeight="1" x14ac:dyDescent="0.3">
      <c r="A17" s="4">
        <v>53268</v>
      </c>
      <c r="B17" s="4" t="s">
        <v>69</v>
      </c>
      <c r="C17" s="15" t="str" cm="1">
        <f t="array" ref="C17">_xlfn.IFS(D17="Ahmedabad","Gujarat",D17="Bangalore","Karnataka",D17="Chennai","Tamil Nadu",D17="Delhi","Delhi",D17="Hyderabad","Telangana",D17="Kolkata","West Bengal",D17="Mumbai","Maharashtra",D17="Pune","Maharashtra",D17="Surat","Gujarat")</f>
        <v>Gujarat</v>
      </c>
      <c r="D17" s="4" t="s">
        <v>2</v>
      </c>
      <c r="E17" s="4" t="s">
        <v>25</v>
      </c>
      <c r="F17" s="10" t="s">
        <v>15</v>
      </c>
      <c r="G17" s="5" t="s">
        <v>16</v>
      </c>
      <c r="H17" s="4" t="s">
        <v>35</v>
      </c>
      <c r="I17" s="33">
        <v>800</v>
      </c>
      <c r="J17" s="14" t="str">
        <f t="shared" si="0"/>
        <v>High</v>
      </c>
      <c r="K17" s="12">
        <v>32</v>
      </c>
      <c r="L17" s="12">
        <v>32</v>
      </c>
      <c r="M17" s="12">
        <v>32</v>
      </c>
      <c r="N17" s="4" t="s">
        <v>70</v>
      </c>
      <c r="O17" s="4" t="s">
        <v>64</v>
      </c>
      <c r="P17" s="4" t="b">
        <v>0</v>
      </c>
      <c r="Q17" s="4" t="b">
        <v>1</v>
      </c>
      <c r="R17" s="15" t="str">
        <f t="shared" si="1"/>
        <v>Veg</v>
      </c>
    </row>
    <row r="18" spans="1:18" ht="24" customHeight="1" x14ac:dyDescent="0.3">
      <c r="A18" s="4">
        <v>63469</v>
      </c>
      <c r="B18" s="4" t="s">
        <v>71</v>
      </c>
      <c r="C18" s="15" t="str" cm="1">
        <f t="array" ref="C18">_xlfn.IFS(D18="Ahmedabad","Gujarat",D18="Bangalore","Karnataka",D18="Chennai","Tamil Nadu",D18="Delhi","Delhi",D18="Hyderabad","Telangana",D18="Kolkata","West Bengal",D18="Mumbai","Maharashtra",D18="Pune","Maharashtra",D18="Surat","Gujarat")</f>
        <v>Gujarat</v>
      </c>
      <c r="D18" s="4" t="s">
        <v>2</v>
      </c>
      <c r="E18" s="4" t="s">
        <v>3</v>
      </c>
      <c r="F18" s="10">
        <v>4.4000000000000004</v>
      </c>
      <c r="G18" s="5" t="s">
        <v>9</v>
      </c>
      <c r="H18" s="4" t="s">
        <v>72</v>
      </c>
      <c r="I18" s="33">
        <v>300</v>
      </c>
      <c r="J18" s="14" t="str">
        <f t="shared" si="0"/>
        <v>Medium</v>
      </c>
      <c r="K18" s="12">
        <v>28</v>
      </c>
      <c r="L18" s="12">
        <v>28</v>
      </c>
      <c r="M18" s="12">
        <v>28</v>
      </c>
      <c r="N18" s="4" t="s">
        <v>73</v>
      </c>
      <c r="O18" s="4" t="s">
        <v>64</v>
      </c>
      <c r="P18" s="4" t="b">
        <v>0</v>
      </c>
      <c r="Q18" s="4" t="b">
        <v>1</v>
      </c>
      <c r="R18" s="15" t="str">
        <f t="shared" si="1"/>
        <v>Veg</v>
      </c>
    </row>
    <row r="19" spans="1:18" ht="24" customHeight="1" x14ac:dyDescent="0.3">
      <c r="A19" s="4">
        <v>37733</v>
      </c>
      <c r="B19" s="4" t="s">
        <v>74</v>
      </c>
      <c r="C19" s="15" t="str" cm="1">
        <f t="array" ref="C19">_xlfn.IFS(D19="Ahmedabad","Gujarat",D19="Bangalore","Karnataka",D19="Chennai","Tamil Nadu",D19="Delhi","Delhi",D19="Hyderabad","Telangana",D19="Kolkata","West Bengal",D19="Mumbai","Maharashtra",D19="Pune","Maharashtra",D19="Surat","Gujarat")</f>
        <v>Gujarat</v>
      </c>
      <c r="D19" s="4" t="s">
        <v>2</v>
      </c>
      <c r="E19" s="4" t="s">
        <v>66</v>
      </c>
      <c r="F19" s="10">
        <v>4.2</v>
      </c>
      <c r="G19" s="5" t="s">
        <v>21</v>
      </c>
      <c r="H19" s="4" t="s">
        <v>75</v>
      </c>
      <c r="I19" s="33">
        <v>450</v>
      </c>
      <c r="J19" s="14" t="str">
        <f t="shared" si="0"/>
        <v>High</v>
      </c>
      <c r="K19" s="12">
        <v>44</v>
      </c>
      <c r="L19" s="12">
        <v>44</v>
      </c>
      <c r="M19" s="12">
        <v>44</v>
      </c>
      <c r="N19" s="4" t="s">
        <v>76</v>
      </c>
      <c r="O19" s="4" t="s">
        <v>77</v>
      </c>
      <c r="P19" s="4" t="b">
        <v>0</v>
      </c>
      <c r="Q19" s="4" t="b">
        <v>0</v>
      </c>
      <c r="R19" s="15" t="str">
        <f t="shared" si="1"/>
        <v>Non-Veg</v>
      </c>
    </row>
    <row r="20" spans="1:18" ht="24" customHeight="1" x14ac:dyDescent="0.3">
      <c r="A20" s="4">
        <v>390395</v>
      </c>
      <c r="B20" s="4" t="s">
        <v>78</v>
      </c>
      <c r="C20" s="15" t="str" cm="1">
        <f t="array" ref="C20">_xlfn.IFS(D20="Ahmedabad","Gujarat",D20="Bangalore","Karnataka",D20="Chennai","Tamil Nadu",D20="Delhi","Delhi",D20="Hyderabad","Telangana",D20="Kolkata","West Bengal",D20="Mumbai","Maharashtra",D20="Pune","Maharashtra",D20="Surat","Gujarat")</f>
        <v>Gujarat</v>
      </c>
      <c r="D20" s="4" t="s">
        <v>2</v>
      </c>
      <c r="E20" s="4" t="s">
        <v>57</v>
      </c>
      <c r="F20" s="10" t="s">
        <v>15</v>
      </c>
      <c r="G20" s="5" t="s">
        <v>16</v>
      </c>
      <c r="H20" s="4" t="s">
        <v>79</v>
      </c>
      <c r="I20" s="33">
        <v>200</v>
      </c>
      <c r="J20" s="14" t="str">
        <f t="shared" si="0"/>
        <v>Medium</v>
      </c>
      <c r="K20" s="12">
        <v>34</v>
      </c>
      <c r="L20" s="12">
        <v>34</v>
      </c>
      <c r="M20" s="12">
        <v>34</v>
      </c>
      <c r="N20" s="4" t="s">
        <v>80</v>
      </c>
      <c r="O20" s="4" t="s">
        <v>57</v>
      </c>
      <c r="P20" s="4" t="b">
        <v>0</v>
      </c>
      <c r="Q20" s="4" t="b">
        <v>0</v>
      </c>
      <c r="R20" s="15" t="str">
        <f t="shared" si="1"/>
        <v>Non-Veg</v>
      </c>
    </row>
    <row r="21" spans="1:18" ht="24" customHeight="1" x14ac:dyDescent="0.3">
      <c r="A21" s="4">
        <v>79269</v>
      </c>
      <c r="B21" s="4" t="s">
        <v>81</v>
      </c>
      <c r="C21" s="15" t="str" cm="1">
        <f t="array" ref="C21">_xlfn.IFS(D21="Ahmedabad","Gujarat",D21="Bangalore","Karnataka",D21="Chennai","Tamil Nadu",D21="Delhi","Delhi",D21="Hyderabad","Telangana",D21="Kolkata","West Bengal",D21="Mumbai","Maharashtra",D21="Pune","Maharashtra",D21="Surat","Gujarat")</f>
        <v>Gujarat</v>
      </c>
      <c r="D21" s="4" t="s">
        <v>2</v>
      </c>
      <c r="E21" s="4" t="s">
        <v>3</v>
      </c>
      <c r="F21" s="10">
        <v>3.7</v>
      </c>
      <c r="G21" s="5" t="s">
        <v>52</v>
      </c>
      <c r="H21" s="4" t="s">
        <v>82</v>
      </c>
      <c r="I21" s="33">
        <v>200</v>
      </c>
      <c r="J21" s="14" t="str">
        <f t="shared" si="0"/>
        <v>Medium</v>
      </c>
      <c r="K21" s="12">
        <v>27</v>
      </c>
      <c r="L21" s="12">
        <v>27</v>
      </c>
      <c r="M21" s="12">
        <v>27</v>
      </c>
      <c r="N21" s="4" t="s">
        <v>83</v>
      </c>
      <c r="O21" s="4" t="s">
        <v>84</v>
      </c>
      <c r="P21" s="4" t="b">
        <v>0</v>
      </c>
      <c r="Q21" s="4" t="b">
        <v>1</v>
      </c>
      <c r="R21" s="15" t="str">
        <f t="shared" si="1"/>
        <v>Veg</v>
      </c>
    </row>
    <row r="22" spans="1:18" ht="24" customHeight="1" x14ac:dyDescent="0.3">
      <c r="A22" s="4">
        <v>54309</v>
      </c>
      <c r="B22" s="4" t="s">
        <v>85</v>
      </c>
      <c r="C22" s="15" t="str" cm="1">
        <f t="array" ref="C22">_xlfn.IFS(D22="Ahmedabad","Gujarat",D22="Bangalore","Karnataka",D22="Chennai","Tamil Nadu",D22="Delhi","Delhi",D22="Hyderabad","Telangana",D22="Kolkata","West Bengal",D22="Mumbai","Maharashtra",D22="Pune","Maharashtra",D22="Surat","Gujarat")</f>
        <v>Gujarat</v>
      </c>
      <c r="D22" s="4" t="s">
        <v>2</v>
      </c>
      <c r="E22" s="4" t="s">
        <v>41</v>
      </c>
      <c r="F22" s="10">
        <v>4</v>
      </c>
      <c r="G22" s="5" t="s">
        <v>52</v>
      </c>
      <c r="H22" s="4" t="s">
        <v>86</v>
      </c>
      <c r="I22" s="33">
        <v>700</v>
      </c>
      <c r="J22" s="14" t="str">
        <f t="shared" si="0"/>
        <v>High</v>
      </c>
      <c r="K22" s="12">
        <v>40</v>
      </c>
      <c r="L22" s="12">
        <v>40</v>
      </c>
      <c r="M22" s="12">
        <v>40</v>
      </c>
      <c r="N22" s="4" t="s">
        <v>87</v>
      </c>
      <c r="O22" s="4" t="s">
        <v>41</v>
      </c>
      <c r="P22" s="4" t="b">
        <v>0</v>
      </c>
      <c r="Q22" s="4" t="b">
        <v>0</v>
      </c>
      <c r="R22" s="15" t="str">
        <f t="shared" si="1"/>
        <v>Non-Veg</v>
      </c>
    </row>
    <row r="23" spans="1:18" ht="24" customHeight="1" x14ac:dyDescent="0.3">
      <c r="A23" s="4">
        <v>432316</v>
      </c>
      <c r="B23" s="4" t="s">
        <v>88</v>
      </c>
      <c r="C23" s="15" t="str" cm="1">
        <f t="array" ref="C23">_xlfn.IFS(D23="Ahmedabad","Gujarat",D23="Bangalore","Karnataka",D23="Chennai","Tamil Nadu",D23="Delhi","Delhi",D23="Hyderabad","Telangana",D23="Kolkata","West Bengal",D23="Mumbai","Maharashtra",D23="Pune","Maharashtra",D23="Surat","Gujarat")</f>
        <v>Gujarat</v>
      </c>
      <c r="D23" s="4" t="s">
        <v>2</v>
      </c>
      <c r="E23" s="4" t="s">
        <v>57</v>
      </c>
      <c r="F23" s="10" t="s">
        <v>15</v>
      </c>
      <c r="G23" s="5" t="s">
        <v>16</v>
      </c>
      <c r="H23" s="4" t="s">
        <v>89</v>
      </c>
      <c r="I23" s="33">
        <v>250</v>
      </c>
      <c r="J23" s="14" t="str">
        <f t="shared" si="0"/>
        <v>Medium</v>
      </c>
      <c r="K23" s="12">
        <v>35</v>
      </c>
      <c r="L23" s="12">
        <v>35</v>
      </c>
      <c r="M23" s="12">
        <v>35</v>
      </c>
      <c r="N23" s="4" t="s">
        <v>90</v>
      </c>
      <c r="O23" s="4" t="s">
        <v>57</v>
      </c>
      <c r="P23" s="4" t="b">
        <v>0</v>
      </c>
      <c r="Q23" s="4" t="b">
        <v>1</v>
      </c>
      <c r="R23" s="15" t="str">
        <f t="shared" si="1"/>
        <v>Veg</v>
      </c>
    </row>
    <row r="24" spans="1:18" ht="24" customHeight="1" x14ac:dyDescent="0.3">
      <c r="A24" s="4">
        <v>55065</v>
      </c>
      <c r="B24" s="4" t="s">
        <v>91</v>
      </c>
      <c r="C24" s="15" t="str" cm="1">
        <f t="array" ref="C24">_xlfn.IFS(D24="Ahmedabad","Gujarat",D24="Bangalore","Karnataka",D24="Chennai","Tamil Nadu",D24="Delhi","Delhi",D24="Hyderabad","Telangana",D24="Kolkata","West Bengal",D24="Mumbai","Maharashtra",D24="Pune","Maharashtra",D24="Surat","Gujarat")</f>
        <v>Gujarat</v>
      </c>
      <c r="D24" s="4" t="s">
        <v>2</v>
      </c>
      <c r="E24" s="4" t="s">
        <v>25</v>
      </c>
      <c r="F24" s="10">
        <v>4</v>
      </c>
      <c r="G24" s="5" t="s">
        <v>9</v>
      </c>
      <c r="H24" s="4" t="s">
        <v>92</v>
      </c>
      <c r="I24" s="33">
        <v>250</v>
      </c>
      <c r="J24" s="14" t="str">
        <f t="shared" si="0"/>
        <v>Medium</v>
      </c>
      <c r="K24" s="12">
        <v>31</v>
      </c>
      <c r="L24" s="12">
        <v>31</v>
      </c>
      <c r="M24" s="12">
        <v>31</v>
      </c>
      <c r="N24" s="4" t="s">
        <v>93</v>
      </c>
      <c r="O24" s="4" t="s">
        <v>25</v>
      </c>
      <c r="P24" s="4" t="b">
        <v>0</v>
      </c>
      <c r="Q24" s="4" t="b">
        <v>1</v>
      </c>
      <c r="R24" s="15" t="str">
        <f t="shared" si="1"/>
        <v>Veg</v>
      </c>
    </row>
    <row r="25" spans="1:18" ht="24" customHeight="1" x14ac:dyDescent="0.3">
      <c r="A25" s="4">
        <v>328563</v>
      </c>
      <c r="B25" s="4" t="s">
        <v>94</v>
      </c>
      <c r="C25" s="15" t="str" cm="1">
        <f t="array" ref="C25">_xlfn.IFS(D25="Ahmedabad","Gujarat",D25="Bangalore","Karnataka",D25="Chennai","Tamil Nadu",D25="Delhi","Delhi",D25="Hyderabad","Telangana",D25="Kolkata","West Bengal",D25="Mumbai","Maharashtra",D25="Pune","Maharashtra",D25="Surat","Gujarat")</f>
        <v>Gujarat</v>
      </c>
      <c r="D25" s="4" t="s">
        <v>2</v>
      </c>
      <c r="E25" s="4" t="s">
        <v>14</v>
      </c>
      <c r="F25" s="10">
        <v>4.2</v>
      </c>
      <c r="G25" s="5" t="s">
        <v>21</v>
      </c>
      <c r="H25" s="4" t="s">
        <v>95</v>
      </c>
      <c r="I25" s="33">
        <v>250</v>
      </c>
      <c r="J25" s="14" t="str">
        <f t="shared" si="0"/>
        <v>Medium</v>
      </c>
      <c r="K25" s="12">
        <v>49</v>
      </c>
      <c r="L25" s="12">
        <v>49</v>
      </c>
      <c r="M25" s="12">
        <v>49</v>
      </c>
      <c r="N25" s="4" t="s">
        <v>18</v>
      </c>
      <c r="O25" s="4" t="s">
        <v>19</v>
      </c>
      <c r="P25" s="4" t="b">
        <v>0</v>
      </c>
      <c r="Q25" s="4" t="b">
        <v>0</v>
      </c>
      <c r="R25" s="15" t="str">
        <f t="shared" si="1"/>
        <v>Non-Veg</v>
      </c>
    </row>
    <row r="26" spans="1:18" ht="24" customHeight="1" x14ac:dyDescent="0.3">
      <c r="A26" s="4">
        <v>37689</v>
      </c>
      <c r="B26" s="4" t="s">
        <v>96</v>
      </c>
      <c r="C26" s="15" t="str" cm="1">
        <f t="array" ref="C26">_xlfn.IFS(D26="Ahmedabad","Gujarat",D26="Bangalore","Karnataka",D26="Chennai","Tamil Nadu",D26="Delhi","Delhi",D26="Hyderabad","Telangana",D26="Kolkata","West Bengal",D26="Mumbai","Maharashtra",D26="Pune","Maharashtra",D26="Surat","Gujarat")</f>
        <v>Gujarat</v>
      </c>
      <c r="D26" s="4" t="s">
        <v>2</v>
      </c>
      <c r="E26" s="4" t="s">
        <v>3</v>
      </c>
      <c r="F26" s="10">
        <v>4.3</v>
      </c>
      <c r="G26" s="5" t="s">
        <v>9</v>
      </c>
      <c r="H26" s="4" t="s">
        <v>5</v>
      </c>
      <c r="I26" s="33">
        <v>400</v>
      </c>
      <c r="J26" s="14" t="str">
        <f t="shared" si="0"/>
        <v>High</v>
      </c>
      <c r="K26" s="12">
        <v>29</v>
      </c>
      <c r="L26" s="12">
        <v>29</v>
      </c>
      <c r="M26" s="12">
        <v>29</v>
      </c>
      <c r="N26" s="4" t="s">
        <v>97</v>
      </c>
      <c r="O26" s="4" t="s">
        <v>98</v>
      </c>
      <c r="P26" s="4" t="b">
        <v>0</v>
      </c>
      <c r="Q26" s="4" t="b">
        <v>0</v>
      </c>
      <c r="R26" s="15" t="str">
        <f t="shared" si="1"/>
        <v>Non-Veg</v>
      </c>
    </row>
    <row r="27" spans="1:18" ht="24" customHeight="1" x14ac:dyDescent="0.3">
      <c r="A27" s="4">
        <v>147639</v>
      </c>
      <c r="B27" s="4" t="s">
        <v>99</v>
      </c>
      <c r="C27" s="15" t="str" cm="1">
        <f t="array" ref="C27">_xlfn.IFS(D27="Ahmedabad","Gujarat",D27="Bangalore","Karnataka",D27="Chennai","Tamil Nadu",D27="Delhi","Delhi",D27="Hyderabad","Telangana",D27="Kolkata","West Bengal",D27="Mumbai","Maharashtra",D27="Pune","Maharashtra",D27="Surat","Gujarat")</f>
        <v>Gujarat</v>
      </c>
      <c r="D27" s="4" t="s">
        <v>2</v>
      </c>
      <c r="E27" s="4" t="s">
        <v>3</v>
      </c>
      <c r="F27" s="10">
        <v>3.9</v>
      </c>
      <c r="G27" s="5" t="s">
        <v>26</v>
      </c>
      <c r="H27" s="4" t="s">
        <v>100</v>
      </c>
      <c r="I27" s="33">
        <v>300</v>
      </c>
      <c r="J27" s="14" t="str">
        <f t="shared" si="0"/>
        <v>Medium</v>
      </c>
      <c r="K27" s="12">
        <v>32</v>
      </c>
      <c r="L27" s="12">
        <v>32</v>
      </c>
      <c r="M27" s="12">
        <v>32</v>
      </c>
      <c r="N27" s="4" t="s">
        <v>101</v>
      </c>
      <c r="O27" s="4" t="s">
        <v>64</v>
      </c>
      <c r="P27" s="4" t="b">
        <v>0</v>
      </c>
      <c r="Q27" s="4" t="b">
        <v>0</v>
      </c>
      <c r="R27" s="15" t="str">
        <f t="shared" si="1"/>
        <v>Non-Veg</v>
      </c>
    </row>
    <row r="28" spans="1:18" ht="24" customHeight="1" x14ac:dyDescent="0.3">
      <c r="A28" s="4">
        <v>54871</v>
      </c>
      <c r="B28" s="4" t="s">
        <v>102</v>
      </c>
      <c r="C28" s="15" t="str" cm="1">
        <f t="array" ref="C28">_xlfn.IFS(D28="Ahmedabad","Gujarat",D28="Bangalore","Karnataka",D28="Chennai","Tamil Nadu",D28="Delhi","Delhi",D28="Hyderabad","Telangana",D28="Kolkata","West Bengal",D28="Mumbai","Maharashtra",D28="Pune","Maharashtra",D28="Surat","Gujarat")</f>
        <v>Gujarat</v>
      </c>
      <c r="D28" s="4" t="s">
        <v>2</v>
      </c>
      <c r="E28" s="4" t="s">
        <v>103</v>
      </c>
      <c r="F28" s="10">
        <v>4.5</v>
      </c>
      <c r="G28" s="5" t="s">
        <v>21</v>
      </c>
      <c r="H28" s="4" t="s">
        <v>104</v>
      </c>
      <c r="I28" s="33">
        <v>300</v>
      </c>
      <c r="J28" s="14" t="str">
        <f t="shared" si="0"/>
        <v>Medium</v>
      </c>
      <c r="K28" s="12">
        <v>40</v>
      </c>
      <c r="L28" s="12">
        <v>40</v>
      </c>
      <c r="M28" s="12">
        <v>40</v>
      </c>
      <c r="N28" s="4" t="s">
        <v>105</v>
      </c>
      <c r="O28" s="4" t="s">
        <v>106</v>
      </c>
      <c r="P28" s="4" t="b">
        <v>0</v>
      </c>
      <c r="Q28" s="4" t="b">
        <v>1</v>
      </c>
      <c r="R28" s="15" t="str">
        <f t="shared" si="1"/>
        <v>Veg</v>
      </c>
    </row>
    <row r="29" spans="1:18" ht="24" customHeight="1" x14ac:dyDescent="0.3">
      <c r="A29" s="4">
        <v>391434</v>
      </c>
      <c r="B29" s="4" t="s">
        <v>107</v>
      </c>
      <c r="C29" s="15" t="str" cm="1">
        <f t="array" ref="C29">_xlfn.IFS(D29="Ahmedabad","Gujarat",D29="Bangalore","Karnataka",D29="Chennai","Tamil Nadu",D29="Delhi","Delhi",D29="Hyderabad","Telangana",D29="Kolkata","West Bengal",D29="Mumbai","Maharashtra",D29="Pune","Maharashtra",D29="Surat","Gujarat")</f>
        <v>Gujarat</v>
      </c>
      <c r="D29" s="4" t="s">
        <v>2</v>
      </c>
      <c r="E29" s="4" t="s">
        <v>41</v>
      </c>
      <c r="F29" s="10" t="s">
        <v>15</v>
      </c>
      <c r="G29" s="5" t="s">
        <v>16</v>
      </c>
      <c r="H29" s="4" t="s">
        <v>108</v>
      </c>
      <c r="I29" s="33">
        <v>250</v>
      </c>
      <c r="J29" s="14" t="str">
        <f t="shared" si="0"/>
        <v>Medium</v>
      </c>
      <c r="K29" s="12">
        <v>34</v>
      </c>
      <c r="L29" s="12">
        <v>34</v>
      </c>
      <c r="M29" s="12">
        <v>34</v>
      </c>
      <c r="N29" s="4" t="s">
        <v>109</v>
      </c>
      <c r="O29" s="4" t="s">
        <v>41</v>
      </c>
      <c r="P29" s="4" t="b">
        <v>0</v>
      </c>
      <c r="Q29" s="4" t="b">
        <v>0</v>
      </c>
      <c r="R29" s="15" t="str">
        <f t="shared" si="1"/>
        <v>Non-Veg</v>
      </c>
    </row>
    <row r="30" spans="1:18" ht="24" customHeight="1" x14ac:dyDescent="0.3">
      <c r="A30" s="4">
        <v>55068</v>
      </c>
      <c r="B30" s="4" t="s">
        <v>110</v>
      </c>
      <c r="C30" s="15" t="str" cm="1">
        <f t="array" ref="C30">_xlfn.IFS(D30="Ahmedabad","Gujarat",D30="Bangalore","Karnataka",D30="Chennai","Tamil Nadu",D30="Delhi","Delhi",D30="Hyderabad","Telangana",D30="Kolkata","West Bengal",D30="Mumbai","Maharashtra",D30="Pune","Maharashtra",D30="Surat","Gujarat")</f>
        <v>Gujarat</v>
      </c>
      <c r="D30" s="4" t="s">
        <v>2</v>
      </c>
      <c r="E30" s="4" t="s">
        <v>3</v>
      </c>
      <c r="F30" s="10" t="s">
        <v>15</v>
      </c>
      <c r="G30" s="5" t="s">
        <v>16</v>
      </c>
      <c r="H30" s="4" t="s">
        <v>111</v>
      </c>
      <c r="I30" s="33">
        <v>600</v>
      </c>
      <c r="J30" s="14" t="str">
        <f t="shared" si="0"/>
        <v>High</v>
      </c>
      <c r="K30" s="12">
        <v>33</v>
      </c>
      <c r="L30" s="12">
        <v>33</v>
      </c>
      <c r="M30" s="12">
        <v>33</v>
      </c>
      <c r="N30" s="4" t="s">
        <v>112</v>
      </c>
      <c r="O30" s="4" t="s">
        <v>64</v>
      </c>
      <c r="P30" s="4" t="b">
        <v>0</v>
      </c>
      <c r="Q30" s="4" t="b">
        <v>1</v>
      </c>
      <c r="R30" s="15" t="str">
        <f t="shared" si="1"/>
        <v>Veg</v>
      </c>
    </row>
    <row r="31" spans="1:18" ht="24" customHeight="1" x14ac:dyDescent="0.3">
      <c r="A31" s="4">
        <v>239753</v>
      </c>
      <c r="B31" s="4" t="s">
        <v>114</v>
      </c>
      <c r="C31" s="15" t="str" cm="1">
        <f t="array" ref="C31">_xlfn.IFS(D31="Ahmedabad","Gujarat",D31="Bangalore","Karnataka",D31="Chennai","Tamil Nadu",D31="Delhi","Delhi",D31="Hyderabad","Telangana",D31="Kolkata","West Bengal",D31="Mumbai","Maharashtra",D31="Pune","Maharashtra",D31="Surat","Gujarat")</f>
        <v>Gujarat</v>
      </c>
      <c r="D31" s="4" t="s">
        <v>2</v>
      </c>
      <c r="E31" s="4" t="s">
        <v>3</v>
      </c>
      <c r="F31" s="10">
        <v>4.0999999999999996</v>
      </c>
      <c r="G31" s="5" t="s">
        <v>21</v>
      </c>
      <c r="H31" s="4" t="s">
        <v>115</v>
      </c>
      <c r="I31" s="33">
        <v>250</v>
      </c>
      <c r="J31" s="14" t="str">
        <f t="shared" si="0"/>
        <v>Medium</v>
      </c>
      <c r="K31" s="12">
        <v>31</v>
      </c>
      <c r="L31" s="12">
        <v>31</v>
      </c>
      <c r="M31" s="12">
        <v>31</v>
      </c>
      <c r="N31" s="4" t="s">
        <v>116</v>
      </c>
      <c r="O31" s="4" t="s">
        <v>57</v>
      </c>
      <c r="P31" s="4" t="b">
        <v>0</v>
      </c>
      <c r="Q31" s="4" t="b">
        <v>0</v>
      </c>
      <c r="R31" s="15" t="str">
        <f t="shared" si="1"/>
        <v>Non-Veg</v>
      </c>
    </row>
    <row r="32" spans="1:18" ht="24" customHeight="1" x14ac:dyDescent="0.3">
      <c r="A32" s="4">
        <v>50934</v>
      </c>
      <c r="B32" s="4" t="s">
        <v>117</v>
      </c>
      <c r="C32" s="15" t="str" cm="1">
        <f t="array" ref="C32">_xlfn.IFS(D32="Ahmedabad","Gujarat",D32="Bangalore","Karnataka",D32="Chennai","Tamil Nadu",D32="Delhi","Delhi",D32="Hyderabad","Telangana",D32="Kolkata","West Bengal",D32="Mumbai","Maharashtra",D32="Pune","Maharashtra",D32="Surat","Gujarat")</f>
        <v>Gujarat</v>
      </c>
      <c r="D32" s="4" t="s">
        <v>2</v>
      </c>
      <c r="E32" s="4" t="s">
        <v>41</v>
      </c>
      <c r="F32" s="10">
        <v>4.4000000000000004</v>
      </c>
      <c r="G32" s="5" t="s">
        <v>21</v>
      </c>
      <c r="H32" s="4" t="s">
        <v>118</v>
      </c>
      <c r="I32" s="33">
        <v>450</v>
      </c>
      <c r="J32" s="14" t="str">
        <f t="shared" si="0"/>
        <v>High</v>
      </c>
      <c r="K32" s="12">
        <v>33</v>
      </c>
      <c r="L32" s="12">
        <v>33</v>
      </c>
      <c r="M32" s="12">
        <v>33</v>
      </c>
      <c r="N32" s="4" t="s">
        <v>119</v>
      </c>
      <c r="O32" s="4" t="s">
        <v>12</v>
      </c>
      <c r="P32" s="4" t="b">
        <v>0</v>
      </c>
      <c r="Q32" s="4" t="b">
        <v>0</v>
      </c>
      <c r="R32" s="15" t="str">
        <f t="shared" si="1"/>
        <v>Non-Veg</v>
      </c>
    </row>
    <row r="33" spans="1:18" ht="24" customHeight="1" x14ac:dyDescent="0.3">
      <c r="A33" s="4">
        <v>363604</v>
      </c>
      <c r="B33" s="4" t="s">
        <v>120</v>
      </c>
      <c r="C33" s="15" t="str" cm="1">
        <f t="array" ref="C33">_xlfn.IFS(D33="Ahmedabad","Gujarat",D33="Bangalore","Karnataka",D33="Chennai","Tamil Nadu",D33="Delhi","Delhi",D33="Hyderabad","Telangana",D33="Kolkata","West Bengal",D33="Mumbai","Maharashtra",D33="Pune","Maharashtra",D33="Surat","Gujarat")</f>
        <v>Gujarat</v>
      </c>
      <c r="D33" s="4" t="s">
        <v>2</v>
      </c>
      <c r="E33" s="4" t="s">
        <v>121</v>
      </c>
      <c r="F33" s="10">
        <v>4.4000000000000004</v>
      </c>
      <c r="G33" s="5" t="s">
        <v>21</v>
      </c>
      <c r="H33" s="4" t="s">
        <v>122</v>
      </c>
      <c r="I33" s="33">
        <v>600</v>
      </c>
      <c r="J33" s="14" t="str">
        <f t="shared" si="0"/>
        <v>High</v>
      </c>
      <c r="K33" s="12">
        <v>37</v>
      </c>
      <c r="L33" s="12">
        <v>37</v>
      </c>
      <c r="M33" s="12">
        <v>37</v>
      </c>
      <c r="N33" s="4" t="s">
        <v>123</v>
      </c>
      <c r="O33" s="4" t="s">
        <v>124</v>
      </c>
      <c r="P33" s="4" t="b">
        <v>0</v>
      </c>
      <c r="Q33" s="4" t="b">
        <v>0</v>
      </c>
      <c r="R33" s="15" t="str">
        <f t="shared" si="1"/>
        <v>Non-Veg</v>
      </c>
    </row>
    <row r="34" spans="1:18" ht="24" customHeight="1" x14ac:dyDescent="0.3">
      <c r="A34" s="4">
        <v>341232</v>
      </c>
      <c r="B34" s="4" t="s">
        <v>125</v>
      </c>
      <c r="C34" s="15" t="str" cm="1">
        <f t="array" ref="C34">_xlfn.IFS(D34="Ahmedabad","Gujarat",D34="Bangalore","Karnataka",D34="Chennai","Tamil Nadu",D34="Delhi","Delhi",D34="Hyderabad","Telangana",D34="Kolkata","West Bengal",D34="Mumbai","Maharashtra",D34="Pune","Maharashtra",D34="Surat","Gujarat")</f>
        <v>Gujarat</v>
      </c>
      <c r="D34" s="4" t="s">
        <v>2</v>
      </c>
      <c r="E34" s="4" t="s">
        <v>3</v>
      </c>
      <c r="F34" s="10">
        <v>4</v>
      </c>
      <c r="G34" s="5" t="s">
        <v>52</v>
      </c>
      <c r="H34" s="4" t="s">
        <v>126</v>
      </c>
      <c r="I34" s="33">
        <v>700</v>
      </c>
      <c r="J34" s="14" t="str">
        <f t="shared" si="0"/>
        <v>High</v>
      </c>
      <c r="K34" s="12">
        <v>30</v>
      </c>
      <c r="L34" s="12">
        <v>30</v>
      </c>
      <c r="M34" s="12">
        <v>30</v>
      </c>
      <c r="N34" s="4" t="s">
        <v>127</v>
      </c>
      <c r="O34" s="4" t="s">
        <v>57</v>
      </c>
      <c r="P34" s="4" t="b">
        <v>0</v>
      </c>
      <c r="Q34" s="4" t="b">
        <v>1</v>
      </c>
      <c r="R34" s="15" t="str">
        <f t="shared" si="1"/>
        <v>Veg</v>
      </c>
    </row>
    <row r="35" spans="1:18" ht="24" customHeight="1" x14ac:dyDescent="0.3">
      <c r="A35" s="4">
        <v>64772</v>
      </c>
      <c r="B35" s="4" t="s">
        <v>128</v>
      </c>
      <c r="C35" s="15" t="str" cm="1">
        <f t="array" ref="C35">_xlfn.IFS(D35="Ahmedabad","Gujarat",D35="Bangalore","Karnataka",D35="Chennai","Tamil Nadu",D35="Delhi","Delhi",D35="Hyderabad","Telangana",D35="Kolkata","West Bengal",D35="Mumbai","Maharashtra",D35="Pune","Maharashtra",D35="Surat","Gujarat")</f>
        <v>Gujarat</v>
      </c>
      <c r="D35" s="4" t="s">
        <v>2</v>
      </c>
      <c r="E35" s="4" t="s">
        <v>121</v>
      </c>
      <c r="F35" s="10">
        <v>3.8</v>
      </c>
      <c r="G35" s="5" t="s">
        <v>21</v>
      </c>
      <c r="H35" s="4" t="s">
        <v>35</v>
      </c>
      <c r="I35" s="33">
        <v>700</v>
      </c>
      <c r="J35" s="14" t="str">
        <f t="shared" si="0"/>
        <v>High</v>
      </c>
      <c r="K35" s="12">
        <v>46</v>
      </c>
      <c r="L35" s="12">
        <v>46</v>
      </c>
      <c r="M35" s="12">
        <v>46</v>
      </c>
      <c r="N35" s="4" t="s">
        <v>129</v>
      </c>
      <c r="O35" s="4" t="s">
        <v>130</v>
      </c>
      <c r="P35" s="4" t="b">
        <v>0</v>
      </c>
      <c r="Q35" s="4" t="b">
        <v>0</v>
      </c>
      <c r="R35" s="15" t="str">
        <f t="shared" si="1"/>
        <v>Non-Veg</v>
      </c>
    </row>
    <row r="36" spans="1:18" ht="24" customHeight="1" x14ac:dyDescent="0.3">
      <c r="A36" s="4">
        <v>270067</v>
      </c>
      <c r="B36" s="4" t="s">
        <v>131</v>
      </c>
      <c r="C36" s="15" t="str" cm="1">
        <f t="array" ref="C36">_xlfn.IFS(D36="Ahmedabad","Gujarat",D36="Bangalore","Karnataka",D36="Chennai","Tamil Nadu",D36="Delhi","Delhi",D36="Hyderabad","Telangana",D36="Kolkata","West Bengal",D36="Mumbai","Maharashtra",D36="Pune","Maharashtra",D36="Surat","Gujarat")</f>
        <v>Gujarat</v>
      </c>
      <c r="D36" s="4" t="s">
        <v>2</v>
      </c>
      <c r="E36" s="4" t="s">
        <v>3</v>
      </c>
      <c r="F36" s="10" t="s">
        <v>15</v>
      </c>
      <c r="G36" s="5" t="s">
        <v>16</v>
      </c>
      <c r="H36" s="4" t="s">
        <v>132</v>
      </c>
      <c r="I36" s="33">
        <v>500</v>
      </c>
      <c r="J36" s="14" t="str">
        <f t="shared" si="0"/>
        <v>High</v>
      </c>
      <c r="K36" s="12">
        <v>36</v>
      </c>
      <c r="L36" s="12">
        <v>36</v>
      </c>
      <c r="M36" s="12">
        <v>36</v>
      </c>
      <c r="N36" s="4" t="s">
        <v>133</v>
      </c>
      <c r="O36" s="4" t="s">
        <v>134</v>
      </c>
      <c r="P36" s="4" t="b">
        <v>0</v>
      </c>
      <c r="Q36" s="4" t="b">
        <v>1</v>
      </c>
      <c r="R36" s="15" t="str">
        <f t="shared" si="1"/>
        <v>Veg</v>
      </c>
    </row>
    <row r="37" spans="1:18" ht="24" customHeight="1" x14ac:dyDescent="0.3">
      <c r="A37" s="4">
        <v>274015</v>
      </c>
      <c r="B37" s="4" t="s">
        <v>135</v>
      </c>
      <c r="C37" s="15" t="str" cm="1">
        <f t="array" ref="C37">_xlfn.IFS(D37="Ahmedabad","Gujarat",D37="Bangalore","Karnataka",D37="Chennai","Tamil Nadu",D37="Delhi","Delhi",D37="Hyderabad","Telangana",D37="Kolkata","West Bengal",D37="Mumbai","Maharashtra",D37="Pune","Maharashtra",D37="Surat","Gujarat")</f>
        <v>Gujarat</v>
      </c>
      <c r="D37" s="4" t="s">
        <v>2</v>
      </c>
      <c r="E37" s="4" t="s">
        <v>3</v>
      </c>
      <c r="F37" s="10" t="s">
        <v>15</v>
      </c>
      <c r="G37" s="5" t="s">
        <v>16</v>
      </c>
      <c r="H37" s="4" t="s">
        <v>136</v>
      </c>
      <c r="I37" s="33">
        <v>500</v>
      </c>
      <c r="J37" s="14" t="str">
        <f t="shared" si="0"/>
        <v>High</v>
      </c>
      <c r="K37" s="12">
        <v>33</v>
      </c>
      <c r="L37" s="12">
        <v>33</v>
      </c>
      <c r="M37" s="12">
        <v>33</v>
      </c>
      <c r="N37" s="4" t="s">
        <v>137</v>
      </c>
      <c r="O37" s="4" t="s">
        <v>57</v>
      </c>
      <c r="P37" s="4" t="b">
        <v>0</v>
      </c>
      <c r="Q37" s="4" t="b">
        <v>1</v>
      </c>
      <c r="R37" s="15" t="str">
        <f t="shared" si="1"/>
        <v>Veg</v>
      </c>
    </row>
    <row r="38" spans="1:18" ht="24" customHeight="1" x14ac:dyDescent="0.3">
      <c r="A38" s="4">
        <v>194256</v>
      </c>
      <c r="B38" s="4" t="s">
        <v>138</v>
      </c>
      <c r="C38" s="15" t="str" cm="1">
        <f t="array" ref="C38">_xlfn.IFS(D38="Ahmedabad","Gujarat",D38="Bangalore","Karnataka",D38="Chennai","Tamil Nadu",D38="Delhi","Delhi",D38="Hyderabad","Telangana",D38="Kolkata","West Bengal",D38="Mumbai","Maharashtra",D38="Pune","Maharashtra",D38="Surat","Gujarat")</f>
        <v>Gujarat</v>
      </c>
      <c r="D38" s="4" t="s">
        <v>2</v>
      </c>
      <c r="E38" s="4" t="s">
        <v>25</v>
      </c>
      <c r="F38" s="10" t="s">
        <v>15</v>
      </c>
      <c r="G38" s="5" t="s">
        <v>16</v>
      </c>
      <c r="H38" s="4" t="s">
        <v>139</v>
      </c>
      <c r="I38" s="33">
        <v>200</v>
      </c>
      <c r="J38" s="14" t="str">
        <f t="shared" si="0"/>
        <v>Medium</v>
      </c>
      <c r="K38" s="12">
        <v>33</v>
      </c>
      <c r="L38" s="12">
        <v>33</v>
      </c>
      <c r="M38" s="12">
        <v>33</v>
      </c>
      <c r="N38" s="4" t="s">
        <v>140</v>
      </c>
      <c r="O38" s="4" t="s">
        <v>141</v>
      </c>
      <c r="P38" s="4" t="b">
        <v>0</v>
      </c>
      <c r="Q38" s="4" t="b">
        <v>1</v>
      </c>
      <c r="R38" s="15" t="str">
        <f t="shared" si="1"/>
        <v>Veg</v>
      </c>
    </row>
    <row r="39" spans="1:18" ht="24" customHeight="1" x14ac:dyDescent="0.3">
      <c r="A39" s="4">
        <v>35971</v>
      </c>
      <c r="B39" s="4" t="s">
        <v>142</v>
      </c>
      <c r="C39" s="15" t="str" cm="1">
        <f t="array" ref="C39">_xlfn.IFS(D39="Ahmedabad","Gujarat",D39="Bangalore","Karnataka",D39="Chennai","Tamil Nadu",D39="Delhi","Delhi",D39="Hyderabad","Telangana",D39="Kolkata","West Bengal",D39="Mumbai","Maharashtra",D39="Pune","Maharashtra",D39="Surat","Gujarat")</f>
        <v>Gujarat</v>
      </c>
      <c r="D39" s="4" t="s">
        <v>2</v>
      </c>
      <c r="E39" s="4" t="s">
        <v>3</v>
      </c>
      <c r="F39" s="10">
        <v>4</v>
      </c>
      <c r="G39" s="5" t="s">
        <v>21</v>
      </c>
      <c r="H39" s="4" t="s">
        <v>143</v>
      </c>
      <c r="I39" s="33">
        <v>800</v>
      </c>
      <c r="J39" s="14" t="str">
        <f t="shared" si="0"/>
        <v>High</v>
      </c>
      <c r="K39" s="12">
        <v>31</v>
      </c>
      <c r="L39" s="12">
        <v>31</v>
      </c>
      <c r="M39" s="12">
        <v>31</v>
      </c>
      <c r="N39" s="4" t="s">
        <v>144</v>
      </c>
      <c r="O39" s="4" t="s">
        <v>23</v>
      </c>
      <c r="P39" s="4" t="b">
        <v>0</v>
      </c>
      <c r="Q39" s="4" t="b">
        <v>0</v>
      </c>
      <c r="R39" s="15" t="str">
        <f t="shared" si="1"/>
        <v>Non-Veg</v>
      </c>
    </row>
    <row r="40" spans="1:18" ht="24" customHeight="1" x14ac:dyDescent="0.3">
      <c r="A40" s="4">
        <v>65590</v>
      </c>
      <c r="B40" s="4" t="s">
        <v>145</v>
      </c>
      <c r="C40" s="15" t="str" cm="1">
        <f t="array" ref="C40">_xlfn.IFS(D40="Ahmedabad","Gujarat",D40="Bangalore","Karnataka",D40="Chennai","Tamil Nadu",D40="Delhi","Delhi",D40="Hyderabad","Telangana",D40="Kolkata","West Bengal",D40="Mumbai","Maharashtra",D40="Pune","Maharashtra",D40="Surat","Gujarat")</f>
        <v>Gujarat</v>
      </c>
      <c r="D40" s="4" t="s">
        <v>2</v>
      </c>
      <c r="E40" s="4" t="s">
        <v>3</v>
      </c>
      <c r="F40" s="10">
        <v>4.4000000000000004</v>
      </c>
      <c r="G40" s="5" t="s">
        <v>52</v>
      </c>
      <c r="H40" s="4" t="s">
        <v>35</v>
      </c>
      <c r="I40" s="33">
        <v>500</v>
      </c>
      <c r="J40" s="14" t="str">
        <f t="shared" si="0"/>
        <v>High</v>
      </c>
      <c r="K40" s="12">
        <v>33</v>
      </c>
      <c r="L40" s="12">
        <v>33</v>
      </c>
      <c r="M40" s="12">
        <v>33</v>
      </c>
      <c r="N40" s="4" t="s">
        <v>146</v>
      </c>
      <c r="O40" s="4" t="s">
        <v>64</v>
      </c>
      <c r="P40" s="4" t="b">
        <v>0</v>
      </c>
      <c r="Q40" s="4" t="b">
        <v>1</v>
      </c>
      <c r="R40" s="15" t="str">
        <f t="shared" si="1"/>
        <v>Veg</v>
      </c>
    </row>
    <row r="41" spans="1:18" ht="24" customHeight="1" x14ac:dyDescent="0.3">
      <c r="A41" s="4">
        <v>42313</v>
      </c>
      <c r="B41" s="4" t="s">
        <v>147</v>
      </c>
      <c r="C41" s="15" t="str" cm="1">
        <f t="array" ref="C41">_xlfn.IFS(D41="Ahmedabad","Gujarat",D41="Bangalore","Karnataka",D41="Chennai","Tamil Nadu",D41="Delhi","Delhi",D41="Hyderabad","Telangana",D41="Kolkata","West Bengal",D41="Mumbai","Maharashtra",D41="Pune","Maharashtra",D41="Surat","Gujarat")</f>
        <v>Gujarat</v>
      </c>
      <c r="D41" s="4" t="s">
        <v>2</v>
      </c>
      <c r="E41" s="4" t="s">
        <v>25</v>
      </c>
      <c r="F41" s="10">
        <v>4.2</v>
      </c>
      <c r="G41" s="5" t="s">
        <v>21</v>
      </c>
      <c r="H41" s="4" t="s">
        <v>148</v>
      </c>
      <c r="I41" s="33">
        <v>450</v>
      </c>
      <c r="J41" s="14" t="str">
        <f t="shared" si="0"/>
        <v>High</v>
      </c>
      <c r="K41" s="12">
        <v>26</v>
      </c>
      <c r="L41" s="12">
        <v>26</v>
      </c>
      <c r="M41" s="12">
        <v>26</v>
      </c>
      <c r="N41" s="4" t="s">
        <v>149</v>
      </c>
      <c r="O41" s="4" t="s">
        <v>25</v>
      </c>
      <c r="P41" s="4" t="b">
        <v>0</v>
      </c>
      <c r="Q41" s="4" t="b">
        <v>1</v>
      </c>
      <c r="R41" s="15" t="str">
        <f t="shared" si="1"/>
        <v>Veg</v>
      </c>
    </row>
    <row r="42" spans="1:18" ht="24" customHeight="1" x14ac:dyDescent="0.3">
      <c r="A42" s="4">
        <v>91930</v>
      </c>
      <c r="B42" s="4" t="s">
        <v>150</v>
      </c>
      <c r="C42" s="15" t="str" cm="1">
        <f t="array" ref="C42">_xlfn.IFS(D42="Ahmedabad","Gujarat",D42="Bangalore","Karnataka",D42="Chennai","Tamil Nadu",D42="Delhi","Delhi",D42="Hyderabad","Telangana",D42="Kolkata","West Bengal",D42="Mumbai","Maharashtra",D42="Pune","Maharashtra",D42="Surat","Gujarat")</f>
        <v>Gujarat</v>
      </c>
      <c r="D42" s="4" t="s">
        <v>2</v>
      </c>
      <c r="E42" s="4" t="s">
        <v>3</v>
      </c>
      <c r="F42" s="10">
        <v>4.5</v>
      </c>
      <c r="G42" s="5" t="s">
        <v>9</v>
      </c>
      <c r="H42" s="4" t="s">
        <v>45</v>
      </c>
      <c r="I42" s="33">
        <v>900</v>
      </c>
      <c r="J42" s="14" t="str">
        <f t="shared" si="0"/>
        <v>High</v>
      </c>
      <c r="K42" s="12">
        <v>28</v>
      </c>
      <c r="L42" s="12">
        <v>28</v>
      </c>
      <c r="M42" s="12">
        <v>28</v>
      </c>
      <c r="N42" s="4" t="s">
        <v>151</v>
      </c>
      <c r="O42" s="4" t="s">
        <v>64</v>
      </c>
      <c r="P42" s="4" t="b">
        <v>0</v>
      </c>
      <c r="Q42" s="4" t="b">
        <v>1</v>
      </c>
      <c r="R42" s="15" t="str">
        <f t="shared" si="1"/>
        <v>Veg</v>
      </c>
    </row>
    <row r="43" spans="1:18" ht="24" customHeight="1" x14ac:dyDescent="0.3">
      <c r="A43" s="4">
        <v>154526</v>
      </c>
      <c r="B43" s="4" t="s">
        <v>152</v>
      </c>
      <c r="C43" s="15" t="str" cm="1">
        <f t="array" ref="C43">_xlfn.IFS(D43="Ahmedabad","Gujarat",D43="Bangalore","Karnataka",D43="Chennai","Tamil Nadu",D43="Delhi","Delhi",D43="Hyderabad","Telangana",D43="Kolkata","West Bengal",D43="Mumbai","Maharashtra",D43="Pune","Maharashtra",D43="Surat","Gujarat")</f>
        <v>Gujarat</v>
      </c>
      <c r="D43" s="4" t="s">
        <v>2</v>
      </c>
      <c r="E43" s="4" t="s">
        <v>153</v>
      </c>
      <c r="F43" s="10">
        <v>3</v>
      </c>
      <c r="G43" s="5" t="s">
        <v>26</v>
      </c>
      <c r="H43" s="4" t="s">
        <v>48</v>
      </c>
      <c r="I43" s="33">
        <v>200</v>
      </c>
      <c r="J43" s="14" t="str">
        <f t="shared" si="0"/>
        <v>Medium</v>
      </c>
      <c r="K43" s="12">
        <v>38</v>
      </c>
      <c r="L43" s="12">
        <v>38</v>
      </c>
      <c r="M43" s="12">
        <v>38</v>
      </c>
      <c r="N43" s="4" t="s">
        <v>154</v>
      </c>
      <c r="O43" s="4" t="s">
        <v>41</v>
      </c>
      <c r="P43" s="4" t="b">
        <v>0</v>
      </c>
      <c r="Q43" s="4" t="b">
        <v>1</v>
      </c>
      <c r="R43" s="15" t="str">
        <f t="shared" si="1"/>
        <v>Veg</v>
      </c>
    </row>
    <row r="44" spans="1:18" ht="24" customHeight="1" x14ac:dyDescent="0.3">
      <c r="A44" s="4">
        <v>40847</v>
      </c>
      <c r="B44" s="4" t="s">
        <v>155</v>
      </c>
      <c r="C44" s="15" t="str" cm="1">
        <f t="array" ref="C44">_xlfn.IFS(D44="Ahmedabad","Gujarat",D44="Bangalore","Karnataka",D44="Chennai","Tamil Nadu",D44="Delhi","Delhi",D44="Hyderabad","Telangana",D44="Kolkata","West Bengal",D44="Mumbai","Maharashtra",D44="Pune","Maharashtra",D44="Surat","Gujarat")</f>
        <v>Gujarat</v>
      </c>
      <c r="D44" s="4" t="s">
        <v>2</v>
      </c>
      <c r="E44" s="4" t="s">
        <v>51</v>
      </c>
      <c r="F44" s="10">
        <v>4.5999999999999996</v>
      </c>
      <c r="G44" s="5" t="s">
        <v>26</v>
      </c>
      <c r="H44" s="4" t="s">
        <v>156</v>
      </c>
      <c r="I44" s="33">
        <v>250</v>
      </c>
      <c r="J44" s="14" t="str">
        <f t="shared" si="0"/>
        <v>Medium</v>
      </c>
      <c r="K44" s="12">
        <v>25</v>
      </c>
      <c r="L44" s="12">
        <v>25</v>
      </c>
      <c r="M44" s="12">
        <v>25</v>
      </c>
      <c r="N44" s="4" t="s">
        <v>157</v>
      </c>
      <c r="O44" s="4" t="s">
        <v>158</v>
      </c>
      <c r="P44" s="4" t="b">
        <v>0</v>
      </c>
      <c r="Q44" s="4" t="b">
        <v>1</v>
      </c>
      <c r="R44" s="15" t="str">
        <f t="shared" si="1"/>
        <v>Veg</v>
      </c>
    </row>
    <row r="45" spans="1:18" ht="24" customHeight="1" x14ac:dyDescent="0.3">
      <c r="A45" s="4">
        <v>196811</v>
      </c>
      <c r="B45" s="4" t="s">
        <v>159</v>
      </c>
      <c r="C45" s="15" t="str" cm="1">
        <f t="array" ref="C45">_xlfn.IFS(D45="Ahmedabad","Gujarat",D45="Bangalore","Karnataka",D45="Chennai","Tamil Nadu",D45="Delhi","Delhi",D45="Hyderabad","Telangana",D45="Kolkata","West Bengal",D45="Mumbai","Maharashtra",D45="Pune","Maharashtra",D45="Surat","Gujarat")</f>
        <v>Gujarat</v>
      </c>
      <c r="D45" s="4" t="s">
        <v>2</v>
      </c>
      <c r="E45" s="4" t="s">
        <v>3</v>
      </c>
      <c r="F45" s="10">
        <v>4.3</v>
      </c>
      <c r="G45" s="5" t="s">
        <v>21</v>
      </c>
      <c r="H45" s="4" t="s">
        <v>72</v>
      </c>
      <c r="I45" s="33">
        <v>300</v>
      </c>
      <c r="J45" s="14" t="str">
        <f t="shared" si="0"/>
        <v>Medium</v>
      </c>
      <c r="K45" s="12">
        <v>30</v>
      </c>
      <c r="L45" s="12">
        <v>30</v>
      </c>
      <c r="M45" s="12">
        <v>30</v>
      </c>
      <c r="N45" s="4" t="s">
        <v>160</v>
      </c>
      <c r="O45" s="4" t="s">
        <v>41</v>
      </c>
      <c r="P45" s="4" t="b">
        <v>0</v>
      </c>
      <c r="Q45" s="4" t="b">
        <v>1</v>
      </c>
      <c r="R45" s="15" t="str">
        <f t="shared" si="1"/>
        <v>Veg</v>
      </c>
    </row>
    <row r="46" spans="1:18" ht="24" customHeight="1" x14ac:dyDescent="0.3">
      <c r="A46" s="4">
        <v>107646</v>
      </c>
      <c r="B46" s="4" t="s">
        <v>161</v>
      </c>
      <c r="C46" s="15" t="str" cm="1">
        <f t="array" ref="C46">_xlfn.IFS(D46="Ahmedabad","Gujarat",D46="Bangalore","Karnataka",D46="Chennai","Tamil Nadu",D46="Delhi","Delhi",D46="Hyderabad","Telangana",D46="Kolkata","West Bengal",D46="Mumbai","Maharashtra",D46="Pune","Maharashtra",D46="Surat","Gujarat")</f>
        <v>Gujarat</v>
      </c>
      <c r="D46" s="4" t="s">
        <v>2</v>
      </c>
      <c r="E46" s="4" t="s">
        <v>3</v>
      </c>
      <c r="F46" s="10">
        <v>4.3</v>
      </c>
      <c r="G46" s="5" t="s">
        <v>21</v>
      </c>
      <c r="H46" s="4" t="s">
        <v>162</v>
      </c>
      <c r="I46" s="33">
        <v>350</v>
      </c>
      <c r="J46" s="14" t="str">
        <f t="shared" si="0"/>
        <v>High</v>
      </c>
      <c r="K46" s="12">
        <v>32</v>
      </c>
      <c r="L46" s="12">
        <v>32</v>
      </c>
      <c r="M46" s="12">
        <v>32</v>
      </c>
      <c r="N46" s="4" t="s">
        <v>163</v>
      </c>
      <c r="O46" s="4" t="s">
        <v>12</v>
      </c>
      <c r="P46" s="4" t="b">
        <v>0</v>
      </c>
      <c r="Q46" s="4" t="b">
        <v>1</v>
      </c>
      <c r="R46" s="15" t="str">
        <f t="shared" si="1"/>
        <v>Veg</v>
      </c>
    </row>
    <row r="47" spans="1:18" ht="24" customHeight="1" x14ac:dyDescent="0.3">
      <c r="A47" s="4">
        <v>62038</v>
      </c>
      <c r="B47" s="4" t="s">
        <v>164</v>
      </c>
      <c r="C47" s="15" t="str" cm="1">
        <f t="array" ref="C47">_xlfn.IFS(D47="Ahmedabad","Gujarat",D47="Bangalore","Karnataka",D47="Chennai","Tamil Nadu",D47="Delhi","Delhi",D47="Hyderabad","Telangana",D47="Kolkata","West Bengal",D47="Mumbai","Maharashtra",D47="Pune","Maharashtra",D47="Surat","Gujarat")</f>
        <v>Gujarat</v>
      </c>
      <c r="D47" s="4" t="s">
        <v>2</v>
      </c>
      <c r="E47" s="4" t="s">
        <v>41</v>
      </c>
      <c r="F47" s="10" t="s">
        <v>15</v>
      </c>
      <c r="G47" s="5" t="s">
        <v>16</v>
      </c>
      <c r="H47" s="4" t="s">
        <v>35</v>
      </c>
      <c r="I47" s="33">
        <v>650</v>
      </c>
      <c r="J47" s="14" t="str">
        <f t="shared" si="0"/>
        <v>High</v>
      </c>
      <c r="K47" s="12">
        <v>33</v>
      </c>
      <c r="L47" s="12">
        <v>33</v>
      </c>
      <c r="M47" s="12">
        <v>33</v>
      </c>
      <c r="N47" s="4" t="s">
        <v>165</v>
      </c>
      <c r="O47" s="4" t="s">
        <v>23</v>
      </c>
      <c r="P47" s="4" t="b">
        <v>0</v>
      </c>
      <c r="Q47" s="4" t="b">
        <v>1</v>
      </c>
      <c r="R47" s="15" t="str">
        <f t="shared" si="1"/>
        <v>Veg</v>
      </c>
    </row>
    <row r="48" spans="1:18" ht="24" customHeight="1" x14ac:dyDescent="0.3">
      <c r="A48" s="4">
        <v>99291</v>
      </c>
      <c r="B48" s="4" t="s">
        <v>166</v>
      </c>
      <c r="C48" s="15" t="str" cm="1">
        <f t="array" ref="C48">_xlfn.IFS(D48="Ahmedabad","Gujarat",D48="Bangalore","Karnataka",D48="Chennai","Tamil Nadu",D48="Delhi","Delhi",D48="Hyderabad","Telangana",D48="Kolkata","West Bengal",D48="Mumbai","Maharashtra",D48="Pune","Maharashtra",D48="Surat","Gujarat")</f>
        <v>Gujarat</v>
      </c>
      <c r="D48" s="4" t="s">
        <v>2</v>
      </c>
      <c r="E48" s="4" t="s">
        <v>3</v>
      </c>
      <c r="F48" s="10">
        <v>4.2</v>
      </c>
      <c r="G48" s="5" t="s">
        <v>21</v>
      </c>
      <c r="H48" s="4" t="s">
        <v>10</v>
      </c>
      <c r="I48" s="33">
        <v>300</v>
      </c>
      <c r="J48" s="14" t="str">
        <f t="shared" si="0"/>
        <v>Medium</v>
      </c>
      <c r="K48" s="12">
        <v>31</v>
      </c>
      <c r="L48" s="12">
        <v>31</v>
      </c>
      <c r="M48" s="12">
        <v>31</v>
      </c>
      <c r="N48" s="4" t="s">
        <v>167</v>
      </c>
      <c r="O48" s="4" t="s">
        <v>64</v>
      </c>
      <c r="P48" s="4" t="b">
        <v>0</v>
      </c>
      <c r="Q48" s="4" t="b">
        <v>1</v>
      </c>
      <c r="R48" s="15" t="str">
        <f t="shared" si="1"/>
        <v>Veg</v>
      </c>
    </row>
    <row r="49" spans="1:18" ht="24" customHeight="1" x14ac:dyDescent="0.3">
      <c r="A49" s="4">
        <v>37116</v>
      </c>
      <c r="B49" s="4" t="s">
        <v>168</v>
      </c>
      <c r="C49" s="15" t="str" cm="1">
        <f t="array" ref="C49">_xlfn.IFS(D49="Ahmedabad","Gujarat",D49="Bangalore","Karnataka",D49="Chennai","Tamil Nadu",D49="Delhi","Delhi",D49="Hyderabad","Telangana",D49="Kolkata","West Bengal",D49="Mumbai","Maharashtra",D49="Pune","Maharashtra",D49="Surat","Gujarat")</f>
        <v>Gujarat</v>
      </c>
      <c r="D49" s="4" t="s">
        <v>2</v>
      </c>
      <c r="E49" s="4" t="s">
        <v>3</v>
      </c>
      <c r="F49" s="10">
        <v>2.8</v>
      </c>
      <c r="G49" s="5" t="s">
        <v>26</v>
      </c>
      <c r="H49" s="4" t="s">
        <v>169</v>
      </c>
      <c r="I49" s="33">
        <v>450</v>
      </c>
      <c r="J49" s="14" t="str">
        <f t="shared" si="0"/>
        <v>High</v>
      </c>
      <c r="K49" s="12">
        <v>34</v>
      </c>
      <c r="L49" s="12">
        <v>34</v>
      </c>
      <c r="M49" s="12">
        <v>34</v>
      </c>
      <c r="N49" s="4" t="s">
        <v>170</v>
      </c>
      <c r="O49" s="4" t="s">
        <v>41</v>
      </c>
      <c r="P49" s="4" t="b">
        <v>0</v>
      </c>
      <c r="Q49" s="4" t="b">
        <v>0</v>
      </c>
      <c r="R49" s="15" t="str">
        <f t="shared" si="1"/>
        <v>Non-Veg</v>
      </c>
    </row>
    <row r="50" spans="1:18" ht="24" customHeight="1" x14ac:dyDescent="0.3">
      <c r="A50" s="4">
        <v>406007</v>
      </c>
      <c r="B50" s="4" t="s">
        <v>171</v>
      </c>
      <c r="C50" s="15" t="str" cm="1">
        <f t="array" ref="C50">_xlfn.IFS(D50="Ahmedabad","Gujarat",D50="Bangalore","Karnataka",D50="Chennai","Tamil Nadu",D50="Delhi","Delhi",D50="Hyderabad","Telangana",D50="Kolkata","West Bengal",D50="Mumbai","Maharashtra",D50="Pune","Maharashtra",D50="Surat","Gujarat")</f>
        <v>Gujarat</v>
      </c>
      <c r="D50" s="4" t="s">
        <v>2</v>
      </c>
      <c r="E50" s="4" t="s">
        <v>57</v>
      </c>
      <c r="F50" s="10">
        <v>4.0999999999999996</v>
      </c>
      <c r="G50" s="5" t="s">
        <v>21</v>
      </c>
      <c r="H50" s="4" t="s">
        <v>172</v>
      </c>
      <c r="I50" s="33">
        <v>199</v>
      </c>
      <c r="J50" s="14" t="str">
        <f t="shared" si="0"/>
        <v>Medium</v>
      </c>
      <c r="K50" s="12">
        <v>36</v>
      </c>
      <c r="L50" s="12">
        <v>36</v>
      </c>
      <c r="M50" s="12">
        <v>36</v>
      </c>
      <c r="N50" s="4" t="s">
        <v>173</v>
      </c>
      <c r="O50" s="4" t="s">
        <v>57</v>
      </c>
      <c r="P50" s="4" t="b">
        <v>0</v>
      </c>
      <c r="Q50" s="4" t="b">
        <v>0</v>
      </c>
      <c r="R50" s="15" t="str">
        <f t="shared" si="1"/>
        <v>Non-Veg</v>
      </c>
    </row>
    <row r="51" spans="1:18" ht="24" customHeight="1" x14ac:dyDescent="0.3">
      <c r="A51" s="4">
        <v>77337</v>
      </c>
      <c r="B51" s="4" t="s">
        <v>174</v>
      </c>
      <c r="C51" s="15" t="str" cm="1">
        <f t="array" ref="C51">_xlfn.IFS(D51="Ahmedabad","Gujarat",D51="Bangalore","Karnataka",D51="Chennai","Tamil Nadu",D51="Delhi","Delhi",D51="Hyderabad","Telangana",D51="Kolkata","West Bengal",D51="Mumbai","Maharashtra",D51="Pune","Maharashtra",D51="Surat","Gujarat")</f>
        <v>Gujarat</v>
      </c>
      <c r="D51" s="4" t="s">
        <v>2</v>
      </c>
      <c r="E51" s="4" t="s">
        <v>3</v>
      </c>
      <c r="F51" s="10">
        <v>4.2</v>
      </c>
      <c r="G51" s="5" t="s">
        <v>26</v>
      </c>
      <c r="H51" s="4" t="s">
        <v>175</v>
      </c>
      <c r="I51" s="33">
        <v>300</v>
      </c>
      <c r="J51" s="14" t="str">
        <f t="shared" si="0"/>
        <v>Medium</v>
      </c>
      <c r="K51" s="12">
        <v>31</v>
      </c>
      <c r="L51" s="12">
        <v>31</v>
      </c>
      <c r="M51" s="12">
        <v>31</v>
      </c>
      <c r="N51" s="4" t="s">
        <v>176</v>
      </c>
      <c r="O51" s="4" t="s">
        <v>64</v>
      </c>
      <c r="P51" s="4" t="b">
        <v>0</v>
      </c>
      <c r="Q51" s="4" t="b">
        <v>1</v>
      </c>
      <c r="R51" s="15" t="str">
        <f t="shared" si="1"/>
        <v>Veg</v>
      </c>
    </row>
    <row r="52" spans="1:18" ht="24" customHeight="1" x14ac:dyDescent="0.3">
      <c r="A52" s="4">
        <v>374531</v>
      </c>
      <c r="B52" s="4" t="s">
        <v>177</v>
      </c>
      <c r="C52" s="15" t="str" cm="1">
        <f t="array" ref="C52">_xlfn.IFS(D52="Ahmedabad","Gujarat",D52="Bangalore","Karnataka",D52="Chennai","Tamil Nadu",D52="Delhi","Delhi",D52="Hyderabad","Telangana",D52="Kolkata","West Bengal",D52="Mumbai","Maharashtra",D52="Pune","Maharashtra",D52="Surat","Gujarat")</f>
        <v>Gujarat</v>
      </c>
      <c r="D52" s="4" t="s">
        <v>2</v>
      </c>
      <c r="E52" s="4" t="s">
        <v>3</v>
      </c>
      <c r="F52" s="10">
        <v>4</v>
      </c>
      <c r="G52" s="5" t="s">
        <v>52</v>
      </c>
      <c r="H52" s="4" t="s">
        <v>178</v>
      </c>
      <c r="I52" s="33">
        <v>400</v>
      </c>
      <c r="J52" s="14" t="str">
        <f t="shared" si="0"/>
        <v>High</v>
      </c>
      <c r="K52" s="12">
        <v>29</v>
      </c>
      <c r="L52" s="12">
        <v>29</v>
      </c>
      <c r="M52" s="12">
        <v>29</v>
      </c>
      <c r="N52" s="4" t="s">
        <v>179</v>
      </c>
      <c r="O52" s="4" t="s">
        <v>41</v>
      </c>
      <c r="P52" s="4" t="b">
        <v>0</v>
      </c>
      <c r="Q52" s="4" t="b">
        <v>0</v>
      </c>
      <c r="R52" s="15" t="str">
        <f t="shared" si="1"/>
        <v>Non-Veg</v>
      </c>
    </row>
    <row r="53" spans="1:18" ht="24" customHeight="1" x14ac:dyDescent="0.3">
      <c r="A53" s="4">
        <v>55368</v>
      </c>
      <c r="B53" s="4" t="s">
        <v>180</v>
      </c>
      <c r="C53" s="15" t="str" cm="1">
        <f t="array" ref="C53">_xlfn.IFS(D53="Ahmedabad","Gujarat",D53="Bangalore","Karnataka",D53="Chennai","Tamil Nadu",D53="Delhi","Delhi",D53="Hyderabad","Telangana",D53="Kolkata","West Bengal",D53="Mumbai","Maharashtra",D53="Pune","Maharashtra",D53="Surat","Gujarat")</f>
        <v>Gujarat</v>
      </c>
      <c r="D53" s="4" t="s">
        <v>2</v>
      </c>
      <c r="E53" s="4" t="s">
        <v>3</v>
      </c>
      <c r="F53" s="10">
        <v>4.5</v>
      </c>
      <c r="G53" s="5" t="s">
        <v>26</v>
      </c>
      <c r="H53" s="4" t="s">
        <v>45</v>
      </c>
      <c r="I53" s="33">
        <v>350</v>
      </c>
      <c r="J53" s="14" t="str">
        <f t="shared" si="0"/>
        <v>High</v>
      </c>
      <c r="K53" s="12">
        <v>34</v>
      </c>
      <c r="L53" s="12">
        <v>34</v>
      </c>
      <c r="M53" s="12">
        <v>34</v>
      </c>
      <c r="N53" s="4" t="s">
        <v>181</v>
      </c>
      <c r="O53" s="4" t="s">
        <v>64</v>
      </c>
      <c r="P53" s="4" t="b">
        <v>0</v>
      </c>
      <c r="Q53" s="4" t="b">
        <v>1</v>
      </c>
      <c r="R53" s="15" t="str">
        <f t="shared" si="1"/>
        <v>Veg</v>
      </c>
    </row>
    <row r="54" spans="1:18" ht="24" customHeight="1" x14ac:dyDescent="0.3">
      <c r="A54" s="4">
        <v>420391</v>
      </c>
      <c r="B54" s="4" t="s">
        <v>182</v>
      </c>
      <c r="C54" s="15" t="str" cm="1">
        <f t="array" ref="C54">_xlfn.IFS(D54="Ahmedabad","Gujarat",D54="Bangalore","Karnataka",D54="Chennai","Tamil Nadu",D54="Delhi","Delhi",D54="Hyderabad","Telangana",D54="Kolkata","West Bengal",D54="Mumbai","Maharashtra",D54="Pune","Maharashtra",D54="Surat","Gujarat")</f>
        <v>Gujarat</v>
      </c>
      <c r="D54" s="4" t="s">
        <v>2</v>
      </c>
      <c r="E54" s="4" t="s">
        <v>57</v>
      </c>
      <c r="F54" s="10">
        <v>3.9</v>
      </c>
      <c r="G54" s="5" t="s">
        <v>26</v>
      </c>
      <c r="H54" s="4" t="s">
        <v>183</v>
      </c>
      <c r="I54" s="33">
        <v>300</v>
      </c>
      <c r="J54" s="14" t="str">
        <f t="shared" si="0"/>
        <v>Medium</v>
      </c>
      <c r="K54" s="12">
        <v>33</v>
      </c>
      <c r="L54" s="12">
        <v>33</v>
      </c>
      <c r="M54" s="12">
        <v>33</v>
      </c>
      <c r="N54" s="4" t="s">
        <v>184</v>
      </c>
      <c r="O54" s="4" t="s">
        <v>57</v>
      </c>
      <c r="P54" s="4" t="b">
        <v>0</v>
      </c>
      <c r="Q54" s="4" t="b">
        <v>0</v>
      </c>
      <c r="R54" s="15" t="str">
        <f t="shared" si="1"/>
        <v>Non-Veg</v>
      </c>
    </row>
    <row r="55" spans="1:18" ht="24" customHeight="1" x14ac:dyDescent="0.3">
      <c r="A55" s="4">
        <v>292357</v>
      </c>
      <c r="B55" s="4" t="s">
        <v>185</v>
      </c>
      <c r="C55" s="15" t="str" cm="1">
        <f t="array" ref="C55">_xlfn.IFS(D55="Ahmedabad","Gujarat",D55="Bangalore","Karnataka",D55="Chennai","Tamil Nadu",D55="Delhi","Delhi",D55="Hyderabad","Telangana",D55="Kolkata","West Bengal",D55="Mumbai","Maharashtra",D55="Pune","Maharashtra",D55="Surat","Gujarat")</f>
        <v>Gujarat</v>
      </c>
      <c r="D55" s="4" t="s">
        <v>2</v>
      </c>
      <c r="E55" s="4" t="s">
        <v>3</v>
      </c>
      <c r="F55" s="10" t="s">
        <v>15</v>
      </c>
      <c r="G55" s="5" t="s">
        <v>16</v>
      </c>
      <c r="H55" s="4" t="s">
        <v>186</v>
      </c>
      <c r="I55" s="33">
        <v>1200</v>
      </c>
      <c r="J55" s="14" t="str">
        <f t="shared" si="0"/>
        <v>High</v>
      </c>
      <c r="K55" s="12">
        <v>38</v>
      </c>
      <c r="L55" s="12">
        <v>38</v>
      </c>
      <c r="M55" s="12">
        <v>38</v>
      </c>
      <c r="N55" s="4" t="s">
        <v>187</v>
      </c>
      <c r="O55" s="4" t="s">
        <v>41</v>
      </c>
      <c r="P55" s="4" t="b">
        <v>0</v>
      </c>
      <c r="Q55" s="4" t="b">
        <v>0</v>
      </c>
      <c r="R55" s="15" t="str">
        <f t="shared" si="1"/>
        <v>Non-Veg</v>
      </c>
    </row>
    <row r="56" spans="1:18" ht="24" customHeight="1" x14ac:dyDescent="0.3">
      <c r="A56" s="4">
        <v>42116</v>
      </c>
      <c r="B56" s="4" t="s">
        <v>188</v>
      </c>
      <c r="C56" s="15" t="str" cm="1">
        <f t="array" ref="C56">_xlfn.IFS(D56="Ahmedabad","Gujarat",D56="Bangalore","Karnataka",D56="Chennai","Tamil Nadu",D56="Delhi","Delhi",D56="Hyderabad","Telangana",D56="Kolkata","West Bengal",D56="Mumbai","Maharashtra",D56="Pune","Maharashtra",D56="Surat","Gujarat")</f>
        <v>Gujarat</v>
      </c>
      <c r="D56" s="4" t="s">
        <v>2</v>
      </c>
      <c r="E56" s="4" t="s">
        <v>25</v>
      </c>
      <c r="F56" s="10">
        <v>4.4000000000000004</v>
      </c>
      <c r="G56" s="5" t="s">
        <v>21</v>
      </c>
      <c r="H56" s="4" t="s">
        <v>189</v>
      </c>
      <c r="I56" s="33">
        <v>300</v>
      </c>
      <c r="J56" s="14" t="str">
        <f t="shared" si="0"/>
        <v>Medium</v>
      </c>
      <c r="K56" s="12">
        <v>30</v>
      </c>
      <c r="L56" s="12">
        <v>30</v>
      </c>
      <c r="M56" s="12">
        <v>30</v>
      </c>
      <c r="N56" s="4" t="s">
        <v>190</v>
      </c>
      <c r="O56" s="4" t="s">
        <v>25</v>
      </c>
      <c r="P56" s="4" t="b">
        <v>0</v>
      </c>
      <c r="Q56" s="4" t="b">
        <v>0</v>
      </c>
      <c r="R56" s="15" t="str">
        <f t="shared" si="1"/>
        <v>Non-Veg</v>
      </c>
    </row>
    <row r="57" spans="1:18" ht="24" customHeight="1" x14ac:dyDescent="0.3">
      <c r="A57" s="4">
        <v>398574</v>
      </c>
      <c r="B57" s="4" t="s">
        <v>191</v>
      </c>
      <c r="C57" s="15" t="str" cm="1">
        <f t="array" ref="C57">_xlfn.IFS(D57="Ahmedabad","Gujarat",D57="Bangalore","Karnataka",D57="Chennai","Tamil Nadu",D57="Delhi","Delhi",D57="Hyderabad","Telangana",D57="Kolkata","West Bengal",D57="Mumbai","Maharashtra",D57="Pune","Maharashtra",D57="Surat","Gujarat")</f>
        <v>Gujarat</v>
      </c>
      <c r="D57" s="4" t="s">
        <v>2</v>
      </c>
      <c r="E57" s="4" t="s">
        <v>41</v>
      </c>
      <c r="F57" s="10" t="s">
        <v>15</v>
      </c>
      <c r="G57" s="5" t="s">
        <v>16</v>
      </c>
      <c r="H57" s="4" t="s">
        <v>178</v>
      </c>
      <c r="I57" s="33">
        <v>300</v>
      </c>
      <c r="J57" s="14" t="str">
        <f t="shared" si="0"/>
        <v>Medium</v>
      </c>
      <c r="K57" s="12">
        <v>37</v>
      </c>
      <c r="L57" s="12">
        <v>37</v>
      </c>
      <c r="M57" s="12">
        <v>37</v>
      </c>
      <c r="N57" s="4" t="s">
        <v>192</v>
      </c>
      <c r="O57" s="4" t="s">
        <v>41</v>
      </c>
      <c r="P57" s="4" t="b">
        <v>0</v>
      </c>
      <c r="Q57" s="4" t="b">
        <v>0</v>
      </c>
      <c r="R57" s="15" t="str">
        <f t="shared" si="1"/>
        <v>Non-Veg</v>
      </c>
    </row>
    <row r="58" spans="1:18" ht="24" customHeight="1" x14ac:dyDescent="0.3">
      <c r="A58" s="4">
        <v>441276</v>
      </c>
      <c r="B58" s="4" t="s">
        <v>193</v>
      </c>
      <c r="C58" s="15" t="str" cm="1">
        <f t="array" ref="C58">_xlfn.IFS(D58="Ahmedabad","Gujarat",D58="Bangalore","Karnataka",D58="Chennai","Tamil Nadu",D58="Delhi","Delhi",D58="Hyderabad","Telangana",D58="Kolkata","West Bengal",D58="Mumbai","Maharashtra",D58="Pune","Maharashtra",D58="Surat","Gujarat")</f>
        <v>Gujarat</v>
      </c>
      <c r="D58" s="4" t="s">
        <v>2</v>
      </c>
      <c r="E58" s="4" t="s">
        <v>41</v>
      </c>
      <c r="F58" s="10" t="s">
        <v>15</v>
      </c>
      <c r="G58" s="5" t="s">
        <v>16</v>
      </c>
      <c r="H58" s="4" t="s">
        <v>194</v>
      </c>
      <c r="I58" s="33">
        <v>130</v>
      </c>
      <c r="J58" s="14" t="str">
        <f t="shared" si="0"/>
        <v>Low</v>
      </c>
      <c r="K58" s="12">
        <v>35</v>
      </c>
      <c r="L58" s="12">
        <v>35</v>
      </c>
      <c r="M58" s="12">
        <v>35</v>
      </c>
      <c r="N58" s="4" t="s">
        <v>195</v>
      </c>
      <c r="O58" s="4" t="s">
        <v>41</v>
      </c>
      <c r="P58" s="4" t="b">
        <v>0</v>
      </c>
      <c r="Q58" s="4" t="b">
        <v>1</v>
      </c>
      <c r="R58" s="15" t="str">
        <f t="shared" si="1"/>
        <v>Veg</v>
      </c>
    </row>
    <row r="59" spans="1:18" ht="24" customHeight="1" x14ac:dyDescent="0.3">
      <c r="A59" s="4">
        <v>352725</v>
      </c>
      <c r="B59" s="4" t="s">
        <v>196</v>
      </c>
      <c r="C59" s="15" t="str" cm="1">
        <f t="array" ref="C59">_xlfn.IFS(D59="Ahmedabad","Gujarat",D59="Bangalore","Karnataka",D59="Chennai","Tamil Nadu",D59="Delhi","Delhi",D59="Hyderabad","Telangana",D59="Kolkata","West Bengal",D59="Mumbai","Maharashtra",D59="Pune","Maharashtra",D59="Surat","Gujarat")</f>
        <v>Gujarat</v>
      </c>
      <c r="D59" s="4" t="s">
        <v>2</v>
      </c>
      <c r="E59" s="4" t="s">
        <v>25</v>
      </c>
      <c r="F59" s="10">
        <v>3.3</v>
      </c>
      <c r="G59" s="5" t="s">
        <v>26</v>
      </c>
      <c r="H59" s="4" t="s">
        <v>197</v>
      </c>
      <c r="I59" s="33">
        <v>200</v>
      </c>
      <c r="J59" s="14" t="str">
        <f t="shared" si="0"/>
        <v>Medium</v>
      </c>
      <c r="K59" s="12">
        <v>30</v>
      </c>
      <c r="L59" s="12">
        <v>30</v>
      </c>
      <c r="M59" s="12">
        <v>30</v>
      </c>
      <c r="N59" s="4" t="s">
        <v>198</v>
      </c>
      <c r="O59" s="4" t="s">
        <v>57</v>
      </c>
      <c r="P59" s="4" t="b">
        <v>0</v>
      </c>
      <c r="Q59" s="4" t="b">
        <v>0</v>
      </c>
      <c r="R59" s="15" t="str">
        <f t="shared" si="1"/>
        <v>Non-Veg</v>
      </c>
    </row>
    <row r="60" spans="1:18" ht="24" customHeight="1" x14ac:dyDescent="0.3">
      <c r="A60" s="4">
        <v>58088</v>
      </c>
      <c r="B60" s="4" t="s">
        <v>199</v>
      </c>
      <c r="C60" s="15" t="str" cm="1">
        <f t="array" ref="C60">_xlfn.IFS(D60="Ahmedabad","Gujarat",D60="Bangalore","Karnataka",D60="Chennai","Tamil Nadu",D60="Delhi","Delhi",D60="Hyderabad","Telangana",D60="Kolkata","West Bengal",D60="Mumbai","Maharashtra",D60="Pune","Maharashtra",D60="Surat","Gujarat")</f>
        <v>Gujarat</v>
      </c>
      <c r="D60" s="4" t="s">
        <v>2</v>
      </c>
      <c r="E60" s="4" t="s">
        <v>3</v>
      </c>
      <c r="F60" s="10" t="s">
        <v>15</v>
      </c>
      <c r="G60" s="5" t="s">
        <v>16</v>
      </c>
      <c r="H60" s="4" t="s">
        <v>48</v>
      </c>
      <c r="I60" s="33">
        <v>600</v>
      </c>
      <c r="J60" s="14" t="str">
        <f t="shared" si="0"/>
        <v>High</v>
      </c>
      <c r="K60" s="12">
        <v>49</v>
      </c>
      <c r="L60" s="12">
        <v>49</v>
      </c>
      <c r="M60" s="12">
        <v>49</v>
      </c>
      <c r="N60" s="4" t="s">
        <v>200</v>
      </c>
      <c r="O60" s="4" t="s">
        <v>201</v>
      </c>
      <c r="P60" s="4" t="b">
        <v>0</v>
      </c>
      <c r="Q60" s="4" t="b">
        <v>0</v>
      </c>
      <c r="R60" s="15" t="str">
        <f t="shared" si="1"/>
        <v>Non-Veg</v>
      </c>
    </row>
    <row r="61" spans="1:18" ht="24" customHeight="1" x14ac:dyDescent="0.3">
      <c r="A61" s="4">
        <v>87903</v>
      </c>
      <c r="B61" s="4" t="s">
        <v>202</v>
      </c>
      <c r="C61" s="15" t="str" cm="1">
        <f t="array" ref="C61">_xlfn.IFS(D61="Ahmedabad","Gujarat",D61="Bangalore","Karnataka",D61="Chennai","Tamil Nadu",D61="Delhi","Delhi",D61="Hyderabad","Telangana",D61="Kolkata","West Bengal",D61="Mumbai","Maharashtra",D61="Pune","Maharashtra",D61="Surat","Gujarat")</f>
        <v>Gujarat</v>
      </c>
      <c r="D61" s="4" t="s">
        <v>2</v>
      </c>
      <c r="E61" s="4" t="s">
        <v>203</v>
      </c>
      <c r="F61" s="10">
        <v>4</v>
      </c>
      <c r="G61" s="5" t="s">
        <v>21</v>
      </c>
      <c r="H61" s="4" t="s">
        <v>204</v>
      </c>
      <c r="I61" s="33">
        <v>350</v>
      </c>
      <c r="J61" s="14" t="str">
        <f t="shared" si="0"/>
        <v>High</v>
      </c>
      <c r="K61" s="12">
        <v>46</v>
      </c>
      <c r="L61" s="12">
        <v>46</v>
      </c>
      <c r="M61" s="12">
        <v>46</v>
      </c>
      <c r="N61" s="4" t="s">
        <v>205</v>
      </c>
      <c r="O61" s="4" t="s">
        <v>206</v>
      </c>
      <c r="P61" s="4" t="b">
        <v>0</v>
      </c>
      <c r="Q61" s="4" t="b">
        <v>0</v>
      </c>
      <c r="R61" s="15" t="str">
        <f t="shared" si="1"/>
        <v>Non-Veg</v>
      </c>
    </row>
    <row r="62" spans="1:18" ht="24" customHeight="1" x14ac:dyDescent="0.3">
      <c r="A62" s="4">
        <v>50363</v>
      </c>
      <c r="B62" s="4" t="s">
        <v>207</v>
      </c>
      <c r="C62" s="15" t="str" cm="1">
        <f t="array" ref="C62">_xlfn.IFS(D62="Ahmedabad","Gujarat",D62="Bangalore","Karnataka",D62="Chennai","Tamil Nadu",D62="Delhi","Delhi",D62="Hyderabad","Telangana",D62="Kolkata","West Bengal",D62="Mumbai","Maharashtra",D62="Pune","Maharashtra",D62="Surat","Gujarat")</f>
        <v>Gujarat</v>
      </c>
      <c r="D62" s="4" t="s">
        <v>2</v>
      </c>
      <c r="E62" s="4" t="s">
        <v>3</v>
      </c>
      <c r="F62" s="10">
        <v>4.4000000000000004</v>
      </c>
      <c r="G62" s="5" t="s">
        <v>52</v>
      </c>
      <c r="H62" s="4" t="s">
        <v>143</v>
      </c>
      <c r="I62" s="33">
        <v>1200</v>
      </c>
      <c r="J62" s="14" t="str">
        <f t="shared" si="0"/>
        <v>High</v>
      </c>
      <c r="K62" s="12">
        <v>49</v>
      </c>
      <c r="L62" s="12">
        <v>49</v>
      </c>
      <c r="M62" s="12">
        <v>49</v>
      </c>
      <c r="N62" s="4" t="s">
        <v>208</v>
      </c>
      <c r="O62" s="4" t="s">
        <v>12</v>
      </c>
      <c r="P62" s="4" t="b">
        <v>0</v>
      </c>
      <c r="Q62" s="4" t="b">
        <v>0</v>
      </c>
      <c r="R62" s="15" t="str">
        <f t="shared" si="1"/>
        <v>Non-Veg</v>
      </c>
    </row>
    <row r="63" spans="1:18" ht="24" customHeight="1" x14ac:dyDescent="0.3">
      <c r="A63" s="4">
        <v>37953</v>
      </c>
      <c r="B63" s="4" t="s">
        <v>209</v>
      </c>
      <c r="C63" s="15" t="str" cm="1">
        <f t="array" ref="C63">_xlfn.IFS(D63="Ahmedabad","Gujarat",D63="Bangalore","Karnataka",D63="Chennai","Tamil Nadu",D63="Delhi","Delhi",D63="Hyderabad","Telangana",D63="Kolkata","West Bengal",D63="Mumbai","Maharashtra",D63="Pune","Maharashtra",D63="Surat","Gujarat")</f>
        <v>Gujarat</v>
      </c>
      <c r="D63" s="4" t="s">
        <v>2</v>
      </c>
      <c r="E63" s="4" t="s">
        <v>41</v>
      </c>
      <c r="F63" s="10">
        <v>4.8</v>
      </c>
      <c r="G63" s="5" t="s">
        <v>21</v>
      </c>
      <c r="H63" s="4" t="s">
        <v>210</v>
      </c>
      <c r="I63" s="33">
        <v>150</v>
      </c>
      <c r="J63" s="14" t="str">
        <f t="shared" si="0"/>
        <v>Low</v>
      </c>
      <c r="K63" s="12">
        <v>30</v>
      </c>
      <c r="L63" s="12">
        <v>30</v>
      </c>
      <c r="M63" s="12">
        <v>30</v>
      </c>
      <c r="N63" s="4" t="s">
        <v>211</v>
      </c>
      <c r="O63" s="4" t="s">
        <v>212</v>
      </c>
      <c r="P63" s="4" t="b">
        <v>0</v>
      </c>
      <c r="Q63" s="4" t="b">
        <v>1</v>
      </c>
      <c r="R63" s="15" t="str">
        <f t="shared" si="1"/>
        <v>Veg</v>
      </c>
    </row>
    <row r="64" spans="1:18" ht="24" customHeight="1" x14ac:dyDescent="0.3">
      <c r="A64" s="4">
        <v>38773</v>
      </c>
      <c r="B64" s="4" t="s">
        <v>213</v>
      </c>
      <c r="C64" s="15" t="str" cm="1">
        <f t="array" ref="C64">_xlfn.IFS(D64="Ahmedabad","Gujarat",D64="Bangalore","Karnataka",D64="Chennai","Tamil Nadu",D64="Delhi","Delhi",D64="Hyderabad","Telangana",D64="Kolkata","West Bengal",D64="Mumbai","Maharashtra",D64="Pune","Maharashtra",D64="Surat","Gujarat")</f>
        <v>Gujarat</v>
      </c>
      <c r="D64" s="4" t="s">
        <v>2</v>
      </c>
      <c r="E64" s="4" t="s">
        <v>3</v>
      </c>
      <c r="F64" s="10">
        <v>4.4000000000000004</v>
      </c>
      <c r="G64" s="5" t="s">
        <v>21</v>
      </c>
      <c r="H64" s="4" t="s">
        <v>214</v>
      </c>
      <c r="I64" s="33">
        <v>300</v>
      </c>
      <c r="J64" s="14" t="str">
        <f t="shared" si="0"/>
        <v>Medium</v>
      </c>
      <c r="K64" s="12">
        <v>32</v>
      </c>
      <c r="L64" s="12">
        <v>32</v>
      </c>
      <c r="M64" s="12">
        <v>32</v>
      </c>
      <c r="N64" s="4" t="s">
        <v>215</v>
      </c>
      <c r="O64" s="4" t="s">
        <v>216</v>
      </c>
      <c r="P64" s="4" t="b">
        <v>0</v>
      </c>
      <c r="Q64" s="4" t="b">
        <v>0</v>
      </c>
      <c r="R64" s="15" t="str">
        <f t="shared" si="1"/>
        <v>Non-Veg</v>
      </c>
    </row>
    <row r="65" spans="1:18" ht="24" customHeight="1" x14ac:dyDescent="0.3">
      <c r="A65" s="4">
        <v>65400</v>
      </c>
      <c r="B65" s="4" t="s">
        <v>217</v>
      </c>
      <c r="C65" s="15" t="str" cm="1">
        <f t="array" ref="C65">_xlfn.IFS(D65="Ahmedabad","Gujarat",D65="Bangalore","Karnataka",D65="Chennai","Tamil Nadu",D65="Delhi","Delhi",D65="Hyderabad","Telangana",D65="Kolkata","West Bengal",D65="Mumbai","Maharashtra",D65="Pune","Maharashtra",D65="Surat","Gujarat")</f>
        <v>Gujarat</v>
      </c>
      <c r="D65" s="4" t="s">
        <v>2</v>
      </c>
      <c r="E65" s="4" t="s">
        <v>3</v>
      </c>
      <c r="F65" s="10">
        <v>4.3</v>
      </c>
      <c r="G65" s="5" t="s">
        <v>21</v>
      </c>
      <c r="H65" s="4" t="s">
        <v>218</v>
      </c>
      <c r="I65" s="33">
        <v>350</v>
      </c>
      <c r="J65" s="14" t="str">
        <f t="shared" si="0"/>
        <v>High</v>
      </c>
      <c r="K65" s="12">
        <v>32</v>
      </c>
      <c r="L65" s="12">
        <v>32</v>
      </c>
      <c r="M65" s="12">
        <v>32</v>
      </c>
      <c r="N65" s="4" t="s">
        <v>219</v>
      </c>
      <c r="O65" s="4" t="s">
        <v>220</v>
      </c>
      <c r="P65" s="4" t="b">
        <v>0</v>
      </c>
      <c r="Q65" s="4" t="b">
        <v>1</v>
      </c>
      <c r="R65" s="15" t="str">
        <f t="shared" si="1"/>
        <v>Veg</v>
      </c>
    </row>
    <row r="66" spans="1:18" ht="24" customHeight="1" x14ac:dyDescent="0.3">
      <c r="A66" s="4">
        <v>44388</v>
      </c>
      <c r="B66" s="4" t="s">
        <v>221</v>
      </c>
      <c r="C66" s="15" t="str" cm="1">
        <f t="array" ref="C66">_xlfn.IFS(D66="Ahmedabad","Gujarat",D66="Bangalore","Karnataka",D66="Chennai","Tamil Nadu",D66="Delhi","Delhi",D66="Hyderabad","Telangana",D66="Kolkata","West Bengal",D66="Mumbai","Maharashtra",D66="Pune","Maharashtra",D66="Surat","Gujarat")</f>
        <v>Gujarat</v>
      </c>
      <c r="D66" s="4" t="s">
        <v>2</v>
      </c>
      <c r="E66" s="4" t="s">
        <v>3</v>
      </c>
      <c r="F66" s="10">
        <v>4.0999999999999996</v>
      </c>
      <c r="G66" s="5" t="s">
        <v>21</v>
      </c>
      <c r="H66" s="4" t="s">
        <v>222</v>
      </c>
      <c r="I66" s="33">
        <v>550</v>
      </c>
      <c r="J66" s="14" t="str">
        <f t="shared" ref="J66:J129" si="2">IF(I66&lt;=150,"Low",IF(I66&lt;=300,"Medium","High"))</f>
        <v>High</v>
      </c>
      <c r="K66" s="12">
        <v>32</v>
      </c>
      <c r="L66" s="12">
        <v>32</v>
      </c>
      <c r="M66" s="12">
        <v>32</v>
      </c>
      <c r="N66" s="4" t="s">
        <v>223</v>
      </c>
      <c r="O66" s="4" t="s">
        <v>25</v>
      </c>
      <c r="P66" s="4" t="b">
        <v>0</v>
      </c>
      <c r="Q66" s="4" t="b">
        <v>1</v>
      </c>
      <c r="R66" s="15" t="str">
        <f t="shared" si="1"/>
        <v>Veg</v>
      </c>
    </row>
    <row r="67" spans="1:18" ht="24" customHeight="1" x14ac:dyDescent="0.3">
      <c r="A67" s="4">
        <v>338514</v>
      </c>
      <c r="B67" s="4" t="s">
        <v>224</v>
      </c>
      <c r="C67" s="15" t="str" cm="1">
        <f t="array" ref="C67">_xlfn.IFS(D67="Ahmedabad","Gujarat",D67="Bangalore","Karnataka",D67="Chennai","Tamil Nadu",D67="Delhi","Delhi",D67="Hyderabad","Telangana",D67="Kolkata","West Bengal",D67="Mumbai","Maharashtra",D67="Pune","Maharashtra",D67="Surat","Gujarat")</f>
        <v>Gujarat</v>
      </c>
      <c r="D67" s="4" t="s">
        <v>2</v>
      </c>
      <c r="E67" s="4" t="s">
        <v>225</v>
      </c>
      <c r="F67" s="10" t="s">
        <v>15</v>
      </c>
      <c r="G67" s="5" t="s">
        <v>16</v>
      </c>
      <c r="H67" s="4" t="s">
        <v>226</v>
      </c>
      <c r="I67" s="33">
        <v>200</v>
      </c>
      <c r="J67" s="14" t="str">
        <f t="shared" si="2"/>
        <v>Medium</v>
      </c>
      <c r="K67" s="12">
        <v>40</v>
      </c>
      <c r="L67" s="12">
        <v>40</v>
      </c>
      <c r="M67" s="12">
        <v>40</v>
      </c>
      <c r="N67" s="4" t="s">
        <v>227</v>
      </c>
      <c r="O67" s="4" t="s">
        <v>124</v>
      </c>
      <c r="P67" s="4" t="b">
        <v>0</v>
      </c>
      <c r="Q67" s="4" t="b">
        <v>0</v>
      </c>
      <c r="R67" s="15" t="str">
        <f t="shared" ref="R67:R130" si="3">IF(Q67=TRUE,"Veg","Non-Veg")</f>
        <v>Non-Veg</v>
      </c>
    </row>
    <row r="68" spans="1:18" ht="24" customHeight="1" x14ac:dyDescent="0.3">
      <c r="A68" s="4">
        <v>40831</v>
      </c>
      <c r="B68" s="4" t="s">
        <v>228</v>
      </c>
      <c r="C68" s="15" t="str" cm="1">
        <f t="array" ref="C68">_xlfn.IFS(D68="Ahmedabad","Gujarat",D68="Bangalore","Karnataka",D68="Chennai","Tamil Nadu",D68="Delhi","Delhi",D68="Hyderabad","Telangana",D68="Kolkata","West Bengal",D68="Mumbai","Maharashtra",D68="Pune","Maharashtra",D68="Surat","Gujarat")</f>
        <v>Gujarat</v>
      </c>
      <c r="D68" s="4" t="s">
        <v>2</v>
      </c>
      <c r="E68" s="4" t="s">
        <v>41</v>
      </c>
      <c r="F68" s="10">
        <v>4</v>
      </c>
      <c r="G68" s="5" t="s">
        <v>21</v>
      </c>
      <c r="H68" s="4" t="s">
        <v>229</v>
      </c>
      <c r="I68" s="33">
        <v>350</v>
      </c>
      <c r="J68" s="14" t="str">
        <f t="shared" si="2"/>
        <v>High</v>
      </c>
      <c r="K68" s="12">
        <v>29</v>
      </c>
      <c r="L68" s="12">
        <v>29</v>
      </c>
      <c r="M68" s="12">
        <v>29</v>
      </c>
      <c r="N68" s="4" t="s">
        <v>230</v>
      </c>
      <c r="O68" s="4" t="s">
        <v>231</v>
      </c>
      <c r="P68" s="4" t="b">
        <v>0</v>
      </c>
      <c r="Q68" s="4" t="b">
        <v>0</v>
      </c>
      <c r="R68" s="15" t="str">
        <f t="shared" si="3"/>
        <v>Non-Veg</v>
      </c>
    </row>
    <row r="69" spans="1:18" ht="24" customHeight="1" x14ac:dyDescent="0.3">
      <c r="A69" s="4">
        <v>55710</v>
      </c>
      <c r="B69" s="4" t="s">
        <v>232</v>
      </c>
      <c r="C69" s="15" t="str" cm="1">
        <f t="array" ref="C69">_xlfn.IFS(D69="Ahmedabad","Gujarat",D69="Bangalore","Karnataka",D69="Chennai","Tamil Nadu",D69="Delhi","Delhi",D69="Hyderabad","Telangana",D69="Kolkata","West Bengal",D69="Mumbai","Maharashtra",D69="Pune","Maharashtra",D69="Surat","Gujarat")</f>
        <v>Gujarat</v>
      </c>
      <c r="D69" s="4" t="s">
        <v>2</v>
      </c>
      <c r="E69" s="4" t="s">
        <v>25</v>
      </c>
      <c r="F69" s="10">
        <v>3.5</v>
      </c>
      <c r="G69" s="5" t="s">
        <v>26</v>
      </c>
      <c r="H69" s="4" t="s">
        <v>233</v>
      </c>
      <c r="I69" s="33">
        <v>0</v>
      </c>
      <c r="J69" s="14" t="str">
        <f t="shared" si="2"/>
        <v>Low</v>
      </c>
      <c r="K69" s="12">
        <v>34</v>
      </c>
      <c r="L69" s="12">
        <v>34</v>
      </c>
      <c r="M69" s="12">
        <v>34</v>
      </c>
      <c r="N69" s="4" t="s">
        <v>234</v>
      </c>
      <c r="O69" s="4" t="s">
        <v>25</v>
      </c>
      <c r="P69" s="4" t="b">
        <v>0</v>
      </c>
      <c r="Q69" s="4" t="b">
        <v>1</v>
      </c>
      <c r="R69" s="15" t="str">
        <f t="shared" si="3"/>
        <v>Veg</v>
      </c>
    </row>
    <row r="70" spans="1:18" ht="24" customHeight="1" x14ac:dyDescent="0.3">
      <c r="A70" s="4">
        <v>72430</v>
      </c>
      <c r="B70" s="4" t="s">
        <v>235</v>
      </c>
      <c r="C70" s="15" t="str" cm="1">
        <f t="array" ref="C70">_xlfn.IFS(D70="Ahmedabad","Gujarat",D70="Bangalore","Karnataka",D70="Chennai","Tamil Nadu",D70="Delhi","Delhi",D70="Hyderabad","Telangana",D70="Kolkata","West Bengal",D70="Mumbai","Maharashtra",D70="Pune","Maharashtra",D70="Surat","Gujarat")</f>
        <v>Gujarat</v>
      </c>
      <c r="D70" s="4" t="s">
        <v>2</v>
      </c>
      <c r="E70" s="4" t="s">
        <v>25</v>
      </c>
      <c r="F70" s="10">
        <v>4.4000000000000004</v>
      </c>
      <c r="G70" s="5" t="s">
        <v>21</v>
      </c>
      <c r="H70" s="4" t="s">
        <v>236</v>
      </c>
      <c r="I70" s="33">
        <v>300</v>
      </c>
      <c r="J70" s="14" t="str">
        <f t="shared" si="2"/>
        <v>Medium</v>
      </c>
      <c r="K70" s="12">
        <v>26</v>
      </c>
      <c r="L70" s="12">
        <v>26</v>
      </c>
      <c r="M70" s="12">
        <v>26</v>
      </c>
      <c r="N70" s="4" t="s">
        <v>237</v>
      </c>
      <c r="O70" s="4" t="s">
        <v>25</v>
      </c>
      <c r="P70" s="4" t="b">
        <v>0</v>
      </c>
      <c r="Q70" s="4" t="b">
        <v>1</v>
      </c>
      <c r="R70" s="15" t="str">
        <f t="shared" si="3"/>
        <v>Veg</v>
      </c>
    </row>
    <row r="71" spans="1:18" ht="24" customHeight="1" x14ac:dyDescent="0.3">
      <c r="A71" s="4">
        <v>114912</v>
      </c>
      <c r="B71" s="4" t="s">
        <v>238</v>
      </c>
      <c r="C71" s="15" t="str" cm="1">
        <f t="array" ref="C71">_xlfn.IFS(D71="Ahmedabad","Gujarat",D71="Bangalore","Karnataka",D71="Chennai","Tamil Nadu",D71="Delhi","Delhi",D71="Hyderabad","Telangana",D71="Kolkata","West Bengal",D71="Mumbai","Maharashtra",D71="Pune","Maharashtra",D71="Surat","Gujarat")</f>
        <v>Gujarat</v>
      </c>
      <c r="D71" s="4" t="s">
        <v>2</v>
      </c>
      <c r="E71" s="4" t="s">
        <v>25</v>
      </c>
      <c r="F71" s="10">
        <v>4.0999999999999996</v>
      </c>
      <c r="G71" s="5" t="s">
        <v>21</v>
      </c>
      <c r="H71" s="4" t="s">
        <v>239</v>
      </c>
      <c r="I71" s="33">
        <v>150</v>
      </c>
      <c r="J71" s="14" t="str">
        <f t="shared" si="2"/>
        <v>Low</v>
      </c>
      <c r="K71" s="12">
        <v>25</v>
      </c>
      <c r="L71" s="12">
        <v>25</v>
      </c>
      <c r="M71" s="12">
        <v>25</v>
      </c>
      <c r="N71" s="4" t="s">
        <v>240</v>
      </c>
      <c r="O71" s="4" t="s">
        <v>25</v>
      </c>
      <c r="P71" s="4" t="b">
        <v>0</v>
      </c>
      <c r="Q71" s="4" t="b">
        <v>1</v>
      </c>
      <c r="R71" s="15" t="str">
        <f t="shared" si="3"/>
        <v>Veg</v>
      </c>
    </row>
    <row r="72" spans="1:18" ht="24" customHeight="1" x14ac:dyDescent="0.3">
      <c r="A72" s="4">
        <v>391989</v>
      </c>
      <c r="B72" s="4" t="s">
        <v>241</v>
      </c>
      <c r="C72" s="15" t="str" cm="1">
        <f t="array" ref="C72">_xlfn.IFS(D72="Ahmedabad","Gujarat",D72="Bangalore","Karnataka",D72="Chennai","Tamil Nadu",D72="Delhi","Delhi",D72="Hyderabad","Telangana",D72="Kolkata","West Bengal",D72="Mumbai","Maharashtra",D72="Pune","Maharashtra",D72="Surat","Gujarat")</f>
        <v>Gujarat</v>
      </c>
      <c r="D72" s="4" t="s">
        <v>2</v>
      </c>
      <c r="E72" s="4" t="s">
        <v>41</v>
      </c>
      <c r="F72" s="10" t="s">
        <v>15</v>
      </c>
      <c r="G72" s="5" t="s">
        <v>16</v>
      </c>
      <c r="H72" s="4" t="s">
        <v>242</v>
      </c>
      <c r="I72" s="33">
        <v>300</v>
      </c>
      <c r="J72" s="14" t="str">
        <f t="shared" si="2"/>
        <v>Medium</v>
      </c>
      <c r="K72" s="12">
        <v>40</v>
      </c>
      <c r="L72" s="12">
        <v>40</v>
      </c>
      <c r="M72" s="12">
        <v>40</v>
      </c>
      <c r="N72" s="4" t="s">
        <v>243</v>
      </c>
      <c r="O72" s="4" t="s">
        <v>41</v>
      </c>
      <c r="P72" s="4" t="b">
        <v>0</v>
      </c>
      <c r="Q72" s="4" t="b">
        <v>0</v>
      </c>
      <c r="R72" s="15" t="str">
        <f t="shared" si="3"/>
        <v>Non-Veg</v>
      </c>
    </row>
    <row r="73" spans="1:18" ht="24" customHeight="1" x14ac:dyDescent="0.3">
      <c r="A73" s="4">
        <v>65420</v>
      </c>
      <c r="B73" s="4" t="s">
        <v>244</v>
      </c>
      <c r="C73" s="15" t="str" cm="1">
        <f t="array" ref="C73">_xlfn.IFS(D73="Ahmedabad","Gujarat",D73="Bangalore","Karnataka",D73="Chennai","Tamil Nadu",D73="Delhi","Delhi",D73="Hyderabad","Telangana",D73="Kolkata","West Bengal",D73="Mumbai","Maharashtra",D73="Pune","Maharashtra",D73="Surat","Gujarat")</f>
        <v>Gujarat</v>
      </c>
      <c r="D73" s="4" t="s">
        <v>2</v>
      </c>
      <c r="E73" s="4" t="s">
        <v>3</v>
      </c>
      <c r="F73" s="10" t="s">
        <v>15</v>
      </c>
      <c r="G73" s="5" t="s">
        <v>16</v>
      </c>
      <c r="H73" s="4" t="s">
        <v>245</v>
      </c>
      <c r="I73" s="33">
        <v>500</v>
      </c>
      <c r="J73" s="14" t="str">
        <f t="shared" si="2"/>
        <v>High</v>
      </c>
      <c r="K73" s="12">
        <v>39</v>
      </c>
      <c r="L73" s="12">
        <v>39</v>
      </c>
      <c r="M73" s="12">
        <v>39</v>
      </c>
      <c r="N73" s="4" t="s">
        <v>246</v>
      </c>
      <c r="O73" s="4" t="s">
        <v>12</v>
      </c>
      <c r="P73" s="4" t="b">
        <v>0</v>
      </c>
      <c r="Q73" s="4" t="b">
        <v>1</v>
      </c>
      <c r="R73" s="15" t="str">
        <f t="shared" si="3"/>
        <v>Veg</v>
      </c>
    </row>
    <row r="74" spans="1:18" ht="24" customHeight="1" x14ac:dyDescent="0.3">
      <c r="A74" s="4">
        <v>192381</v>
      </c>
      <c r="B74" s="4" t="s">
        <v>247</v>
      </c>
      <c r="C74" s="15" t="str" cm="1">
        <f t="array" ref="C74">_xlfn.IFS(D74="Ahmedabad","Gujarat",D74="Bangalore","Karnataka",D74="Chennai","Tamil Nadu",D74="Delhi","Delhi",D74="Hyderabad","Telangana",D74="Kolkata","West Bengal",D74="Mumbai","Maharashtra",D74="Pune","Maharashtra",D74="Surat","Gujarat")</f>
        <v>Gujarat</v>
      </c>
      <c r="D74" s="4" t="s">
        <v>2</v>
      </c>
      <c r="E74" s="4" t="s">
        <v>3</v>
      </c>
      <c r="F74" s="10" t="s">
        <v>15</v>
      </c>
      <c r="G74" s="5" t="s">
        <v>16</v>
      </c>
      <c r="H74" s="4" t="s">
        <v>248</v>
      </c>
      <c r="I74" s="33">
        <v>250</v>
      </c>
      <c r="J74" s="14" t="str">
        <f t="shared" si="2"/>
        <v>Medium</v>
      </c>
      <c r="K74" s="12">
        <v>40</v>
      </c>
      <c r="L74" s="12">
        <v>40</v>
      </c>
      <c r="M74" s="12">
        <v>40</v>
      </c>
      <c r="N74" s="4" t="s">
        <v>249</v>
      </c>
      <c r="O74" s="4" t="s">
        <v>98</v>
      </c>
      <c r="P74" s="4" t="b">
        <v>0</v>
      </c>
      <c r="Q74" s="4" t="b">
        <v>0</v>
      </c>
      <c r="R74" s="15" t="str">
        <f t="shared" si="3"/>
        <v>Non-Veg</v>
      </c>
    </row>
    <row r="75" spans="1:18" ht="24" customHeight="1" x14ac:dyDescent="0.3">
      <c r="A75" s="4">
        <v>80349</v>
      </c>
      <c r="B75" s="4" t="s">
        <v>250</v>
      </c>
      <c r="C75" s="15" t="str" cm="1">
        <f t="array" ref="C75">_xlfn.IFS(D75="Ahmedabad","Gujarat",D75="Bangalore","Karnataka",D75="Chennai","Tamil Nadu",D75="Delhi","Delhi",D75="Hyderabad","Telangana",D75="Kolkata","West Bengal",D75="Mumbai","Maharashtra",D75="Pune","Maharashtra",D75="Surat","Gujarat")</f>
        <v>Gujarat</v>
      </c>
      <c r="D75" s="4" t="s">
        <v>2</v>
      </c>
      <c r="E75" s="4" t="s">
        <v>25</v>
      </c>
      <c r="F75" s="10">
        <v>4.4000000000000004</v>
      </c>
      <c r="G75" s="5" t="s">
        <v>26</v>
      </c>
      <c r="H75" s="4" t="s">
        <v>45</v>
      </c>
      <c r="I75" s="33">
        <v>200</v>
      </c>
      <c r="J75" s="14" t="str">
        <f t="shared" si="2"/>
        <v>Medium</v>
      </c>
      <c r="K75" s="12">
        <v>30</v>
      </c>
      <c r="L75" s="12">
        <v>30</v>
      </c>
      <c r="M75" s="12">
        <v>30</v>
      </c>
      <c r="N75" s="4" t="s">
        <v>251</v>
      </c>
      <c r="O75" s="4" t="s">
        <v>57</v>
      </c>
      <c r="P75" s="4" t="b">
        <v>0</v>
      </c>
      <c r="Q75" s="4" t="b">
        <v>0</v>
      </c>
      <c r="R75" s="15" t="str">
        <f t="shared" si="3"/>
        <v>Non-Veg</v>
      </c>
    </row>
    <row r="76" spans="1:18" ht="24" customHeight="1" x14ac:dyDescent="0.3">
      <c r="A76" s="4">
        <v>395261</v>
      </c>
      <c r="B76" s="4" t="s">
        <v>252</v>
      </c>
      <c r="C76" s="15" t="str" cm="1">
        <f t="array" ref="C76">_xlfn.IFS(D76="Ahmedabad","Gujarat",D76="Bangalore","Karnataka",D76="Chennai","Tamil Nadu",D76="Delhi","Delhi",D76="Hyderabad","Telangana",D76="Kolkata","West Bengal",D76="Mumbai","Maharashtra",D76="Pune","Maharashtra",D76="Surat","Gujarat")</f>
        <v>Gujarat</v>
      </c>
      <c r="D76" s="4" t="s">
        <v>2</v>
      </c>
      <c r="E76" s="4" t="s">
        <v>41</v>
      </c>
      <c r="F76" s="10">
        <v>4.4000000000000004</v>
      </c>
      <c r="G76" s="5" t="s">
        <v>52</v>
      </c>
      <c r="H76" s="4" t="s">
        <v>253</v>
      </c>
      <c r="I76" s="33">
        <v>500</v>
      </c>
      <c r="J76" s="14" t="str">
        <f t="shared" si="2"/>
        <v>High</v>
      </c>
      <c r="K76" s="12">
        <v>30</v>
      </c>
      <c r="L76" s="12">
        <v>30</v>
      </c>
      <c r="M76" s="12">
        <v>30</v>
      </c>
      <c r="N76" s="4" t="s">
        <v>97</v>
      </c>
      <c r="O76" s="4" t="s">
        <v>98</v>
      </c>
      <c r="P76" s="4" t="b">
        <v>0</v>
      </c>
      <c r="Q76" s="4" t="b">
        <v>0</v>
      </c>
      <c r="R76" s="15" t="str">
        <f t="shared" si="3"/>
        <v>Non-Veg</v>
      </c>
    </row>
    <row r="77" spans="1:18" ht="24" customHeight="1" x14ac:dyDescent="0.3">
      <c r="A77" s="4">
        <v>263962</v>
      </c>
      <c r="B77" s="4" t="s">
        <v>254</v>
      </c>
      <c r="C77" s="15" t="str" cm="1">
        <f t="array" ref="C77">_xlfn.IFS(D77="Ahmedabad","Gujarat",D77="Bangalore","Karnataka",D77="Chennai","Tamil Nadu",D77="Delhi","Delhi",D77="Hyderabad","Telangana",D77="Kolkata","West Bengal",D77="Mumbai","Maharashtra",D77="Pune","Maharashtra",D77="Surat","Gujarat")</f>
        <v>Gujarat</v>
      </c>
      <c r="D77" s="4" t="s">
        <v>2</v>
      </c>
      <c r="E77" s="4" t="s">
        <v>41</v>
      </c>
      <c r="F77" s="10">
        <v>4.5999999999999996</v>
      </c>
      <c r="G77" s="5" t="s">
        <v>21</v>
      </c>
      <c r="H77" s="4" t="s">
        <v>62</v>
      </c>
      <c r="I77" s="33">
        <v>150</v>
      </c>
      <c r="J77" s="14" t="str">
        <f t="shared" si="2"/>
        <v>Low</v>
      </c>
      <c r="K77" s="12">
        <v>30</v>
      </c>
      <c r="L77" s="12">
        <v>30</v>
      </c>
      <c r="M77" s="12">
        <v>30</v>
      </c>
      <c r="N77" s="4" t="s">
        <v>255</v>
      </c>
      <c r="O77" s="4" t="s">
        <v>256</v>
      </c>
      <c r="P77" s="4" t="b">
        <v>0</v>
      </c>
      <c r="Q77" s="4" t="b">
        <v>1</v>
      </c>
      <c r="R77" s="15" t="str">
        <f t="shared" si="3"/>
        <v>Veg</v>
      </c>
    </row>
    <row r="78" spans="1:18" ht="24" customHeight="1" x14ac:dyDescent="0.3">
      <c r="A78" s="4">
        <v>147742</v>
      </c>
      <c r="B78" s="4" t="s">
        <v>257</v>
      </c>
      <c r="C78" s="15" t="str" cm="1">
        <f t="array" ref="C78">_xlfn.IFS(D78="Ahmedabad","Gujarat",D78="Bangalore","Karnataka",D78="Chennai","Tamil Nadu",D78="Delhi","Delhi",D78="Hyderabad","Telangana",D78="Kolkata","West Bengal",D78="Mumbai","Maharashtra",D78="Pune","Maharashtra",D78="Surat","Gujarat")</f>
        <v>Gujarat</v>
      </c>
      <c r="D78" s="4" t="s">
        <v>2</v>
      </c>
      <c r="E78" s="4" t="s">
        <v>225</v>
      </c>
      <c r="F78" s="10">
        <v>4.5</v>
      </c>
      <c r="G78" s="5" t="s">
        <v>52</v>
      </c>
      <c r="H78" s="4" t="s">
        <v>178</v>
      </c>
      <c r="I78" s="33">
        <v>200</v>
      </c>
      <c r="J78" s="14" t="str">
        <f t="shared" si="2"/>
        <v>Medium</v>
      </c>
      <c r="K78" s="12">
        <v>39</v>
      </c>
      <c r="L78" s="12">
        <v>39</v>
      </c>
      <c r="M78" s="12">
        <v>39</v>
      </c>
      <c r="N78" s="4" t="s">
        <v>258</v>
      </c>
      <c r="O78" s="4" t="s">
        <v>259</v>
      </c>
      <c r="P78" s="4" t="b">
        <v>0</v>
      </c>
      <c r="Q78" s="4" t="b">
        <v>1</v>
      </c>
      <c r="R78" s="15" t="str">
        <f t="shared" si="3"/>
        <v>Veg</v>
      </c>
    </row>
    <row r="79" spans="1:18" ht="24" customHeight="1" x14ac:dyDescent="0.3">
      <c r="A79" s="4">
        <v>37996</v>
      </c>
      <c r="B79" s="4" t="s">
        <v>260</v>
      </c>
      <c r="C79" s="15" t="str" cm="1">
        <f t="array" ref="C79">_xlfn.IFS(D79="Ahmedabad","Gujarat",D79="Bangalore","Karnataka",D79="Chennai","Tamil Nadu",D79="Delhi","Delhi",D79="Hyderabad","Telangana",D79="Kolkata","West Bengal",D79="Mumbai","Maharashtra",D79="Pune","Maharashtra",D79="Surat","Gujarat")</f>
        <v>Gujarat</v>
      </c>
      <c r="D79" s="4" t="s">
        <v>2</v>
      </c>
      <c r="E79" s="4" t="s">
        <v>41</v>
      </c>
      <c r="F79" s="10">
        <v>4.2</v>
      </c>
      <c r="G79" s="5" t="s">
        <v>4</v>
      </c>
      <c r="H79" s="4" t="s">
        <v>261</v>
      </c>
      <c r="I79" s="33">
        <v>250</v>
      </c>
      <c r="J79" s="14" t="str">
        <f t="shared" si="2"/>
        <v>Medium</v>
      </c>
      <c r="K79" s="12">
        <v>34</v>
      </c>
      <c r="L79" s="12">
        <v>34</v>
      </c>
      <c r="M79" s="12">
        <v>34</v>
      </c>
      <c r="N79" s="4" t="s">
        <v>262</v>
      </c>
      <c r="O79" s="4" t="s">
        <v>41</v>
      </c>
      <c r="P79" s="4" t="b">
        <v>0</v>
      </c>
      <c r="Q79" s="4" t="b">
        <v>1</v>
      </c>
      <c r="R79" s="15" t="str">
        <f t="shared" si="3"/>
        <v>Veg</v>
      </c>
    </row>
    <row r="80" spans="1:18" ht="24" customHeight="1" x14ac:dyDescent="0.3">
      <c r="A80" s="4">
        <v>41118</v>
      </c>
      <c r="B80" s="4" t="s">
        <v>263</v>
      </c>
      <c r="C80" s="15" t="str" cm="1">
        <f t="array" ref="C80">_xlfn.IFS(D80="Ahmedabad","Gujarat",D80="Bangalore","Karnataka",D80="Chennai","Tamil Nadu",D80="Delhi","Delhi",D80="Hyderabad","Telangana",D80="Kolkata","West Bengal",D80="Mumbai","Maharashtra",D80="Pune","Maharashtra",D80="Surat","Gujarat")</f>
        <v>Gujarat</v>
      </c>
      <c r="D80" s="4" t="s">
        <v>2</v>
      </c>
      <c r="E80" s="4" t="s">
        <v>51</v>
      </c>
      <c r="F80" s="10">
        <v>4.3</v>
      </c>
      <c r="G80" s="5" t="s">
        <v>26</v>
      </c>
      <c r="H80" s="4" t="s">
        <v>62</v>
      </c>
      <c r="I80" s="33">
        <v>250</v>
      </c>
      <c r="J80" s="14" t="str">
        <f t="shared" si="2"/>
        <v>Medium</v>
      </c>
      <c r="K80" s="12">
        <v>26</v>
      </c>
      <c r="L80" s="12">
        <v>26</v>
      </c>
      <c r="M80" s="12">
        <v>26</v>
      </c>
      <c r="N80" s="4" t="s">
        <v>264</v>
      </c>
      <c r="O80" s="4" t="s">
        <v>265</v>
      </c>
      <c r="P80" s="4" t="b">
        <v>0</v>
      </c>
      <c r="Q80" s="4" t="b">
        <v>1</v>
      </c>
      <c r="R80" s="15" t="str">
        <f t="shared" si="3"/>
        <v>Veg</v>
      </c>
    </row>
    <row r="81" spans="1:18" ht="24" customHeight="1" x14ac:dyDescent="0.3">
      <c r="A81" s="4">
        <v>124391</v>
      </c>
      <c r="B81" s="4" t="s">
        <v>266</v>
      </c>
      <c r="C81" s="15" t="str" cm="1">
        <f t="array" ref="C81">_xlfn.IFS(D81="Ahmedabad","Gujarat",D81="Bangalore","Karnataka",D81="Chennai","Tamil Nadu",D81="Delhi","Delhi",D81="Hyderabad","Telangana",D81="Kolkata","West Bengal",D81="Mumbai","Maharashtra",D81="Pune","Maharashtra",D81="Surat","Gujarat")</f>
        <v>Gujarat</v>
      </c>
      <c r="D81" s="4" t="s">
        <v>2</v>
      </c>
      <c r="E81" s="4" t="s">
        <v>3</v>
      </c>
      <c r="F81" s="10">
        <v>2.9</v>
      </c>
      <c r="G81" s="5" t="s">
        <v>26</v>
      </c>
      <c r="H81" s="4" t="s">
        <v>267</v>
      </c>
      <c r="I81" s="33">
        <v>100</v>
      </c>
      <c r="J81" s="14" t="str">
        <f t="shared" si="2"/>
        <v>Low</v>
      </c>
      <c r="K81" s="12">
        <v>35</v>
      </c>
      <c r="L81" s="12">
        <v>35</v>
      </c>
      <c r="M81" s="12">
        <v>35</v>
      </c>
      <c r="N81" s="4" t="s">
        <v>268</v>
      </c>
      <c r="O81" s="4" t="s">
        <v>259</v>
      </c>
      <c r="P81" s="4" t="b">
        <v>0</v>
      </c>
      <c r="Q81" s="4" t="b">
        <v>1</v>
      </c>
      <c r="R81" s="15" t="str">
        <f t="shared" si="3"/>
        <v>Veg</v>
      </c>
    </row>
    <row r="82" spans="1:18" ht="24" customHeight="1" x14ac:dyDescent="0.3">
      <c r="A82" s="4">
        <v>230452</v>
      </c>
      <c r="B82" s="4" t="s">
        <v>269</v>
      </c>
      <c r="C82" s="15" t="str" cm="1">
        <f t="array" ref="C82">_xlfn.IFS(D82="Ahmedabad","Gujarat",D82="Bangalore","Karnataka",D82="Chennai","Tamil Nadu",D82="Delhi","Delhi",D82="Hyderabad","Telangana",D82="Kolkata","West Bengal",D82="Mumbai","Maharashtra",D82="Pune","Maharashtra",D82="Surat","Gujarat")</f>
        <v>Gujarat</v>
      </c>
      <c r="D82" s="4" t="s">
        <v>2</v>
      </c>
      <c r="E82" s="4" t="s">
        <v>3</v>
      </c>
      <c r="F82" s="10">
        <v>2.4</v>
      </c>
      <c r="G82" s="5" t="s">
        <v>26</v>
      </c>
      <c r="H82" s="4" t="s">
        <v>270</v>
      </c>
      <c r="I82" s="33">
        <v>250</v>
      </c>
      <c r="J82" s="14" t="str">
        <f t="shared" si="2"/>
        <v>Medium</v>
      </c>
      <c r="K82" s="12">
        <v>35</v>
      </c>
      <c r="L82" s="12">
        <v>35</v>
      </c>
      <c r="M82" s="12">
        <v>35</v>
      </c>
      <c r="N82" s="4" t="s">
        <v>268</v>
      </c>
      <c r="O82" s="4" t="s">
        <v>259</v>
      </c>
      <c r="P82" s="4" t="b">
        <v>0</v>
      </c>
      <c r="Q82" s="4" t="b">
        <v>1</v>
      </c>
      <c r="R82" s="15" t="str">
        <f t="shared" si="3"/>
        <v>Veg</v>
      </c>
    </row>
    <row r="83" spans="1:18" ht="24" customHeight="1" x14ac:dyDescent="0.3">
      <c r="A83" s="4">
        <v>323492</v>
      </c>
      <c r="B83" s="4" t="s">
        <v>271</v>
      </c>
      <c r="C83" s="15" t="str" cm="1">
        <f t="array" ref="C83">_xlfn.IFS(D83="Ahmedabad","Gujarat",D83="Bangalore","Karnataka",D83="Chennai","Tamil Nadu",D83="Delhi","Delhi",D83="Hyderabad","Telangana",D83="Kolkata","West Bengal",D83="Mumbai","Maharashtra",D83="Pune","Maharashtra",D83="Surat","Gujarat")</f>
        <v>Gujarat</v>
      </c>
      <c r="D83" s="4" t="s">
        <v>2</v>
      </c>
      <c r="E83" s="4" t="s">
        <v>25</v>
      </c>
      <c r="F83" s="10" t="s">
        <v>15</v>
      </c>
      <c r="G83" s="5" t="s">
        <v>16</v>
      </c>
      <c r="H83" s="4" t="s">
        <v>245</v>
      </c>
      <c r="I83" s="33">
        <v>450</v>
      </c>
      <c r="J83" s="14" t="str">
        <f t="shared" si="2"/>
        <v>High</v>
      </c>
      <c r="K83" s="12">
        <v>34</v>
      </c>
      <c r="L83" s="12">
        <v>34</v>
      </c>
      <c r="M83" s="12">
        <v>34</v>
      </c>
      <c r="N83" s="4" t="s">
        <v>272</v>
      </c>
      <c r="O83" s="4" t="s">
        <v>57</v>
      </c>
      <c r="P83" s="4" t="b">
        <v>0</v>
      </c>
      <c r="Q83" s="4" t="b">
        <v>0</v>
      </c>
      <c r="R83" s="15" t="str">
        <f t="shared" si="3"/>
        <v>Non-Veg</v>
      </c>
    </row>
    <row r="84" spans="1:18" ht="24" customHeight="1" x14ac:dyDescent="0.3">
      <c r="A84" s="4">
        <v>235505</v>
      </c>
      <c r="B84" s="4" t="s">
        <v>273</v>
      </c>
      <c r="C84" s="15" t="str" cm="1">
        <f t="array" ref="C84">_xlfn.IFS(D84="Ahmedabad","Gujarat",D84="Bangalore","Karnataka",D84="Chennai","Tamil Nadu",D84="Delhi","Delhi",D84="Hyderabad","Telangana",D84="Kolkata","West Bengal",D84="Mumbai","Maharashtra",D84="Pune","Maharashtra",D84="Surat","Gujarat")</f>
        <v>Gujarat</v>
      </c>
      <c r="D84" s="4" t="s">
        <v>2</v>
      </c>
      <c r="E84" s="4" t="s">
        <v>3</v>
      </c>
      <c r="F84" s="10">
        <v>4.2</v>
      </c>
      <c r="G84" s="5" t="s">
        <v>26</v>
      </c>
      <c r="H84" s="4" t="s">
        <v>274</v>
      </c>
      <c r="I84" s="33">
        <v>700</v>
      </c>
      <c r="J84" s="14" t="str">
        <f t="shared" si="2"/>
        <v>High</v>
      </c>
      <c r="K84" s="12">
        <v>32</v>
      </c>
      <c r="L84" s="12">
        <v>32</v>
      </c>
      <c r="M84" s="12">
        <v>32</v>
      </c>
      <c r="N84" s="4" t="s">
        <v>275</v>
      </c>
      <c r="O84" s="4" t="s">
        <v>41</v>
      </c>
      <c r="P84" s="4" t="b">
        <v>0</v>
      </c>
      <c r="Q84" s="4" t="b">
        <v>1</v>
      </c>
      <c r="R84" s="15" t="str">
        <f t="shared" si="3"/>
        <v>Veg</v>
      </c>
    </row>
    <row r="85" spans="1:18" ht="24" customHeight="1" x14ac:dyDescent="0.3">
      <c r="A85" s="4">
        <v>372444</v>
      </c>
      <c r="B85" s="4" t="s">
        <v>276</v>
      </c>
      <c r="C85" s="15" t="str" cm="1">
        <f t="array" ref="C85">_xlfn.IFS(D85="Ahmedabad","Gujarat",D85="Bangalore","Karnataka",D85="Chennai","Tamil Nadu",D85="Delhi","Delhi",D85="Hyderabad","Telangana",D85="Kolkata","West Bengal",D85="Mumbai","Maharashtra",D85="Pune","Maharashtra",D85="Surat","Gujarat")</f>
        <v>Gujarat</v>
      </c>
      <c r="D85" s="4" t="s">
        <v>2</v>
      </c>
      <c r="E85" s="4" t="s">
        <v>51</v>
      </c>
      <c r="F85" s="10">
        <v>4.0999999999999996</v>
      </c>
      <c r="G85" s="5" t="s">
        <v>52</v>
      </c>
      <c r="H85" s="4" t="s">
        <v>113</v>
      </c>
      <c r="I85" s="33">
        <v>200</v>
      </c>
      <c r="J85" s="14" t="str">
        <f t="shared" si="2"/>
        <v>Medium</v>
      </c>
      <c r="K85" s="12">
        <v>27</v>
      </c>
      <c r="L85" s="12">
        <v>27</v>
      </c>
      <c r="M85" s="12">
        <v>27</v>
      </c>
      <c r="N85" s="4" t="s">
        <v>277</v>
      </c>
      <c r="O85" s="4" t="s">
        <v>57</v>
      </c>
      <c r="P85" s="4" t="b">
        <v>0</v>
      </c>
      <c r="Q85" s="4" t="b">
        <v>1</v>
      </c>
      <c r="R85" s="15" t="str">
        <f t="shared" si="3"/>
        <v>Veg</v>
      </c>
    </row>
    <row r="86" spans="1:18" ht="24" customHeight="1" x14ac:dyDescent="0.3">
      <c r="A86" s="4">
        <v>37488</v>
      </c>
      <c r="B86" s="4" t="s">
        <v>278</v>
      </c>
      <c r="C86" s="15" t="str" cm="1">
        <f t="array" ref="C86">_xlfn.IFS(D86="Ahmedabad","Gujarat",D86="Bangalore","Karnataka",D86="Chennai","Tamil Nadu",D86="Delhi","Delhi",D86="Hyderabad","Telangana",D86="Kolkata","West Bengal",D86="Mumbai","Maharashtra",D86="Pune","Maharashtra",D86="Surat","Gujarat")</f>
        <v>Gujarat</v>
      </c>
      <c r="D86" s="4" t="s">
        <v>2</v>
      </c>
      <c r="E86" s="4" t="s">
        <v>41</v>
      </c>
      <c r="F86" s="10">
        <v>3.8</v>
      </c>
      <c r="G86" s="5" t="s">
        <v>26</v>
      </c>
      <c r="H86" s="4" t="s">
        <v>279</v>
      </c>
      <c r="I86" s="33">
        <v>400</v>
      </c>
      <c r="J86" s="14" t="str">
        <f t="shared" si="2"/>
        <v>High</v>
      </c>
      <c r="K86" s="12">
        <v>34</v>
      </c>
      <c r="L86" s="12">
        <v>34</v>
      </c>
      <c r="M86" s="12">
        <v>34</v>
      </c>
      <c r="N86" s="4" t="s">
        <v>280</v>
      </c>
      <c r="O86" s="4" t="s">
        <v>41</v>
      </c>
      <c r="P86" s="4" t="b">
        <v>0</v>
      </c>
      <c r="Q86" s="4" t="b">
        <v>0</v>
      </c>
      <c r="R86" s="15" t="str">
        <f t="shared" si="3"/>
        <v>Non-Veg</v>
      </c>
    </row>
    <row r="87" spans="1:18" ht="24" customHeight="1" x14ac:dyDescent="0.3">
      <c r="A87" s="4">
        <v>45634</v>
      </c>
      <c r="B87" s="4" t="s">
        <v>281</v>
      </c>
      <c r="C87" s="15" t="str" cm="1">
        <f t="array" ref="C87">_xlfn.IFS(D87="Ahmedabad","Gujarat",D87="Bangalore","Karnataka",D87="Chennai","Tamil Nadu",D87="Delhi","Delhi",D87="Hyderabad","Telangana",D87="Kolkata","West Bengal",D87="Mumbai","Maharashtra",D87="Pune","Maharashtra",D87="Surat","Gujarat")</f>
        <v>Gujarat</v>
      </c>
      <c r="D87" s="4" t="s">
        <v>2</v>
      </c>
      <c r="E87" s="4" t="s">
        <v>2</v>
      </c>
      <c r="F87" s="10">
        <v>4.5</v>
      </c>
      <c r="G87" s="5" t="s">
        <v>9</v>
      </c>
      <c r="H87" s="4" t="s">
        <v>45</v>
      </c>
      <c r="I87" s="33">
        <v>150</v>
      </c>
      <c r="J87" s="14" t="str">
        <f t="shared" si="2"/>
        <v>Low</v>
      </c>
      <c r="K87" s="12">
        <v>28</v>
      </c>
      <c r="L87" s="12">
        <v>28</v>
      </c>
      <c r="M87" s="12">
        <v>28</v>
      </c>
      <c r="N87" s="4" t="s">
        <v>282</v>
      </c>
      <c r="O87" s="4" t="s">
        <v>283</v>
      </c>
      <c r="P87" s="4" t="b">
        <v>0</v>
      </c>
      <c r="Q87" s="4" t="b">
        <v>1</v>
      </c>
      <c r="R87" s="15" t="str">
        <f t="shared" si="3"/>
        <v>Veg</v>
      </c>
    </row>
    <row r="88" spans="1:18" ht="24" customHeight="1" x14ac:dyDescent="0.3">
      <c r="A88" s="4">
        <v>308400</v>
      </c>
      <c r="B88" s="4" t="s">
        <v>284</v>
      </c>
      <c r="C88" s="15" t="str" cm="1">
        <f t="array" ref="C88">_xlfn.IFS(D88="Ahmedabad","Gujarat",D88="Bangalore","Karnataka",D88="Chennai","Tamil Nadu",D88="Delhi","Delhi",D88="Hyderabad","Telangana",D88="Kolkata","West Bengal",D88="Mumbai","Maharashtra",D88="Pune","Maharashtra",D88="Surat","Gujarat")</f>
        <v>Gujarat</v>
      </c>
      <c r="D88" s="4" t="s">
        <v>2</v>
      </c>
      <c r="E88" s="4" t="s">
        <v>153</v>
      </c>
      <c r="F88" s="10">
        <v>4.4000000000000004</v>
      </c>
      <c r="G88" s="5" t="s">
        <v>21</v>
      </c>
      <c r="H88" s="4" t="s">
        <v>285</v>
      </c>
      <c r="I88" s="33">
        <v>300</v>
      </c>
      <c r="J88" s="14" t="str">
        <f t="shared" si="2"/>
        <v>Medium</v>
      </c>
      <c r="K88" s="12">
        <v>27</v>
      </c>
      <c r="L88" s="12">
        <v>27</v>
      </c>
      <c r="M88" s="12">
        <v>27</v>
      </c>
      <c r="N88" s="4" t="s">
        <v>286</v>
      </c>
      <c r="O88" s="4" t="s">
        <v>153</v>
      </c>
      <c r="P88" s="4" t="b">
        <v>0</v>
      </c>
      <c r="Q88" s="4" t="b">
        <v>0</v>
      </c>
      <c r="R88" s="15" t="str">
        <f t="shared" si="3"/>
        <v>Non-Veg</v>
      </c>
    </row>
    <row r="89" spans="1:18" ht="24" customHeight="1" x14ac:dyDescent="0.3">
      <c r="A89" s="4">
        <v>216229</v>
      </c>
      <c r="B89" s="4" t="s">
        <v>287</v>
      </c>
      <c r="C89" s="15" t="str" cm="1">
        <f t="array" ref="C89">_xlfn.IFS(D89="Ahmedabad","Gujarat",D89="Bangalore","Karnataka",D89="Chennai","Tamil Nadu",D89="Delhi","Delhi",D89="Hyderabad","Telangana",D89="Kolkata","West Bengal",D89="Mumbai","Maharashtra",D89="Pune","Maharashtra",D89="Surat","Gujarat")</f>
        <v>Gujarat</v>
      </c>
      <c r="D89" s="4" t="s">
        <v>2</v>
      </c>
      <c r="E89" s="4" t="s">
        <v>153</v>
      </c>
      <c r="F89" s="10">
        <v>2.6</v>
      </c>
      <c r="G89" s="5" t="s">
        <v>26</v>
      </c>
      <c r="H89" s="4" t="s">
        <v>288</v>
      </c>
      <c r="I89" s="33">
        <v>250</v>
      </c>
      <c r="J89" s="14" t="str">
        <f t="shared" si="2"/>
        <v>Medium</v>
      </c>
      <c r="K89" s="12">
        <v>36</v>
      </c>
      <c r="L89" s="12">
        <v>36</v>
      </c>
      <c r="M89" s="12">
        <v>36</v>
      </c>
      <c r="N89" s="4" t="s">
        <v>289</v>
      </c>
      <c r="O89" s="4" t="s">
        <v>41</v>
      </c>
      <c r="P89" s="4" t="b">
        <v>0</v>
      </c>
      <c r="Q89" s="4" t="b">
        <v>1</v>
      </c>
      <c r="R89" s="15" t="str">
        <f t="shared" si="3"/>
        <v>Veg</v>
      </c>
    </row>
    <row r="90" spans="1:18" ht="24" customHeight="1" x14ac:dyDescent="0.3">
      <c r="A90" s="4">
        <v>456754</v>
      </c>
      <c r="B90" s="4" t="s">
        <v>290</v>
      </c>
      <c r="C90" s="15" t="str" cm="1">
        <f t="array" ref="C90">_xlfn.IFS(D90="Ahmedabad","Gujarat",D90="Bangalore","Karnataka",D90="Chennai","Tamil Nadu",D90="Delhi","Delhi",D90="Hyderabad","Telangana",D90="Kolkata","West Bengal",D90="Mumbai","Maharashtra",D90="Pune","Maharashtra",D90="Surat","Gujarat")</f>
        <v>Gujarat</v>
      </c>
      <c r="D90" s="4" t="s">
        <v>2</v>
      </c>
      <c r="E90" s="4" t="s">
        <v>57</v>
      </c>
      <c r="F90" s="10" t="s">
        <v>15</v>
      </c>
      <c r="G90" s="5" t="s">
        <v>16</v>
      </c>
      <c r="H90" s="4" t="s">
        <v>291</v>
      </c>
      <c r="I90" s="33">
        <v>150</v>
      </c>
      <c r="J90" s="14" t="str">
        <f t="shared" si="2"/>
        <v>Low</v>
      </c>
      <c r="K90" s="12">
        <v>31</v>
      </c>
      <c r="L90" s="12">
        <v>31</v>
      </c>
      <c r="M90" s="12">
        <v>31</v>
      </c>
      <c r="N90" s="4" t="s">
        <v>292</v>
      </c>
      <c r="O90" s="4" t="s">
        <v>57</v>
      </c>
      <c r="P90" s="4" t="b">
        <v>0</v>
      </c>
      <c r="Q90" s="4" t="b">
        <v>0</v>
      </c>
      <c r="R90" s="15" t="str">
        <f t="shared" si="3"/>
        <v>Non-Veg</v>
      </c>
    </row>
    <row r="91" spans="1:18" ht="24" customHeight="1" x14ac:dyDescent="0.3">
      <c r="A91" s="4">
        <v>346034</v>
      </c>
      <c r="B91" s="4" t="s">
        <v>293</v>
      </c>
      <c r="C91" s="15" t="str" cm="1">
        <f t="array" ref="C91">_xlfn.IFS(D91="Ahmedabad","Gujarat",D91="Bangalore","Karnataka",D91="Chennai","Tamil Nadu",D91="Delhi","Delhi",D91="Hyderabad","Telangana",D91="Kolkata","West Bengal",D91="Mumbai","Maharashtra",D91="Pune","Maharashtra",D91="Surat","Gujarat")</f>
        <v>Gujarat</v>
      </c>
      <c r="D91" s="4" t="s">
        <v>2</v>
      </c>
      <c r="E91" s="4" t="s">
        <v>41</v>
      </c>
      <c r="F91" s="10">
        <v>3.2</v>
      </c>
      <c r="G91" s="5" t="s">
        <v>26</v>
      </c>
      <c r="H91" s="4" t="s">
        <v>210</v>
      </c>
      <c r="I91" s="33">
        <v>180</v>
      </c>
      <c r="J91" s="14" t="str">
        <f t="shared" si="2"/>
        <v>Medium</v>
      </c>
      <c r="K91" s="12">
        <v>30</v>
      </c>
      <c r="L91" s="12">
        <v>30</v>
      </c>
      <c r="M91" s="12">
        <v>30</v>
      </c>
      <c r="N91" s="4" t="s">
        <v>294</v>
      </c>
      <c r="O91" s="4" t="s">
        <v>41</v>
      </c>
      <c r="P91" s="4" t="b">
        <v>0</v>
      </c>
      <c r="Q91" s="4" t="b">
        <v>0</v>
      </c>
      <c r="R91" s="15" t="str">
        <f t="shared" si="3"/>
        <v>Non-Veg</v>
      </c>
    </row>
    <row r="92" spans="1:18" ht="24" customHeight="1" x14ac:dyDescent="0.3">
      <c r="A92" s="4">
        <v>154603</v>
      </c>
      <c r="B92" s="4" t="s">
        <v>295</v>
      </c>
      <c r="C92" s="15" t="str" cm="1">
        <f t="array" ref="C92">_xlfn.IFS(D92="Ahmedabad","Gujarat",D92="Bangalore","Karnataka",D92="Chennai","Tamil Nadu",D92="Delhi","Delhi",D92="Hyderabad","Telangana",D92="Kolkata","West Bengal",D92="Mumbai","Maharashtra",D92="Pune","Maharashtra",D92="Surat","Gujarat")</f>
        <v>Gujarat</v>
      </c>
      <c r="D92" s="4" t="s">
        <v>2</v>
      </c>
      <c r="E92" s="4" t="s">
        <v>153</v>
      </c>
      <c r="F92" s="10">
        <v>2.8</v>
      </c>
      <c r="G92" s="5" t="s">
        <v>26</v>
      </c>
      <c r="H92" s="4" t="s">
        <v>296</v>
      </c>
      <c r="I92" s="33">
        <v>200</v>
      </c>
      <c r="J92" s="14" t="str">
        <f t="shared" si="2"/>
        <v>Medium</v>
      </c>
      <c r="K92" s="12">
        <v>39</v>
      </c>
      <c r="L92" s="12">
        <v>39</v>
      </c>
      <c r="M92" s="12">
        <v>39</v>
      </c>
      <c r="N92" s="4" t="s">
        <v>154</v>
      </c>
      <c r="O92" s="4" t="s">
        <v>41</v>
      </c>
      <c r="P92" s="4" t="b">
        <v>0</v>
      </c>
      <c r="Q92" s="4" t="b">
        <v>1</v>
      </c>
      <c r="R92" s="15" t="str">
        <f t="shared" si="3"/>
        <v>Veg</v>
      </c>
    </row>
    <row r="93" spans="1:18" ht="24" customHeight="1" x14ac:dyDescent="0.3">
      <c r="A93" s="4">
        <v>398141</v>
      </c>
      <c r="B93" s="4" t="s">
        <v>297</v>
      </c>
      <c r="C93" s="15" t="str" cm="1">
        <f t="array" ref="C93">_xlfn.IFS(D93="Ahmedabad","Gujarat",D93="Bangalore","Karnataka",D93="Chennai","Tamil Nadu",D93="Delhi","Delhi",D93="Hyderabad","Telangana",D93="Kolkata","West Bengal",D93="Mumbai","Maharashtra",D93="Pune","Maharashtra",D93="Surat","Gujarat")</f>
        <v>Gujarat</v>
      </c>
      <c r="D93" s="4" t="s">
        <v>2</v>
      </c>
      <c r="E93" s="4" t="s">
        <v>124</v>
      </c>
      <c r="F93" s="10">
        <v>4.0999999999999996</v>
      </c>
      <c r="G93" s="5" t="s">
        <v>21</v>
      </c>
      <c r="H93" s="4" t="s">
        <v>298</v>
      </c>
      <c r="I93" s="33">
        <v>400</v>
      </c>
      <c r="J93" s="14" t="str">
        <f t="shared" si="2"/>
        <v>High</v>
      </c>
      <c r="K93" s="12">
        <v>34</v>
      </c>
      <c r="L93" s="12">
        <v>34</v>
      </c>
      <c r="M93" s="12">
        <v>34</v>
      </c>
      <c r="N93" s="4" t="s">
        <v>299</v>
      </c>
      <c r="O93" s="4" t="s">
        <v>124</v>
      </c>
      <c r="P93" s="4" t="b">
        <v>0</v>
      </c>
      <c r="Q93" s="4" t="b">
        <v>0</v>
      </c>
      <c r="R93" s="15" t="str">
        <f t="shared" si="3"/>
        <v>Non-Veg</v>
      </c>
    </row>
    <row r="94" spans="1:18" ht="24" customHeight="1" x14ac:dyDescent="0.3">
      <c r="A94" s="4">
        <v>36969</v>
      </c>
      <c r="B94" s="4" t="s">
        <v>300</v>
      </c>
      <c r="C94" s="15" t="str" cm="1">
        <f t="array" ref="C94">_xlfn.IFS(D94="Ahmedabad","Gujarat",D94="Bangalore","Karnataka",D94="Chennai","Tamil Nadu",D94="Delhi","Delhi",D94="Hyderabad","Telangana",D94="Kolkata","West Bengal",D94="Mumbai","Maharashtra",D94="Pune","Maharashtra",D94="Surat","Gujarat")</f>
        <v>Gujarat</v>
      </c>
      <c r="D94" s="4" t="s">
        <v>2</v>
      </c>
      <c r="E94" s="4" t="s">
        <v>3</v>
      </c>
      <c r="F94" s="10">
        <v>4.4000000000000004</v>
      </c>
      <c r="G94" s="5" t="s">
        <v>21</v>
      </c>
      <c r="H94" s="4" t="s">
        <v>245</v>
      </c>
      <c r="I94" s="33">
        <v>400</v>
      </c>
      <c r="J94" s="14" t="str">
        <f t="shared" si="2"/>
        <v>High</v>
      </c>
      <c r="K94" s="12">
        <v>30</v>
      </c>
      <c r="L94" s="12">
        <v>30</v>
      </c>
      <c r="M94" s="12">
        <v>30</v>
      </c>
      <c r="N94" s="4" t="s">
        <v>301</v>
      </c>
      <c r="O94" s="4" t="s">
        <v>302</v>
      </c>
      <c r="P94" s="4" t="b">
        <v>0</v>
      </c>
      <c r="Q94" s="4" t="b">
        <v>0</v>
      </c>
      <c r="R94" s="15" t="str">
        <f t="shared" si="3"/>
        <v>Non-Veg</v>
      </c>
    </row>
    <row r="95" spans="1:18" ht="24" customHeight="1" x14ac:dyDescent="0.3">
      <c r="A95" s="4">
        <v>65039</v>
      </c>
      <c r="B95" s="4" t="s">
        <v>303</v>
      </c>
      <c r="C95" s="15" t="str" cm="1">
        <f t="array" ref="C95">_xlfn.IFS(D95="Ahmedabad","Gujarat",D95="Bangalore","Karnataka",D95="Chennai","Tamil Nadu",D95="Delhi","Delhi",D95="Hyderabad","Telangana",D95="Kolkata","West Bengal",D95="Mumbai","Maharashtra",D95="Pune","Maharashtra",D95="Surat","Gujarat")</f>
        <v>Gujarat</v>
      </c>
      <c r="D95" s="4" t="s">
        <v>2</v>
      </c>
      <c r="E95" s="4" t="s">
        <v>304</v>
      </c>
      <c r="F95" s="10">
        <v>4.0999999999999996</v>
      </c>
      <c r="G95" s="5" t="s">
        <v>21</v>
      </c>
      <c r="H95" s="4" t="s">
        <v>305</v>
      </c>
      <c r="I95" s="33">
        <v>750</v>
      </c>
      <c r="J95" s="14" t="str">
        <f t="shared" si="2"/>
        <v>High</v>
      </c>
      <c r="K95" s="12">
        <v>38</v>
      </c>
      <c r="L95" s="12">
        <v>38</v>
      </c>
      <c r="M95" s="12">
        <v>38</v>
      </c>
      <c r="N95" s="4" t="s">
        <v>306</v>
      </c>
      <c r="O95" s="4" t="s">
        <v>304</v>
      </c>
      <c r="P95" s="4" t="b">
        <v>0</v>
      </c>
      <c r="Q95" s="4" t="b">
        <v>0</v>
      </c>
      <c r="R95" s="15" t="str">
        <f t="shared" si="3"/>
        <v>Non-Veg</v>
      </c>
    </row>
    <row r="96" spans="1:18" ht="24" customHeight="1" x14ac:dyDescent="0.3">
      <c r="A96" s="4">
        <v>343049</v>
      </c>
      <c r="B96" s="4" t="s">
        <v>307</v>
      </c>
      <c r="C96" s="15" t="str" cm="1">
        <f t="array" ref="C96">_xlfn.IFS(D96="Ahmedabad","Gujarat",D96="Bangalore","Karnataka",D96="Chennai","Tamil Nadu",D96="Delhi","Delhi",D96="Hyderabad","Telangana",D96="Kolkata","West Bengal",D96="Mumbai","Maharashtra",D96="Pune","Maharashtra",D96="Surat","Gujarat")</f>
        <v>Gujarat</v>
      </c>
      <c r="D96" s="4" t="s">
        <v>2</v>
      </c>
      <c r="E96" s="4" t="s">
        <v>3</v>
      </c>
      <c r="F96" s="10">
        <v>4.0999999999999996</v>
      </c>
      <c r="G96" s="5" t="s">
        <v>21</v>
      </c>
      <c r="H96" s="4" t="s">
        <v>308</v>
      </c>
      <c r="I96" s="33">
        <v>200</v>
      </c>
      <c r="J96" s="14" t="str">
        <f t="shared" si="2"/>
        <v>Medium</v>
      </c>
      <c r="K96" s="12">
        <v>33</v>
      </c>
      <c r="L96" s="12">
        <v>33</v>
      </c>
      <c r="M96" s="12">
        <v>33</v>
      </c>
      <c r="N96" s="4" t="s">
        <v>309</v>
      </c>
      <c r="O96" s="4" t="s">
        <v>12</v>
      </c>
      <c r="P96" s="4" t="b">
        <v>0</v>
      </c>
      <c r="Q96" s="4" t="b">
        <v>0</v>
      </c>
      <c r="R96" s="15" t="str">
        <f t="shared" si="3"/>
        <v>Non-Veg</v>
      </c>
    </row>
    <row r="97" spans="1:18" ht="24" customHeight="1" x14ac:dyDescent="0.3">
      <c r="A97" s="4">
        <v>37817</v>
      </c>
      <c r="B97" s="4" t="s">
        <v>310</v>
      </c>
      <c r="C97" s="15" t="str" cm="1">
        <f t="array" ref="C97">_xlfn.IFS(D97="Ahmedabad","Gujarat",D97="Bangalore","Karnataka",D97="Chennai","Tamil Nadu",D97="Delhi","Delhi",D97="Hyderabad","Telangana",D97="Kolkata","West Bengal",D97="Mumbai","Maharashtra",D97="Pune","Maharashtra",D97="Surat","Gujarat")</f>
        <v>Gujarat</v>
      </c>
      <c r="D97" s="4" t="s">
        <v>2</v>
      </c>
      <c r="E97" s="4" t="s">
        <v>311</v>
      </c>
      <c r="F97" s="10">
        <v>3.9</v>
      </c>
      <c r="G97" s="5" t="s">
        <v>9</v>
      </c>
      <c r="H97" s="4" t="s">
        <v>312</v>
      </c>
      <c r="I97" s="33">
        <v>350</v>
      </c>
      <c r="J97" s="14" t="str">
        <f t="shared" si="2"/>
        <v>High</v>
      </c>
      <c r="K97" s="12">
        <v>30</v>
      </c>
      <c r="L97" s="12">
        <v>30</v>
      </c>
      <c r="M97" s="12">
        <v>30</v>
      </c>
      <c r="N97" s="4" t="s">
        <v>313</v>
      </c>
      <c r="O97" s="4" t="s">
        <v>51</v>
      </c>
      <c r="P97" s="4" t="b">
        <v>0</v>
      </c>
      <c r="Q97" s="4" t="b">
        <v>0</v>
      </c>
      <c r="R97" s="15" t="str">
        <f t="shared" si="3"/>
        <v>Non-Veg</v>
      </c>
    </row>
    <row r="98" spans="1:18" ht="24" customHeight="1" x14ac:dyDescent="0.3">
      <c r="A98" s="4">
        <v>114318</v>
      </c>
      <c r="B98" s="4" t="s">
        <v>314</v>
      </c>
      <c r="C98" s="15" t="str" cm="1">
        <f t="array" ref="C98">_xlfn.IFS(D98="Ahmedabad","Gujarat",D98="Bangalore","Karnataka",D98="Chennai","Tamil Nadu",D98="Delhi","Delhi",D98="Hyderabad","Telangana",D98="Kolkata","West Bengal",D98="Mumbai","Maharashtra",D98="Pune","Maharashtra",D98="Surat","Gujarat")</f>
        <v>Gujarat</v>
      </c>
      <c r="D98" s="4" t="s">
        <v>2</v>
      </c>
      <c r="E98" s="4" t="s">
        <v>153</v>
      </c>
      <c r="F98" s="10">
        <v>4.5</v>
      </c>
      <c r="G98" s="5" t="s">
        <v>21</v>
      </c>
      <c r="H98" s="4" t="s">
        <v>178</v>
      </c>
      <c r="I98" s="33">
        <v>200</v>
      </c>
      <c r="J98" s="14" t="str">
        <f t="shared" si="2"/>
        <v>Medium</v>
      </c>
      <c r="K98" s="12">
        <v>32</v>
      </c>
      <c r="L98" s="12">
        <v>32</v>
      </c>
      <c r="M98" s="12">
        <v>32</v>
      </c>
      <c r="N98" s="4" t="s">
        <v>315</v>
      </c>
      <c r="O98" s="4" t="s">
        <v>316</v>
      </c>
      <c r="P98" s="4" t="b">
        <v>0</v>
      </c>
      <c r="Q98" s="4" t="b">
        <v>1</v>
      </c>
      <c r="R98" s="15" t="str">
        <f t="shared" si="3"/>
        <v>Veg</v>
      </c>
    </row>
    <row r="99" spans="1:18" ht="24" customHeight="1" x14ac:dyDescent="0.3">
      <c r="A99" s="4">
        <v>79000</v>
      </c>
      <c r="B99" s="4" t="s">
        <v>317</v>
      </c>
      <c r="C99" s="15" t="str" cm="1">
        <f t="array" ref="C99">_xlfn.IFS(D99="Ahmedabad","Gujarat",D99="Bangalore","Karnataka",D99="Chennai","Tamil Nadu",D99="Delhi","Delhi",D99="Hyderabad","Telangana",D99="Kolkata","West Bengal",D99="Mumbai","Maharashtra",D99="Pune","Maharashtra",D99="Surat","Gujarat")</f>
        <v>Gujarat</v>
      </c>
      <c r="D99" s="4" t="s">
        <v>2</v>
      </c>
      <c r="E99" s="4" t="s">
        <v>318</v>
      </c>
      <c r="F99" s="10">
        <v>3.8</v>
      </c>
      <c r="G99" s="5" t="s">
        <v>52</v>
      </c>
      <c r="H99" s="4" t="s">
        <v>319</v>
      </c>
      <c r="I99" s="33">
        <v>350</v>
      </c>
      <c r="J99" s="14" t="str">
        <f t="shared" si="2"/>
        <v>High</v>
      </c>
      <c r="K99" s="12">
        <v>35</v>
      </c>
      <c r="L99" s="12">
        <v>35</v>
      </c>
      <c r="M99" s="12">
        <v>35</v>
      </c>
      <c r="N99" s="4" t="s">
        <v>320</v>
      </c>
      <c r="O99" s="4" t="s">
        <v>121</v>
      </c>
      <c r="P99" s="4" t="b">
        <v>0</v>
      </c>
      <c r="Q99" s="4" t="b">
        <v>0</v>
      </c>
      <c r="R99" s="15" t="str">
        <f t="shared" si="3"/>
        <v>Non-Veg</v>
      </c>
    </row>
    <row r="100" spans="1:18" ht="24" customHeight="1" x14ac:dyDescent="0.3">
      <c r="A100" s="4">
        <v>27677</v>
      </c>
      <c r="B100" s="4" t="s">
        <v>321</v>
      </c>
      <c r="C100" s="15" t="str" cm="1">
        <f t="array" ref="C100">_xlfn.IFS(D100="Ahmedabad","Gujarat",D100="Bangalore","Karnataka",D100="Chennai","Tamil Nadu",D100="Delhi","Delhi",D100="Hyderabad","Telangana",D100="Kolkata","West Bengal",D100="Mumbai","Maharashtra",D100="Pune","Maharashtra",D100="Surat","Gujarat")</f>
        <v>Karnataka</v>
      </c>
      <c r="D100" s="4" t="s">
        <v>322</v>
      </c>
      <c r="E100" s="4" t="s">
        <v>323</v>
      </c>
      <c r="F100" s="10">
        <v>4.4000000000000004</v>
      </c>
      <c r="G100" s="5" t="s">
        <v>4</v>
      </c>
      <c r="H100" s="4" t="s">
        <v>324</v>
      </c>
      <c r="I100" s="33">
        <v>400</v>
      </c>
      <c r="J100" s="14" t="str">
        <f t="shared" si="2"/>
        <v>High</v>
      </c>
      <c r="K100" s="12">
        <v>32</v>
      </c>
      <c r="L100" s="12">
        <v>32</v>
      </c>
      <c r="M100" s="12">
        <v>32</v>
      </c>
      <c r="N100" s="4" t="s">
        <v>325</v>
      </c>
      <c r="O100" s="4" t="s">
        <v>326</v>
      </c>
      <c r="P100" s="4" t="b">
        <v>0</v>
      </c>
      <c r="Q100" s="4" t="b">
        <v>0</v>
      </c>
      <c r="R100" s="15" t="str">
        <f t="shared" si="3"/>
        <v>Non-Veg</v>
      </c>
    </row>
    <row r="101" spans="1:18" ht="24" customHeight="1" x14ac:dyDescent="0.3">
      <c r="A101" s="4">
        <v>237472</v>
      </c>
      <c r="B101" s="4" t="s">
        <v>327</v>
      </c>
      <c r="C101" s="15" t="str" cm="1">
        <f t="array" ref="C101">_xlfn.IFS(D101="Ahmedabad","Gujarat",D101="Bangalore","Karnataka",D101="Chennai","Tamil Nadu",D101="Delhi","Delhi",D101="Hyderabad","Telangana",D101="Kolkata","West Bengal",D101="Mumbai","Maharashtra",D101="Pune","Maharashtra",D101="Surat","Gujarat")</f>
        <v>Karnataka</v>
      </c>
      <c r="D101" s="4" t="s">
        <v>322</v>
      </c>
      <c r="E101" s="4" t="s">
        <v>328</v>
      </c>
      <c r="F101" s="10" t="s">
        <v>15</v>
      </c>
      <c r="G101" s="5" t="s">
        <v>16</v>
      </c>
      <c r="H101" s="4" t="s">
        <v>329</v>
      </c>
      <c r="I101" s="33">
        <v>150</v>
      </c>
      <c r="J101" s="14" t="str">
        <f t="shared" si="2"/>
        <v>Low</v>
      </c>
      <c r="K101" s="12">
        <v>35</v>
      </c>
      <c r="L101" s="12">
        <v>35</v>
      </c>
      <c r="M101" s="12">
        <v>35</v>
      </c>
      <c r="N101" s="4" t="s">
        <v>330</v>
      </c>
      <c r="O101" s="4" t="s">
        <v>331</v>
      </c>
      <c r="P101" s="4" t="b">
        <v>0</v>
      </c>
      <c r="Q101" s="4" t="b">
        <v>0</v>
      </c>
      <c r="R101" s="15" t="str">
        <f t="shared" si="3"/>
        <v>Non-Veg</v>
      </c>
    </row>
    <row r="102" spans="1:18" ht="24" customHeight="1" x14ac:dyDescent="0.3">
      <c r="A102" s="4">
        <v>39066</v>
      </c>
      <c r="B102" s="4" t="s">
        <v>332</v>
      </c>
      <c r="C102" s="15" t="str" cm="1">
        <f t="array" ref="C102">_xlfn.IFS(D102="Ahmedabad","Gujarat",D102="Bangalore","Karnataka",D102="Chennai","Tamil Nadu",D102="Delhi","Delhi",D102="Hyderabad","Telangana",D102="Kolkata","West Bengal",D102="Mumbai","Maharashtra",D102="Pune","Maharashtra",D102="Surat","Gujarat")</f>
        <v>Karnataka</v>
      </c>
      <c r="D102" s="4" t="s">
        <v>322</v>
      </c>
      <c r="E102" s="4" t="s">
        <v>333</v>
      </c>
      <c r="F102" s="10" t="s">
        <v>15</v>
      </c>
      <c r="G102" s="5" t="s">
        <v>16</v>
      </c>
      <c r="H102" s="4" t="s">
        <v>334</v>
      </c>
      <c r="I102" s="33">
        <v>350</v>
      </c>
      <c r="J102" s="14" t="str">
        <f t="shared" si="2"/>
        <v>High</v>
      </c>
      <c r="K102" s="12">
        <v>39</v>
      </c>
      <c r="L102" s="12">
        <v>39</v>
      </c>
      <c r="M102" s="12">
        <v>39</v>
      </c>
      <c r="N102" s="4" t="s">
        <v>335</v>
      </c>
      <c r="O102" s="4" t="s">
        <v>336</v>
      </c>
      <c r="P102" s="4" t="b">
        <v>0</v>
      </c>
      <c r="Q102" s="4" t="b">
        <v>1</v>
      </c>
      <c r="R102" s="15" t="str">
        <f t="shared" si="3"/>
        <v>Veg</v>
      </c>
    </row>
    <row r="103" spans="1:18" ht="24" customHeight="1" x14ac:dyDescent="0.3">
      <c r="A103" s="4">
        <v>65075</v>
      </c>
      <c r="B103" s="4" t="s">
        <v>337</v>
      </c>
      <c r="C103" s="15" t="str" cm="1">
        <f t="array" ref="C103">_xlfn.IFS(D103="Ahmedabad","Gujarat",D103="Bangalore","Karnataka",D103="Chennai","Tamil Nadu",D103="Delhi","Delhi",D103="Hyderabad","Telangana",D103="Kolkata","West Bengal",D103="Mumbai","Maharashtra",D103="Pune","Maharashtra",D103="Surat","Gujarat")</f>
        <v>Karnataka</v>
      </c>
      <c r="D103" s="4" t="s">
        <v>322</v>
      </c>
      <c r="E103" s="4" t="s">
        <v>338</v>
      </c>
      <c r="F103" s="10">
        <v>4.3</v>
      </c>
      <c r="G103" s="5" t="s">
        <v>4</v>
      </c>
      <c r="H103" s="4" t="s">
        <v>339</v>
      </c>
      <c r="I103" s="33">
        <v>200</v>
      </c>
      <c r="J103" s="14" t="str">
        <f t="shared" si="2"/>
        <v>Medium</v>
      </c>
      <c r="K103" s="12">
        <v>52</v>
      </c>
      <c r="L103" s="12">
        <v>52</v>
      </c>
      <c r="M103" s="12">
        <v>52</v>
      </c>
      <c r="N103" s="4" t="s">
        <v>340</v>
      </c>
      <c r="O103" s="4" t="s">
        <v>341</v>
      </c>
      <c r="P103" s="4" t="b">
        <v>0</v>
      </c>
      <c r="Q103" s="4" t="b">
        <v>0</v>
      </c>
      <c r="R103" s="15" t="str">
        <f t="shared" si="3"/>
        <v>Non-Veg</v>
      </c>
    </row>
    <row r="104" spans="1:18" ht="24" customHeight="1" x14ac:dyDescent="0.3">
      <c r="A104" s="4">
        <v>39063</v>
      </c>
      <c r="B104" s="4" t="s">
        <v>342</v>
      </c>
      <c r="C104" s="15" t="str" cm="1">
        <f t="array" ref="C104">_xlfn.IFS(D104="Ahmedabad","Gujarat",D104="Bangalore","Karnataka",D104="Chennai","Tamil Nadu",D104="Delhi","Delhi",D104="Hyderabad","Telangana",D104="Kolkata","West Bengal",D104="Mumbai","Maharashtra",D104="Pune","Maharashtra",D104="Surat","Gujarat")</f>
        <v>Karnataka</v>
      </c>
      <c r="D104" s="4" t="s">
        <v>322</v>
      </c>
      <c r="E104" s="4" t="s">
        <v>343</v>
      </c>
      <c r="F104" s="10">
        <v>4.3</v>
      </c>
      <c r="G104" s="5" t="s">
        <v>21</v>
      </c>
      <c r="H104" s="4" t="s">
        <v>344</v>
      </c>
      <c r="I104" s="33">
        <v>400</v>
      </c>
      <c r="J104" s="14" t="str">
        <f t="shared" si="2"/>
        <v>High</v>
      </c>
      <c r="K104" s="12">
        <v>35</v>
      </c>
      <c r="L104" s="12">
        <v>35</v>
      </c>
      <c r="M104" s="12">
        <v>35</v>
      </c>
      <c r="N104" s="4" t="s">
        <v>345</v>
      </c>
      <c r="O104" s="4" t="s">
        <v>346</v>
      </c>
      <c r="P104" s="4" t="b">
        <v>0</v>
      </c>
      <c r="Q104" s="4" t="b">
        <v>0</v>
      </c>
      <c r="R104" s="15" t="str">
        <f t="shared" si="3"/>
        <v>Non-Veg</v>
      </c>
    </row>
    <row r="105" spans="1:18" ht="24" customHeight="1" x14ac:dyDescent="0.3">
      <c r="A105" s="4">
        <v>342643</v>
      </c>
      <c r="B105" s="4" t="s">
        <v>347</v>
      </c>
      <c r="C105" s="15" t="str" cm="1">
        <f t="array" ref="C105">_xlfn.IFS(D105="Ahmedabad","Gujarat",D105="Bangalore","Karnataka",D105="Chennai","Tamil Nadu",D105="Delhi","Delhi",D105="Hyderabad","Telangana",D105="Kolkata","West Bengal",D105="Mumbai","Maharashtra",D105="Pune","Maharashtra",D105="Surat","Gujarat")</f>
        <v>Karnataka</v>
      </c>
      <c r="D105" s="4" t="s">
        <v>322</v>
      </c>
      <c r="E105" s="4" t="s">
        <v>323</v>
      </c>
      <c r="F105" s="10">
        <v>4.4000000000000004</v>
      </c>
      <c r="G105" s="5" t="s">
        <v>9</v>
      </c>
      <c r="H105" s="4" t="s">
        <v>348</v>
      </c>
      <c r="I105" s="33">
        <v>700</v>
      </c>
      <c r="J105" s="14" t="str">
        <f t="shared" si="2"/>
        <v>High</v>
      </c>
      <c r="K105" s="12">
        <v>36</v>
      </c>
      <c r="L105" s="12">
        <v>36</v>
      </c>
      <c r="M105" s="12">
        <v>36</v>
      </c>
      <c r="N105" s="4" t="s">
        <v>349</v>
      </c>
      <c r="O105" s="4" t="s">
        <v>350</v>
      </c>
      <c r="P105" s="4" t="b">
        <v>0</v>
      </c>
      <c r="Q105" s="4" t="b">
        <v>0</v>
      </c>
      <c r="R105" s="15" t="str">
        <f t="shared" si="3"/>
        <v>Non-Veg</v>
      </c>
    </row>
    <row r="106" spans="1:18" ht="24" customHeight="1" x14ac:dyDescent="0.3">
      <c r="A106" s="4">
        <v>8766</v>
      </c>
      <c r="B106" s="4" t="s">
        <v>351</v>
      </c>
      <c r="C106" s="15" t="str" cm="1">
        <f t="array" ref="C106">_xlfn.IFS(D106="Ahmedabad","Gujarat",D106="Bangalore","Karnataka",D106="Chennai","Tamil Nadu",D106="Delhi","Delhi",D106="Hyderabad","Telangana",D106="Kolkata","West Bengal",D106="Mumbai","Maharashtra",D106="Pune","Maharashtra",D106="Surat","Gujarat")</f>
        <v>Karnataka</v>
      </c>
      <c r="D106" s="4" t="s">
        <v>322</v>
      </c>
      <c r="E106" s="4" t="s">
        <v>323</v>
      </c>
      <c r="F106" s="10">
        <v>4.2</v>
      </c>
      <c r="G106" s="5" t="s">
        <v>9</v>
      </c>
      <c r="H106" s="4" t="s">
        <v>270</v>
      </c>
      <c r="I106" s="33">
        <v>450</v>
      </c>
      <c r="J106" s="14" t="str">
        <f t="shared" si="2"/>
        <v>High</v>
      </c>
      <c r="K106" s="12">
        <v>33</v>
      </c>
      <c r="L106" s="12">
        <v>33</v>
      </c>
      <c r="M106" s="12">
        <v>33</v>
      </c>
      <c r="N106" s="4" t="s">
        <v>352</v>
      </c>
      <c r="O106" s="4" t="s">
        <v>353</v>
      </c>
      <c r="P106" s="4" t="b">
        <v>0</v>
      </c>
      <c r="Q106" s="4" t="b">
        <v>0</v>
      </c>
      <c r="R106" s="15" t="str">
        <f t="shared" si="3"/>
        <v>Non-Veg</v>
      </c>
    </row>
    <row r="107" spans="1:18" ht="24" customHeight="1" x14ac:dyDescent="0.3">
      <c r="A107" s="4">
        <v>353366</v>
      </c>
      <c r="B107" s="4" t="s">
        <v>354</v>
      </c>
      <c r="C107" s="15" t="str" cm="1">
        <f t="array" ref="C107">_xlfn.IFS(D107="Ahmedabad","Gujarat",D107="Bangalore","Karnataka",D107="Chennai","Tamil Nadu",D107="Delhi","Delhi",D107="Hyderabad","Telangana",D107="Kolkata","West Bengal",D107="Mumbai","Maharashtra",D107="Pune","Maharashtra",D107="Surat","Gujarat")</f>
        <v>Karnataka</v>
      </c>
      <c r="D107" s="4" t="s">
        <v>322</v>
      </c>
      <c r="E107" s="4" t="s">
        <v>355</v>
      </c>
      <c r="F107" s="10" t="s">
        <v>15</v>
      </c>
      <c r="G107" s="5" t="s">
        <v>16</v>
      </c>
      <c r="H107" s="4" t="s">
        <v>10</v>
      </c>
      <c r="I107" s="33">
        <v>400</v>
      </c>
      <c r="J107" s="14" t="str">
        <f t="shared" si="2"/>
        <v>High</v>
      </c>
      <c r="K107" s="12">
        <v>34</v>
      </c>
      <c r="L107" s="12">
        <v>34</v>
      </c>
      <c r="M107" s="12">
        <v>34</v>
      </c>
      <c r="N107" s="4" t="s">
        <v>356</v>
      </c>
      <c r="O107" s="4" t="s">
        <v>357</v>
      </c>
      <c r="P107" s="4" t="b">
        <v>0</v>
      </c>
      <c r="Q107" s="4" t="b">
        <v>0</v>
      </c>
      <c r="R107" s="15" t="str">
        <f t="shared" si="3"/>
        <v>Non-Veg</v>
      </c>
    </row>
    <row r="108" spans="1:18" ht="24" customHeight="1" x14ac:dyDescent="0.3">
      <c r="A108" s="4">
        <v>16392</v>
      </c>
      <c r="B108" s="4" t="s">
        <v>358</v>
      </c>
      <c r="C108" s="15" t="str" cm="1">
        <f t="array" ref="C108">_xlfn.IFS(D108="Ahmedabad","Gujarat",D108="Bangalore","Karnataka",D108="Chennai","Tamil Nadu",D108="Delhi","Delhi",D108="Hyderabad","Telangana",D108="Kolkata","West Bengal",D108="Mumbai","Maharashtra",D108="Pune","Maharashtra",D108="Surat","Gujarat")</f>
        <v>Karnataka</v>
      </c>
      <c r="D108" s="4" t="s">
        <v>322</v>
      </c>
      <c r="E108" s="4" t="s">
        <v>328</v>
      </c>
      <c r="F108" s="10">
        <v>3.3</v>
      </c>
      <c r="G108" s="5" t="s">
        <v>21</v>
      </c>
      <c r="H108" s="4" t="s">
        <v>48</v>
      </c>
      <c r="I108" s="33">
        <v>400</v>
      </c>
      <c r="J108" s="14" t="str">
        <f t="shared" si="2"/>
        <v>High</v>
      </c>
      <c r="K108" s="12">
        <v>32</v>
      </c>
      <c r="L108" s="12">
        <v>32</v>
      </c>
      <c r="M108" s="12">
        <v>32</v>
      </c>
      <c r="N108" s="4" t="s">
        <v>359</v>
      </c>
      <c r="O108" s="4" t="s">
        <v>360</v>
      </c>
      <c r="P108" s="4" t="b">
        <v>0</v>
      </c>
      <c r="Q108" s="4" t="b">
        <v>0</v>
      </c>
      <c r="R108" s="15" t="str">
        <f t="shared" si="3"/>
        <v>Non-Veg</v>
      </c>
    </row>
    <row r="109" spans="1:18" ht="24" customHeight="1" x14ac:dyDescent="0.3">
      <c r="A109" s="4">
        <v>17304</v>
      </c>
      <c r="B109" s="4" t="s">
        <v>56</v>
      </c>
      <c r="C109" s="15" t="str" cm="1">
        <f t="array" ref="C109">_xlfn.IFS(D109="Ahmedabad","Gujarat",D109="Bangalore","Karnataka",D109="Chennai","Tamil Nadu",D109="Delhi","Delhi",D109="Hyderabad","Telangana",D109="Kolkata","West Bengal",D109="Mumbai","Maharashtra",D109="Pune","Maharashtra",D109="Surat","Gujarat")</f>
        <v>Karnataka</v>
      </c>
      <c r="D109" s="4" t="s">
        <v>322</v>
      </c>
      <c r="E109" s="4" t="s">
        <v>361</v>
      </c>
      <c r="F109" s="10">
        <v>3.9</v>
      </c>
      <c r="G109" s="5" t="s">
        <v>4</v>
      </c>
      <c r="H109" s="4" t="s">
        <v>58</v>
      </c>
      <c r="I109" s="33">
        <v>400</v>
      </c>
      <c r="J109" s="14" t="str">
        <f t="shared" si="2"/>
        <v>High</v>
      </c>
      <c r="K109" s="12">
        <v>53</v>
      </c>
      <c r="L109" s="12">
        <v>53</v>
      </c>
      <c r="M109" s="12">
        <v>53</v>
      </c>
      <c r="N109" s="4" t="s">
        <v>362</v>
      </c>
      <c r="O109" s="4" t="s">
        <v>363</v>
      </c>
      <c r="P109" s="4" t="b">
        <v>0</v>
      </c>
      <c r="Q109" s="4" t="b">
        <v>0</v>
      </c>
      <c r="R109" s="15" t="str">
        <f t="shared" si="3"/>
        <v>Non-Veg</v>
      </c>
    </row>
    <row r="110" spans="1:18" ht="24" customHeight="1" x14ac:dyDescent="0.3">
      <c r="A110" s="4">
        <v>452272</v>
      </c>
      <c r="B110" s="4" t="s">
        <v>364</v>
      </c>
      <c r="C110" s="15" t="str" cm="1">
        <f t="array" ref="C110">_xlfn.IFS(D110="Ahmedabad","Gujarat",D110="Bangalore","Karnataka",D110="Chennai","Tamil Nadu",D110="Delhi","Delhi",D110="Hyderabad","Telangana",D110="Kolkata","West Bengal",D110="Mumbai","Maharashtra",D110="Pune","Maharashtra",D110="Surat","Gujarat")</f>
        <v>Karnataka</v>
      </c>
      <c r="D110" s="4" t="s">
        <v>322</v>
      </c>
      <c r="E110" s="4" t="s">
        <v>350</v>
      </c>
      <c r="F110" s="10" t="s">
        <v>15</v>
      </c>
      <c r="G110" s="5" t="s">
        <v>16</v>
      </c>
      <c r="H110" s="4" t="s">
        <v>365</v>
      </c>
      <c r="I110" s="33">
        <v>300</v>
      </c>
      <c r="J110" s="14" t="str">
        <f t="shared" si="2"/>
        <v>Medium</v>
      </c>
      <c r="K110" s="12">
        <v>40</v>
      </c>
      <c r="L110" s="12">
        <v>40</v>
      </c>
      <c r="M110" s="12">
        <v>40</v>
      </c>
      <c r="N110" s="4" t="s">
        <v>366</v>
      </c>
      <c r="O110" s="4" t="s">
        <v>350</v>
      </c>
      <c r="P110" s="4" t="b">
        <v>0</v>
      </c>
      <c r="Q110" s="4" t="b">
        <v>0</v>
      </c>
      <c r="R110" s="15" t="str">
        <f t="shared" si="3"/>
        <v>Non-Veg</v>
      </c>
    </row>
    <row r="111" spans="1:18" ht="24" customHeight="1" x14ac:dyDescent="0.3">
      <c r="A111" s="4">
        <v>69773</v>
      </c>
      <c r="B111" s="4" t="s">
        <v>367</v>
      </c>
      <c r="C111" s="15" t="str" cm="1">
        <f t="array" ref="C111">_xlfn.IFS(D111="Ahmedabad","Gujarat",D111="Bangalore","Karnataka",D111="Chennai","Tamil Nadu",D111="Delhi","Delhi",D111="Hyderabad","Telangana",D111="Kolkata","West Bengal",D111="Mumbai","Maharashtra",D111="Pune","Maharashtra",D111="Surat","Gujarat")</f>
        <v>Karnataka</v>
      </c>
      <c r="D111" s="4" t="s">
        <v>322</v>
      </c>
      <c r="E111" s="4" t="s">
        <v>323</v>
      </c>
      <c r="F111" s="10">
        <v>3.9</v>
      </c>
      <c r="G111" s="5" t="s">
        <v>26</v>
      </c>
      <c r="H111" s="4" t="s">
        <v>368</v>
      </c>
      <c r="I111" s="33">
        <v>400</v>
      </c>
      <c r="J111" s="14" t="str">
        <f t="shared" si="2"/>
        <v>High</v>
      </c>
      <c r="K111" s="12">
        <v>35</v>
      </c>
      <c r="L111" s="12">
        <v>35</v>
      </c>
      <c r="M111" s="12">
        <v>35</v>
      </c>
      <c r="N111" s="4" t="s">
        <v>369</v>
      </c>
      <c r="O111" s="4" t="s">
        <v>370</v>
      </c>
      <c r="P111" s="4" t="b">
        <v>0</v>
      </c>
      <c r="Q111" s="4" t="b">
        <v>1</v>
      </c>
      <c r="R111" s="15" t="str">
        <f t="shared" si="3"/>
        <v>Veg</v>
      </c>
    </row>
    <row r="112" spans="1:18" ht="24" customHeight="1" x14ac:dyDescent="0.3">
      <c r="A112" s="4">
        <v>29534</v>
      </c>
      <c r="B112" s="4" t="s">
        <v>371</v>
      </c>
      <c r="C112" s="15" t="str" cm="1">
        <f t="array" ref="C112">_xlfn.IFS(D112="Ahmedabad","Gujarat",D112="Bangalore","Karnataka",D112="Chennai","Tamil Nadu",D112="Delhi","Delhi",D112="Hyderabad","Telangana",D112="Kolkata","West Bengal",D112="Mumbai","Maharashtra",D112="Pune","Maharashtra",D112="Surat","Gujarat")</f>
        <v>Karnataka</v>
      </c>
      <c r="D112" s="4" t="s">
        <v>322</v>
      </c>
      <c r="E112" s="4" t="s">
        <v>372</v>
      </c>
      <c r="F112" s="10">
        <v>4</v>
      </c>
      <c r="G112" s="5" t="s">
        <v>9</v>
      </c>
      <c r="H112" s="4" t="s">
        <v>373</v>
      </c>
      <c r="I112" s="33">
        <v>700</v>
      </c>
      <c r="J112" s="14" t="str">
        <f t="shared" si="2"/>
        <v>High</v>
      </c>
      <c r="K112" s="12">
        <v>49</v>
      </c>
      <c r="L112" s="12">
        <v>49</v>
      </c>
      <c r="M112" s="12">
        <v>49</v>
      </c>
      <c r="N112" s="4" t="s">
        <v>374</v>
      </c>
      <c r="O112" s="4" t="s">
        <v>375</v>
      </c>
      <c r="P112" s="4" t="b">
        <v>0</v>
      </c>
      <c r="Q112" s="4" t="b">
        <v>0</v>
      </c>
      <c r="R112" s="15" t="str">
        <f t="shared" si="3"/>
        <v>Non-Veg</v>
      </c>
    </row>
    <row r="113" spans="1:18" ht="24" customHeight="1" x14ac:dyDescent="0.3">
      <c r="A113" s="4">
        <v>442470</v>
      </c>
      <c r="B113" s="4" t="s">
        <v>376</v>
      </c>
      <c r="C113" s="15" t="str" cm="1">
        <f t="array" ref="C113">_xlfn.IFS(D113="Ahmedabad","Gujarat",D113="Bangalore","Karnataka",D113="Chennai","Tamil Nadu",D113="Delhi","Delhi",D113="Hyderabad","Telangana",D113="Kolkata","West Bengal",D113="Mumbai","Maharashtra",D113="Pune","Maharashtra",D113="Surat","Gujarat")</f>
        <v>Karnataka</v>
      </c>
      <c r="D113" s="4" t="s">
        <v>322</v>
      </c>
      <c r="E113" s="4" t="s">
        <v>370</v>
      </c>
      <c r="F113" s="10" t="s">
        <v>15</v>
      </c>
      <c r="G113" s="5" t="s">
        <v>16</v>
      </c>
      <c r="H113" s="4" t="s">
        <v>377</v>
      </c>
      <c r="I113" s="33">
        <v>200</v>
      </c>
      <c r="J113" s="14" t="str">
        <f t="shared" si="2"/>
        <v>Medium</v>
      </c>
      <c r="K113" s="12">
        <v>37</v>
      </c>
      <c r="L113" s="12">
        <v>37</v>
      </c>
      <c r="M113" s="12">
        <v>37</v>
      </c>
      <c r="N113" s="4" t="s">
        <v>378</v>
      </c>
      <c r="O113" s="4" t="s">
        <v>370</v>
      </c>
      <c r="P113" s="4" t="b">
        <v>0</v>
      </c>
      <c r="Q113" s="4" t="b">
        <v>0</v>
      </c>
      <c r="R113" s="15" t="str">
        <f t="shared" si="3"/>
        <v>Non-Veg</v>
      </c>
    </row>
    <row r="114" spans="1:18" ht="24" customHeight="1" x14ac:dyDescent="0.3">
      <c r="A114" s="4">
        <v>285529</v>
      </c>
      <c r="B114" s="4" t="s">
        <v>379</v>
      </c>
      <c r="C114" s="15" t="str" cm="1">
        <f t="array" ref="C114">_xlfn.IFS(D114="Ahmedabad","Gujarat",D114="Bangalore","Karnataka",D114="Chennai","Tamil Nadu",D114="Delhi","Delhi",D114="Hyderabad","Telangana",D114="Kolkata","West Bengal",D114="Mumbai","Maharashtra",D114="Pune","Maharashtra",D114="Surat","Gujarat")</f>
        <v>Karnataka</v>
      </c>
      <c r="D114" s="4" t="s">
        <v>322</v>
      </c>
      <c r="E114" s="4" t="s">
        <v>323</v>
      </c>
      <c r="F114" s="10">
        <v>4.4000000000000004</v>
      </c>
      <c r="G114" s="5" t="s">
        <v>52</v>
      </c>
      <c r="H114" s="4" t="s">
        <v>380</v>
      </c>
      <c r="I114" s="33">
        <v>100</v>
      </c>
      <c r="J114" s="14" t="str">
        <f t="shared" si="2"/>
        <v>Low</v>
      </c>
      <c r="K114" s="12">
        <v>31</v>
      </c>
      <c r="L114" s="12">
        <v>31</v>
      </c>
      <c r="M114" s="12">
        <v>31</v>
      </c>
      <c r="N114" s="4" t="s">
        <v>381</v>
      </c>
      <c r="O114" s="4" t="s">
        <v>350</v>
      </c>
      <c r="P114" s="4" t="b">
        <v>0</v>
      </c>
      <c r="Q114" s="4" t="b">
        <v>0</v>
      </c>
      <c r="R114" s="15" t="str">
        <f t="shared" si="3"/>
        <v>Non-Veg</v>
      </c>
    </row>
    <row r="115" spans="1:18" ht="24" customHeight="1" x14ac:dyDescent="0.3">
      <c r="A115" s="4">
        <v>248</v>
      </c>
      <c r="B115" s="4" t="s">
        <v>382</v>
      </c>
      <c r="C115" s="15" t="str" cm="1">
        <f t="array" ref="C115">_xlfn.IFS(D115="Ahmedabad","Gujarat",D115="Bangalore","Karnataka",D115="Chennai","Tamil Nadu",D115="Delhi","Delhi",D115="Hyderabad","Telangana",D115="Kolkata","West Bengal",D115="Mumbai","Maharashtra",D115="Pune","Maharashtra",D115="Surat","Gujarat")</f>
        <v>Karnataka</v>
      </c>
      <c r="D115" s="4" t="s">
        <v>322</v>
      </c>
      <c r="E115" s="4" t="s">
        <v>383</v>
      </c>
      <c r="F115" s="10">
        <v>3.9</v>
      </c>
      <c r="G115" s="5" t="s">
        <v>9</v>
      </c>
      <c r="H115" s="4" t="s">
        <v>384</v>
      </c>
      <c r="I115" s="33">
        <v>250</v>
      </c>
      <c r="J115" s="14" t="str">
        <f t="shared" si="2"/>
        <v>Medium</v>
      </c>
      <c r="K115" s="12">
        <v>57</v>
      </c>
      <c r="L115" s="12">
        <v>57</v>
      </c>
      <c r="M115" s="12">
        <v>57</v>
      </c>
      <c r="N115" s="4" t="s">
        <v>385</v>
      </c>
      <c r="O115" s="4" t="s">
        <v>386</v>
      </c>
      <c r="P115" s="4" t="b">
        <v>0</v>
      </c>
      <c r="Q115" s="4" t="b">
        <v>0</v>
      </c>
      <c r="R115" s="15" t="str">
        <f t="shared" si="3"/>
        <v>Non-Veg</v>
      </c>
    </row>
    <row r="116" spans="1:18" ht="24" customHeight="1" x14ac:dyDescent="0.3">
      <c r="A116" s="4">
        <v>58197</v>
      </c>
      <c r="B116" s="4" t="s">
        <v>387</v>
      </c>
      <c r="C116" s="15" t="str" cm="1">
        <f t="array" ref="C116">_xlfn.IFS(D116="Ahmedabad","Gujarat",D116="Bangalore","Karnataka",D116="Chennai","Tamil Nadu",D116="Delhi","Delhi",D116="Hyderabad","Telangana",D116="Kolkata","West Bengal",D116="Mumbai","Maharashtra",D116="Pune","Maharashtra",D116="Surat","Gujarat")</f>
        <v>Karnataka</v>
      </c>
      <c r="D116" s="4" t="s">
        <v>322</v>
      </c>
      <c r="E116" s="4" t="s">
        <v>388</v>
      </c>
      <c r="F116" s="10">
        <v>4.3</v>
      </c>
      <c r="G116" s="5" t="s">
        <v>4</v>
      </c>
      <c r="H116" s="4" t="s">
        <v>72</v>
      </c>
      <c r="I116" s="33">
        <v>200</v>
      </c>
      <c r="J116" s="14" t="str">
        <f t="shared" si="2"/>
        <v>Medium</v>
      </c>
      <c r="K116" s="12">
        <v>48</v>
      </c>
      <c r="L116" s="12">
        <v>48</v>
      </c>
      <c r="M116" s="12">
        <v>48</v>
      </c>
      <c r="N116" s="4" t="s">
        <v>389</v>
      </c>
      <c r="O116" s="4" t="s">
        <v>390</v>
      </c>
      <c r="P116" s="4" t="b">
        <v>0</v>
      </c>
      <c r="Q116" s="4" t="b">
        <v>0</v>
      </c>
      <c r="R116" s="15" t="str">
        <f t="shared" si="3"/>
        <v>Non-Veg</v>
      </c>
    </row>
    <row r="117" spans="1:18" ht="24" customHeight="1" x14ac:dyDescent="0.3">
      <c r="A117" s="4">
        <v>5247</v>
      </c>
      <c r="B117" s="4" t="s">
        <v>391</v>
      </c>
      <c r="C117" s="15" t="str" cm="1">
        <f t="array" ref="C117">_xlfn.IFS(D117="Ahmedabad","Gujarat",D117="Bangalore","Karnataka",D117="Chennai","Tamil Nadu",D117="Delhi","Delhi",D117="Hyderabad","Telangana",D117="Kolkata","West Bengal",D117="Mumbai","Maharashtra",D117="Pune","Maharashtra",D117="Surat","Gujarat")</f>
        <v>Karnataka</v>
      </c>
      <c r="D117" s="4" t="s">
        <v>322</v>
      </c>
      <c r="E117" s="4" t="s">
        <v>323</v>
      </c>
      <c r="F117" s="10">
        <v>4.7</v>
      </c>
      <c r="G117" s="5" t="s">
        <v>4</v>
      </c>
      <c r="H117" s="4" t="s">
        <v>62</v>
      </c>
      <c r="I117" s="33">
        <v>250</v>
      </c>
      <c r="J117" s="14" t="str">
        <f t="shared" si="2"/>
        <v>Medium</v>
      </c>
      <c r="K117" s="12">
        <v>31</v>
      </c>
      <c r="L117" s="12">
        <v>31</v>
      </c>
      <c r="M117" s="12">
        <v>31</v>
      </c>
      <c r="N117" s="4" t="s">
        <v>392</v>
      </c>
      <c r="O117" s="4" t="s">
        <v>370</v>
      </c>
      <c r="P117" s="4" t="b">
        <v>0</v>
      </c>
      <c r="Q117" s="4" t="b">
        <v>0</v>
      </c>
      <c r="R117" s="15" t="str">
        <f t="shared" si="3"/>
        <v>Non-Veg</v>
      </c>
    </row>
    <row r="118" spans="1:18" ht="24" customHeight="1" x14ac:dyDescent="0.3">
      <c r="A118" s="4">
        <v>47493</v>
      </c>
      <c r="B118" s="4" t="s">
        <v>393</v>
      </c>
      <c r="C118" s="15" t="str" cm="1">
        <f t="array" ref="C118">_xlfn.IFS(D118="Ahmedabad","Gujarat",D118="Bangalore","Karnataka",D118="Chennai","Tamil Nadu",D118="Delhi","Delhi",D118="Hyderabad","Telangana",D118="Kolkata","West Bengal",D118="Mumbai","Maharashtra",D118="Pune","Maharashtra",D118="Surat","Gujarat")</f>
        <v>Karnataka</v>
      </c>
      <c r="D118" s="4" t="s">
        <v>322</v>
      </c>
      <c r="E118" s="4" t="s">
        <v>394</v>
      </c>
      <c r="F118" s="10">
        <v>4</v>
      </c>
      <c r="G118" s="5" t="s">
        <v>4</v>
      </c>
      <c r="H118" s="4" t="s">
        <v>395</v>
      </c>
      <c r="I118" s="33">
        <v>100</v>
      </c>
      <c r="J118" s="14" t="str">
        <f t="shared" si="2"/>
        <v>Low</v>
      </c>
      <c r="K118" s="12">
        <v>42</v>
      </c>
      <c r="L118" s="12">
        <v>42</v>
      </c>
      <c r="M118" s="12">
        <v>42</v>
      </c>
      <c r="N118" s="4" t="s">
        <v>396</v>
      </c>
      <c r="O118" s="4" t="s">
        <v>397</v>
      </c>
      <c r="P118" s="4" t="b">
        <v>0</v>
      </c>
      <c r="Q118" s="4" t="b">
        <v>1</v>
      </c>
      <c r="R118" s="15" t="str">
        <f t="shared" si="3"/>
        <v>Veg</v>
      </c>
    </row>
    <row r="119" spans="1:18" ht="24" customHeight="1" x14ac:dyDescent="0.3">
      <c r="A119" s="4">
        <v>101751</v>
      </c>
      <c r="B119" s="4" t="s">
        <v>398</v>
      </c>
      <c r="C119" s="15" t="str" cm="1">
        <f t="array" ref="C119">_xlfn.IFS(D119="Ahmedabad","Gujarat",D119="Bangalore","Karnataka",D119="Chennai","Tamil Nadu",D119="Delhi","Delhi",D119="Hyderabad","Telangana",D119="Kolkata","West Bengal",D119="Mumbai","Maharashtra",D119="Pune","Maharashtra",D119="Surat","Gujarat")</f>
        <v>Karnataka</v>
      </c>
      <c r="D119" s="4" t="s">
        <v>322</v>
      </c>
      <c r="E119" s="4" t="s">
        <v>338</v>
      </c>
      <c r="F119" s="10">
        <v>3.9</v>
      </c>
      <c r="G119" s="5" t="s">
        <v>9</v>
      </c>
      <c r="H119" s="4" t="s">
        <v>399</v>
      </c>
      <c r="I119" s="33">
        <v>400</v>
      </c>
      <c r="J119" s="14" t="str">
        <f t="shared" si="2"/>
        <v>High</v>
      </c>
      <c r="K119" s="12">
        <v>57</v>
      </c>
      <c r="L119" s="12">
        <v>57</v>
      </c>
      <c r="M119" s="12">
        <v>57</v>
      </c>
      <c r="N119" s="4" t="s">
        <v>400</v>
      </c>
      <c r="O119" s="4" t="s">
        <v>338</v>
      </c>
      <c r="P119" s="4" t="b">
        <v>0</v>
      </c>
      <c r="Q119" s="4" t="b">
        <v>0</v>
      </c>
      <c r="R119" s="15" t="str">
        <f t="shared" si="3"/>
        <v>Non-Veg</v>
      </c>
    </row>
    <row r="120" spans="1:18" ht="24" customHeight="1" x14ac:dyDescent="0.3">
      <c r="A120" s="4">
        <v>3369</v>
      </c>
      <c r="B120" s="4" t="s">
        <v>401</v>
      </c>
      <c r="C120" s="15" t="str" cm="1">
        <f t="array" ref="C120">_xlfn.IFS(D120="Ahmedabad","Gujarat",D120="Bangalore","Karnataka",D120="Chennai","Tamil Nadu",D120="Delhi","Delhi",D120="Hyderabad","Telangana",D120="Kolkata","West Bengal",D120="Mumbai","Maharashtra",D120="Pune","Maharashtra",D120="Surat","Gujarat")</f>
        <v>Karnataka</v>
      </c>
      <c r="D120" s="4" t="s">
        <v>322</v>
      </c>
      <c r="E120" s="4" t="s">
        <v>323</v>
      </c>
      <c r="F120" s="10">
        <v>4.5</v>
      </c>
      <c r="G120" s="5" t="s">
        <v>4</v>
      </c>
      <c r="H120" s="4" t="s">
        <v>402</v>
      </c>
      <c r="I120" s="33">
        <v>450</v>
      </c>
      <c r="J120" s="14" t="str">
        <f t="shared" si="2"/>
        <v>High</v>
      </c>
      <c r="K120" s="12">
        <v>29</v>
      </c>
      <c r="L120" s="12">
        <v>29</v>
      </c>
      <c r="M120" s="12">
        <v>29</v>
      </c>
      <c r="N120" s="4" t="s">
        <v>403</v>
      </c>
      <c r="O120" s="4" t="s">
        <v>404</v>
      </c>
      <c r="P120" s="4" t="b">
        <v>0</v>
      </c>
      <c r="Q120" s="4" t="b">
        <v>0</v>
      </c>
      <c r="R120" s="15" t="str">
        <f t="shared" si="3"/>
        <v>Non-Veg</v>
      </c>
    </row>
    <row r="121" spans="1:18" ht="24" customHeight="1" x14ac:dyDescent="0.3">
      <c r="A121" s="4">
        <v>40443</v>
      </c>
      <c r="B121" s="4" t="s">
        <v>405</v>
      </c>
      <c r="C121" s="15" t="str" cm="1">
        <f t="array" ref="C121">_xlfn.IFS(D121="Ahmedabad","Gujarat",D121="Bangalore","Karnataka",D121="Chennai","Tamil Nadu",D121="Delhi","Delhi",D121="Hyderabad","Telangana",D121="Kolkata","West Bengal",D121="Mumbai","Maharashtra",D121="Pune","Maharashtra",D121="Surat","Gujarat")</f>
        <v>Karnataka</v>
      </c>
      <c r="D121" s="4" t="s">
        <v>322</v>
      </c>
      <c r="E121" s="4" t="s">
        <v>406</v>
      </c>
      <c r="F121" s="10">
        <v>4</v>
      </c>
      <c r="G121" s="5" t="s">
        <v>4</v>
      </c>
      <c r="H121" s="4" t="s">
        <v>407</v>
      </c>
      <c r="I121" s="33">
        <v>200</v>
      </c>
      <c r="J121" s="14" t="str">
        <f t="shared" si="2"/>
        <v>Medium</v>
      </c>
      <c r="K121" s="12">
        <v>50</v>
      </c>
      <c r="L121" s="12">
        <v>50</v>
      </c>
      <c r="M121" s="12">
        <v>50</v>
      </c>
      <c r="N121" s="4" t="s">
        <v>408</v>
      </c>
      <c r="O121" s="4" t="s">
        <v>409</v>
      </c>
      <c r="P121" s="4" t="b">
        <v>0</v>
      </c>
      <c r="Q121" s="4" t="b">
        <v>1</v>
      </c>
      <c r="R121" s="15" t="str">
        <f t="shared" si="3"/>
        <v>Veg</v>
      </c>
    </row>
    <row r="122" spans="1:18" ht="24" customHeight="1" x14ac:dyDescent="0.3">
      <c r="A122" s="4">
        <v>43836</v>
      </c>
      <c r="B122" s="4" t="s">
        <v>96</v>
      </c>
      <c r="C122" s="15" t="str" cm="1">
        <f t="array" ref="C122">_xlfn.IFS(D122="Ahmedabad","Gujarat",D122="Bangalore","Karnataka",D122="Chennai","Tamil Nadu",D122="Delhi","Delhi",D122="Hyderabad","Telangana",D122="Kolkata","West Bengal",D122="Mumbai","Maharashtra",D122="Pune","Maharashtra",D122="Surat","Gujarat")</f>
        <v>Karnataka</v>
      </c>
      <c r="D122" s="4" t="s">
        <v>322</v>
      </c>
      <c r="E122" s="4" t="s">
        <v>323</v>
      </c>
      <c r="F122" s="10">
        <v>4.2</v>
      </c>
      <c r="G122" s="5" t="s">
        <v>9</v>
      </c>
      <c r="H122" s="4" t="s">
        <v>5</v>
      </c>
      <c r="I122" s="33">
        <v>400</v>
      </c>
      <c r="J122" s="14" t="str">
        <f t="shared" si="2"/>
        <v>High</v>
      </c>
      <c r="K122" s="12">
        <v>28</v>
      </c>
      <c r="L122" s="12">
        <v>28</v>
      </c>
      <c r="M122" s="12">
        <v>28</v>
      </c>
      <c r="N122" s="4" t="s">
        <v>410</v>
      </c>
      <c r="O122" s="4" t="s">
        <v>411</v>
      </c>
      <c r="P122" s="4" t="b">
        <v>0</v>
      </c>
      <c r="Q122" s="4" t="b">
        <v>0</v>
      </c>
      <c r="R122" s="15" t="str">
        <f t="shared" si="3"/>
        <v>Non-Veg</v>
      </c>
    </row>
    <row r="123" spans="1:18" ht="24" customHeight="1" x14ac:dyDescent="0.3">
      <c r="A123" s="4">
        <v>10575</v>
      </c>
      <c r="B123" s="4" t="s">
        <v>412</v>
      </c>
      <c r="C123" s="15" t="str" cm="1">
        <f t="array" ref="C123">_xlfn.IFS(D123="Ahmedabad","Gujarat",D123="Bangalore","Karnataka",D123="Chennai","Tamil Nadu",D123="Delhi","Delhi",D123="Hyderabad","Telangana",D123="Kolkata","West Bengal",D123="Mumbai","Maharashtra",D123="Pune","Maharashtra",D123="Surat","Gujarat")</f>
        <v>Karnataka</v>
      </c>
      <c r="D123" s="4" t="s">
        <v>322</v>
      </c>
      <c r="E123" s="4" t="s">
        <v>413</v>
      </c>
      <c r="F123" s="10">
        <v>3.8</v>
      </c>
      <c r="G123" s="5" t="s">
        <v>21</v>
      </c>
      <c r="H123" s="4" t="s">
        <v>414</v>
      </c>
      <c r="I123" s="33">
        <v>600</v>
      </c>
      <c r="J123" s="14" t="str">
        <f t="shared" si="2"/>
        <v>High</v>
      </c>
      <c r="K123" s="12">
        <v>36</v>
      </c>
      <c r="L123" s="12">
        <v>36</v>
      </c>
      <c r="M123" s="12">
        <v>36</v>
      </c>
      <c r="N123" s="4" t="s">
        <v>415</v>
      </c>
      <c r="O123" s="4" t="s">
        <v>416</v>
      </c>
      <c r="P123" s="4" t="b">
        <v>0</v>
      </c>
      <c r="Q123" s="4" t="b">
        <v>0</v>
      </c>
      <c r="R123" s="15" t="str">
        <f t="shared" si="3"/>
        <v>Non-Veg</v>
      </c>
    </row>
    <row r="124" spans="1:18" ht="24" customHeight="1" x14ac:dyDescent="0.3">
      <c r="A124" s="4">
        <v>17167</v>
      </c>
      <c r="B124" s="4" t="s">
        <v>417</v>
      </c>
      <c r="C124" s="15" t="str" cm="1">
        <f t="array" ref="C124">_xlfn.IFS(D124="Ahmedabad","Gujarat",D124="Bangalore","Karnataka",D124="Chennai","Tamil Nadu",D124="Delhi","Delhi",D124="Hyderabad","Telangana",D124="Kolkata","West Bengal",D124="Mumbai","Maharashtra",D124="Pune","Maharashtra",D124="Surat","Gujarat")</f>
        <v>Karnataka</v>
      </c>
      <c r="D124" s="4" t="s">
        <v>322</v>
      </c>
      <c r="E124" s="4" t="s">
        <v>383</v>
      </c>
      <c r="F124" s="10">
        <v>4.0999999999999996</v>
      </c>
      <c r="G124" s="5" t="s">
        <v>4</v>
      </c>
      <c r="H124" s="4" t="s">
        <v>10</v>
      </c>
      <c r="I124" s="33">
        <v>800</v>
      </c>
      <c r="J124" s="14" t="str">
        <f t="shared" si="2"/>
        <v>High</v>
      </c>
      <c r="K124" s="12">
        <v>54</v>
      </c>
      <c r="L124" s="12">
        <v>54</v>
      </c>
      <c r="M124" s="12">
        <v>54</v>
      </c>
      <c r="N124" s="4" t="s">
        <v>418</v>
      </c>
      <c r="O124" s="4" t="s">
        <v>419</v>
      </c>
      <c r="P124" s="4" t="b">
        <v>0</v>
      </c>
      <c r="Q124" s="4" t="b">
        <v>0</v>
      </c>
      <c r="R124" s="15" t="str">
        <f t="shared" si="3"/>
        <v>Non-Veg</v>
      </c>
    </row>
    <row r="125" spans="1:18" ht="24" customHeight="1" x14ac:dyDescent="0.3">
      <c r="A125" s="4">
        <v>440897</v>
      </c>
      <c r="B125" s="4" t="s">
        <v>420</v>
      </c>
      <c r="C125" s="15" t="str" cm="1">
        <f t="array" ref="C125">_xlfn.IFS(D125="Ahmedabad","Gujarat",D125="Bangalore","Karnataka",D125="Chennai","Tamil Nadu",D125="Delhi","Delhi",D125="Hyderabad","Telangana",D125="Kolkata","West Bengal",D125="Mumbai","Maharashtra",D125="Pune","Maharashtra",D125="Surat","Gujarat")</f>
        <v>Karnataka</v>
      </c>
      <c r="D125" s="4" t="s">
        <v>322</v>
      </c>
      <c r="E125" s="4" t="s">
        <v>421</v>
      </c>
      <c r="F125" s="10">
        <v>4.0999999999999996</v>
      </c>
      <c r="G125" s="5" t="s">
        <v>21</v>
      </c>
      <c r="H125" s="4" t="s">
        <v>422</v>
      </c>
      <c r="I125" s="33">
        <v>350</v>
      </c>
      <c r="J125" s="14" t="str">
        <f t="shared" si="2"/>
        <v>High</v>
      </c>
      <c r="K125" s="12">
        <v>52</v>
      </c>
      <c r="L125" s="12">
        <v>52</v>
      </c>
      <c r="M125" s="12">
        <v>52</v>
      </c>
      <c r="N125" s="4" t="s">
        <v>423</v>
      </c>
      <c r="O125" s="4" t="s">
        <v>421</v>
      </c>
      <c r="P125" s="4" t="b">
        <v>0</v>
      </c>
      <c r="Q125" s="4" t="b">
        <v>0</v>
      </c>
      <c r="R125" s="15" t="str">
        <f t="shared" si="3"/>
        <v>Non-Veg</v>
      </c>
    </row>
    <row r="126" spans="1:18" ht="24" customHeight="1" x14ac:dyDescent="0.3">
      <c r="A126" s="4">
        <v>28570</v>
      </c>
      <c r="B126" s="4" t="s">
        <v>424</v>
      </c>
      <c r="C126" s="15" t="str" cm="1">
        <f t="array" ref="C126">_xlfn.IFS(D126="Ahmedabad","Gujarat",D126="Bangalore","Karnataka",D126="Chennai","Tamil Nadu",D126="Delhi","Delhi",D126="Hyderabad","Telangana",D126="Kolkata","West Bengal",D126="Mumbai","Maharashtra",D126="Pune","Maharashtra",D126="Surat","Gujarat")</f>
        <v>Karnataka</v>
      </c>
      <c r="D126" s="4" t="s">
        <v>322</v>
      </c>
      <c r="E126" s="4" t="s">
        <v>338</v>
      </c>
      <c r="F126" s="10">
        <v>4.0999999999999996</v>
      </c>
      <c r="G126" s="5" t="s">
        <v>9</v>
      </c>
      <c r="H126" s="4" t="s">
        <v>425</v>
      </c>
      <c r="I126" s="33">
        <v>193</v>
      </c>
      <c r="J126" s="14" t="str">
        <f t="shared" si="2"/>
        <v>Medium</v>
      </c>
      <c r="K126" s="12">
        <v>54</v>
      </c>
      <c r="L126" s="12">
        <v>54</v>
      </c>
      <c r="M126" s="12">
        <v>54</v>
      </c>
      <c r="N126" s="4" t="s">
        <v>426</v>
      </c>
      <c r="O126" s="4" t="s">
        <v>427</v>
      </c>
      <c r="P126" s="4" t="b">
        <v>0</v>
      </c>
      <c r="Q126" s="4" t="b">
        <v>0</v>
      </c>
      <c r="R126" s="15" t="str">
        <f t="shared" si="3"/>
        <v>Non-Veg</v>
      </c>
    </row>
    <row r="127" spans="1:18" ht="24" customHeight="1" x14ac:dyDescent="0.3">
      <c r="A127" s="4">
        <v>34269</v>
      </c>
      <c r="B127" s="4" t="s">
        <v>428</v>
      </c>
      <c r="C127" s="15" t="str" cm="1">
        <f t="array" ref="C127">_xlfn.IFS(D127="Ahmedabad","Gujarat",D127="Bangalore","Karnataka",D127="Chennai","Tamil Nadu",D127="Delhi","Delhi",D127="Hyderabad","Telangana",D127="Kolkata","West Bengal",D127="Mumbai","Maharashtra",D127="Pune","Maharashtra",D127="Surat","Gujarat")</f>
        <v>Karnataka</v>
      </c>
      <c r="D127" s="4" t="s">
        <v>322</v>
      </c>
      <c r="E127" s="4" t="s">
        <v>429</v>
      </c>
      <c r="F127" s="10">
        <v>4.2</v>
      </c>
      <c r="G127" s="5" t="s">
        <v>4</v>
      </c>
      <c r="H127" s="4" t="s">
        <v>430</v>
      </c>
      <c r="I127" s="33">
        <v>300</v>
      </c>
      <c r="J127" s="14" t="str">
        <f t="shared" si="2"/>
        <v>Medium</v>
      </c>
      <c r="K127" s="12">
        <v>35</v>
      </c>
      <c r="L127" s="12">
        <v>35</v>
      </c>
      <c r="M127" s="12">
        <v>35</v>
      </c>
      <c r="N127" s="4" t="s">
        <v>431</v>
      </c>
      <c r="O127" s="4" t="s">
        <v>350</v>
      </c>
      <c r="P127" s="4" t="b">
        <v>0</v>
      </c>
      <c r="Q127" s="4" t="b">
        <v>0</v>
      </c>
      <c r="R127" s="15" t="str">
        <f t="shared" si="3"/>
        <v>Non-Veg</v>
      </c>
    </row>
    <row r="128" spans="1:18" ht="24" customHeight="1" x14ac:dyDescent="0.3">
      <c r="A128" s="4">
        <v>37027</v>
      </c>
      <c r="B128" s="4" t="s">
        <v>432</v>
      </c>
      <c r="C128" s="15" t="str" cm="1">
        <f t="array" ref="C128">_xlfn.IFS(D128="Ahmedabad","Gujarat",D128="Bangalore","Karnataka",D128="Chennai","Tamil Nadu",D128="Delhi","Delhi",D128="Hyderabad","Telangana",D128="Kolkata","West Bengal",D128="Mumbai","Maharashtra",D128="Pune","Maharashtra",D128="Surat","Gujarat")</f>
        <v>Karnataka</v>
      </c>
      <c r="D128" s="4" t="s">
        <v>322</v>
      </c>
      <c r="E128" s="4" t="s">
        <v>433</v>
      </c>
      <c r="F128" s="10">
        <v>4.3</v>
      </c>
      <c r="G128" s="5" t="s">
        <v>9</v>
      </c>
      <c r="H128" s="4" t="s">
        <v>434</v>
      </c>
      <c r="I128" s="33">
        <v>350</v>
      </c>
      <c r="J128" s="14" t="str">
        <f t="shared" si="2"/>
        <v>High</v>
      </c>
      <c r="K128" s="12">
        <v>48</v>
      </c>
      <c r="L128" s="12">
        <v>48</v>
      </c>
      <c r="M128" s="12">
        <v>48</v>
      </c>
      <c r="N128" s="4" t="s">
        <v>435</v>
      </c>
      <c r="O128" s="4" t="s">
        <v>436</v>
      </c>
      <c r="P128" s="4" t="b">
        <v>0</v>
      </c>
      <c r="Q128" s="4" t="b">
        <v>0</v>
      </c>
      <c r="R128" s="15" t="str">
        <f t="shared" si="3"/>
        <v>Non-Veg</v>
      </c>
    </row>
    <row r="129" spans="1:18" ht="24" customHeight="1" x14ac:dyDescent="0.3">
      <c r="A129" s="4">
        <v>94759</v>
      </c>
      <c r="B129" s="4" t="s">
        <v>437</v>
      </c>
      <c r="C129" s="15" t="str" cm="1">
        <f t="array" ref="C129">_xlfn.IFS(D129="Ahmedabad","Gujarat",D129="Bangalore","Karnataka",D129="Chennai","Tamil Nadu",D129="Delhi","Delhi",D129="Hyderabad","Telangana",D129="Kolkata","West Bengal",D129="Mumbai","Maharashtra",D129="Pune","Maharashtra",D129="Surat","Gujarat")</f>
        <v>Karnataka</v>
      </c>
      <c r="D129" s="4" t="s">
        <v>322</v>
      </c>
      <c r="E129" s="4" t="s">
        <v>438</v>
      </c>
      <c r="F129" s="10">
        <v>4.0999999999999996</v>
      </c>
      <c r="G129" s="5" t="s">
        <v>4</v>
      </c>
      <c r="H129" s="4" t="s">
        <v>439</v>
      </c>
      <c r="I129" s="33">
        <v>400</v>
      </c>
      <c r="J129" s="14" t="str">
        <f t="shared" si="2"/>
        <v>High</v>
      </c>
      <c r="K129" s="12">
        <v>48</v>
      </c>
      <c r="L129" s="12">
        <v>48</v>
      </c>
      <c r="M129" s="12">
        <v>48</v>
      </c>
      <c r="N129" s="4" t="s">
        <v>440</v>
      </c>
      <c r="O129" s="4" t="s">
        <v>441</v>
      </c>
      <c r="P129" s="4" t="b">
        <v>0</v>
      </c>
      <c r="Q129" s="4" t="b">
        <v>1</v>
      </c>
      <c r="R129" s="15" t="str">
        <f t="shared" si="3"/>
        <v>Veg</v>
      </c>
    </row>
    <row r="130" spans="1:18" ht="24" customHeight="1" x14ac:dyDescent="0.3">
      <c r="A130" s="4">
        <v>30034</v>
      </c>
      <c r="B130" s="4" t="s">
        <v>442</v>
      </c>
      <c r="C130" s="15" t="str" cm="1">
        <f t="array" ref="C130">_xlfn.IFS(D130="Ahmedabad","Gujarat",D130="Bangalore","Karnataka",D130="Chennai","Tamil Nadu",D130="Delhi","Delhi",D130="Hyderabad","Telangana",D130="Kolkata","West Bengal",D130="Mumbai","Maharashtra",D130="Pune","Maharashtra",D130="Surat","Gujarat")</f>
        <v>Karnataka</v>
      </c>
      <c r="D130" s="4" t="s">
        <v>322</v>
      </c>
      <c r="E130" s="4" t="s">
        <v>388</v>
      </c>
      <c r="F130" s="10">
        <v>4.3</v>
      </c>
      <c r="G130" s="5" t="s">
        <v>4</v>
      </c>
      <c r="H130" s="4" t="s">
        <v>443</v>
      </c>
      <c r="I130" s="33">
        <v>499</v>
      </c>
      <c r="J130" s="14" t="str">
        <f t="shared" ref="J130:J193" si="4">IF(I130&lt;=150,"Low",IF(I130&lt;=300,"Medium","High"))</f>
        <v>High</v>
      </c>
      <c r="K130" s="12">
        <v>40</v>
      </c>
      <c r="L130" s="12">
        <v>40</v>
      </c>
      <c r="M130" s="12">
        <v>40</v>
      </c>
      <c r="N130" s="4" t="s">
        <v>444</v>
      </c>
      <c r="O130" s="4" t="s">
        <v>445</v>
      </c>
      <c r="P130" s="4" t="b">
        <v>0</v>
      </c>
      <c r="Q130" s="4" t="b">
        <v>0</v>
      </c>
      <c r="R130" s="15" t="str">
        <f t="shared" si="3"/>
        <v>Non-Veg</v>
      </c>
    </row>
    <row r="131" spans="1:18" ht="24" customHeight="1" x14ac:dyDescent="0.3">
      <c r="A131" s="4">
        <v>123985</v>
      </c>
      <c r="B131" s="4" t="s">
        <v>446</v>
      </c>
      <c r="C131" s="15" t="str" cm="1">
        <f t="array" ref="C131">_xlfn.IFS(D131="Ahmedabad","Gujarat",D131="Bangalore","Karnataka",D131="Chennai","Tamil Nadu",D131="Delhi","Delhi",D131="Hyderabad","Telangana",D131="Kolkata","West Bengal",D131="Mumbai","Maharashtra",D131="Pune","Maharashtra",D131="Surat","Gujarat")</f>
        <v>Karnataka</v>
      </c>
      <c r="D131" s="4" t="s">
        <v>322</v>
      </c>
      <c r="E131" s="4" t="s">
        <v>447</v>
      </c>
      <c r="F131" s="10">
        <v>4.2</v>
      </c>
      <c r="G131" s="5" t="s">
        <v>9</v>
      </c>
      <c r="H131" s="4" t="s">
        <v>448</v>
      </c>
      <c r="I131" s="33">
        <v>500</v>
      </c>
      <c r="J131" s="14" t="str">
        <f t="shared" si="4"/>
        <v>High</v>
      </c>
      <c r="K131" s="12">
        <v>46</v>
      </c>
      <c r="L131" s="12">
        <v>46</v>
      </c>
      <c r="M131" s="12">
        <v>46</v>
      </c>
      <c r="N131" s="4" t="s">
        <v>449</v>
      </c>
      <c r="O131" s="4" t="s">
        <v>450</v>
      </c>
      <c r="P131" s="4" t="b">
        <v>0</v>
      </c>
      <c r="Q131" s="4" t="b">
        <v>0</v>
      </c>
      <c r="R131" s="15" t="str">
        <f t="shared" ref="R131:R194" si="5">IF(Q131=TRUE,"Veg","Non-Veg")</f>
        <v>Non-Veg</v>
      </c>
    </row>
    <row r="132" spans="1:18" ht="24" customHeight="1" x14ac:dyDescent="0.3">
      <c r="A132" s="4">
        <v>41100</v>
      </c>
      <c r="B132" s="4" t="s">
        <v>451</v>
      </c>
      <c r="C132" s="15" t="str" cm="1">
        <f t="array" ref="C132">_xlfn.IFS(D132="Ahmedabad","Gujarat",D132="Bangalore","Karnataka",D132="Chennai","Tamil Nadu",D132="Delhi","Delhi",D132="Hyderabad","Telangana",D132="Kolkata","West Bengal",D132="Mumbai","Maharashtra",D132="Pune","Maharashtra",D132="Surat","Gujarat")</f>
        <v>Karnataka</v>
      </c>
      <c r="D132" s="4" t="s">
        <v>322</v>
      </c>
      <c r="E132" s="4" t="s">
        <v>323</v>
      </c>
      <c r="F132" s="10">
        <v>4.4000000000000004</v>
      </c>
      <c r="G132" s="5" t="s">
        <v>4</v>
      </c>
      <c r="H132" s="4" t="s">
        <v>452</v>
      </c>
      <c r="I132" s="33">
        <v>600</v>
      </c>
      <c r="J132" s="14" t="str">
        <f t="shared" si="4"/>
        <v>High</v>
      </c>
      <c r="K132" s="12">
        <v>32</v>
      </c>
      <c r="L132" s="12">
        <v>32</v>
      </c>
      <c r="M132" s="12">
        <v>32</v>
      </c>
      <c r="N132" s="4" t="s">
        <v>453</v>
      </c>
      <c r="O132" s="4" t="s">
        <v>370</v>
      </c>
      <c r="P132" s="4" t="b">
        <v>0</v>
      </c>
      <c r="Q132" s="4" t="b">
        <v>0</v>
      </c>
      <c r="R132" s="15" t="str">
        <f t="shared" si="5"/>
        <v>Non-Veg</v>
      </c>
    </row>
    <row r="133" spans="1:18" ht="24" customHeight="1" x14ac:dyDescent="0.3">
      <c r="A133" s="4">
        <v>42061</v>
      </c>
      <c r="B133" s="4" t="s">
        <v>454</v>
      </c>
      <c r="C133" s="15" t="str" cm="1">
        <f t="array" ref="C133">_xlfn.IFS(D133="Ahmedabad","Gujarat",D133="Bangalore","Karnataka",D133="Chennai","Tamil Nadu",D133="Delhi","Delhi",D133="Hyderabad","Telangana",D133="Kolkata","West Bengal",D133="Mumbai","Maharashtra",D133="Pune","Maharashtra",D133="Surat","Gujarat")</f>
        <v>Karnataka</v>
      </c>
      <c r="D133" s="4" t="s">
        <v>322</v>
      </c>
      <c r="E133" s="4" t="s">
        <v>438</v>
      </c>
      <c r="F133" s="10">
        <v>4.3</v>
      </c>
      <c r="G133" s="5" t="s">
        <v>9</v>
      </c>
      <c r="H133" s="4" t="s">
        <v>455</v>
      </c>
      <c r="I133" s="33">
        <v>500</v>
      </c>
      <c r="J133" s="14" t="str">
        <f t="shared" si="4"/>
        <v>High</v>
      </c>
      <c r="K133" s="12">
        <v>53</v>
      </c>
      <c r="L133" s="12">
        <v>53</v>
      </c>
      <c r="M133" s="12">
        <v>53</v>
      </c>
      <c r="N133" s="4" t="s">
        <v>456</v>
      </c>
      <c r="O133" s="4" t="s">
        <v>438</v>
      </c>
      <c r="P133" s="4" t="b">
        <v>0</v>
      </c>
      <c r="Q133" s="4" t="b">
        <v>1</v>
      </c>
      <c r="R133" s="15" t="str">
        <f t="shared" si="5"/>
        <v>Veg</v>
      </c>
    </row>
    <row r="134" spans="1:18" ht="24" customHeight="1" x14ac:dyDescent="0.3">
      <c r="A134" s="4">
        <v>18987</v>
      </c>
      <c r="B134" s="4" t="s">
        <v>457</v>
      </c>
      <c r="C134" s="15" t="str" cm="1">
        <f t="array" ref="C134">_xlfn.IFS(D134="Ahmedabad","Gujarat",D134="Bangalore","Karnataka",D134="Chennai","Tamil Nadu",D134="Delhi","Delhi",D134="Hyderabad","Telangana",D134="Kolkata","West Bengal",D134="Mumbai","Maharashtra",D134="Pune","Maharashtra",D134="Surat","Gujarat")</f>
        <v>Karnataka</v>
      </c>
      <c r="D134" s="4" t="s">
        <v>322</v>
      </c>
      <c r="E134" s="4" t="s">
        <v>383</v>
      </c>
      <c r="F134" s="10">
        <v>4.0999999999999996</v>
      </c>
      <c r="G134" s="5" t="s">
        <v>9</v>
      </c>
      <c r="H134" s="4" t="s">
        <v>458</v>
      </c>
      <c r="I134" s="33">
        <v>500</v>
      </c>
      <c r="J134" s="14" t="str">
        <f t="shared" si="4"/>
        <v>High</v>
      </c>
      <c r="K134" s="12">
        <v>58</v>
      </c>
      <c r="L134" s="12">
        <v>58</v>
      </c>
      <c r="M134" s="12">
        <v>58</v>
      </c>
      <c r="N134" s="4" t="s">
        <v>459</v>
      </c>
      <c r="O134" s="4" t="s">
        <v>460</v>
      </c>
      <c r="P134" s="4" t="b">
        <v>0</v>
      </c>
      <c r="Q134" s="4" t="b">
        <v>0</v>
      </c>
      <c r="R134" s="15" t="str">
        <f t="shared" si="5"/>
        <v>Non-Veg</v>
      </c>
    </row>
    <row r="135" spans="1:18" ht="24" customHeight="1" x14ac:dyDescent="0.3">
      <c r="A135" s="4">
        <v>63957</v>
      </c>
      <c r="B135" s="4" t="s">
        <v>461</v>
      </c>
      <c r="C135" s="15" t="str" cm="1">
        <f t="array" ref="C135">_xlfn.IFS(D135="Ahmedabad","Gujarat",D135="Bangalore","Karnataka",D135="Chennai","Tamil Nadu",D135="Delhi","Delhi",D135="Hyderabad","Telangana",D135="Kolkata","West Bengal",D135="Mumbai","Maharashtra",D135="Pune","Maharashtra",D135="Surat","Gujarat")</f>
        <v>Karnataka</v>
      </c>
      <c r="D135" s="4" t="s">
        <v>322</v>
      </c>
      <c r="E135" s="4" t="s">
        <v>338</v>
      </c>
      <c r="F135" s="10">
        <v>4.0999999999999996</v>
      </c>
      <c r="G135" s="5" t="s">
        <v>4</v>
      </c>
      <c r="H135" s="4" t="s">
        <v>462</v>
      </c>
      <c r="I135" s="33">
        <v>250</v>
      </c>
      <c r="J135" s="14" t="str">
        <f t="shared" si="4"/>
        <v>Medium</v>
      </c>
      <c r="K135" s="12">
        <v>54</v>
      </c>
      <c r="L135" s="12">
        <v>54</v>
      </c>
      <c r="M135" s="12">
        <v>54</v>
      </c>
      <c r="N135" s="4" t="s">
        <v>463</v>
      </c>
      <c r="O135" s="4" t="s">
        <v>464</v>
      </c>
      <c r="P135" s="4" t="b">
        <v>0</v>
      </c>
      <c r="Q135" s="4" t="b">
        <v>0</v>
      </c>
      <c r="R135" s="15" t="str">
        <f t="shared" si="5"/>
        <v>Non-Veg</v>
      </c>
    </row>
    <row r="136" spans="1:18" ht="24" customHeight="1" x14ac:dyDescent="0.3">
      <c r="A136" s="4">
        <v>29784</v>
      </c>
      <c r="B136" s="4" t="s">
        <v>465</v>
      </c>
      <c r="C136" s="15" t="str" cm="1">
        <f t="array" ref="C136">_xlfn.IFS(D136="Ahmedabad","Gujarat",D136="Bangalore","Karnataka",D136="Chennai","Tamil Nadu",D136="Delhi","Delhi",D136="Hyderabad","Telangana",D136="Kolkata","West Bengal",D136="Mumbai","Maharashtra",D136="Pune","Maharashtra",D136="Surat","Gujarat")</f>
        <v>Karnataka</v>
      </c>
      <c r="D136" s="4" t="s">
        <v>322</v>
      </c>
      <c r="E136" s="4" t="s">
        <v>466</v>
      </c>
      <c r="F136" s="10">
        <v>4.3</v>
      </c>
      <c r="G136" s="5" t="s">
        <v>9</v>
      </c>
      <c r="H136" s="4" t="s">
        <v>467</v>
      </c>
      <c r="I136" s="33">
        <v>200</v>
      </c>
      <c r="J136" s="14" t="str">
        <f t="shared" si="4"/>
        <v>Medium</v>
      </c>
      <c r="K136" s="12">
        <v>55</v>
      </c>
      <c r="L136" s="12">
        <v>55</v>
      </c>
      <c r="M136" s="12">
        <v>55</v>
      </c>
      <c r="N136" s="4" t="s">
        <v>468</v>
      </c>
      <c r="O136" s="4" t="s">
        <v>383</v>
      </c>
      <c r="P136" s="4" t="b">
        <v>0</v>
      </c>
      <c r="Q136" s="4" t="b">
        <v>0</v>
      </c>
      <c r="R136" s="15" t="str">
        <f t="shared" si="5"/>
        <v>Non-Veg</v>
      </c>
    </row>
    <row r="137" spans="1:18" ht="24" customHeight="1" x14ac:dyDescent="0.3">
      <c r="A137" s="4">
        <v>72350</v>
      </c>
      <c r="B137" s="4" t="s">
        <v>469</v>
      </c>
      <c r="C137" s="15" t="str" cm="1">
        <f t="array" ref="C137">_xlfn.IFS(D137="Ahmedabad","Gujarat",D137="Bangalore","Karnataka",D137="Chennai","Tamil Nadu",D137="Delhi","Delhi",D137="Hyderabad","Telangana",D137="Kolkata","West Bengal",D137="Mumbai","Maharashtra",D137="Pune","Maharashtra",D137="Surat","Gujarat")</f>
        <v>Karnataka</v>
      </c>
      <c r="D137" s="4" t="s">
        <v>322</v>
      </c>
      <c r="E137" s="4" t="s">
        <v>361</v>
      </c>
      <c r="F137" s="10">
        <v>4.4000000000000004</v>
      </c>
      <c r="G137" s="5" t="s">
        <v>4</v>
      </c>
      <c r="H137" s="4" t="s">
        <v>470</v>
      </c>
      <c r="I137" s="33">
        <v>251</v>
      </c>
      <c r="J137" s="14" t="str">
        <f t="shared" si="4"/>
        <v>Medium</v>
      </c>
      <c r="K137" s="12">
        <v>53</v>
      </c>
      <c r="L137" s="12">
        <v>53</v>
      </c>
      <c r="M137" s="12">
        <v>53</v>
      </c>
      <c r="N137" s="4" t="s">
        <v>471</v>
      </c>
      <c r="O137" s="4" t="s">
        <v>472</v>
      </c>
      <c r="P137" s="4" t="b">
        <v>0</v>
      </c>
      <c r="Q137" s="4" t="b">
        <v>1</v>
      </c>
      <c r="R137" s="15" t="str">
        <f t="shared" si="5"/>
        <v>Veg</v>
      </c>
    </row>
    <row r="138" spans="1:18" ht="24" customHeight="1" x14ac:dyDescent="0.3">
      <c r="A138" s="4">
        <v>131864</v>
      </c>
      <c r="B138" s="4" t="s">
        <v>473</v>
      </c>
      <c r="C138" s="15" t="str" cm="1">
        <f t="array" ref="C138">_xlfn.IFS(D138="Ahmedabad","Gujarat",D138="Bangalore","Karnataka",D138="Chennai","Tamil Nadu",D138="Delhi","Delhi",D138="Hyderabad","Telangana",D138="Kolkata","West Bengal",D138="Mumbai","Maharashtra",D138="Pune","Maharashtra",D138="Surat","Gujarat")</f>
        <v>Karnataka</v>
      </c>
      <c r="D138" s="4" t="s">
        <v>322</v>
      </c>
      <c r="E138" s="4" t="s">
        <v>338</v>
      </c>
      <c r="F138" s="10">
        <v>4.2</v>
      </c>
      <c r="G138" s="5" t="s">
        <v>9</v>
      </c>
      <c r="H138" s="4" t="s">
        <v>474</v>
      </c>
      <c r="I138" s="33">
        <v>250</v>
      </c>
      <c r="J138" s="14" t="str">
        <f t="shared" si="4"/>
        <v>Medium</v>
      </c>
      <c r="K138" s="12">
        <v>52</v>
      </c>
      <c r="L138" s="12">
        <v>52</v>
      </c>
      <c r="M138" s="12">
        <v>52</v>
      </c>
      <c r="N138" s="4" t="s">
        <v>475</v>
      </c>
      <c r="O138" s="4" t="s">
        <v>476</v>
      </c>
      <c r="P138" s="4" t="b">
        <v>0</v>
      </c>
      <c r="Q138" s="4" t="b">
        <v>0</v>
      </c>
      <c r="R138" s="15" t="str">
        <f t="shared" si="5"/>
        <v>Non-Veg</v>
      </c>
    </row>
    <row r="139" spans="1:18" ht="24" customHeight="1" x14ac:dyDescent="0.3">
      <c r="A139" s="4">
        <v>382861</v>
      </c>
      <c r="B139" s="4" t="s">
        <v>477</v>
      </c>
      <c r="C139" s="15" t="str" cm="1">
        <f t="array" ref="C139">_xlfn.IFS(D139="Ahmedabad","Gujarat",D139="Bangalore","Karnataka",D139="Chennai","Tamil Nadu",D139="Delhi","Delhi",D139="Hyderabad","Telangana",D139="Kolkata","West Bengal",D139="Mumbai","Maharashtra",D139="Pune","Maharashtra",D139="Surat","Gujarat")</f>
        <v>Karnataka</v>
      </c>
      <c r="D139" s="4" t="s">
        <v>322</v>
      </c>
      <c r="E139" s="4" t="s">
        <v>450</v>
      </c>
      <c r="F139" s="10">
        <v>4.0999999999999996</v>
      </c>
      <c r="G139" s="5" t="s">
        <v>21</v>
      </c>
      <c r="H139" s="4" t="s">
        <v>478</v>
      </c>
      <c r="I139" s="33">
        <v>500</v>
      </c>
      <c r="J139" s="14" t="str">
        <f t="shared" si="4"/>
        <v>High</v>
      </c>
      <c r="K139" s="12">
        <v>53</v>
      </c>
      <c r="L139" s="12">
        <v>53</v>
      </c>
      <c r="M139" s="12">
        <v>53</v>
      </c>
      <c r="N139" s="4" t="s">
        <v>479</v>
      </c>
      <c r="O139" s="4" t="s">
        <v>450</v>
      </c>
      <c r="P139" s="4" t="b">
        <v>0</v>
      </c>
      <c r="Q139" s="4" t="b">
        <v>0</v>
      </c>
      <c r="R139" s="15" t="str">
        <f t="shared" si="5"/>
        <v>Non-Veg</v>
      </c>
    </row>
    <row r="140" spans="1:18" ht="24" customHeight="1" x14ac:dyDescent="0.3">
      <c r="A140" s="4">
        <v>54698</v>
      </c>
      <c r="B140" s="4" t="s">
        <v>480</v>
      </c>
      <c r="C140" s="15" t="str" cm="1">
        <f t="array" ref="C140">_xlfn.IFS(D140="Ahmedabad","Gujarat",D140="Bangalore","Karnataka",D140="Chennai","Tamil Nadu",D140="Delhi","Delhi",D140="Hyderabad","Telangana",D140="Kolkata","West Bengal",D140="Mumbai","Maharashtra",D140="Pune","Maharashtra",D140="Surat","Gujarat")</f>
        <v>Karnataka</v>
      </c>
      <c r="D140" s="4" t="s">
        <v>322</v>
      </c>
      <c r="E140" s="4" t="s">
        <v>406</v>
      </c>
      <c r="F140" s="10">
        <v>3.8</v>
      </c>
      <c r="G140" s="5" t="s">
        <v>9</v>
      </c>
      <c r="H140" s="4" t="s">
        <v>481</v>
      </c>
      <c r="I140" s="33">
        <v>250</v>
      </c>
      <c r="J140" s="14" t="str">
        <f t="shared" si="4"/>
        <v>Medium</v>
      </c>
      <c r="K140" s="12">
        <v>57</v>
      </c>
      <c r="L140" s="12">
        <v>57</v>
      </c>
      <c r="M140" s="12">
        <v>57</v>
      </c>
      <c r="N140" s="4" t="s">
        <v>482</v>
      </c>
      <c r="O140" s="4" t="s">
        <v>406</v>
      </c>
      <c r="P140" s="4" t="b">
        <v>0</v>
      </c>
      <c r="Q140" s="4" t="b">
        <v>0</v>
      </c>
      <c r="R140" s="15" t="str">
        <f t="shared" si="5"/>
        <v>Non-Veg</v>
      </c>
    </row>
    <row r="141" spans="1:18" ht="24" customHeight="1" x14ac:dyDescent="0.3">
      <c r="A141" s="4">
        <v>12396</v>
      </c>
      <c r="B141" s="4" t="s">
        <v>483</v>
      </c>
      <c r="C141" s="15" t="str" cm="1">
        <f t="array" ref="C141">_xlfn.IFS(D141="Ahmedabad","Gujarat",D141="Bangalore","Karnataka",D141="Chennai","Tamil Nadu",D141="Delhi","Delhi",D141="Hyderabad","Telangana",D141="Kolkata","West Bengal",D141="Mumbai","Maharashtra",D141="Pune","Maharashtra",D141="Surat","Gujarat")</f>
        <v>Karnataka</v>
      </c>
      <c r="D141" s="4" t="s">
        <v>322</v>
      </c>
      <c r="E141" s="4" t="s">
        <v>421</v>
      </c>
      <c r="F141" s="10">
        <v>4.0999999999999996</v>
      </c>
      <c r="G141" s="5" t="s">
        <v>9</v>
      </c>
      <c r="H141" s="4" t="s">
        <v>484</v>
      </c>
      <c r="I141" s="33">
        <v>400</v>
      </c>
      <c r="J141" s="14" t="str">
        <f t="shared" si="4"/>
        <v>High</v>
      </c>
      <c r="K141" s="12">
        <v>51</v>
      </c>
      <c r="L141" s="12">
        <v>51</v>
      </c>
      <c r="M141" s="12">
        <v>51</v>
      </c>
      <c r="N141" s="4" t="s">
        <v>485</v>
      </c>
      <c r="O141" s="4" t="s">
        <v>486</v>
      </c>
      <c r="P141" s="4" t="b">
        <v>0</v>
      </c>
      <c r="Q141" s="4" t="b">
        <v>1</v>
      </c>
      <c r="R141" s="15" t="str">
        <f t="shared" si="5"/>
        <v>Veg</v>
      </c>
    </row>
    <row r="142" spans="1:18" ht="24" customHeight="1" x14ac:dyDescent="0.3">
      <c r="A142" s="4">
        <v>312660</v>
      </c>
      <c r="B142" s="4" t="s">
        <v>487</v>
      </c>
      <c r="C142" s="15" t="str" cm="1">
        <f t="array" ref="C142">_xlfn.IFS(D142="Ahmedabad","Gujarat",D142="Bangalore","Karnataka",D142="Chennai","Tamil Nadu",D142="Delhi","Delhi",D142="Hyderabad","Telangana",D142="Kolkata","West Bengal",D142="Mumbai","Maharashtra",D142="Pune","Maharashtra",D142="Surat","Gujarat")</f>
        <v>Karnataka</v>
      </c>
      <c r="D142" s="4" t="s">
        <v>322</v>
      </c>
      <c r="E142" s="4" t="s">
        <v>323</v>
      </c>
      <c r="F142" s="10">
        <v>4.5</v>
      </c>
      <c r="G142" s="5" t="s">
        <v>9</v>
      </c>
      <c r="H142" s="4" t="s">
        <v>488</v>
      </c>
      <c r="I142" s="33">
        <v>150</v>
      </c>
      <c r="J142" s="14" t="str">
        <f t="shared" si="4"/>
        <v>Low</v>
      </c>
      <c r="K142" s="12">
        <v>36</v>
      </c>
      <c r="L142" s="12">
        <v>36</v>
      </c>
      <c r="M142" s="12">
        <v>36</v>
      </c>
      <c r="N142" s="4" t="s">
        <v>489</v>
      </c>
      <c r="O142" s="4" t="s">
        <v>350</v>
      </c>
      <c r="P142" s="4" t="b">
        <v>0</v>
      </c>
      <c r="Q142" s="4" t="b">
        <v>0</v>
      </c>
      <c r="R142" s="15" t="str">
        <f t="shared" si="5"/>
        <v>Non-Veg</v>
      </c>
    </row>
    <row r="143" spans="1:18" ht="24" customHeight="1" x14ac:dyDescent="0.3">
      <c r="A143" s="4">
        <v>48556</v>
      </c>
      <c r="B143" s="4" t="s">
        <v>490</v>
      </c>
      <c r="C143" s="15" t="str" cm="1">
        <f t="array" ref="C143">_xlfn.IFS(D143="Ahmedabad","Gujarat",D143="Bangalore","Karnataka",D143="Chennai","Tamil Nadu",D143="Delhi","Delhi",D143="Hyderabad","Telangana",D143="Kolkata","West Bengal",D143="Mumbai","Maharashtra",D143="Pune","Maharashtra",D143="Surat","Gujarat")</f>
        <v>Karnataka</v>
      </c>
      <c r="D143" s="4" t="s">
        <v>322</v>
      </c>
      <c r="E143" s="4" t="s">
        <v>429</v>
      </c>
      <c r="F143" s="10">
        <v>4.2</v>
      </c>
      <c r="G143" s="5" t="s">
        <v>21</v>
      </c>
      <c r="H143" s="4" t="s">
        <v>491</v>
      </c>
      <c r="I143" s="33">
        <v>400</v>
      </c>
      <c r="J143" s="14" t="str">
        <f t="shared" si="4"/>
        <v>High</v>
      </c>
      <c r="K143" s="12">
        <v>33</v>
      </c>
      <c r="L143" s="12">
        <v>33</v>
      </c>
      <c r="M143" s="12">
        <v>33</v>
      </c>
      <c r="N143" s="4" t="s">
        <v>492</v>
      </c>
      <c r="O143" s="4" t="s">
        <v>493</v>
      </c>
      <c r="P143" s="4" t="b">
        <v>0</v>
      </c>
      <c r="Q143" s="4" t="b">
        <v>0</v>
      </c>
      <c r="R143" s="15" t="str">
        <f t="shared" si="5"/>
        <v>Non-Veg</v>
      </c>
    </row>
    <row r="144" spans="1:18" ht="24" customHeight="1" x14ac:dyDescent="0.3">
      <c r="A144" s="4">
        <v>393897</v>
      </c>
      <c r="B144" s="4" t="s">
        <v>494</v>
      </c>
      <c r="C144" s="15" t="str" cm="1">
        <f t="array" ref="C144">_xlfn.IFS(D144="Ahmedabad","Gujarat",D144="Bangalore","Karnataka",D144="Chennai","Tamil Nadu",D144="Delhi","Delhi",D144="Hyderabad","Telangana",D144="Kolkata","West Bengal",D144="Mumbai","Maharashtra",D144="Pune","Maharashtra",D144="Surat","Gujarat")</f>
        <v>Karnataka</v>
      </c>
      <c r="D144" s="4" t="s">
        <v>322</v>
      </c>
      <c r="E144" s="4" t="s">
        <v>343</v>
      </c>
      <c r="F144" s="10" t="s">
        <v>15</v>
      </c>
      <c r="G144" s="5" t="s">
        <v>16</v>
      </c>
      <c r="H144" s="4" t="s">
        <v>495</v>
      </c>
      <c r="I144" s="33">
        <v>350</v>
      </c>
      <c r="J144" s="14" t="str">
        <f t="shared" si="4"/>
        <v>High</v>
      </c>
      <c r="K144" s="12">
        <v>45</v>
      </c>
      <c r="L144" s="12">
        <v>45</v>
      </c>
      <c r="M144" s="12">
        <v>45</v>
      </c>
      <c r="N144" s="4" t="s">
        <v>496</v>
      </c>
      <c r="O144" s="4" t="s">
        <v>343</v>
      </c>
      <c r="P144" s="4" t="b">
        <v>0</v>
      </c>
      <c r="Q144" s="4" t="b">
        <v>0</v>
      </c>
      <c r="R144" s="15" t="str">
        <f t="shared" si="5"/>
        <v>Non-Veg</v>
      </c>
    </row>
    <row r="145" spans="1:18" ht="24" customHeight="1" x14ac:dyDescent="0.3">
      <c r="A145" s="4">
        <v>307050</v>
      </c>
      <c r="B145" s="4" t="s">
        <v>497</v>
      </c>
      <c r="C145" s="15" t="str" cm="1">
        <f t="array" ref="C145">_xlfn.IFS(D145="Ahmedabad","Gujarat",D145="Bangalore","Karnataka",D145="Chennai","Tamil Nadu",D145="Delhi","Delhi",D145="Hyderabad","Telangana",D145="Kolkata","West Bengal",D145="Mumbai","Maharashtra",D145="Pune","Maharashtra",D145="Surat","Gujarat")</f>
        <v>Karnataka</v>
      </c>
      <c r="D145" s="4" t="s">
        <v>322</v>
      </c>
      <c r="E145" s="4" t="s">
        <v>338</v>
      </c>
      <c r="F145" s="10">
        <v>4.3</v>
      </c>
      <c r="G145" s="5" t="s">
        <v>4</v>
      </c>
      <c r="H145" s="4" t="s">
        <v>498</v>
      </c>
      <c r="I145" s="33">
        <v>400</v>
      </c>
      <c r="J145" s="14" t="str">
        <f t="shared" si="4"/>
        <v>High</v>
      </c>
      <c r="K145" s="12">
        <v>56</v>
      </c>
      <c r="L145" s="12">
        <v>56</v>
      </c>
      <c r="M145" s="12">
        <v>56</v>
      </c>
      <c r="N145" s="4" t="s">
        <v>499</v>
      </c>
      <c r="O145" s="4" t="s">
        <v>500</v>
      </c>
      <c r="P145" s="4" t="b">
        <v>0</v>
      </c>
      <c r="Q145" s="4" t="b">
        <v>0</v>
      </c>
      <c r="R145" s="15" t="str">
        <f t="shared" si="5"/>
        <v>Non-Veg</v>
      </c>
    </row>
    <row r="146" spans="1:18" ht="24" customHeight="1" x14ac:dyDescent="0.3">
      <c r="A146" s="4">
        <v>2824</v>
      </c>
      <c r="B146" s="4" t="s">
        <v>501</v>
      </c>
      <c r="C146" s="15" t="str" cm="1">
        <f t="array" ref="C146">_xlfn.IFS(D146="Ahmedabad","Gujarat",D146="Bangalore","Karnataka",D146="Chennai","Tamil Nadu",D146="Delhi","Delhi",D146="Hyderabad","Telangana",D146="Kolkata","West Bengal",D146="Mumbai","Maharashtra",D146="Pune","Maharashtra",D146="Surat","Gujarat")</f>
        <v>Karnataka</v>
      </c>
      <c r="D146" s="4" t="s">
        <v>322</v>
      </c>
      <c r="E146" s="4" t="s">
        <v>328</v>
      </c>
      <c r="F146" s="10">
        <v>4.2</v>
      </c>
      <c r="G146" s="5" t="s">
        <v>9</v>
      </c>
      <c r="H146" s="4" t="s">
        <v>502</v>
      </c>
      <c r="I146" s="33">
        <v>300</v>
      </c>
      <c r="J146" s="14" t="str">
        <f t="shared" si="4"/>
        <v>Medium</v>
      </c>
      <c r="K146" s="12">
        <v>33</v>
      </c>
      <c r="L146" s="12">
        <v>33</v>
      </c>
      <c r="M146" s="12">
        <v>33</v>
      </c>
      <c r="N146" s="4" t="s">
        <v>503</v>
      </c>
      <c r="O146" s="4" t="s">
        <v>504</v>
      </c>
      <c r="P146" s="4" t="b">
        <v>0</v>
      </c>
      <c r="Q146" s="4" t="b">
        <v>0</v>
      </c>
      <c r="R146" s="15" t="str">
        <f t="shared" si="5"/>
        <v>Non-Veg</v>
      </c>
    </row>
    <row r="147" spans="1:18" ht="24" customHeight="1" x14ac:dyDescent="0.3">
      <c r="A147" s="4">
        <v>49281</v>
      </c>
      <c r="B147" s="4" t="s">
        <v>505</v>
      </c>
      <c r="C147" s="15" t="str" cm="1">
        <f t="array" ref="C147">_xlfn.IFS(D147="Ahmedabad","Gujarat",D147="Bangalore","Karnataka",D147="Chennai","Tamil Nadu",D147="Delhi","Delhi",D147="Hyderabad","Telangana",D147="Kolkata","West Bengal",D147="Mumbai","Maharashtra",D147="Pune","Maharashtra",D147="Surat","Gujarat")</f>
        <v>Karnataka</v>
      </c>
      <c r="D147" s="4" t="s">
        <v>322</v>
      </c>
      <c r="E147" s="4" t="s">
        <v>336</v>
      </c>
      <c r="F147" s="10">
        <v>4.4000000000000004</v>
      </c>
      <c r="G147" s="5" t="s">
        <v>9</v>
      </c>
      <c r="H147" s="4" t="s">
        <v>506</v>
      </c>
      <c r="I147" s="33">
        <v>150</v>
      </c>
      <c r="J147" s="14" t="str">
        <f t="shared" si="4"/>
        <v>Low</v>
      </c>
      <c r="K147" s="12">
        <v>35</v>
      </c>
      <c r="L147" s="12">
        <v>35</v>
      </c>
      <c r="M147" s="12">
        <v>35</v>
      </c>
      <c r="N147" s="4" t="s">
        <v>507</v>
      </c>
      <c r="O147" s="4" t="s">
        <v>336</v>
      </c>
      <c r="P147" s="4" t="b">
        <v>0</v>
      </c>
      <c r="Q147" s="4" t="b">
        <v>1</v>
      </c>
      <c r="R147" s="15" t="str">
        <f t="shared" si="5"/>
        <v>Veg</v>
      </c>
    </row>
    <row r="148" spans="1:18" ht="24" customHeight="1" x14ac:dyDescent="0.3">
      <c r="A148" s="4">
        <v>129538</v>
      </c>
      <c r="B148" s="4" t="s">
        <v>508</v>
      </c>
      <c r="C148" s="15" t="str" cm="1">
        <f t="array" ref="C148">_xlfn.IFS(D148="Ahmedabad","Gujarat",D148="Bangalore","Karnataka",D148="Chennai","Tamil Nadu",D148="Delhi","Delhi",D148="Hyderabad","Telangana",D148="Kolkata","West Bengal",D148="Mumbai","Maharashtra",D148="Pune","Maharashtra",D148="Surat","Gujarat")</f>
        <v>Karnataka</v>
      </c>
      <c r="D148" s="4" t="s">
        <v>322</v>
      </c>
      <c r="E148" s="4" t="s">
        <v>466</v>
      </c>
      <c r="F148" s="10">
        <v>4.2</v>
      </c>
      <c r="G148" s="5" t="s">
        <v>4</v>
      </c>
      <c r="H148" s="4" t="s">
        <v>509</v>
      </c>
      <c r="I148" s="33">
        <v>300</v>
      </c>
      <c r="J148" s="14" t="str">
        <f t="shared" si="4"/>
        <v>Medium</v>
      </c>
      <c r="K148" s="12">
        <v>55</v>
      </c>
      <c r="L148" s="12">
        <v>55</v>
      </c>
      <c r="M148" s="12">
        <v>55</v>
      </c>
      <c r="N148" s="4" t="s">
        <v>510</v>
      </c>
      <c r="O148" s="4" t="s">
        <v>511</v>
      </c>
      <c r="P148" s="4" t="b">
        <v>0</v>
      </c>
      <c r="Q148" s="4" t="b">
        <v>0</v>
      </c>
      <c r="R148" s="15" t="str">
        <f t="shared" si="5"/>
        <v>Non-Veg</v>
      </c>
    </row>
    <row r="149" spans="1:18" ht="24" customHeight="1" x14ac:dyDescent="0.3">
      <c r="A149" s="4">
        <v>424558</v>
      </c>
      <c r="B149" s="4" t="s">
        <v>512</v>
      </c>
      <c r="C149" s="15" t="str" cm="1">
        <f t="array" ref="C149">_xlfn.IFS(D149="Ahmedabad","Gujarat",D149="Bangalore","Karnataka",D149="Chennai","Tamil Nadu",D149="Delhi","Delhi",D149="Hyderabad","Telangana",D149="Kolkata","West Bengal",D149="Mumbai","Maharashtra",D149="Pune","Maharashtra",D149="Surat","Gujarat")</f>
        <v>Karnataka</v>
      </c>
      <c r="D149" s="4" t="s">
        <v>322</v>
      </c>
      <c r="E149" s="4" t="s">
        <v>438</v>
      </c>
      <c r="F149" s="10">
        <v>3.9</v>
      </c>
      <c r="G149" s="5" t="s">
        <v>21</v>
      </c>
      <c r="H149" s="4" t="s">
        <v>245</v>
      </c>
      <c r="I149" s="33">
        <v>220</v>
      </c>
      <c r="J149" s="14" t="str">
        <f t="shared" si="4"/>
        <v>Medium</v>
      </c>
      <c r="K149" s="12">
        <v>51</v>
      </c>
      <c r="L149" s="12">
        <v>51</v>
      </c>
      <c r="M149" s="12">
        <v>51</v>
      </c>
      <c r="N149" s="4" t="s">
        <v>513</v>
      </c>
      <c r="O149" s="4" t="s">
        <v>438</v>
      </c>
      <c r="P149" s="4" t="b">
        <v>0</v>
      </c>
      <c r="Q149" s="4" t="b">
        <v>0</v>
      </c>
      <c r="R149" s="15" t="str">
        <f t="shared" si="5"/>
        <v>Non-Veg</v>
      </c>
    </row>
    <row r="150" spans="1:18" ht="24" customHeight="1" x14ac:dyDescent="0.3">
      <c r="A150" s="4">
        <v>432565</v>
      </c>
      <c r="B150" s="4" t="s">
        <v>514</v>
      </c>
      <c r="C150" s="15" t="str" cm="1">
        <f t="array" ref="C150">_xlfn.IFS(D150="Ahmedabad","Gujarat",D150="Bangalore","Karnataka",D150="Chennai","Tamil Nadu",D150="Delhi","Delhi",D150="Hyderabad","Telangana",D150="Kolkata","West Bengal",D150="Mumbai","Maharashtra",D150="Pune","Maharashtra",D150="Surat","Gujarat")</f>
        <v>Karnataka</v>
      </c>
      <c r="D150" s="4" t="s">
        <v>322</v>
      </c>
      <c r="E150" s="4" t="s">
        <v>421</v>
      </c>
      <c r="F150" s="10">
        <v>4.2</v>
      </c>
      <c r="G150" s="5" t="s">
        <v>21</v>
      </c>
      <c r="H150" s="4" t="s">
        <v>515</v>
      </c>
      <c r="I150" s="33">
        <v>400</v>
      </c>
      <c r="J150" s="14" t="str">
        <f t="shared" si="4"/>
        <v>High</v>
      </c>
      <c r="K150" s="12">
        <v>46</v>
      </c>
      <c r="L150" s="12">
        <v>46</v>
      </c>
      <c r="M150" s="12">
        <v>46</v>
      </c>
      <c r="N150" s="4" t="s">
        <v>516</v>
      </c>
      <c r="O150" s="4" t="s">
        <v>421</v>
      </c>
      <c r="P150" s="4" t="b">
        <v>0</v>
      </c>
      <c r="Q150" s="4" t="b">
        <v>0</v>
      </c>
      <c r="R150" s="15" t="str">
        <f t="shared" si="5"/>
        <v>Non-Veg</v>
      </c>
    </row>
    <row r="151" spans="1:18" ht="24" customHeight="1" x14ac:dyDescent="0.3">
      <c r="A151" s="4">
        <v>281155</v>
      </c>
      <c r="B151" s="4" t="s">
        <v>517</v>
      </c>
      <c r="C151" s="15" t="str" cm="1">
        <f t="array" ref="C151">_xlfn.IFS(D151="Ahmedabad","Gujarat",D151="Bangalore","Karnataka",D151="Chennai","Tamil Nadu",D151="Delhi","Delhi",D151="Hyderabad","Telangana",D151="Kolkata","West Bengal",D151="Mumbai","Maharashtra",D151="Pune","Maharashtra",D151="Surat","Gujarat")</f>
        <v>Karnataka</v>
      </c>
      <c r="D151" s="4" t="s">
        <v>322</v>
      </c>
      <c r="E151" s="4" t="s">
        <v>406</v>
      </c>
      <c r="F151" s="10">
        <v>4.2</v>
      </c>
      <c r="G151" s="5" t="s">
        <v>52</v>
      </c>
      <c r="H151" s="4" t="s">
        <v>518</v>
      </c>
      <c r="I151" s="33">
        <v>299</v>
      </c>
      <c r="J151" s="14" t="str">
        <f t="shared" si="4"/>
        <v>Medium</v>
      </c>
      <c r="K151" s="12">
        <v>55</v>
      </c>
      <c r="L151" s="12">
        <v>55</v>
      </c>
      <c r="M151" s="12">
        <v>55</v>
      </c>
      <c r="N151" s="4" t="s">
        <v>519</v>
      </c>
      <c r="O151" s="4" t="s">
        <v>520</v>
      </c>
      <c r="P151" s="4" t="b">
        <v>0</v>
      </c>
      <c r="Q151" s="4" t="b">
        <v>0</v>
      </c>
      <c r="R151" s="15" t="str">
        <f t="shared" si="5"/>
        <v>Non-Veg</v>
      </c>
    </row>
    <row r="152" spans="1:18" ht="24" customHeight="1" x14ac:dyDescent="0.3">
      <c r="A152" s="4">
        <v>410095</v>
      </c>
      <c r="B152" s="4" t="s">
        <v>521</v>
      </c>
      <c r="C152" s="15" t="str" cm="1">
        <f t="array" ref="C152">_xlfn.IFS(D152="Ahmedabad","Gujarat",D152="Bangalore","Karnataka",D152="Chennai","Tamil Nadu",D152="Delhi","Delhi",D152="Hyderabad","Telangana",D152="Kolkata","West Bengal",D152="Mumbai","Maharashtra",D152="Pune","Maharashtra",D152="Surat","Gujarat")</f>
        <v>Karnataka</v>
      </c>
      <c r="D152" s="4" t="s">
        <v>322</v>
      </c>
      <c r="E152" s="4" t="s">
        <v>350</v>
      </c>
      <c r="F152" s="10">
        <v>4.2</v>
      </c>
      <c r="G152" s="5" t="s">
        <v>4</v>
      </c>
      <c r="H152" s="4" t="s">
        <v>522</v>
      </c>
      <c r="I152" s="33">
        <v>300</v>
      </c>
      <c r="J152" s="14" t="str">
        <f t="shared" si="4"/>
        <v>Medium</v>
      </c>
      <c r="K152" s="12">
        <v>53</v>
      </c>
      <c r="L152" s="12">
        <v>53</v>
      </c>
      <c r="M152" s="12">
        <v>53</v>
      </c>
      <c r="N152" s="4" t="s">
        <v>523</v>
      </c>
      <c r="O152" s="4" t="s">
        <v>350</v>
      </c>
      <c r="P152" s="4" t="b">
        <v>0</v>
      </c>
      <c r="Q152" s="4" t="b">
        <v>0</v>
      </c>
      <c r="R152" s="15" t="str">
        <f t="shared" si="5"/>
        <v>Non-Veg</v>
      </c>
    </row>
    <row r="153" spans="1:18" ht="24" customHeight="1" x14ac:dyDescent="0.3">
      <c r="A153" s="4">
        <v>23847</v>
      </c>
      <c r="B153" s="4" t="s">
        <v>300</v>
      </c>
      <c r="C153" s="15" t="str" cm="1">
        <f t="array" ref="C153">_xlfn.IFS(D153="Ahmedabad","Gujarat",D153="Bangalore","Karnataka",D153="Chennai","Tamil Nadu",D153="Delhi","Delhi",D153="Hyderabad","Telangana",D153="Kolkata","West Bengal",D153="Mumbai","Maharashtra",D153="Pune","Maharashtra",D153="Surat","Gujarat")</f>
        <v>Karnataka</v>
      </c>
      <c r="D153" s="4" t="s">
        <v>322</v>
      </c>
      <c r="E153" s="4" t="s">
        <v>350</v>
      </c>
      <c r="F153" s="10">
        <v>4.0999999999999996</v>
      </c>
      <c r="G153" s="5" t="s">
        <v>26</v>
      </c>
      <c r="H153" s="4" t="s">
        <v>245</v>
      </c>
      <c r="I153" s="33">
        <v>400</v>
      </c>
      <c r="J153" s="14" t="str">
        <f t="shared" si="4"/>
        <v>High</v>
      </c>
      <c r="K153" s="12">
        <v>30</v>
      </c>
      <c r="L153" s="12">
        <v>30</v>
      </c>
      <c r="M153" s="12">
        <v>30</v>
      </c>
      <c r="N153" s="4" t="s">
        <v>524</v>
      </c>
      <c r="O153" s="4" t="s">
        <v>525</v>
      </c>
      <c r="P153" s="4" t="b">
        <v>0</v>
      </c>
      <c r="Q153" s="4" t="b">
        <v>0</v>
      </c>
      <c r="R153" s="15" t="str">
        <f t="shared" si="5"/>
        <v>Non-Veg</v>
      </c>
    </row>
    <row r="154" spans="1:18" ht="24" customHeight="1" x14ac:dyDescent="0.3">
      <c r="A154" s="4">
        <v>1457</v>
      </c>
      <c r="B154" s="4" t="s">
        <v>526</v>
      </c>
      <c r="C154" s="15" t="str" cm="1">
        <f t="array" ref="C154">_xlfn.IFS(D154="Ahmedabad","Gujarat",D154="Bangalore","Karnataka",D154="Chennai","Tamil Nadu",D154="Delhi","Delhi",D154="Hyderabad","Telangana",D154="Kolkata","West Bengal",D154="Mumbai","Maharashtra",D154="Pune","Maharashtra",D154="Surat","Gujarat")</f>
        <v>Karnataka</v>
      </c>
      <c r="D154" s="4" t="s">
        <v>322</v>
      </c>
      <c r="E154" s="4" t="s">
        <v>527</v>
      </c>
      <c r="F154" s="10">
        <v>3.8</v>
      </c>
      <c r="G154" s="5" t="s">
        <v>21</v>
      </c>
      <c r="H154" s="4" t="s">
        <v>528</v>
      </c>
      <c r="I154" s="33">
        <v>250</v>
      </c>
      <c r="J154" s="14" t="str">
        <f t="shared" si="4"/>
        <v>Medium</v>
      </c>
      <c r="K154" s="12">
        <v>53</v>
      </c>
      <c r="L154" s="12">
        <v>53</v>
      </c>
      <c r="M154" s="12">
        <v>53</v>
      </c>
      <c r="N154" s="4" t="s">
        <v>529</v>
      </c>
      <c r="O154" s="4" t="s">
        <v>530</v>
      </c>
      <c r="P154" s="4" t="b">
        <v>0</v>
      </c>
      <c r="Q154" s="4" t="b">
        <v>0</v>
      </c>
      <c r="R154" s="15" t="str">
        <f t="shared" si="5"/>
        <v>Non-Veg</v>
      </c>
    </row>
    <row r="155" spans="1:18" ht="24" customHeight="1" x14ac:dyDescent="0.3">
      <c r="A155" s="4">
        <v>146490</v>
      </c>
      <c r="B155" s="4" t="s">
        <v>531</v>
      </c>
      <c r="C155" s="15" t="str" cm="1">
        <f t="array" ref="C155">_xlfn.IFS(D155="Ahmedabad","Gujarat",D155="Bangalore","Karnataka",D155="Chennai","Tamil Nadu",D155="Delhi","Delhi",D155="Hyderabad","Telangana",D155="Kolkata","West Bengal",D155="Mumbai","Maharashtra",D155="Pune","Maharashtra",D155="Surat","Gujarat")</f>
        <v>Karnataka</v>
      </c>
      <c r="D155" s="4" t="s">
        <v>322</v>
      </c>
      <c r="E155" s="4" t="s">
        <v>532</v>
      </c>
      <c r="F155" s="10">
        <v>4.4000000000000004</v>
      </c>
      <c r="G155" s="5" t="s">
        <v>9</v>
      </c>
      <c r="H155" s="4" t="s">
        <v>533</v>
      </c>
      <c r="I155" s="33">
        <v>100</v>
      </c>
      <c r="J155" s="14" t="str">
        <f t="shared" si="4"/>
        <v>Low</v>
      </c>
      <c r="K155" s="12">
        <v>37</v>
      </c>
      <c r="L155" s="12">
        <v>37</v>
      </c>
      <c r="M155" s="12">
        <v>37</v>
      </c>
      <c r="N155" s="4" t="s">
        <v>534</v>
      </c>
      <c r="O155" s="4" t="s">
        <v>532</v>
      </c>
      <c r="P155" s="4" t="b">
        <v>0</v>
      </c>
      <c r="Q155" s="4" t="b">
        <v>1</v>
      </c>
      <c r="R155" s="15" t="str">
        <f t="shared" si="5"/>
        <v>Veg</v>
      </c>
    </row>
    <row r="156" spans="1:18" ht="24" customHeight="1" x14ac:dyDescent="0.3">
      <c r="A156" s="4">
        <v>20637</v>
      </c>
      <c r="B156" s="4" t="s">
        <v>535</v>
      </c>
      <c r="C156" s="15" t="str" cm="1">
        <f t="array" ref="C156">_xlfn.IFS(D156="Ahmedabad","Gujarat",D156="Bangalore","Karnataka",D156="Chennai","Tamil Nadu",D156="Delhi","Delhi",D156="Hyderabad","Telangana",D156="Kolkata","West Bengal",D156="Mumbai","Maharashtra",D156="Pune","Maharashtra",D156="Surat","Gujarat")</f>
        <v>Karnataka</v>
      </c>
      <c r="D156" s="4" t="s">
        <v>322</v>
      </c>
      <c r="E156" s="4" t="s">
        <v>527</v>
      </c>
      <c r="F156" s="10">
        <v>4.0999999999999996</v>
      </c>
      <c r="G156" s="5" t="s">
        <v>9</v>
      </c>
      <c r="H156" s="4" t="s">
        <v>536</v>
      </c>
      <c r="I156" s="33">
        <v>500</v>
      </c>
      <c r="J156" s="14" t="str">
        <f t="shared" si="4"/>
        <v>High</v>
      </c>
      <c r="K156" s="12">
        <v>57</v>
      </c>
      <c r="L156" s="12">
        <v>57</v>
      </c>
      <c r="M156" s="12">
        <v>57</v>
      </c>
      <c r="N156" s="4" t="s">
        <v>537</v>
      </c>
      <c r="O156" s="4" t="s">
        <v>538</v>
      </c>
      <c r="P156" s="4" t="b">
        <v>0</v>
      </c>
      <c r="Q156" s="4" t="b">
        <v>0</v>
      </c>
      <c r="R156" s="15" t="str">
        <f t="shared" si="5"/>
        <v>Non-Veg</v>
      </c>
    </row>
    <row r="157" spans="1:18" ht="24" customHeight="1" x14ac:dyDescent="0.3">
      <c r="A157" s="4">
        <v>401186</v>
      </c>
      <c r="B157" s="4" t="s">
        <v>539</v>
      </c>
      <c r="C157" s="15" t="str" cm="1">
        <f t="array" ref="C157">_xlfn.IFS(D157="Ahmedabad","Gujarat",D157="Bangalore","Karnataka",D157="Chennai","Tamil Nadu",D157="Delhi","Delhi",D157="Hyderabad","Telangana",D157="Kolkata","West Bengal",D157="Mumbai","Maharashtra",D157="Pune","Maharashtra",D157="Surat","Gujarat")</f>
        <v>Karnataka</v>
      </c>
      <c r="D157" s="4" t="s">
        <v>322</v>
      </c>
      <c r="E157" s="4" t="s">
        <v>383</v>
      </c>
      <c r="F157" s="10">
        <v>3.9</v>
      </c>
      <c r="G157" s="5" t="s">
        <v>9</v>
      </c>
      <c r="H157" s="4" t="s">
        <v>540</v>
      </c>
      <c r="I157" s="33">
        <v>200</v>
      </c>
      <c r="J157" s="14" t="str">
        <f t="shared" si="4"/>
        <v>Medium</v>
      </c>
      <c r="K157" s="12">
        <v>57</v>
      </c>
      <c r="L157" s="12">
        <v>57</v>
      </c>
      <c r="M157" s="12">
        <v>57</v>
      </c>
      <c r="N157" s="4" t="s">
        <v>541</v>
      </c>
      <c r="O157" s="4" t="s">
        <v>542</v>
      </c>
      <c r="P157" s="4" t="b">
        <v>0</v>
      </c>
      <c r="Q157" s="4" t="b">
        <v>0</v>
      </c>
      <c r="R157" s="15" t="str">
        <f t="shared" si="5"/>
        <v>Non-Veg</v>
      </c>
    </row>
    <row r="158" spans="1:18" ht="24" customHeight="1" x14ac:dyDescent="0.3">
      <c r="A158" s="4">
        <v>69997</v>
      </c>
      <c r="B158" s="4" t="s">
        <v>543</v>
      </c>
      <c r="C158" s="15" t="str" cm="1">
        <f t="array" ref="C158">_xlfn.IFS(D158="Ahmedabad","Gujarat",D158="Bangalore","Karnataka",D158="Chennai","Tamil Nadu",D158="Delhi","Delhi",D158="Hyderabad","Telangana",D158="Kolkata","West Bengal",D158="Mumbai","Maharashtra",D158="Pune","Maharashtra",D158="Surat","Gujarat")</f>
        <v>Karnataka</v>
      </c>
      <c r="D158" s="4" t="s">
        <v>322</v>
      </c>
      <c r="E158" s="4" t="s">
        <v>544</v>
      </c>
      <c r="F158" s="10">
        <v>4.3</v>
      </c>
      <c r="G158" s="5" t="s">
        <v>4</v>
      </c>
      <c r="H158" s="4" t="s">
        <v>545</v>
      </c>
      <c r="I158" s="33">
        <v>450</v>
      </c>
      <c r="J158" s="14" t="str">
        <f t="shared" si="4"/>
        <v>High</v>
      </c>
      <c r="K158" s="12">
        <v>47</v>
      </c>
      <c r="L158" s="12">
        <v>47</v>
      </c>
      <c r="M158" s="12">
        <v>47</v>
      </c>
      <c r="N158" s="4" t="s">
        <v>546</v>
      </c>
      <c r="O158" s="4" t="s">
        <v>547</v>
      </c>
      <c r="P158" s="4" t="b">
        <v>0</v>
      </c>
      <c r="Q158" s="4" t="b">
        <v>1</v>
      </c>
      <c r="R158" s="15" t="str">
        <f t="shared" si="5"/>
        <v>Veg</v>
      </c>
    </row>
    <row r="159" spans="1:18" ht="24" customHeight="1" x14ac:dyDescent="0.3">
      <c r="A159" s="4">
        <v>17376</v>
      </c>
      <c r="B159" s="4" t="s">
        <v>548</v>
      </c>
      <c r="C159" s="15" t="str" cm="1">
        <f t="array" ref="C159">_xlfn.IFS(D159="Ahmedabad","Gujarat",D159="Bangalore","Karnataka",D159="Chennai","Tamil Nadu",D159="Delhi","Delhi",D159="Hyderabad","Telangana",D159="Kolkata","West Bengal",D159="Mumbai","Maharashtra",D159="Pune","Maharashtra",D159="Surat","Gujarat")</f>
        <v>Karnataka</v>
      </c>
      <c r="D159" s="4" t="s">
        <v>322</v>
      </c>
      <c r="E159" s="4" t="s">
        <v>323</v>
      </c>
      <c r="F159" s="10">
        <v>4.3</v>
      </c>
      <c r="G159" s="5" t="s">
        <v>21</v>
      </c>
      <c r="H159" s="4" t="s">
        <v>312</v>
      </c>
      <c r="I159" s="33">
        <v>500</v>
      </c>
      <c r="J159" s="14" t="str">
        <f t="shared" si="4"/>
        <v>High</v>
      </c>
      <c r="K159" s="12">
        <v>34</v>
      </c>
      <c r="L159" s="12">
        <v>34</v>
      </c>
      <c r="M159" s="12">
        <v>34</v>
      </c>
      <c r="N159" s="4" t="s">
        <v>549</v>
      </c>
      <c r="O159" s="4" t="s">
        <v>550</v>
      </c>
      <c r="P159" s="4" t="b">
        <v>0</v>
      </c>
      <c r="Q159" s="4" t="b">
        <v>0</v>
      </c>
      <c r="R159" s="15" t="str">
        <f t="shared" si="5"/>
        <v>Non-Veg</v>
      </c>
    </row>
    <row r="160" spans="1:18" ht="24" customHeight="1" x14ac:dyDescent="0.3">
      <c r="A160" s="4">
        <v>205813</v>
      </c>
      <c r="B160" s="4" t="s">
        <v>551</v>
      </c>
      <c r="C160" s="15" t="str" cm="1">
        <f t="array" ref="C160">_xlfn.IFS(D160="Ahmedabad","Gujarat",D160="Bangalore","Karnataka",D160="Chennai","Tamil Nadu",D160="Delhi","Delhi",D160="Hyderabad","Telangana",D160="Kolkata","West Bengal",D160="Mumbai","Maharashtra",D160="Pune","Maharashtra",D160="Surat","Gujarat")</f>
        <v>Karnataka</v>
      </c>
      <c r="D160" s="4" t="s">
        <v>322</v>
      </c>
      <c r="E160" s="4" t="s">
        <v>323</v>
      </c>
      <c r="F160" s="10">
        <v>4.3</v>
      </c>
      <c r="G160" s="5" t="s">
        <v>21</v>
      </c>
      <c r="H160" s="4" t="s">
        <v>552</v>
      </c>
      <c r="I160" s="33">
        <v>500</v>
      </c>
      <c r="J160" s="14" t="str">
        <f t="shared" si="4"/>
        <v>High</v>
      </c>
      <c r="K160" s="12">
        <v>37</v>
      </c>
      <c r="L160" s="12">
        <v>37</v>
      </c>
      <c r="M160" s="12">
        <v>37</v>
      </c>
      <c r="N160" s="4" t="s">
        <v>553</v>
      </c>
      <c r="O160" s="4" t="s">
        <v>350</v>
      </c>
      <c r="P160" s="4" t="b">
        <v>0</v>
      </c>
      <c r="Q160" s="4" t="b">
        <v>1</v>
      </c>
      <c r="R160" s="15" t="str">
        <f t="shared" si="5"/>
        <v>Veg</v>
      </c>
    </row>
    <row r="161" spans="1:18" ht="24" customHeight="1" x14ac:dyDescent="0.3">
      <c r="A161" s="4">
        <v>156610</v>
      </c>
      <c r="B161" s="4" t="s">
        <v>554</v>
      </c>
      <c r="C161" s="15" t="str" cm="1">
        <f t="array" ref="C161">_xlfn.IFS(D161="Ahmedabad","Gujarat",D161="Bangalore","Karnataka",D161="Chennai","Tamil Nadu",D161="Delhi","Delhi",D161="Hyderabad","Telangana",D161="Kolkata","West Bengal",D161="Mumbai","Maharashtra",D161="Pune","Maharashtra",D161="Surat","Gujarat")</f>
        <v>Karnataka</v>
      </c>
      <c r="D161" s="4" t="s">
        <v>322</v>
      </c>
      <c r="E161" s="4" t="s">
        <v>338</v>
      </c>
      <c r="F161" s="10">
        <v>4</v>
      </c>
      <c r="G161" s="5" t="s">
        <v>9</v>
      </c>
      <c r="H161" s="4" t="s">
        <v>72</v>
      </c>
      <c r="I161" s="33">
        <v>200</v>
      </c>
      <c r="J161" s="14" t="str">
        <f t="shared" si="4"/>
        <v>Medium</v>
      </c>
      <c r="K161" s="12">
        <v>59</v>
      </c>
      <c r="L161" s="12">
        <v>59</v>
      </c>
      <c r="M161" s="12">
        <v>59</v>
      </c>
      <c r="N161" s="4" t="s">
        <v>555</v>
      </c>
      <c r="O161" s="4" t="s">
        <v>556</v>
      </c>
      <c r="P161" s="4" t="b">
        <v>0</v>
      </c>
      <c r="Q161" s="4" t="b">
        <v>1</v>
      </c>
      <c r="R161" s="15" t="str">
        <f t="shared" si="5"/>
        <v>Veg</v>
      </c>
    </row>
    <row r="162" spans="1:18" ht="24" customHeight="1" x14ac:dyDescent="0.3">
      <c r="A162" s="4">
        <v>61983</v>
      </c>
      <c r="B162" s="4" t="s">
        <v>557</v>
      </c>
      <c r="C162" s="15" t="str" cm="1">
        <f t="array" ref="C162">_xlfn.IFS(D162="Ahmedabad","Gujarat",D162="Bangalore","Karnataka",D162="Chennai","Tamil Nadu",D162="Delhi","Delhi",D162="Hyderabad","Telangana",D162="Kolkata","West Bengal",D162="Mumbai","Maharashtra",D162="Pune","Maharashtra",D162="Surat","Gujarat")</f>
        <v>Karnataka</v>
      </c>
      <c r="D162" s="4" t="s">
        <v>322</v>
      </c>
      <c r="E162" s="4" t="s">
        <v>421</v>
      </c>
      <c r="F162" s="10">
        <v>4.4000000000000004</v>
      </c>
      <c r="G162" s="5" t="s">
        <v>4</v>
      </c>
      <c r="H162" s="4" t="s">
        <v>545</v>
      </c>
      <c r="I162" s="33">
        <v>350</v>
      </c>
      <c r="J162" s="14" t="str">
        <f t="shared" si="4"/>
        <v>High</v>
      </c>
      <c r="K162" s="12">
        <v>47</v>
      </c>
      <c r="L162" s="12">
        <v>47</v>
      </c>
      <c r="M162" s="12">
        <v>47</v>
      </c>
      <c r="N162" s="4" t="s">
        <v>558</v>
      </c>
      <c r="O162" s="4" t="s">
        <v>559</v>
      </c>
      <c r="P162" s="4" t="b">
        <v>0</v>
      </c>
      <c r="Q162" s="4" t="b">
        <v>1</v>
      </c>
      <c r="R162" s="15" t="str">
        <f t="shared" si="5"/>
        <v>Veg</v>
      </c>
    </row>
    <row r="163" spans="1:18" ht="24" customHeight="1" x14ac:dyDescent="0.3">
      <c r="A163" s="4">
        <v>402710</v>
      </c>
      <c r="B163" s="4" t="s">
        <v>560</v>
      </c>
      <c r="C163" s="15" t="str" cm="1">
        <f t="array" ref="C163">_xlfn.IFS(D163="Ahmedabad","Gujarat",D163="Bangalore","Karnataka",D163="Chennai","Tamil Nadu",D163="Delhi","Delhi",D163="Hyderabad","Telangana",D163="Kolkata","West Bengal",D163="Mumbai","Maharashtra",D163="Pune","Maharashtra",D163="Surat","Gujarat")</f>
        <v>Karnataka</v>
      </c>
      <c r="D163" s="4" t="s">
        <v>322</v>
      </c>
      <c r="E163" s="4" t="s">
        <v>350</v>
      </c>
      <c r="F163" s="10">
        <v>4.2</v>
      </c>
      <c r="G163" s="5" t="s">
        <v>21</v>
      </c>
      <c r="H163" s="4" t="s">
        <v>561</v>
      </c>
      <c r="I163" s="33">
        <v>200</v>
      </c>
      <c r="J163" s="14" t="str">
        <f t="shared" si="4"/>
        <v>Medium</v>
      </c>
      <c r="K163" s="12">
        <v>46</v>
      </c>
      <c r="L163" s="12">
        <v>46</v>
      </c>
      <c r="M163" s="12">
        <v>46</v>
      </c>
      <c r="N163" s="4" t="s">
        <v>562</v>
      </c>
      <c r="O163" s="4" t="s">
        <v>350</v>
      </c>
      <c r="P163" s="4" t="b">
        <v>0</v>
      </c>
      <c r="Q163" s="4" t="b">
        <v>0</v>
      </c>
      <c r="R163" s="15" t="str">
        <f t="shared" si="5"/>
        <v>Non-Veg</v>
      </c>
    </row>
    <row r="164" spans="1:18" ht="24" customHeight="1" x14ac:dyDescent="0.3">
      <c r="A164" s="4">
        <v>4853</v>
      </c>
      <c r="B164" s="4" t="s">
        <v>563</v>
      </c>
      <c r="C164" s="15" t="str" cm="1">
        <f t="array" ref="C164">_xlfn.IFS(D164="Ahmedabad","Gujarat",D164="Bangalore","Karnataka",D164="Chennai","Tamil Nadu",D164="Delhi","Delhi",D164="Hyderabad","Telangana",D164="Kolkata","West Bengal",D164="Mumbai","Maharashtra",D164="Pune","Maharashtra",D164="Surat","Gujarat")</f>
        <v>Karnataka</v>
      </c>
      <c r="D164" s="4" t="s">
        <v>322</v>
      </c>
      <c r="E164" s="4" t="s">
        <v>466</v>
      </c>
      <c r="F164" s="10">
        <v>4.0999999999999996</v>
      </c>
      <c r="G164" s="5" t="s">
        <v>9</v>
      </c>
      <c r="H164" s="4" t="s">
        <v>443</v>
      </c>
      <c r="I164" s="33">
        <v>200</v>
      </c>
      <c r="J164" s="14" t="str">
        <f t="shared" si="4"/>
        <v>Medium</v>
      </c>
      <c r="K164" s="12">
        <v>49</v>
      </c>
      <c r="L164" s="12">
        <v>49</v>
      </c>
      <c r="M164" s="12">
        <v>49</v>
      </c>
      <c r="N164" s="4" t="s">
        <v>564</v>
      </c>
      <c r="O164" s="4" t="s">
        <v>565</v>
      </c>
      <c r="P164" s="4" t="b">
        <v>0</v>
      </c>
      <c r="Q164" s="4" t="b">
        <v>0</v>
      </c>
      <c r="R164" s="15" t="str">
        <f t="shared" si="5"/>
        <v>Non-Veg</v>
      </c>
    </row>
    <row r="165" spans="1:18" ht="24" customHeight="1" x14ac:dyDescent="0.3">
      <c r="A165" s="4">
        <v>17623</v>
      </c>
      <c r="B165" s="4" t="s">
        <v>566</v>
      </c>
      <c r="C165" s="15" t="str" cm="1">
        <f t="array" ref="C165">_xlfn.IFS(D165="Ahmedabad","Gujarat",D165="Bangalore","Karnataka",D165="Chennai","Tamil Nadu",D165="Delhi","Delhi",D165="Hyderabad","Telangana",D165="Kolkata","West Bengal",D165="Mumbai","Maharashtra",D165="Pune","Maharashtra",D165="Surat","Gujarat")</f>
        <v>Karnataka</v>
      </c>
      <c r="D165" s="4" t="s">
        <v>322</v>
      </c>
      <c r="E165" s="4" t="s">
        <v>567</v>
      </c>
      <c r="F165" s="10">
        <v>4.5</v>
      </c>
      <c r="G165" s="5" t="s">
        <v>4</v>
      </c>
      <c r="H165" s="4" t="s">
        <v>10</v>
      </c>
      <c r="I165" s="33">
        <v>350</v>
      </c>
      <c r="J165" s="14" t="str">
        <f t="shared" si="4"/>
        <v>High</v>
      </c>
      <c r="K165" s="12">
        <v>51</v>
      </c>
      <c r="L165" s="12">
        <v>51</v>
      </c>
      <c r="M165" s="12">
        <v>51</v>
      </c>
      <c r="N165" s="4" t="s">
        <v>568</v>
      </c>
      <c r="O165" s="4" t="s">
        <v>436</v>
      </c>
      <c r="P165" s="4" t="b">
        <v>0</v>
      </c>
      <c r="Q165" s="4" t="b">
        <v>1</v>
      </c>
      <c r="R165" s="15" t="str">
        <f t="shared" si="5"/>
        <v>Veg</v>
      </c>
    </row>
    <row r="166" spans="1:18" ht="24" customHeight="1" x14ac:dyDescent="0.3">
      <c r="A166" s="4">
        <v>86443</v>
      </c>
      <c r="B166" s="4" t="s">
        <v>569</v>
      </c>
      <c r="C166" s="15" t="str" cm="1">
        <f t="array" ref="C166">_xlfn.IFS(D166="Ahmedabad","Gujarat",D166="Bangalore","Karnataka",D166="Chennai","Tamil Nadu",D166="Delhi","Delhi",D166="Hyderabad","Telangana",D166="Kolkata","West Bengal",D166="Mumbai","Maharashtra",D166="Pune","Maharashtra",D166="Surat","Gujarat")</f>
        <v>Karnataka</v>
      </c>
      <c r="D166" s="4" t="s">
        <v>322</v>
      </c>
      <c r="E166" s="4" t="s">
        <v>570</v>
      </c>
      <c r="F166" s="10">
        <v>4.5999999999999996</v>
      </c>
      <c r="G166" s="5" t="s">
        <v>21</v>
      </c>
      <c r="H166" s="4" t="s">
        <v>62</v>
      </c>
      <c r="I166" s="33">
        <v>120</v>
      </c>
      <c r="J166" s="14" t="str">
        <f t="shared" si="4"/>
        <v>Low</v>
      </c>
      <c r="K166" s="12">
        <v>40</v>
      </c>
      <c r="L166" s="12">
        <v>40</v>
      </c>
      <c r="M166" s="12">
        <v>40</v>
      </c>
      <c r="N166" s="4" t="s">
        <v>571</v>
      </c>
      <c r="O166" s="4" t="s">
        <v>572</v>
      </c>
      <c r="P166" s="4" t="b">
        <v>0</v>
      </c>
      <c r="Q166" s="4" t="b">
        <v>1</v>
      </c>
      <c r="R166" s="15" t="str">
        <f t="shared" si="5"/>
        <v>Veg</v>
      </c>
    </row>
    <row r="167" spans="1:18" ht="24" customHeight="1" x14ac:dyDescent="0.3">
      <c r="A167" s="4">
        <v>197238</v>
      </c>
      <c r="B167" s="4" t="s">
        <v>573</v>
      </c>
      <c r="C167" s="15" t="str" cm="1">
        <f t="array" ref="C167">_xlfn.IFS(D167="Ahmedabad","Gujarat",D167="Bangalore","Karnataka",D167="Chennai","Tamil Nadu",D167="Delhi","Delhi",D167="Hyderabad","Telangana",D167="Kolkata","West Bengal",D167="Mumbai","Maharashtra",D167="Pune","Maharashtra",D167="Surat","Gujarat")</f>
        <v>Karnataka</v>
      </c>
      <c r="D167" s="4" t="s">
        <v>322</v>
      </c>
      <c r="E167" s="4" t="s">
        <v>544</v>
      </c>
      <c r="F167" s="10">
        <v>4.5</v>
      </c>
      <c r="G167" s="5" t="s">
        <v>21</v>
      </c>
      <c r="H167" s="4" t="s">
        <v>574</v>
      </c>
      <c r="I167" s="33">
        <v>200</v>
      </c>
      <c r="J167" s="14" t="str">
        <f t="shared" si="4"/>
        <v>Medium</v>
      </c>
      <c r="K167" s="12">
        <v>40</v>
      </c>
      <c r="L167" s="12">
        <v>40</v>
      </c>
      <c r="M167" s="12">
        <v>40</v>
      </c>
      <c r="N167" s="4" t="s">
        <v>575</v>
      </c>
      <c r="O167" s="4" t="s">
        <v>576</v>
      </c>
      <c r="P167" s="4" t="b">
        <v>0</v>
      </c>
      <c r="Q167" s="4" t="b">
        <v>1</v>
      </c>
      <c r="R167" s="15" t="str">
        <f t="shared" si="5"/>
        <v>Veg</v>
      </c>
    </row>
    <row r="168" spans="1:18" ht="24" customHeight="1" x14ac:dyDescent="0.3">
      <c r="A168" s="4">
        <v>117871</v>
      </c>
      <c r="B168" s="4" t="s">
        <v>577</v>
      </c>
      <c r="C168" s="15" t="str" cm="1">
        <f t="array" ref="C168">_xlfn.IFS(D168="Ahmedabad","Gujarat",D168="Bangalore","Karnataka",D168="Chennai","Tamil Nadu",D168="Delhi","Delhi",D168="Hyderabad","Telangana",D168="Kolkata","West Bengal",D168="Mumbai","Maharashtra",D168="Pune","Maharashtra",D168="Surat","Gujarat")</f>
        <v>Karnataka</v>
      </c>
      <c r="D168" s="4" t="s">
        <v>322</v>
      </c>
      <c r="E168" s="4" t="s">
        <v>323</v>
      </c>
      <c r="F168" s="10">
        <v>4.4000000000000004</v>
      </c>
      <c r="G168" s="5" t="s">
        <v>9</v>
      </c>
      <c r="H168" s="4" t="s">
        <v>270</v>
      </c>
      <c r="I168" s="33">
        <v>450</v>
      </c>
      <c r="J168" s="14" t="str">
        <f t="shared" si="4"/>
        <v>High</v>
      </c>
      <c r="K168" s="12">
        <v>33</v>
      </c>
      <c r="L168" s="12">
        <v>33</v>
      </c>
      <c r="M168" s="12">
        <v>33</v>
      </c>
      <c r="N168" s="4" t="s">
        <v>578</v>
      </c>
      <c r="O168" s="4" t="s">
        <v>579</v>
      </c>
      <c r="P168" s="4" t="b">
        <v>0</v>
      </c>
      <c r="Q168" s="4" t="b">
        <v>0</v>
      </c>
      <c r="R168" s="15" t="str">
        <f t="shared" si="5"/>
        <v>Non-Veg</v>
      </c>
    </row>
    <row r="169" spans="1:18" ht="24" customHeight="1" x14ac:dyDescent="0.3">
      <c r="A169" s="4">
        <v>82160</v>
      </c>
      <c r="B169" s="4" t="s">
        <v>580</v>
      </c>
      <c r="C169" s="15" t="str" cm="1">
        <f t="array" ref="C169">_xlfn.IFS(D169="Ahmedabad","Gujarat",D169="Bangalore","Karnataka",D169="Chennai","Tamil Nadu",D169="Delhi","Delhi",D169="Hyderabad","Telangana",D169="Kolkata","West Bengal",D169="Mumbai","Maharashtra",D169="Pune","Maharashtra",D169="Surat","Gujarat")</f>
        <v>Karnataka</v>
      </c>
      <c r="D169" s="4" t="s">
        <v>322</v>
      </c>
      <c r="E169" s="4" t="s">
        <v>532</v>
      </c>
      <c r="F169" s="10">
        <v>4.0999999999999996</v>
      </c>
      <c r="G169" s="5" t="s">
        <v>21</v>
      </c>
      <c r="H169" s="4" t="s">
        <v>236</v>
      </c>
      <c r="I169" s="33">
        <v>200</v>
      </c>
      <c r="J169" s="14" t="str">
        <f t="shared" si="4"/>
        <v>Medium</v>
      </c>
      <c r="K169" s="12">
        <v>59</v>
      </c>
      <c r="L169" s="12">
        <v>59</v>
      </c>
      <c r="M169" s="12">
        <v>59</v>
      </c>
      <c r="N169" s="4" t="s">
        <v>581</v>
      </c>
      <c r="O169" s="4" t="s">
        <v>582</v>
      </c>
      <c r="P169" s="4" t="b">
        <v>0</v>
      </c>
      <c r="Q169" s="4" t="b">
        <v>0</v>
      </c>
      <c r="R169" s="15" t="str">
        <f t="shared" si="5"/>
        <v>Non-Veg</v>
      </c>
    </row>
    <row r="170" spans="1:18" ht="24" customHeight="1" x14ac:dyDescent="0.3">
      <c r="A170" s="4">
        <v>1050</v>
      </c>
      <c r="B170" s="4" t="s">
        <v>583</v>
      </c>
      <c r="C170" s="15" t="str" cm="1">
        <f t="array" ref="C170">_xlfn.IFS(D170="Ahmedabad","Gujarat",D170="Bangalore","Karnataka",D170="Chennai","Tamil Nadu",D170="Delhi","Delhi",D170="Hyderabad","Telangana",D170="Kolkata","West Bengal",D170="Mumbai","Maharashtra",D170="Pune","Maharashtra",D170="Surat","Gujarat")</f>
        <v>Karnataka</v>
      </c>
      <c r="D170" s="4" t="s">
        <v>322</v>
      </c>
      <c r="E170" s="4" t="s">
        <v>421</v>
      </c>
      <c r="F170" s="10">
        <v>4.2</v>
      </c>
      <c r="G170" s="5" t="s">
        <v>4</v>
      </c>
      <c r="H170" s="4" t="s">
        <v>584</v>
      </c>
      <c r="I170" s="33">
        <v>800</v>
      </c>
      <c r="J170" s="14" t="str">
        <f t="shared" si="4"/>
        <v>High</v>
      </c>
      <c r="K170" s="12">
        <v>48</v>
      </c>
      <c r="L170" s="12">
        <v>48</v>
      </c>
      <c r="M170" s="12">
        <v>48</v>
      </c>
      <c r="N170" s="4" t="s">
        <v>585</v>
      </c>
      <c r="O170" s="4" t="s">
        <v>397</v>
      </c>
      <c r="P170" s="4" t="b">
        <v>0</v>
      </c>
      <c r="Q170" s="4" t="b">
        <v>0</v>
      </c>
      <c r="R170" s="15" t="str">
        <f t="shared" si="5"/>
        <v>Non-Veg</v>
      </c>
    </row>
    <row r="171" spans="1:18" ht="24" customHeight="1" x14ac:dyDescent="0.3">
      <c r="A171" s="4">
        <v>412840</v>
      </c>
      <c r="B171" s="4" t="s">
        <v>586</v>
      </c>
      <c r="C171" s="15" t="str" cm="1">
        <f t="array" ref="C171">_xlfn.IFS(D171="Ahmedabad","Gujarat",D171="Bangalore","Karnataka",D171="Chennai","Tamil Nadu",D171="Delhi","Delhi",D171="Hyderabad","Telangana",D171="Kolkata","West Bengal",D171="Mumbai","Maharashtra",D171="Pune","Maharashtra",D171="Surat","Gujarat")</f>
        <v>Karnataka</v>
      </c>
      <c r="D171" s="4" t="s">
        <v>322</v>
      </c>
      <c r="E171" s="4" t="s">
        <v>421</v>
      </c>
      <c r="F171" s="10">
        <v>4.2</v>
      </c>
      <c r="G171" s="5" t="s">
        <v>9</v>
      </c>
      <c r="H171" s="4" t="s">
        <v>587</v>
      </c>
      <c r="I171" s="33">
        <v>299</v>
      </c>
      <c r="J171" s="14" t="str">
        <f t="shared" si="4"/>
        <v>Medium</v>
      </c>
      <c r="K171" s="12">
        <v>46</v>
      </c>
      <c r="L171" s="12">
        <v>46</v>
      </c>
      <c r="M171" s="12">
        <v>46</v>
      </c>
      <c r="N171" s="4" t="s">
        <v>588</v>
      </c>
      <c r="O171" s="4" t="s">
        <v>421</v>
      </c>
      <c r="P171" s="4" t="b">
        <v>0</v>
      </c>
      <c r="Q171" s="4" t="b">
        <v>0</v>
      </c>
      <c r="R171" s="15" t="str">
        <f t="shared" si="5"/>
        <v>Non-Veg</v>
      </c>
    </row>
    <row r="172" spans="1:18" ht="24" customHeight="1" x14ac:dyDescent="0.3">
      <c r="A172" s="4">
        <v>58100</v>
      </c>
      <c r="B172" s="4" t="s">
        <v>589</v>
      </c>
      <c r="C172" s="15" t="str" cm="1">
        <f t="array" ref="C172">_xlfn.IFS(D172="Ahmedabad","Gujarat",D172="Bangalore","Karnataka",D172="Chennai","Tamil Nadu",D172="Delhi","Delhi",D172="Hyderabad","Telangana",D172="Kolkata","West Bengal",D172="Mumbai","Maharashtra",D172="Pune","Maharashtra",D172="Surat","Gujarat")</f>
        <v>Karnataka</v>
      </c>
      <c r="D172" s="4" t="s">
        <v>322</v>
      </c>
      <c r="E172" s="4" t="s">
        <v>388</v>
      </c>
      <c r="F172" s="10">
        <v>4.3</v>
      </c>
      <c r="G172" s="5" t="s">
        <v>21</v>
      </c>
      <c r="H172" s="4" t="s">
        <v>590</v>
      </c>
      <c r="I172" s="33">
        <v>300</v>
      </c>
      <c r="J172" s="14" t="str">
        <f t="shared" si="4"/>
        <v>Medium</v>
      </c>
      <c r="K172" s="12">
        <v>51</v>
      </c>
      <c r="L172" s="12">
        <v>51</v>
      </c>
      <c r="M172" s="12">
        <v>51</v>
      </c>
      <c r="N172" s="4" t="s">
        <v>591</v>
      </c>
      <c r="O172" s="4" t="s">
        <v>390</v>
      </c>
      <c r="P172" s="4" t="b">
        <v>0</v>
      </c>
      <c r="Q172" s="4" t="b">
        <v>1</v>
      </c>
      <c r="R172" s="15" t="str">
        <f t="shared" si="5"/>
        <v>Veg</v>
      </c>
    </row>
    <row r="173" spans="1:18" ht="24" customHeight="1" x14ac:dyDescent="0.3">
      <c r="A173" s="4">
        <v>387335</v>
      </c>
      <c r="B173" s="4" t="s">
        <v>592</v>
      </c>
      <c r="C173" s="15" t="str" cm="1">
        <f t="array" ref="C173">_xlfn.IFS(D173="Ahmedabad","Gujarat",D173="Bangalore","Karnataka",D173="Chennai","Tamil Nadu",D173="Delhi","Delhi",D173="Hyderabad","Telangana",D173="Kolkata","West Bengal",D173="Mumbai","Maharashtra",D173="Pune","Maharashtra",D173="Surat","Gujarat")</f>
        <v>Karnataka</v>
      </c>
      <c r="D173" s="4" t="s">
        <v>322</v>
      </c>
      <c r="E173" s="4" t="s">
        <v>338</v>
      </c>
      <c r="F173" s="10">
        <v>4.0999999999999996</v>
      </c>
      <c r="G173" s="5" t="s">
        <v>9</v>
      </c>
      <c r="H173" s="4" t="s">
        <v>593</v>
      </c>
      <c r="I173" s="33">
        <v>500</v>
      </c>
      <c r="J173" s="14" t="str">
        <f t="shared" si="4"/>
        <v>High</v>
      </c>
      <c r="K173" s="12">
        <v>72</v>
      </c>
      <c r="L173" s="12">
        <v>72</v>
      </c>
      <c r="M173" s="12">
        <v>72</v>
      </c>
      <c r="N173" s="4" t="s">
        <v>594</v>
      </c>
      <c r="O173" s="4" t="s">
        <v>338</v>
      </c>
      <c r="P173" s="4" t="b">
        <v>0</v>
      </c>
      <c r="Q173" s="4" t="b">
        <v>0</v>
      </c>
      <c r="R173" s="15" t="str">
        <f t="shared" si="5"/>
        <v>Non-Veg</v>
      </c>
    </row>
    <row r="174" spans="1:18" ht="24" customHeight="1" x14ac:dyDescent="0.3">
      <c r="A174" s="4">
        <v>328099</v>
      </c>
      <c r="B174" s="4" t="s">
        <v>595</v>
      </c>
      <c r="C174" s="15" t="str" cm="1">
        <f t="array" ref="C174">_xlfn.IFS(D174="Ahmedabad","Gujarat",D174="Bangalore","Karnataka",D174="Chennai","Tamil Nadu",D174="Delhi","Delhi",D174="Hyderabad","Telangana",D174="Kolkata","West Bengal",D174="Mumbai","Maharashtra",D174="Pune","Maharashtra",D174="Surat","Gujarat")</f>
        <v>Karnataka</v>
      </c>
      <c r="D174" s="4" t="s">
        <v>322</v>
      </c>
      <c r="E174" s="4" t="s">
        <v>338</v>
      </c>
      <c r="F174" s="10">
        <v>4.0999999999999996</v>
      </c>
      <c r="G174" s="5" t="s">
        <v>21</v>
      </c>
      <c r="H174" s="4" t="s">
        <v>270</v>
      </c>
      <c r="I174" s="33">
        <v>300</v>
      </c>
      <c r="J174" s="14" t="str">
        <f t="shared" si="4"/>
        <v>Medium</v>
      </c>
      <c r="K174" s="12">
        <v>62</v>
      </c>
      <c r="L174" s="12">
        <v>62</v>
      </c>
      <c r="M174" s="12">
        <v>62</v>
      </c>
      <c r="N174" s="4" t="s">
        <v>596</v>
      </c>
      <c r="O174" s="4" t="s">
        <v>338</v>
      </c>
      <c r="P174" s="4" t="b">
        <v>0</v>
      </c>
      <c r="Q174" s="4" t="b">
        <v>0</v>
      </c>
      <c r="R174" s="15" t="str">
        <f t="shared" si="5"/>
        <v>Non-Veg</v>
      </c>
    </row>
    <row r="175" spans="1:18" ht="24" customHeight="1" x14ac:dyDescent="0.3">
      <c r="A175" s="4">
        <v>5893</v>
      </c>
      <c r="B175" s="4" t="s">
        <v>597</v>
      </c>
      <c r="C175" s="15" t="str" cm="1">
        <f t="array" ref="C175">_xlfn.IFS(D175="Ahmedabad","Gujarat",D175="Bangalore","Karnataka",D175="Chennai","Tamil Nadu",D175="Delhi","Delhi",D175="Hyderabad","Telangana",D175="Kolkata","West Bengal",D175="Mumbai","Maharashtra",D175="Pune","Maharashtra",D175="Surat","Gujarat")</f>
        <v>Karnataka</v>
      </c>
      <c r="D175" s="4" t="s">
        <v>322</v>
      </c>
      <c r="E175" s="4" t="s">
        <v>544</v>
      </c>
      <c r="F175" s="10">
        <v>4.5</v>
      </c>
      <c r="G175" s="5" t="s">
        <v>21</v>
      </c>
      <c r="H175" s="4" t="s">
        <v>598</v>
      </c>
      <c r="I175" s="33">
        <v>300</v>
      </c>
      <c r="J175" s="14" t="str">
        <f t="shared" si="4"/>
        <v>Medium</v>
      </c>
      <c r="K175" s="12">
        <v>38</v>
      </c>
      <c r="L175" s="12">
        <v>38</v>
      </c>
      <c r="M175" s="12">
        <v>38</v>
      </c>
      <c r="N175" s="4" t="s">
        <v>599</v>
      </c>
      <c r="O175" s="4" t="s">
        <v>600</v>
      </c>
      <c r="P175" s="4" t="b">
        <v>0</v>
      </c>
      <c r="Q175" s="4" t="b">
        <v>0</v>
      </c>
      <c r="R175" s="15" t="str">
        <f t="shared" si="5"/>
        <v>Non-Veg</v>
      </c>
    </row>
    <row r="176" spans="1:18" ht="24" customHeight="1" x14ac:dyDescent="0.3">
      <c r="A176" s="4">
        <v>49096</v>
      </c>
      <c r="B176" s="4" t="s">
        <v>601</v>
      </c>
      <c r="C176" s="15" t="str" cm="1">
        <f t="array" ref="C176">_xlfn.IFS(D176="Ahmedabad","Gujarat",D176="Bangalore","Karnataka",D176="Chennai","Tamil Nadu",D176="Delhi","Delhi",D176="Hyderabad","Telangana",D176="Kolkata","West Bengal",D176="Mumbai","Maharashtra",D176="Pune","Maharashtra",D176="Surat","Gujarat")</f>
        <v>Karnataka</v>
      </c>
      <c r="D176" s="4" t="s">
        <v>322</v>
      </c>
      <c r="E176" s="4" t="s">
        <v>323</v>
      </c>
      <c r="F176" s="10">
        <v>4.4000000000000004</v>
      </c>
      <c r="G176" s="5" t="s">
        <v>4</v>
      </c>
      <c r="H176" s="4" t="s">
        <v>72</v>
      </c>
      <c r="I176" s="33">
        <v>300</v>
      </c>
      <c r="J176" s="14" t="str">
        <f t="shared" si="4"/>
        <v>Medium</v>
      </c>
      <c r="K176" s="12">
        <v>28</v>
      </c>
      <c r="L176" s="12">
        <v>28</v>
      </c>
      <c r="M176" s="12">
        <v>28</v>
      </c>
      <c r="N176" s="4" t="s">
        <v>602</v>
      </c>
      <c r="O176" s="4" t="s">
        <v>350</v>
      </c>
      <c r="P176" s="4" t="b">
        <v>0</v>
      </c>
      <c r="Q176" s="4" t="b">
        <v>1</v>
      </c>
      <c r="R176" s="15" t="str">
        <f t="shared" si="5"/>
        <v>Veg</v>
      </c>
    </row>
    <row r="177" spans="1:18" ht="24" customHeight="1" x14ac:dyDescent="0.3">
      <c r="A177" s="4">
        <v>12808</v>
      </c>
      <c r="B177" s="4" t="s">
        <v>603</v>
      </c>
      <c r="C177" s="15" t="str" cm="1">
        <f t="array" ref="C177">_xlfn.IFS(D177="Ahmedabad","Gujarat",D177="Bangalore","Karnataka",D177="Chennai","Tamil Nadu",D177="Delhi","Delhi",D177="Hyderabad","Telangana",D177="Kolkata","West Bengal",D177="Mumbai","Maharashtra",D177="Pune","Maharashtra",D177="Surat","Gujarat")</f>
        <v>Karnataka</v>
      </c>
      <c r="D177" s="4" t="s">
        <v>322</v>
      </c>
      <c r="E177" s="4" t="s">
        <v>604</v>
      </c>
      <c r="F177" s="10">
        <v>4.2</v>
      </c>
      <c r="G177" s="5" t="s">
        <v>4</v>
      </c>
      <c r="H177" s="4" t="s">
        <v>605</v>
      </c>
      <c r="I177" s="33">
        <v>300</v>
      </c>
      <c r="J177" s="14" t="str">
        <f t="shared" si="4"/>
        <v>Medium</v>
      </c>
      <c r="K177" s="12">
        <v>39</v>
      </c>
      <c r="L177" s="12">
        <v>39</v>
      </c>
      <c r="M177" s="12">
        <v>39</v>
      </c>
      <c r="N177" s="4" t="s">
        <v>606</v>
      </c>
      <c r="O177" s="4" t="s">
        <v>607</v>
      </c>
      <c r="P177" s="4" t="b">
        <v>0</v>
      </c>
      <c r="Q177" s="4" t="b">
        <v>1</v>
      </c>
      <c r="R177" s="15" t="str">
        <f t="shared" si="5"/>
        <v>Veg</v>
      </c>
    </row>
    <row r="178" spans="1:18" ht="24" customHeight="1" x14ac:dyDescent="0.3">
      <c r="A178" s="4">
        <v>254050</v>
      </c>
      <c r="B178" s="4" t="s">
        <v>608</v>
      </c>
      <c r="C178" s="15" t="str" cm="1">
        <f t="array" ref="C178">_xlfn.IFS(D178="Ahmedabad","Gujarat",D178="Bangalore","Karnataka",D178="Chennai","Tamil Nadu",D178="Delhi","Delhi",D178="Hyderabad","Telangana",D178="Kolkata","West Bengal",D178="Mumbai","Maharashtra",D178="Pune","Maharashtra",D178="Surat","Gujarat")</f>
        <v>Karnataka</v>
      </c>
      <c r="D178" s="4" t="s">
        <v>322</v>
      </c>
      <c r="E178" s="4" t="s">
        <v>527</v>
      </c>
      <c r="F178" s="10">
        <v>3.8</v>
      </c>
      <c r="G178" s="5" t="s">
        <v>21</v>
      </c>
      <c r="H178" s="4" t="s">
        <v>609</v>
      </c>
      <c r="I178" s="33">
        <v>350</v>
      </c>
      <c r="J178" s="14" t="str">
        <f t="shared" si="4"/>
        <v>High</v>
      </c>
      <c r="K178" s="12">
        <v>51</v>
      </c>
      <c r="L178" s="12">
        <v>51</v>
      </c>
      <c r="M178" s="12">
        <v>51</v>
      </c>
      <c r="N178" s="4" t="s">
        <v>610</v>
      </c>
      <c r="O178" s="4" t="s">
        <v>611</v>
      </c>
      <c r="P178" s="4" t="b">
        <v>0</v>
      </c>
      <c r="Q178" s="4" t="b">
        <v>0</v>
      </c>
      <c r="R178" s="15" t="str">
        <f t="shared" si="5"/>
        <v>Non-Veg</v>
      </c>
    </row>
    <row r="179" spans="1:18" ht="24" customHeight="1" x14ac:dyDescent="0.3">
      <c r="A179" s="4">
        <v>397630</v>
      </c>
      <c r="B179" s="4" t="s">
        <v>612</v>
      </c>
      <c r="C179" s="15" t="str" cm="1">
        <f t="array" ref="C179">_xlfn.IFS(D179="Ahmedabad","Gujarat",D179="Bangalore","Karnataka",D179="Chennai","Tamil Nadu",D179="Delhi","Delhi",D179="Hyderabad","Telangana",D179="Kolkata","West Bengal",D179="Mumbai","Maharashtra",D179="Pune","Maharashtra",D179="Surat","Gujarat")</f>
        <v>Karnataka</v>
      </c>
      <c r="D179" s="4" t="s">
        <v>322</v>
      </c>
      <c r="E179" s="4" t="s">
        <v>350</v>
      </c>
      <c r="F179" s="10">
        <v>4.3</v>
      </c>
      <c r="G179" s="5" t="s">
        <v>9</v>
      </c>
      <c r="H179" s="4" t="s">
        <v>613</v>
      </c>
      <c r="I179" s="33">
        <v>400</v>
      </c>
      <c r="J179" s="14" t="str">
        <f t="shared" si="4"/>
        <v>High</v>
      </c>
      <c r="K179" s="12">
        <v>33</v>
      </c>
      <c r="L179" s="12">
        <v>33</v>
      </c>
      <c r="M179" s="12">
        <v>33</v>
      </c>
      <c r="N179" s="4" t="s">
        <v>614</v>
      </c>
      <c r="O179" s="4" t="s">
        <v>350</v>
      </c>
      <c r="P179" s="4" t="b">
        <v>0</v>
      </c>
      <c r="Q179" s="4" t="b">
        <v>0</v>
      </c>
      <c r="R179" s="15" t="str">
        <f t="shared" si="5"/>
        <v>Non-Veg</v>
      </c>
    </row>
    <row r="180" spans="1:18" ht="24" customHeight="1" x14ac:dyDescent="0.3">
      <c r="A180" s="4">
        <v>254049</v>
      </c>
      <c r="B180" s="4" t="s">
        <v>615</v>
      </c>
      <c r="C180" s="15" t="str" cm="1">
        <f t="array" ref="C180">_xlfn.IFS(D180="Ahmedabad","Gujarat",D180="Bangalore","Karnataka",D180="Chennai","Tamil Nadu",D180="Delhi","Delhi",D180="Hyderabad","Telangana",D180="Kolkata","West Bengal",D180="Mumbai","Maharashtra",D180="Pune","Maharashtra",D180="Surat","Gujarat")</f>
        <v>Karnataka</v>
      </c>
      <c r="D180" s="4" t="s">
        <v>322</v>
      </c>
      <c r="E180" s="4" t="s">
        <v>527</v>
      </c>
      <c r="F180" s="10">
        <v>3.7</v>
      </c>
      <c r="G180" s="5" t="s">
        <v>9</v>
      </c>
      <c r="H180" s="4" t="s">
        <v>609</v>
      </c>
      <c r="I180" s="33">
        <v>400</v>
      </c>
      <c r="J180" s="14" t="str">
        <f t="shared" si="4"/>
        <v>High</v>
      </c>
      <c r="K180" s="12">
        <v>51</v>
      </c>
      <c r="L180" s="12">
        <v>51</v>
      </c>
      <c r="M180" s="12">
        <v>51</v>
      </c>
      <c r="N180" s="4" t="s">
        <v>610</v>
      </c>
      <c r="O180" s="4" t="s">
        <v>611</v>
      </c>
      <c r="P180" s="4" t="b">
        <v>0</v>
      </c>
      <c r="Q180" s="4" t="b">
        <v>0</v>
      </c>
      <c r="R180" s="15" t="str">
        <f t="shared" si="5"/>
        <v>Non-Veg</v>
      </c>
    </row>
    <row r="181" spans="1:18" ht="24" customHeight="1" x14ac:dyDescent="0.3">
      <c r="A181" s="4">
        <v>52463</v>
      </c>
      <c r="B181" s="4" t="s">
        <v>616</v>
      </c>
      <c r="C181" s="15" t="str" cm="1">
        <f t="array" ref="C181">_xlfn.IFS(D181="Ahmedabad","Gujarat",D181="Bangalore","Karnataka",D181="Chennai","Tamil Nadu",D181="Delhi","Delhi",D181="Hyderabad","Telangana",D181="Kolkata","West Bengal",D181="Mumbai","Maharashtra",D181="Pune","Maharashtra",D181="Surat","Gujarat")</f>
        <v>Karnataka</v>
      </c>
      <c r="D181" s="4" t="s">
        <v>322</v>
      </c>
      <c r="E181" s="4" t="s">
        <v>429</v>
      </c>
      <c r="F181" s="10">
        <v>4.2</v>
      </c>
      <c r="G181" s="5" t="s">
        <v>21</v>
      </c>
      <c r="H181" s="4" t="s">
        <v>617</v>
      </c>
      <c r="I181" s="33">
        <v>500</v>
      </c>
      <c r="J181" s="14" t="str">
        <f t="shared" si="4"/>
        <v>High</v>
      </c>
      <c r="K181" s="12">
        <v>51</v>
      </c>
      <c r="L181" s="12">
        <v>51</v>
      </c>
      <c r="M181" s="12">
        <v>51</v>
      </c>
      <c r="N181" s="4" t="s">
        <v>618</v>
      </c>
      <c r="O181" s="4" t="s">
        <v>619</v>
      </c>
      <c r="P181" s="4" t="b">
        <v>0</v>
      </c>
      <c r="Q181" s="4" t="b">
        <v>0</v>
      </c>
      <c r="R181" s="15" t="str">
        <f t="shared" si="5"/>
        <v>Non-Veg</v>
      </c>
    </row>
    <row r="182" spans="1:18" ht="24" customHeight="1" x14ac:dyDescent="0.3">
      <c r="A182" s="4">
        <v>192029</v>
      </c>
      <c r="B182" s="4" t="s">
        <v>620</v>
      </c>
      <c r="C182" s="15" t="str" cm="1">
        <f t="array" ref="C182">_xlfn.IFS(D182="Ahmedabad","Gujarat",D182="Bangalore","Karnataka",D182="Chennai","Tamil Nadu",D182="Delhi","Delhi",D182="Hyderabad","Telangana",D182="Kolkata","West Bengal",D182="Mumbai","Maharashtra",D182="Pune","Maharashtra",D182="Surat","Gujarat")</f>
        <v>Karnataka</v>
      </c>
      <c r="D182" s="4" t="s">
        <v>322</v>
      </c>
      <c r="E182" s="4" t="s">
        <v>338</v>
      </c>
      <c r="F182" s="10">
        <v>4.0999999999999996</v>
      </c>
      <c r="G182" s="5" t="s">
        <v>9</v>
      </c>
      <c r="H182" s="4" t="s">
        <v>621</v>
      </c>
      <c r="I182" s="33">
        <v>250</v>
      </c>
      <c r="J182" s="14" t="str">
        <f t="shared" si="4"/>
        <v>Medium</v>
      </c>
      <c r="K182" s="12">
        <v>51</v>
      </c>
      <c r="L182" s="12">
        <v>51</v>
      </c>
      <c r="M182" s="12">
        <v>51</v>
      </c>
      <c r="N182" s="4" t="s">
        <v>622</v>
      </c>
      <c r="O182" s="4" t="s">
        <v>338</v>
      </c>
      <c r="P182" s="4" t="b">
        <v>0</v>
      </c>
      <c r="Q182" s="4" t="b">
        <v>0</v>
      </c>
      <c r="R182" s="15" t="str">
        <f t="shared" si="5"/>
        <v>Non-Veg</v>
      </c>
    </row>
    <row r="183" spans="1:18" ht="24" customHeight="1" x14ac:dyDescent="0.3">
      <c r="A183" s="4">
        <v>5549</v>
      </c>
      <c r="B183" s="4" t="s">
        <v>623</v>
      </c>
      <c r="C183" s="15" t="str" cm="1">
        <f t="array" ref="C183">_xlfn.IFS(D183="Ahmedabad","Gujarat",D183="Bangalore","Karnataka",D183="Chennai","Tamil Nadu",D183="Delhi","Delhi",D183="Hyderabad","Telangana",D183="Kolkata","West Bengal",D183="Mumbai","Maharashtra",D183="Pune","Maharashtra",D183="Surat","Gujarat")</f>
        <v>Karnataka</v>
      </c>
      <c r="D183" s="4" t="s">
        <v>322</v>
      </c>
      <c r="E183" s="4" t="s">
        <v>624</v>
      </c>
      <c r="F183" s="10">
        <v>4.5</v>
      </c>
      <c r="G183" s="5" t="s">
        <v>21</v>
      </c>
      <c r="H183" s="4" t="s">
        <v>10</v>
      </c>
      <c r="I183" s="33">
        <v>150</v>
      </c>
      <c r="J183" s="14" t="str">
        <f t="shared" si="4"/>
        <v>Low</v>
      </c>
      <c r="K183" s="12">
        <v>54</v>
      </c>
      <c r="L183" s="12">
        <v>54</v>
      </c>
      <c r="M183" s="12">
        <v>54</v>
      </c>
      <c r="N183" s="4" t="s">
        <v>625</v>
      </c>
      <c r="O183" s="4" t="s">
        <v>626</v>
      </c>
      <c r="P183" s="4" t="b">
        <v>0</v>
      </c>
      <c r="Q183" s="4" t="b">
        <v>0</v>
      </c>
      <c r="R183" s="15" t="str">
        <f t="shared" si="5"/>
        <v>Non-Veg</v>
      </c>
    </row>
    <row r="184" spans="1:18" ht="24" customHeight="1" x14ac:dyDescent="0.3">
      <c r="A184" s="4">
        <v>50711</v>
      </c>
      <c r="B184" s="4" t="s">
        <v>627</v>
      </c>
      <c r="C184" s="15" t="str" cm="1">
        <f t="array" ref="C184">_xlfn.IFS(D184="Ahmedabad","Gujarat",D184="Bangalore","Karnataka",D184="Chennai","Tamil Nadu",D184="Delhi","Delhi",D184="Hyderabad","Telangana",D184="Kolkata","West Bengal",D184="Mumbai","Maharashtra",D184="Pune","Maharashtra",D184="Surat","Gujarat")</f>
        <v>Karnataka</v>
      </c>
      <c r="D184" s="4" t="s">
        <v>322</v>
      </c>
      <c r="E184" s="4" t="s">
        <v>338</v>
      </c>
      <c r="F184" s="10">
        <v>4.2</v>
      </c>
      <c r="G184" s="5" t="s">
        <v>4</v>
      </c>
      <c r="H184" s="4" t="s">
        <v>628</v>
      </c>
      <c r="I184" s="33">
        <v>126</v>
      </c>
      <c r="J184" s="14" t="str">
        <f t="shared" si="4"/>
        <v>Low</v>
      </c>
      <c r="K184" s="12">
        <v>53</v>
      </c>
      <c r="L184" s="12">
        <v>53</v>
      </c>
      <c r="M184" s="12">
        <v>53</v>
      </c>
      <c r="N184" s="4" t="s">
        <v>629</v>
      </c>
      <c r="O184" s="4" t="s">
        <v>630</v>
      </c>
      <c r="P184" s="4" t="b">
        <v>0</v>
      </c>
      <c r="Q184" s="4" t="b">
        <v>1</v>
      </c>
      <c r="R184" s="15" t="str">
        <f t="shared" si="5"/>
        <v>Veg</v>
      </c>
    </row>
    <row r="185" spans="1:18" ht="24" customHeight="1" x14ac:dyDescent="0.3">
      <c r="A185" s="4">
        <v>300609</v>
      </c>
      <c r="B185" s="4" t="s">
        <v>631</v>
      </c>
      <c r="C185" s="15" t="str" cm="1">
        <f t="array" ref="C185">_xlfn.IFS(D185="Ahmedabad","Gujarat",D185="Bangalore","Karnataka",D185="Chennai","Tamil Nadu",D185="Delhi","Delhi",D185="Hyderabad","Telangana",D185="Kolkata","West Bengal",D185="Mumbai","Maharashtra",D185="Pune","Maharashtra",D185="Surat","Gujarat")</f>
        <v>Karnataka</v>
      </c>
      <c r="D185" s="4" t="s">
        <v>322</v>
      </c>
      <c r="E185" s="4" t="s">
        <v>632</v>
      </c>
      <c r="F185" s="10">
        <v>4.2</v>
      </c>
      <c r="G185" s="5" t="s">
        <v>21</v>
      </c>
      <c r="H185" s="4" t="s">
        <v>373</v>
      </c>
      <c r="I185" s="33">
        <v>450</v>
      </c>
      <c r="J185" s="14" t="str">
        <f t="shared" si="4"/>
        <v>High</v>
      </c>
      <c r="K185" s="12">
        <v>36</v>
      </c>
      <c r="L185" s="12">
        <v>36</v>
      </c>
      <c r="M185" s="12">
        <v>36</v>
      </c>
      <c r="N185" s="4" t="s">
        <v>633</v>
      </c>
      <c r="O185" s="4" t="s">
        <v>634</v>
      </c>
      <c r="P185" s="4" t="b">
        <v>0</v>
      </c>
      <c r="Q185" s="4" t="b">
        <v>0</v>
      </c>
      <c r="R185" s="15" t="str">
        <f t="shared" si="5"/>
        <v>Non-Veg</v>
      </c>
    </row>
    <row r="186" spans="1:18" ht="24" customHeight="1" x14ac:dyDescent="0.3">
      <c r="A186" s="4">
        <v>3332</v>
      </c>
      <c r="B186" s="4" t="s">
        <v>635</v>
      </c>
      <c r="C186" s="15" t="str" cm="1">
        <f t="array" ref="C186">_xlfn.IFS(D186="Ahmedabad","Gujarat",D186="Bangalore","Karnataka",D186="Chennai","Tamil Nadu",D186="Delhi","Delhi",D186="Hyderabad","Telangana",D186="Kolkata","West Bengal",D186="Mumbai","Maharashtra",D186="Pune","Maharashtra",D186="Surat","Gujarat")</f>
        <v>Karnataka</v>
      </c>
      <c r="D186" s="4" t="s">
        <v>322</v>
      </c>
      <c r="E186" s="4" t="s">
        <v>406</v>
      </c>
      <c r="F186" s="10">
        <v>4.0999999999999996</v>
      </c>
      <c r="G186" s="5" t="s">
        <v>4</v>
      </c>
      <c r="H186" s="4" t="s">
        <v>636</v>
      </c>
      <c r="I186" s="33">
        <v>400</v>
      </c>
      <c r="J186" s="14" t="str">
        <f t="shared" si="4"/>
        <v>High</v>
      </c>
      <c r="K186" s="12">
        <v>56</v>
      </c>
      <c r="L186" s="12">
        <v>56</v>
      </c>
      <c r="M186" s="12">
        <v>56</v>
      </c>
      <c r="N186" s="4" t="s">
        <v>637</v>
      </c>
      <c r="O186" s="4" t="s">
        <v>638</v>
      </c>
      <c r="P186" s="4" t="b">
        <v>0</v>
      </c>
      <c r="Q186" s="4" t="b">
        <v>0</v>
      </c>
      <c r="R186" s="15" t="str">
        <f t="shared" si="5"/>
        <v>Non-Veg</v>
      </c>
    </row>
    <row r="187" spans="1:18" ht="24" customHeight="1" x14ac:dyDescent="0.3">
      <c r="A187" s="4">
        <v>113657</v>
      </c>
      <c r="B187" s="4" t="s">
        <v>639</v>
      </c>
      <c r="C187" s="15" t="str" cm="1">
        <f t="array" ref="C187">_xlfn.IFS(D187="Ahmedabad","Gujarat",D187="Bangalore","Karnataka",D187="Chennai","Tamil Nadu",D187="Delhi","Delhi",D187="Hyderabad","Telangana",D187="Kolkata","West Bengal",D187="Mumbai","Maharashtra",D187="Pune","Maharashtra",D187="Surat","Gujarat")</f>
        <v>Karnataka</v>
      </c>
      <c r="D187" s="4" t="s">
        <v>322</v>
      </c>
      <c r="E187" s="4" t="s">
        <v>338</v>
      </c>
      <c r="F187" s="10">
        <v>3.7</v>
      </c>
      <c r="G187" s="5" t="s">
        <v>52</v>
      </c>
      <c r="H187" s="4" t="s">
        <v>72</v>
      </c>
      <c r="I187" s="33">
        <v>200</v>
      </c>
      <c r="J187" s="14" t="str">
        <f t="shared" si="4"/>
        <v>Medium</v>
      </c>
      <c r="K187" s="12">
        <v>52</v>
      </c>
      <c r="L187" s="12">
        <v>52</v>
      </c>
      <c r="M187" s="12">
        <v>52</v>
      </c>
      <c r="N187" s="4" t="s">
        <v>640</v>
      </c>
      <c r="O187" s="4" t="s">
        <v>641</v>
      </c>
      <c r="P187" s="4" t="b">
        <v>0</v>
      </c>
      <c r="Q187" s="4" t="b">
        <v>0</v>
      </c>
      <c r="R187" s="15" t="str">
        <f t="shared" si="5"/>
        <v>Non-Veg</v>
      </c>
    </row>
    <row r="188" spans="1:18" ht="24" customHeight="1" x14ac:dyDescent="0.3">
      <c r="A188" s="4">
        <v>160120</v>
      </c>
      <c r="B188" s="4" t="s">
        <v>642</v>
      </c>
      <c r="C188" s="15" t="str" cm="1">
        <f t="array" ref="C188">_xlfn.IFS(D188="Ahmedabad","Gujarat",D188="Bangalore","Karnataka",D188="Chennai","Tamil Nadu",D188="Delhi","Delhi",D188="Hyderabad","Telangana",D188="Kolkata","West Bengal",D188="Mumbai","Maharashtra",D188="Pune","Maharashtra",D188="Surat","Gujarat")</f>
        <v>Karnataka</v>
      </c>
      <c r="D188" s="4" t="s">
        <v>322</v>
      </c>
      <c r="E188" s="4" t="s">
        <v>438</v>
      </c>
      <c r="F188" s="10">
        <v>4.3</v>
      </c>
      <c r="G188" s="5" t="s">
        <v>21</v>
      </c>
      <c r="H188" s="4" t="s">
        <v>45</v>
      </c>
      <c r="I188" s="33">
        <v>1000</v>
      </c>
      <c r="J188" s="14" t="str">
        <f t="shared" si="4"/>
        <v>High</v>
      </c>
      <c r="K188" s="12">
        <v>47</v>
      </c>
      <c r="L188" s="12">
        <v>47</v>
      </c>
      <c r="M188" s="12">
        <v>47</v>
      </c>
      <c r="N188" s="4" t="s">
        <v>643</v>
      </c>
      <c r="O188" s="4" t="s">
        <v>644</v>
      </c>
      <c r="P188" s="4" t="b">
        <v>0</v>
      </c>
      <c r="Q188" s="4" t="b">
        <v>1</v>
      </c>
      <c r="R188" s="15" t="str">
        <f t="shared" si="5"/>
        <v>Veg</v>
      </c>
    </row>
    <row r="189" spans="1:18" ht="24" customHeight="1" x14ac:dyDescent="0.3">
      <c r="A189" s="4">
        <v>2415</v>
      </c>
      <c r="B189" s="4" t="s">
        <v>645</v>
      </c>
      <c r="C189" s="15" t="str" cm="1">
        <f t="array" ref="C189">_xlfn.IFS(D189="Ahmedabad","Gujarat",D189="Bangalore","Karnataka",D189="Chennai","Tamil Nadu",D189="Delhi","Delhi",D189="Hyderabad","Telangana",D189="Kolkata","West Bengal",D189="Mumbai","Maharashtra",D189="Pune","Maharashtra",D189="Surat","Gujarat")</f>
        <v>Karnataka</v>
      </c>
      <c r="D189" s="4" t="s">
        <v>322</v>
      </c>
      <c r="E189" s="4" t="s">
        <v>450</v>
      </c>
      <c r="F189" s="10">
        <v>4.5</v>
      </c>
      <c r="G189" s="5" t="s">
        <v>4</v>
      </c>
      <c r="H189" s="4" t="s">
        <v>72</v>
      </c>
      <c r="I189" s="33">
        <v>100</v>
      </c>
      <c r="J189" s="14" t="str">
        <f t="shared" si="4"/>
        <v>Low</v>
      </c>
      <c r="K189" s="12">
        <v>56</v>
      </c>
      <c r="L189" s="12">
        <v>56</v>
      </c>
      <c r="M189" s="12">
        <v>56</v>
      </c>
      <c r="N189" s="4" t="s">
        <v>646</v>
      </c>
      <c r="O189" s="4" t="s">
        <v>647</v>
      </c>
      <c r="P189" s="4" t="b">
        <v>0</v>
      </c>
      <c r="Q189" s="4" t="b">
        <v>1</v>
      </c>
      <c r="R189" s="15" t="str">
        <f t="shared" si="5"/>
        <v>Veg</v>
      </c>
    </row>
    <row r="190" spans="1:18" ht="24" customHeight="1" x14ac:dyDescent="0.3">
      <c r="A190" s="4">
        <v>381553</v>
      </c>
      <c r="B190" s="4" t="s">
        <v>648</v>
      </c>
      <c r="C190" s="15" t="str" cm="1">
        <f t="array" ref="C190">_xlfn.IFS(D190="Ahmedabad","Gujarat",D190="Bangalore","Karnataka",D190="Chennai","Tamil Nadu",D190="Delhi","Delhi",D190="Hyderabad","Telangana",D190="Kolkata","West Bengal",D190="Mumbai","Maharashtra",D190="Pune","Maharashtra",D190="Surat","Gujarat")</f>
        <v>Karnataka</v>
      </c>
      <c r="D190" s="4" t="s">
        <v>322</v>
      </c>
      <c r="E190" s="4" t="s">
        <v>438</v>
      </c>
      <c r="F190" s="10">
        <v>4.3</v>
      </c>
      <c r="G190" s="5" t="s">
        <v>21</v>
      </c>
      <c r="H190" s="4" t="s">
        <v>649</v>
      </c>
      <c r="I190" s="33">
        <v>100</v>
      </c>
      <c r="J190" s="14" t="str">
        <f t="shared" si="4"/>
        <v>Low</v>
      </c>
      <c r="K190" s="12">
        <v>49</v>
      </c>
      <c r="L190" s="12">
        <v>49</v>
      </c>
      <c r="M190" s="12">
        <v>49</v>
      </c>
      <c r="N190" s="4" t="s">
        <v>650</v>
      </c>
      <c r="O190" s="4" t="s">
        <v>438</v>
      </c>
      <c r="P190" s="4" t="b">
        <v>0</v>
      </c>
      <c r="Q190" s="4" t="b">
        <v>0</v>
      </c>
      <c r="R190" s="15" t="str">
        <f t="shared" si="5"/>
        <v>Non-Veg</v>
      </c>
    </row>
    <row r="191" spans="1:18" ht="24" customHeight="1" x14ac:dyDescent="0.3">
      <c r="A191" s="4">
        <v>80118</v>
      </c>
      <c r="B191" s="4" t="s">
        <v>651</v>
      </c>
      <c r="C191" s="15" t="str" cm="1">
        <f t="array" ref="C191">_xlfn.IFS(D191="Ahmedabad","Gujarat",D191="Bangalore","Karnataka",D191="Chennai","Tamil Nadu",D191="Delhi","Delhi",D191="Hyderabad","Telangana",D191="Kolkata","West Bengal",D191="Mumbai","Maharashtra",D191="Pune","Maharashtra",D191="Surat","Gujarat")</f>
        <v>Karnataka</v>
      </c>
      <c r="D191" s="4" t="s">
        <v>322</v>
      </c>
      <c r="E191" s="4" t="s">
        <v>350</v>
      </c>
      <c r="F191" s="10">
        <v>4.2</v>
      </c>
      <c r="G191" s="5" t="s">
        <v>21</v>
      </c>
      <c r="H191" s="4" t="s">
        <v>132</v>
      </c>
      <c r="I191" s="33">
        <v>300</v>
      </c>
      <c r="J191" s="14" t="str">
        <f t="shared" si="4"/>
        <v>Medium</v>
      </c>
      <c r="K191" s="12">
        <v>63</v>
      </c>
      <c r="L191" s="12">
        <v>63</v>
      </c>
      <c r="M191" s="12">
        <v>63</v>
      </c>
      <c r="N191" s="4" t="s">
        <v>652</v>
      </c>
      <c r="O191" s="4" t="s">
        <v>653</v>
      </c>
      <c r="P191" s="4" t="b">
        <v>0</v>
      </c>
      <c r="Q191" s="4" t="b">
        <v>0</v>
      </c>
      <c r="R191" s="15" t="str">
        <f t="shared" si="5"/>
        <v>Non-Veg</v>
      </c>
    </row>
    <row r="192" spans="1:18" ht="24" customHeight="1" x14ac:dyDescent="0.3">
      <c r="A192" s="4">
        <v>15905</v>
      </c>
      <c r="B192" s="4" t="s">
        <v>654</v>
      </c>
      <c r="C192" s="15" t="str" cm="1">
        <f t="array" ref="C192">_xlfn.IFS(D192="Ahmedabad","Gujarat",D192="Bangalore","Karnataka",D192="Chennai","Tamil Nadu",D192="Delhi","Delhi",D192="Hyderabad","Telangana",D192="Kolkata","West Bengal",D192="Mumbai","Maharashtra",D192="Pune","Maharashtra",D192="Surat","Gujarat")</f>
        <v>Karnataka</v>
      </c>
      <c r="D192" s="4" t="s">
        <v>322</v>
      </c>
      <c r="E192" s="4" t="s">
        <v>429</v>
      </c>
      <c r="F192" s="10">
        <v>4.5999999999999996</v>
      </c>
      <c r="G192" s="5" t="s">
        <v>9</v>
      </c>
      <c r="H192" s="4" t="s">
        <v>655</v>
      </c>
      <c r="I192" s="33">
        <v>200</v>
      </c>
      <c r="J192" s="14" t="str">
        <f t="shared" si="4"/>
        <v>Medium</v>
      </c>
      <c r="K192" s="12">
        <v>39</v>
      </c>
      <c r="L192" s="12">
        <v>39</v>
      </c>
      <c r="M192" s="12">
        <v>39</v>
      </c>
      <c r="N192" s="4" t="s">
        <v>656</v>
      </c>
      <c r="O192" s="4" t="s">
        <v>619</v>
      </c>
      <c r="P192" s="4" t="b">
        <v>0</v>
      </c>
      <c r="Q192" s="4" t="b">
        <v>1</v>
      </c>
      <c r="R192" s="15" t="str">
        <f t="shared" si="5"/>
        <v>Veg</v>
      </c>
    </row>
    <row r="193" spans="1:18" ht="24" customHeight="1" x14ac:dyDescent="0.3">
      <c r="A193" s="4">
        <v>194090</v>
      </c>
      <c r="B193" s="4" t="s">
        <v>657</v>
      </c>
      <c r="C193" s="15" t="str" cm="1">
        <f t="array" ref="C193">_xlfn.IFS(D193="Ahmedabad","Gujarat",D193="Bangalore","Karnataka",D193="Chennai","Tamil Nadu",D193="Delhi","Delhi",D193="Hyderabad","Telangana",D193="Kolkata","West Bengal",D193="Mumbai","Maharashtra",D193="Pune","Maharashtra",D193="Surat","Gujarat")</f>
        <v>Karnataka</v>
      </c>
      <c r="D193" s="4" t="s">
        <v>322</v>
      </c>
      <c r="E193" s="4" t="s">
        <v>406</v>
      </c>
      <c r="F193" s="10">
        <v>4</v>
      </c>
      <c r="G193" s="5" t="s">
        <v>21</v>
      </c>
      <c r="H193" s="4" t="s">
        <v>658</v>
      </c>
      <c r="I193" s="33">
        <v>400</v>
      </c>
      <c r="J193" s="14" t="str">
        <f t="shared" si="4"/>
        <v>High</v>
      </c>
      <c r="K193" s="12">
        <v>58</v>
      </c>
      <c r="L193" s="12">
        <v>58</v>
      </c>
      <c r="M193" s="12">
        <v>58</v>
      </c>
      <c r="N193" s="4" t="s">
        <v>659</v>
      </c>
      <c r="O193" s="4" t="s">
        <v>406</v>
      </c>
      <c r="P193" s="4" t="b">
        <v>0</v>
      </c>
      <c r="Q193" s="4" t="b">
        <v>0</v>
      </c>
      <c r="R193" s="15" t="str">
        <f t="shared" si="5"/>
        <v>Non-Veg</v>
      </c>
    </row>
    <row r="194" spans="1:18" ht="24" customHeight="1" x14ac:dyDescent="0.3">
      <c r="A194" s="4">
        <v>22642</v>
      </c>
      <c r="B194" s="4" t="s">
        <v>660</v>
      </c>
      <c r="C194" s="15" t="str" cm="1">
        <f t="array" ref="C194">_xlfn.IFS(D194="Ahmedabad","Gujarat",D194="Bangalore","Karnataka",D194="Chennai","Tamil Nadu",D194="Delhi","Delhi",D194="Hyderabad","Telangana",D194="Kolkata","West Bengal",D194="Mumbai","Maharashtra",D194="Pune","Maharashtra",D194="Surat","Gujarat")</f>
        <v>Karnataka</v>
      </c>
      <c r="D194" s="4" t="s">
        <v>322</v>
      </c>
      <c r="E194" s="4" t="s">
        <v>383</v>
      </c>
      <c r="F194" s="10">
        <v>4.3</v>
      </c>
      <c r="G194" s="5" t="s">
        <v>9</v>
      </c>
      <c r="H194" s="4" t="s">
        <v>661</v>
      </c>
      <c r="I194" s="33">
        <v>450</v>
      </c>
      <c r="J194" s="14" t="str">
        <f t="shared" ref="J194:J257" si="6">IF(I194&lt;=150,"Low",IF(I194&lt;=300,"Medium","High"))</f>
        <v>High</v>
      </c>
      <c r="K194" s="12">
        <v>53</v>
      </c>
      <c r="L194" s="12">
        <v>53</v>
      </c>
      <c r="M194" s="12">
        <v>53</v>
      </c>
      <c r="N194" s="4" t="s">
        <v>662</v>
      </c>
      <c r="O194" s="4" t="s">
        <v>663</v>
      </c>
      <c r="P194" s="4" t="b">
        <v>0</v>
      </c>
      <c r="Q194" s="4" t="b">
        <v>0</v>
      </c>
      <c r="R194" s="15" t="str">
        <f t="shared" si="5"/>
        <v>Non-Veg</v>
      </c>
    </row>
    <row r="195" spans="1:18" ht="24" customHeight="1" x14ac:dyDescent="0.3">
      <c r="A195" s="4">
        <v>154343</v>
      </c>
      <c r="B195" s="4" t="s">
        <v>664</v>
      </c>
      <c r="C195" s="15" t="str" cm="1">
        <f t="array" ref="C195">_xlfn.IFS(D195="Ahmedabad","Gujarat",D195="Bangalore","Karnataka",D195="Chennai","Tamil Nadu",D195="Delhi","Delhi",D195="Hyderabad","Telangana",D195="Kolkata","West Bengal",D195="Mumbai","Maharashtra",D195="Pune","Maharashtra",D195="Surat","Gujarat")</f>
        <v>Karnataka</v>
      </c>
      <c r="D195" s="4" t="s">
        <v>322</v>
      </c>
      <c r="E195" s="4" t="s">
        <v>438</v>
      </c>
      <c r="F195" s="10">
        <v>4.3</v>
      </c>
      <c r="G195" s="5" t="s">
        <v>21</v>
      </c>
      <c r="H195" s="4" t="s">
        <v>665</v>
      </c>
      <c r="I195" s="33">
        <v>99</v>
      </c>
      <c r="J195" s="14" t="str">
        <f t="shared" si="6"/>
        <v>Low</v>
      </c>
      <c r="K195" s="12">
        <v>50</v>
      </c>
      <c r="L195" s="12">
        <v>50</v>
      </c>
      <c r="M195" s="12">
        <v>50</v>
      </c>
      <c r="N195" s="4" t="s">
        <v>666</v>
      </c>
      <c r="O195" s="4" t="s">
        <v>421</v>
      </c>
      <c r="P195" s="4" t="b">
        <v>0</v>
      </c>
      <c r="Q195" s="4" t="b">
        <v>0</v>
      </c>
      <c r="R195" s="15" t="str">
        <f t="shared" ref="R195:R258" si="7">IF(Q195=TRUE,"Veg","Non-Veg")</f>
        <v>Non-Veg</v>
      </c>
    </row>
    <row r="196" spans="1:18" ht="24" customHeight="1" x14ac:dyDescent="0.3">
      <c r="A196" s="4">
        <v>25443</v>
      </c>
      <c r="B196" s="4" t="s">
        <v>667</v>
      </c>
      <c r="C196" s="15" t="str" cm="1">
        <f t="array" ref="C196">_xlfn.IFS(D196="Ahmedabad","Gujarat",D196="Bangalore","Karnataka",D196="Chennai","Tamil Nadu",D196="Delhi","Delhi",D196="Hyderabad","Telangana",D196="Kolkata","West Bengal",D196="Mumbai","Maharashtra",D196="Pune","Maharashtra",D196="Surat","Gujarat")</f>
        <v>Karnataka</v>
      </c>
      <c r="D196" s="4" t="s">
        <v>322</v>
      </c>
      <c r="E196" s="4" t="s">
        <v>570</v>
      </c>
      <c r="F196" s="10">
        <v>4.2</v>
      </c>
      <c r="G196" s="5" t="s">
        <v>21</v>
      </c>
      <c r="H196" s="4" t="s">
        <v>270</v>
      </c>
      <c r="I196" s="33">
        <v>400</v>
      </c>
      <c r="J196" s="14" t="str">
        <f t="shared" si="6"/>
        <v>High</v>
      </c>
      <c r="K196" s="12">
        <v>45</v>
      </c>
      <c r="L196" s="12">
        <v>45</v>
      </c>
      <c r="M196" s="12">
        <v>45</v>
      </c>
      <c r="N196" s="4" t="s">
        <v>668</v>
      </c>
      <c r="O196" s="4" t="s">
        <v>669</v>
      </c>
      <c r="P196" s="4" t="b">
        <v>0</v>
      </c>
      <c r="Q196" s="4" t="b">
        <v>0</v>
      </c>
      <c r="R196" s="15" t="str">
        <f t="shared" si="7"/>
        <v>Non-Veg</v>
      </c>
    </row>
    <row r="197" spans="1:18" ht="24" customHeight="1" x14ac:dyDescent="0.3">
      <c r="A197" s="4">
        <v>184158</v>
      </c>
      <c r="B197" s="4" t="s">
        <v>670</v>
      </c>
      <c r="C197" s="15" t="str" cm="1">
        <f t="array" ref="C197">_xlfn.IFS(D197="Ahmedabad","Gujarat",D197="Bangalore","Karnataka",D197="Chennai","Tamil Nadu",D197="Delhi","Delhi",D197="Hyderabad","Telangana",D197="Kolkata","West Bengal",D197="Mumbai","Maharashtra",D197="Pune","Maharashtra",D197="Surat","Gujarat")</f>
        <v>Karnataka</v>
      </c>
      <c r="D197" s="4" t="s">
        <v>322</v>
      </c>
      <c r="E197" s="4" t="s">
        <v>338</v>
      </c>
      <c r="F197" s="10">
        <v>4.5</v>
      </c>
      <c r="G197" s="5" t="s">
        <v>21</v>
      </c>
      <c r="H197" s="4" t="s">
        <v>671</v>
      </c>
      <c r="I197" s="33">
        <v>250</v>
      </c>
      <c r="J197" s="14" t="str">
        <f t="shared" si="6"/>
        <v>Medium</v>
      </c>
      <c r="K197" s="12">
        <v>49</v>
      </c>
      <c r="L197" s="12">
        <v>49</v>
      </c>
      <c r="M197" s="12">
        <v>49</v>
      </c>
      <c r="N197" s="4" t="s">
        <v>672</v>
      </c>
      <c r="O197" s="4" t="s">
        <v>673</v>
      </c>
      <c r="P197" s="4" t="b">
        <v>0</v>
      </c>
      <c r="Q197" s="4" t="b">
        <v>0</v>
      </c>
      <c r="R197" s="15" t="str">
        <f t="shared" si="7"/>
        <v>Non-Veg</v>
      </c>
    </row>
    <row r="198" spans="1:18" ht="24" customHeight="1" x14ac:dyDescent="0.3">
      <c r="A198" s="4">
        <v>195407</v>
      </c>
      <c r="B198" s="4" t="s">
        <v>674</v>
      </c>
      <c r="C198" s="15" t="str" cm="1">
        <f t="array" ref="C198">_xlfn.IFS(D198="Ahmedabad","Gujarat",D198="Bangalore","Karnataka",D198="Chennai","Tamil Nadu",D198="Delhi","Delhi",D198="Hyderabad","Telangana",D198="Kolkata","West Bengal",D198="Mumbai","Maharashtra",D198="Pune","Maharashtra",D198="Surat","Gujarat")</f>
        <v>Karnataka</v>
      </c>
      <c r="D198" s="4" t="s">
        <v>322</v>
      </c>
      <c r="E198" s="4" t="s">
        <v>406</v>
      </c>
      <c r="F198" s="10">
        <v>3.9</v>
      </c>
      <c r="G198" s="5" t="s">
        <v>21</v>
      </c>
      <c r="H198" s="4" t="s">
        <v>675</v>
      </c>
      <c r="I198" s="33">
        <v>400</v>
      </c>
      <c r="J198" s="14" t="str">
        <f t="shared" si="6"/>
        <v>High</v>
      </c>
      <c r="K198" s="12">
        <v>59</v>
      </c>
      <c r="L198" s="12">
        <v>59</v>
      </c>
      <c r="M198" s="12">
        <v>59</v>
      </c>
      <c r="N198" s="4" t="s">
        <v>676</v>
      </c>
      <c r="O198" s="4" t="s">
        <v>677</v>
      </c>
      <c r="P198" s="4" t="b">
        <v>0</v>
      </c>
      <c r="Q198" s="4" t="b">
        <v>0</v>
      </c>
      <c r="R198" s="15" t="str">
        <f t="shared" si="7"/>
        <v>Non-Veg</v>
      </c>
    </row>
    <row r="199" spans="1:18" ht="24" customHeight="1" x14ac:dyDescent="0.3">
      <c r="A199" s="4">
        <v>30083</v>
      </c>
      <c r="B199" s="4" t="s">
        <v>678</v>
      </c>
      <c r="C199" s="15" t="str" cm="1">
        <f t="array" ref="C199">_xlfn.IFS(D199="Ahmedabad","Gujarat",D199="Bangalore","Karnataka",D199="Chennai","Tamil Nadu",D199="Delhi","Delhi",D199="Hyderabad","Telangana",D199="Kolkata","West Bengal",D199="Mumbai","Maharashtra",D199="Pune","Maharashtra",D199="Surat","Gujarat")</f>
        <v>Karnataka</v>
      </c>
      <c r="D199" s="4" t="s">
        <v>322</v>
      </c>
      <c r="E199" s="4" t="s">
        <v>679</v>
      </c>
      <c r="F199" s="10">
        <v>4.5</v>
      </c>
      <c r="G199" s="5" t="s">
        <v>4</v>
      </c>
      <c r="H199" s="4" t="s">
        <v>680</v>
      </c>
      <c r="I199" s="33">
        <v>250</v>
      </c>
      <c r="J199" s="14" t="str">
        <f t="shared" si="6"/>
        <v>Medium</v>
      </c>
      <c r="K199" s="12">
        <v>35</v>
      </c>
      <c r="L199" s="12">
        <v>35</v>
      </c>
      <c r="M199" s="12">
        <v>35</v>
      </c>
      <c r="N199" s="4" t="s">
        <v>681</v>
      </c>
      <c r="O199" s="4" t="s">
        <v>682</v>
      </c>
      <c r="P199" s="4" t="b">
        <v>0</v>
      </c>
      <c r="Q199" s="4" t="b">
        <v>0</v>
      </c>
      <c r="R199" s="15" t="str">
        <f t="shared" si="7"/>
        <v>Non-Veg</v>
      </c>
    </row>
    <row r="200" spans="1:18" ht="24" customHeight="1" x14ac:dyDescent="0.3">
      <c r="A200" s="4">
        <v>58745</v>
      </c>
      <c r="B200" s="4" t="s">
        <v>683</v>
      </c>
      <c r="C200" s="15" t="str" cm="1">
        <f t="array" ref="C200">_xlfn.IFS(D200="Ahmedabad","Gujarat",D200="Bangalore","Karnataka",D200="Chennai","Tamil Nadu",D200="Delhi","Delhi",D200="Hyderabad","Telangana",D200="Kolkata","West Bengal",D200="Mumbai","Maharashtra",D200="Pune","Maharashtra",D200="Surat","Gujarat")</f>
        <v>Karnataka</v>
      </c>
      <c r="D200" s="4" t="s">
        <v>322</v>
      </c>
      <c r="E200" s="4" t="s">
        <v>383</v>
      </c>
      <c r="F200" s="10">
        <v>4</v>
      </c>
      <c r="G200" s="5" t="s">
        <v>52</v>
      </c>
      <c r="H200" s="4" t="s">
        <v>684</v>
      </c>
      <c r="I200" s="33">
        <v>200</v>
      </c>
      <c r="J200" s="14" t="str">
        <f t="shared" si="6"/>
        <v>Medium</v>
      </c>
      <c r="K200" s="12">
        <v>61</v>
      </c>
      <c r="L200" s="12">
        <v>61</v>
      </c>
      <c r="M200" s="12">
        <v>61</v>
      </c>
      <c r="N200" s="4" t="s">
        <v>685</v>
      </c>
      <c r="O200" s="4" t="s">
        <v>686</v>
      </c>
      <c r="P200" s="4" t="b">
        <v>0</v>
      </c>
      <c r="Q200" s="4" t="b">
        <v>1</v>
      </c>
      <c r="R200" s="15" t="str">
        <f t="shared" si="7"/>
        <v>Veg</v>
      </c>
    </row>
    <row r="201" spans="1:18" ht="24" customHeight="1" x14ac:dyDescent="0.3">
      <c r="A201" s="4">
        <v>254870</v>
      </c>
      <c r="B201" s="4" t="s">
        <v>687</v>
      </c>
      <c r="C201" s="15" t="str" cm="1">
        <f t="array" ref="C201">_xlfn.IFS(D201="Ahmedabad","Gujarat",D201="Bangalore","Karnataka",D201="Chennai","Tamil Nadu",D201="Delhi","Delhi",D201="Hyderabad","Telangana",D201="Kolkata","West Bengal",D201="Mumbai","Maharashtra",D201="Pune","Maharashtra",D201="Surat","Gujarat")</f>
        <v>Karnataka</v>
      </c>
      <c r="D201" s="4" t="s">
        <v>322</v>
      </c>
      <c r="E201" s="4" t="s">
        <v>338</v>
      </c>
      <c r="F201" s="10">
        <v>4.3</v>
      </c>
      <c r="G201" s="5" t="s">
        <v>52</v>
      </c>
      <c r="H201" s="4" t="s">
        <v>688</v>
      </c>
      <c r="I201" s="33">
        <v>200</v>
      </c>
      <c r="J201" s="14" t="str">
        <f t="shared" si="6"/>
        <v>Medium</v>
      </c>
      <c r="K201" s="12">
        <v>52</v>
      </c>
      <c r="L201" s="12">
        <v>52</v>
      </c>
      <c r="M201" s="12">
        <v>52</v>
      </c>
      <c r="N201" s="4" t="s">
        <v>672</v>
      </c>
      <c r="O201" s="4" t="s">
        <v>673</v>
      </c>
      <c r="P201" s="4" t="b">
        <v>0</v>
      </c>
      <c r="Q201" s="4" t="b">
        <v>0</v>
      </c>
      <c r="R201" s="15" t="str">
        <f t="shared" si="7"/>
        <v>Non-Veg</v>
      </c>
    </row>
    <row r="202" spans="1:18" ht="24" customHeight="1" x14ac:dyDescent="0.3">
      <c r="A202" s="4">
        <v>370704</v>
      </c>
      <c r="B202" s="4" t="s">
        <v>689</v>
      </c>
      <c r="C202" s="15" t="str" cm="1">
        <f t="array" ref="C202">_xlfn.IFS(D202="Ahmedabad","Gujarat",D202="Bangalore","Karnataka",D202="Chennai","Tamil Nadu",D202="Delhi","Delhi",D202="Hyderabad","Telangana",D202="Kolkata","West Bengal",D202="Mumbai","Maharashtra",D202="Pune","Maharashtra",D202="Surat","Gujarat")</f>
        <v>Karnataka</v>
      </c>
      <c r="D202" s="4" t="s">
        <v>322</v>
      </c>
      <c r="E202" s="4" t="s">
        <v>383</v>
      </c>
      <c r="F202" s="10">
        <v>4.4000000000000004</v>
      </c>
      <c r="G202" s="5" t="s">
        <v>21</v>
      </c>
      <c r="H202" s="4" t="s">
        <v>690</v>
      </c>
      <c r="I202" s="33">
        <v>750</v>
      </c>
      <c r="J202" s="14" t="str">
        <f t="shared" si="6"/>
        <v>High</v>
      </c>
      <c r="K202" s="12">
        <v>59</v>
      </c>
      <c r="L202" s="12">
        <v>59</v>
      </c>
      <c r="M202" s="12">
        <v>59</v>
      </c>
      <c r="N202" s="4" t="s">
        <v>691</v>
      </c>
      <c r="O202" s="4" t="s">
        <v>383</v>
      </c>
      <c r="P202" s="4" t="b">
        <v>0</v>
      </c>
      <c r="Q202" s="4" t="b">
        <v>0</v>
      </c>
      <c r="R202" s="15" t="str">
        <f t="shared" si="7"/>
        <v>Non-Veg</v>
      </c>
    </row>
    <row r="203" spans="1:18" ht="24" customHeight="1" x14ac:dyDescent="0.3">
      <c r="A203" s="4">
        <v>225047</v>
      </c>
      <c r="B203" s="4" t="s">
        <v>692</v>
      </c>
      <c r="C203" s="15" t="str" cm="1">
        <f t="array" ref="C203">_xlfn.IFS(D203="Ahmedabad","Gujarat",D203="Bangalore","Karnataka",D203="Chennai","Tamil Nadu",D203="Delhi","Delhi",D203="Hyderabad","Telangana",D203="Kolkata","West Bengal",D203="Mumbai","Maharashtra",D203="Pune","Maharashtra",D203="Surat","Gujarat")</f>
        <v>Karnataka</v>
      </c>
      <c r="D203" s="4" t="s">
        <v>322</v>
      </c>
      <c r="E203" s="4" t="s">
        <v>693</v>
      </c>
      <c r="F203" s="10">
        <v>4.2</v>
      </c>
      <c r="G203" s="5" t="s">
        <v>21</v>
      </c>
      <c r="H203" s="4" t="s">
        <v>694</v>
      </c>
      <c r="I203" s="33">
        <v>200</v>
      </c>
      <c r="J203" s="14" t="str">
        <f t="shared" si="6"/>
        <v>Medium</v>
      </c>
      <c r="K203" s="12">
        <v>45</v>
      </c>
      <c r="L203" s="12">
        <v>45</v>
      </c>
      <c r="M203" s="12">
        <v>45</v>
      </c>
      <c r="N203" s="4" t="s">
        <v>695</v>
      </c>
      <c r="O203" s="4" t="s">
        <v>383</v>
      </c>
      <c r="P203" s="4" t="b">
        <v>0</v>
      </c>
      <c r="Q203" s="4" t="b">
        <v>0</v>
      </c>
      <c r="R203" s="15" t="str">
        <f t="shared" si="7"/>
        <v>Non-Veg</v>
      </c>
    </row>
    <row r="204" spans="1:18" ht="24" customHeight="1" x14ac:dyDescent="0.3">
      <c r="A204" s="4">
        <v>357912</v>
      </c>
      <c r="B204" s="4" t="s">
        <v>56</v>
      </c>
      <c r="C204" s="15" t="str" cm="1">
        <f t="array" ref="C204">_xlfn.IFS(D204="Ahmedabad","Gujarat",D204="Bangalore","Karnataka",D204="Chennai","Tamil Nadu",D204="Delhi","Delhi",D204="Hyderabad","Telangana",D204="Kolkata","West Bengal",D204="Mumbai","Maharashtra",D204="Pune","Maharashtra",D204="Surat","Gujarat")</f>
        <v>Tamil Nadu</v>
      </c>
      <c r="D204" s="4" t="s">
        <v>696</v>
      </c>
      <c r="E204" s="4" t="s">
        <v>697</v>
      </c>
      <c r="F204" s="10">
        <v>4.0999999999999996</v>
      </c>
      <c r="G204" s="5" t="s">
        <v>4</v>
      </c>
      <c r="H204" s="4" t="s">
        <v>698</v>
      </c>
      <c r="I204" s="33">
        <v>400</v>
      </c>
      <c r="J204" s="14" t="str">
        <f t="shared" si="6"/>
        <v>High</v>
      </c>
      <c r="K204" s="12">
        <v>59</v>
      </c>
      <c r="L204" s="12">
        <v>59</v>
      </c>
      <c r="M204" s="12">
        <v>59</v>
      </c>
      <c r="N204" s="4" t="s">
        <v>699</v>
      </c>
      <c r="O204" s="4" t="s">
        <v>700</v>
      </c>
      <c r="P204" s="4" t="b">
        <v>0</v>
      </c>
      <c r="Q204" s="4" t="b">
        <v>0</v>
      </c>
      <c r="R204" s="15" t="str">
        <f t="shared" si="7"/>
        <v>Non-Veg</v>
      </c>
    </row>
    <row r="205" spans="1:18" ht="24" customHeight="1" x14ac:dyDescent="0.3">
      <c r="A205" s="4">
        <v>30791</v>
      </c>
      <c r="B205" s="4" t="s">
        <v>701</v>
      </c>
      <c r="C205" s="15" t="str" cm="1">
        <f t="array" ref="C205">_xlfn.IFS(D205="Ahmedabad","Gujarat",D205="Bangalore","Karnataka",D205="Chennai","Tamil Nadu",D205="Delhi","Delhi",D205="Hyderabad","Telangana",D205="Kolkata","West Bengal",D205="Mumbai","Maharashtra",D205="Pune","Maharashtra",D205="Surat","Gujarat")</f>
        <v>Tamil Nadu</v>
      </c>
      <c r="D205" s="4" t="s">
        <v>696</v>
      </c>
      <c r="E205" s="4" t="s">
        <v>702</v>
      </c>
      <c r="F205" s="10">
        <v>4.2</v>
      </c>
      <c r="G205" s="5" t="s">
        <v>4</v>
      </c>
      <c r="H205" s="4" t="s">
        <v>703</v>
      </c>
      <c r="I205" s="33">
        <v>300</v>
      </c>
      <c r="J205" s="14" t="str">
        <f t="shared" si="6"/>
        <v>Medium</v>
      </c>
      <c r="K205" s="12">
        <v>62</v>
      </c>
      <c r="L205" s="12">
        <v>62</v>
      </c>
      <c r="M205" s="12">
        <v>62</v>
      </c>
      <c r="N205" s="4" t="s">
        <v>704</v>
      </c>
      <c r="O205" s="4" t="s">
        <v>705</v>
      </c>
      <c r="P205" s="4" t="b">
        <v>0</v>
      </c>
      <c r="Q205" s="4" t="b">
        <v>0</v>
      </c>
      <c r="R205" s="15" t="str">
        <f t="shared" si="7"/>
        <v>Non-Veg</v>
      </c>
    </row>
    <row r="206" spans="1:18" ht="24" customHeight="1" x14ac:dyDescent="0.3">
      <c r="A206" s="4">
        <v>51317</v>
      </c>
      <c r="B206" s="4" t="s">
        <v>706</v>
      </c>
      <c r="C206" s="15" t="str" cm="1">
        <f t="array" ref="C206">_xlfn.IFS(D206="Ahmedabad","Gujarat",D206="Bangalore","Karnataka",D206="Chennai","Tamil Nadu",D206="Delhi","Delhi",D206="Hyderabad","Telangana",D206="Kolkata","West Bengal",D206="Mumbai","Maharashtra",D206="Pune","Maharashtra",D206="Surat","Gujarat")</f>
        <v>Tamil Nadu</v>
      </c>
      <c r="D206" s="4" t="s">
        <v>696</v>
      </c>
      <c r="E206" s="4" t="s">
        <v>696</v>
      </c>
      <c r="F206" s="10">
        <v>3.9</v>
      </c>
      <c r="G206" s="5" t="s">
        <v>4</v>
      </c>
      <c r="H206" s="4" t="s">
        <v>707</v>
      </c>
      <c r="I206" s="33">
        <v>250</v>
      </c>
      <c r="J206" s="14" t="str">
        <f t="shared" si="6"/>
        <v>Medium</v>
      </c>
      <c r="K206" s="12">
        <v>53</v>
      </c>
      <c r="L206" s="12">
        <v>53</v>
      </c>
      <c r="M206" s="12">
        <v>53</v>
      </c>
      <c r="N206" s="4" t="s">
        <v>708</v>
      </c>
      <c r="O206" s="4" t="s">
        <v>702</v>
      </c>
      <c r="P206" s="4" t="b">
        <v>0</v>
      </c>
      <c r="Q206" s="4" t="b">
        <v>0</v>
      </c>
      <c r="R206" s="15" t="str">
        <f t="shared" si="7"/>
        <v>Non-Veg</v>
      </c>
    </row>
    <row r="207" spans="1:18" ht="24" customHeight="1" x14ac:dyDescent="0.3">
      <c r="A207" s="4">
        <v>27787</v>
      </c>
      <c r="B207" s="4" t="s">
        <v>709</v>
      </c>
      <c r="C207" s="15" t="str" cm="1">
        <f t="array" ref="C207">_xlfn.IFS(D207="Ahmedabad","Gujarat",D207="Bangalore","Karnataka",D207="Chennai","Tamil Nadu",D207="Delhi","Delhi",D207="Hyderabad","Telangana",D207="Kolkata","West Bengal",D207="Mumbai","Maharashtra",D207="Pune","Maharashtra",D207="Surat","Gujarat")</f>
        <v>Tamil Nadu</v>
      </c>
      <c r="D207" s="4" t="s">
        <v>696</v>
      </c>
      <c r="E207" s="4" t="s">
        <v>710</v>
      </c>
      <c r="F207" s="10">
        <v>4</v>
      </c>
      <c r="G207" s="5" t="s">
        <v>4</v>
      </c>
      <c r="H207" s="4" t="s">
        <v>711</v>
      </c>
      <c r="I207" s="33">
        <v>150</v>
      </c>
      <c r="J207" s="14" t="str">
        <f t="shared" si="6"/>
        <v>Low</v>
      </c>
      <c r="K207" s="12">
        <v>79</v>
      </c>
      <c r="L207" s="12">
        <v>79</v>
      </c>
      <c r="M207" s="12">
        <v>79</v>
      </c>
      <c r="N207" s="4" t="s">
        <v>712</v>
      </c>
      <c r="O207" s="4" t="s">
        <v>710</v>
      </c>
      <c r="P207" s="4" t="b">
        <v>0</v>
      </c>
      <c r="Q207" s="4" t="b">
        <v>1</v>
      </c>
      <c r="R207" s="15" t="str">
        <f t="shared" si="7"/>
        <v>Veg</v>
      </c>
    </row>
    <row r="208" spans="1:18" ht="24" customHeight="1" x14ac:dyDescent="0.3">
      <c r="A208" s="4">
        <v>144698</v>
      </c>
      <c r="B208" s="4" t="s">
        <v>713</v>
      </c>
      <c r="C208" s="15" t="str" cm="1">
        <f t="array" ref="C208">_xlfn.IFS(D208="Ahmedabad","Gujarat",D208="Bangalore","Karnataka",D208="Chennai","Tamil Nadu",D208="Delhi","Delhi",D208="Hyderabad","Telangana",D208="Kolkata","West Bengal",D208="Mumbai","Maharashtra",D208="Pune","Maharashtra",D208="Surat","Gujarat")</f>
        <v>Tamil Nadu</v>
      </c>
      <c r="D208" s="4" t="s">
        <v>696</v>
      </c>
      <c r="E208" s="4" t="s">
        <v>714</v>
      </c>
      <c r="F208" s="10">
        <v>4.0999999999999996</v>
      </c>
      <c r="G208" s="5" t="s">
        <v>9</v>
      </c>
      <c r="H208" s="4" t="s">
        <v>715</v>
      </c>
      <c r="I208" s="33">
        <v>250</v>
      </c>
      <c r="J208" s="14" t="str">
        <f t="shared" si="6"/>
        <v>Medium</v>
      </c>
      <c r="K208" s="12">
        <v>62</v>
      </c>
      <c r="L208" s="12">
        <v>62</v>
      </c>
      <c r="M208" s="12">
        <v>62</v>
      </c>
      <c r="N208" s="4" t="s">
        <v>716</v>
      </c>
      <c r="O208" s="4" t="s">
        <v>714</v>
      </c>
      <c r="P208" s="4" t="b">
        <v>0</v>
      </c>
      <c r="Q208" s="4" t="b">
        <v>0</v>
      </c>
      <c r="R208" s="15" t="str">
        <f t="shared" si="7"/>
        <v>Non-Veg</v>
      </c>
    </row>
    <row r="209" spans="1:18" ht="24" customHeight="1" x14ac:dyDescent="0.3">
      <c r="A209" s="4">
        <v>224428</v>
      </c>
      <c r="B209" s="4" t="s">
        <v>717</v>
      </c>
      <c r="C209" s="15" t="str" cm="1">
        <f t="array" ref="C209">_xlfn.IFS(D209="Ahmedabad","Gujarat",D209="Bangalore","Karnataka",D209="Chennai","Tamil Nadu",D209="Delhi","Delhi",D209="Hyderabad","Telangana",D209="Kolkata","West Bengal",D209="Mumbai","Maharashtra",D209="Pune","Maharashtra",D209="Surat","Gujarat")</f>
        <v>Tamil Nadu</v>
      </c>
      <c r="D209" s="4" t="s">
        <v>696</v>
      </c>
      <c r="E209" s="4" t="s">
        <v>718</v>
      </c>
      <c r="F209" s="10">
        <v>4.0999999999999996</v>
      </c>
      <c r="G209" s="5" t="s">
        <v>21</v>
      </c>
      <c r="H209" s="4" t="s">
        <v>245</v>
      </c>
      <c r="I209" s="33">
        <v>600</v>
      </c>
      <c r="J209" s="14" t="str">
        <f t="shared" si="6"/>
        <v>High</v>
      </c>
      <c r="K209" s="12">
        <v>51</v>
      </c>
      <c r="L209" s="12">
        <v>51</v>
      </c>
      <c r="M209" s="12">
        <v>51</v>
      </c>
      <c r="N209" s="4" t="s">
        <v>719</v>
      </c>
      <c r="O209" s="4" t="s">
        <v>718</v>
      </c>
      <c r="P209" s="4" t="b">
        <v>0</v>
      </c>
      <c r="Q209" s="4" t="b">
        <v>0</v>
      </c>
      <c r="R209" s="15" t="str">
        <f t="shared" si="7"/>
        <v>Non-Veg</v>
      </c>
    </row>
    <row r="210" spans="1:18" ht="24" customHeight="1" x14ac:dyDescent="0.3">
      <c r="A210" s="4">
        <v>37629</v>
      </c>
      <c r="B210" s="4" t="s">
        <v>720</v>
      </c>
      <c r="C210" s="15" t="str" cm="1">
        <f t="array" ref="C210">_xlfn.IFS(D210="Ahmedabad","Gujarat",D210="Bangalore","Karnataka",D210="Chennai","Tamil Nadu",D210="Delhi","Delhi",D210="Hyderabad","Telangana",D210="Kolkata","West Bengal",D210="Mumbai","Maharashtra",D210="Pune","Maharashtra",D210="Surat","Gujarat")</f>
        <v>Tamil Nadu</v>
      </c>
      <c r="D210" s="4" t="s">
        <v>696</v>
      </c>
      <c r="E210" s="4" t="s">
        <v>721</v>
      </c>
      <c r="F210" s="10">
        <v>4.5</v>
      </c>
      <c r="G210" s="5" t="s">
        <v>4</v>
      </c>
      <c r="H210" s="4" t="s">
        <v>722</v>
      </c>
      <c r="I210" s="33">
        <v>250</v>
      </c>
      <c r="J210" s="14" t="str">
        <f t="shared" si="6"/>
        <v>Medium</v>
      </c>
      <c r="K210" s="12">
        <v>37</v>
      </c>
      <c r="L210" s="12">
        <v>37</v>
      </c>
      <c r="M210" s="12">
        <v>37</v>
      </c>
      <c r="N210" s="4" t="s">
        <v>723</v>
      </c>
      <c r="O210" s="4" t="s">
        <v>721</v>
      </c>
      <c r="P210" s="4" t="b">
        <v>0</v>
      </c>
      <c r="Q210" s="4" t="b">
        <v>1</v>
      </c>
      <c r="R210" s="15" t="str">
        <f t="shared" si="7"/>
        <v>Veg</v>
      </c>
    </row>
    <row r="211" spans="1:18" ht="24" customHeight="1" x14ac:dyDescent="0.3">
      <c r="A211" s="4">
        <v>16543</v>
      </c>
      <c r="B211" s="4" t="s">
        <v>603</v>
      </c>
      <c r="C211" s="15" t="str" cm="1">
        <f t="array" ref="C211">_xlfn.IFS(D211="Ahmedabad","Gujarat",D211="Bangalore","Karnataka",D211="Chennai","Tamil Nadu",D211="Delhi","Delhi",D211="Hyderabad","Telangana",D211="Kolkata","West Bengal",D211="Mumbai","Maharashtra",D211="Pune","Maharashtra",D211="Surat","Gujarat")</f>
        <v>Tamil Nadu</v>
      </c>
      <c r="D211" s="4" t="s">
        <v>696</v>
      </c>
      <c r="E211" s="4" t="s">
        <v>718</v>
      </c>
      <c r="F211" s="10">
        <v>4.3</v>
      </c>
      <c r="G211" s="5" t="s">
        <v>4</v>
      </c>
      <c r="H211" s="4" t="s">
        <v>605</v>
      </c>
      <c r="I211" s="33">
        <v>300</v>
      </c>
      <c r="J211" s="14" t="str">
        <f t="shared" si="6"/>
        <v>Medium</v>
      </c>
      <c r="K211" s="12">
        <v>35</v>
      </c>
      <c r="L211" s="12">
        <v>35</v>
      </c>
      <c r="M211" s="12">
        <v>35</v>
      </c>
      <c r="N211" s="4" t="s">
        <v>724</v>
      </c>
      <c r="O211" s="4" t="s">
        <v>725</v>
      </c>
      <c r="P211" s="4" t="b">
        <v>0</v>
      </c>
      <c r="Q211" s="4" t="b">
        <v>1</v>
      </c>
      <c r="R211" s="15" t="str">
        <f t="shared" si="7"/>
        <v>Veg</v>
      </c>
    </row>
    <row r="212" spans="1:18" ht="24" customHeight="1" x14ac:dyDescent="0.3">
      <c r="A212" s="4">
        <v>37972</v>
      </c>
      <c r="B212" s="4" t="s">
        <v>96</v>
      </c>
      <c r="C212" s="15" t="str" cm="1">
        <f t="array" ref="C212">_xlfn.IFS(D212="Ahmedabad","Gujarat",D212="Bangalore","Karnataka",D212="Chennai","Tamil Nadu",D212="Delhi","Delhi",D212="Hyderabad","Telangana",D212="Kolkata","West Bengal",D212="Mumbai","Maharashtra",D212="Pune","Maharashtra",D212="Surat","Gujarat")</f>
        <v>Tamil Nadu</v>
      </c>
      <c r="D212" s="4" t="s">
        <v>696</v>
      </c>
      <c r="E212" s="4" t="s">
        <v>726</v>
      </c>
      <c r="F212" s="10">
        <v>4.3</v>
      </c>
      <c r="G212" s="5" t="s">
        <v>4</v>
      </c>
      <c r="H212" s="4" t="s">
        <v>5</v>
      </c>
      <c r="I212" s="33">
        <v>400</v>
      </c>
      <c r="J212" s="14" t="str">
        <f t="shared" si="6"/>
        <v>High</v>
      </c>
      <c r="K212" s="12">
        <v>38</v>
      </c>
      <c r="L212" s="12">
        <v>38</v>
      </c>
      <c r="M212" s="12">
        <v>38</v>
      </c>
      <c r="N212" s="4" t="s">
        <v>727</v>
      </c>
      <c r="O212" s="4" t="s">
        <v>728</v>
      </c>
      <c r="P212" s="4" t="b">
        <v>0</v>
      </c>
      <c r="Q212" s="4" t="b">
        <v>0</v>
      </c>
      <c r="R212" s="15" t="str">
        <f t="shared" si="7"/>
        <v>Non-Veg</v>
      </c>
    </row>
    <row r="213" spans="1:18" ht="24" customHeight="1" x14ac:dyDescent="0.3">
      <c r="A213" s="4">
        <v>341438</v>
      </c>
      <c r="B213" s="4" t="s">
        <v>729</v>
      </c>
      <c r="C213" s="15" t="str" cm="1">
        <f t="array" ref="C213">_xlfn.IFS(D213="Ahmedabad","Gujarat",D213="Bangalore","Karnataka",D213="Chennai","Tamil Nadu",D213="Delhi","Delhi",D213="Hyderabad","Telangana",D213="Kolkata","West Bengal",D213="Mumbai","Maharashtra",D213="Pune","Maharashtra",D213="Surat","Gujarat")</f>
        <v>Tamil Nadu</v>
      </c>
      <c r="D213" s="4" t="s">
        <v>696</v>
      </c>
      <c r="E213" s="4" t="s">
        <v>730</v>
      </c>
      <c r="F213" s="10">
        <v>4.3</v>
      </c>
      <c r="G213" s="5" t="s">
        <v>4</v>
      </c>
      <c r="H213" s="4" t="s">
        <v>731</v>
      </c>
      <c r="I213" s="33">
        <v>500</v>
      </c>
      <c r="J213" s="14" t="str">
        <f t="shared" si="6"/>
        <v>High</v>
      </c>
      <c r="K213" s="12">
        <v>37</v>
      </c>
      <c r="L213" s="12">
        <v>37</v>
      </c>
      <c r="M213" s="12">
        <v>37</v>
      </c>
      <c r="N213" s="4" t="s">
        <v>732</v>
      </c>
      <c r="O213" s="4" t="s">
        <v>725</v>
      </c>
      <c r="P213" s="4" t="b">
        <v>0</v>
      </c>
      <c r="Q213" s="4" t="b">
        <v>0</v>
      </c>
      <c r="R213" s="15" t="str">
        <f t="shared" si="7"/>
        <v>Non-Veg</v>
      </c>
    </row>
    <row r="214" spans="1:18" ht="24" customHeight="1" x14ac:dyDescent="0.3">
      <c r="A214" s="4">
        <v>201164</v>
      </c>
      <c r="B214" s="4" t="s">
        <v>521</v>
      </c>
      <c r="C214" s="15" t="str" cm="1">
        <f t="array" ref="C214">_xlfn.IFS(D214="Ahmedabad","Gujarat",D214="Bangalore","Karnataka",D214="Chennai","Tamil Nadu",D214="Delhi","Delhi",D214="Hyderabad","Telangana",D214="Kolkata","West Bengal",D214="Mumbai","Maharashtra",D214="Pune","Maharashtra",D214="Surat","Gujarat")</f>
        <v>Tamil Nadu</v>
      </c>
      <c r="D214" s="4" t="s">
        <v>696</v>
      </c>
      <c r="E214" s="4" t="s">
        <v>733</v>
      </c>
      <c r="F214" s="10">
        <v>4.2</v>
      </c>
      <c r="G214" s="5" t="s">
        <v>734</v>
      </c>
      <c r="H214" s="4" t="s">
        <v>522</v>
      </c>
      <c r="I214" s="33">
        <v>300</v>
      </c>
      <c r="J214" s="14" t="str">
        <f t="shared" si="6"/>
        <v>Medium</v>
      </c>
      <c r="K214" s="12">
        <v>55</v>
      </c>
      <c r="L214" s="12">
        <v>55</v>
      </c>
      <c r="M214" s="12">
        <v>55</v>
      </c>
      <c r="N214" s="4" t="s">
        <v>735</v>
      </c>
      <c r="O214" s="4" t="s">
        <v>736</v>
      </c>
      <c r="P214" s="4" t="b">
        <v>0</v>
      </c>
      <c r="Q214" s="4" t="b">
        <v>0</v>
      </c>
      <c r="R214" s="15" t="str">
        <f t="shared" si="7"/>
        <v>Non-Veg</v>
      </c>
    </row>
    <row r="215" spans="1:18" ht="24" customHeight="1" x14ac:dyDescent="0.3">
      <c r="A215" s="4">
        <v>81114</v>
      </c>
      <c r="B215" s="4" t="s">
        <v>737</v>
      </c>
      <c r="C215" s="15" t="str" cm="1">
        <f t="array" ref="C215">_xlfn.IFS(D215="Ahmedabad","Gujarat",D215="Bangalore","Karnataka",D215="Chennai","Tamil Nadu",D215="Delhi","Delhi",D215="Hyderabad","Telangana",D215="Kolkata","West Bengal",D215="Mumbai","Maharashtra",D215="Pune","Maharashtra",D215="Surat","Gujarat")</f>
        <v>Tamil Nadu</v>
      </c>
      <c r="D215" s="4" t="s">
        <v>696</v>
      </c>
      <c r="E215" s="4" t="s">
        <v>718</v>
      </c>
      <c r="F215" s="10">
        <v>4.0999999999999996</v>
      </c>
      <c r="G215" s="5" t="s">
        <v>9</v>
      </c>
      <c r="H215" s="4" t="s">
        <v>72</v>
      </c>
      <c r="I215" s="33">
        <v>500</v>
      </c>
      <c r="J215" s="14" t="str">
        <f t="shared" si="6"/>
        <v>High</v>
      </c>
      <c r="K215" s="12">
        <v>36</v>
      </c>
      <c r="L215" s="12">
        <v>36</v>
      </c>
      <c r="M215" s="12">
        <v>36</v>
      </c>
      <c r="N215" s="4" t="s">
        <v>738</v>
      </c>
      <c r="O215" s="4" t="s">
        <v>739</v>
      </c>
      <c r="P215" s="4" t="b">
        <v>0</v>
      </c>
      <c r="Q215" s="4" t="b">
        <v>0</v>
      </c>
      <c r="R215" s="15" t="str">
        <f t="shared" si="7"/>
        <v>Non-Veg</v>
      </c>
    </row>
    <row r="216" spans="1:18" ht="24" customHeight="1" x14ac:dyDescent="0.3">
      <c r="A216" s="4">
        <v>49939</v>
      </c>
      <c r="B216" s="4" t="s">
        <v>740</v>
      </c>
      <c r="C216" s="15" t="str" cm="1">
        <f t="array" ref="C216">_xlfn.IFS(D216="Ahmedabad","Gujarat",D216="Bangalore","Karnataka",D216="Chennai","Tamil Nadu",D216="Delhi","Delhi",D216="Hyderabad","Telangana",D216="Kolkata","West Bengal",D216="Mumbai","Maharashtra",D216="Pune","Maharashtra",D216="Surat","Gujarat")</f>
        <v>Tamil Nadu</v>
      </c>
      <c r="D216" s="4" t="s">
        <v>696</v>
      </c>
      <c r="E216" s="4" t="s">
        <v>741</v>
      </c>
      <c r="F216" s="10">
        <v>3.8</v>
      </c>
      <c r="G216" s="5" t="s">
        <v>4</v>
      </c>
      <c r="H216" s="4" t="s">
        <v>742</v>
      </c>
      <c r="I216" s="33">
        <v>400</v>
      </c>
      <c r="J216" s="14" t="str">
        <f t="shared" si="6"/>
        <v>High</v>
      </c>
      <c r="K216" s="12">
        <v>54</v>
      </c>
      <c r="L216" s="12">
        <v>54</v>
      </c>
      <c r="M216" s="12">
        <v>54</v>
      </c>
      <c r="N216" s="4" t="s">
        <v>743</v>
      </c>
      <c r="O216" s="4" t="s">
        <v>714</v>
      </c>
      <c r="P216" s="4" t="b">
        <v>0</v>
      </c>
      <c r="Q216" s="4" t="b">
        <v>0</v>
      </c>
      <c r="R216" s="15" t="str">
        <f t="shared" si="7"/>
        <v>Non-Veg</v>
      </c>
    </row>
    <row r="217" spans="1:18" ht="24" customHeight="1" x14ac:dyDescent="0.3">
      <c r="A217" s="4">
        <v>14834</v>
      </c>
      <c r="B217" s="4" t="s">
        <v>744</v>
      </c>
      <c r="C217" s="15" t="str" cm="1">
        <f t="array" ref="C217">_xlfn.IFS(D217="Ahmedabad","Gujarat",D217="Bangalore","Karnataka",D217="Chennai","Tamil Nadu",D217="Delhi","Delhi",D217="Hyderabad","Telangana",D217="Kolkata","West Bengal",D217="Mumbai","Maharashtra",D217="Pune","Maharashtra",D217="Surat","Gujarat")</f>
        <v>Tamil Nadu</v>
      </c>
      <c r="D217" s="4" t="s">
        <v>696</v>
      </c>
      <c r="E217" s="4" t="s">
        <v>730</v>
      </c>
      <c r="F217" s="10">
        <v>4</v>
      </c>
      <c r="G217" s="5" t="s">
        <v>9</v>
      </c>
      <c r="H217" s="4" t="s">
        <v>745</v>
      </c>
      <c r="I217" s="33">
        <v>300</v>
      </c>
      <c r="J217" s="14" t="str">
        <f t="shared" si="6"/>
        <v>Medium</v>
      </c>
      <c r="K217" s="12">
        <v>39</v>
      </c>
      <c r="L217" s="12">
        <v>39</v>
      </c>
      <c r="M217" s="12">
        <v>39</v>
      </c>
      <c r="N217" s="4" t="s">
        <v>746</v>
      </c>
      <c r="O217" s="4" t="s">
        <v>730</v>
      </c>
      <c r="P217" s="4" t="b">
        <v>0</v>
      </c>
      <c r="Q217" s="4" t="b">
        <v>1</v>
      </c>
      <c r="R217" s="15" t="str">
        <f t="shared" si="7"/>
        <v>Veg</v>
      </c>
    </row>
    <row r="218" spans="1:18" ht="24" customHeight="1" x14ac:dyDescent="0.3">
      <c r="A218" s="4">
        <v>54668</v>
      </c>
      <c r="B218" s="4" t="s">
        <v>747</v>
      </c>
      <c r="C218" s="15" t="str" cm="1">
        <f t="array" ref="C218">_xlfn.IFS(D218="Ahmedabad","Gujarat",D218="Bangalore","Karnataka",D218="Chennai","Tamil Nadu",D218="Delhi","Delhi",D218="Hyderabad","Telangana",D218="Kolkata","West Bengal",D218="Mumbai","Maharashtra",D218="Pune","Maharashtra",D218="Surat","Gujarat")</f>
        <v>Tamil Nadu</v>
      </c>
      <c r="D218" s="4" t="s">
        <v>696</v>
      </c>
      <c r="E218" s="4" t="s">
        <v>748</v>
      </c>
      <c r="F218" s="10">
        <v>4</v>
      </c>
      <c r="G218" s="5" t="s">
        <v>21</v>
      </c>
      <c r="H218" s="4" t="s">
        <v>239</v>
      </c>
      <c r="I218" s="33">
        <v>100</v>
      </c>
      <c r="J218" s="14" t="str">
        <f t="shared" si="6"/>
        <v>Low</v>
      </c>
      <c r="K218" s="12">
        <v>38</v>
      </c>
      <c r="L218" s="12">
        <v>38</v>
      </c>
      <c r="M218" s="12">
        <v>38</v>
      </c>
      <c r="N218" s="4" t="s">
        <v>749</v>
      </c>
      <c r="O218" s="4" t="s">
        <v>750</v>
      </c>
      <c r="P218" s="4" t="b">
        <v>0</v>
      </c>
      <c r="Q218" s="4" t="b">
        <v>0</v>
      </c>
      <c r="R218" s="15" t="str">
        <f t="shared" si="7"/>
        <v>Non-Veg</v>
      </c>
    </row>
    <row r="219" spans="1:18" ht="24" customHeight="1" x14ac:dyDescent="0.3">
      <c r="A219" s="4">
        <v>246835</v>
      </c>
      <c r="B219" s="4" t="s">
        <v>751</v>
      </c>
      <c r="C219" s="15" t="str" cm="1">
        <f t="array" ref="C219">_xlfn.IFS(D219="Ahmedabad","Gujarat",D219="Bangalore","Karnataka",D219="Chennai","Tamil Nadu",D219="Delhi","Delhi",D219="Hyderabad","Telangana",D219="Kolkata","West Bengal",D219="Mumbai","Maharashtra",D219="Pune","Maharashtra",D219="Surat","Gujarat")</f>
        <v>Tamil Nadu</v>
      </c>
      <c r="D219" s="4" t="s">
        <v>696</v>
      </c>
      <c r="E219" s="4" t="s">
        <v>730</v>
      </c>
      <c r="F219" s="10">
        <v>4.5</v>
      </c>
      <c r="G219" s="5" t="s">
        <v>21</v>
      </c>
      <c r="H219" s="4" t="s">
        <v>270</v>
      </c>
      <c r="I219" s="33">
        <v>500</v>
      </c>
      <c r="J219" s="14" t="str">
        <f t="shared" si="6"/>
        <v>High</v>
      </c>
      <c r="K219" s="12">
        <v>37</v>
      </c>
      <c r="L219" s="12">
        <v>37</v>
      </c>
      <c r="M219" s="12">
        <v>37</v>
      </c>
      <c r="N219" s="4" t="s">
        <v>752</v>
      </c>
      <c r="O219" s="4" t="s">
        <v>730</v>
      </c>
      <c r="P219" s="4" t="b">
        <v>0</v>
      </c>
      <c r="Q219" s="4" t="b">
        <v>0</v>
      </c>
      <c r="R219" s="15" t="str">
        <f t="shared" si="7"/>
        <v>Non-Veg</v>
      </c>
    </row>
    <row r="220" spans="1:18" ht="24" customHeight="1" x14ac:dyDescent="0.3">
      <c r="A220" s="4">
        <v>339245</v>
      </c>
      <c r="B220" s="4" t="s">
        <v>753</v>
      </c>
      <c r="C220" s="15" t="str" cm="1">
        <f t="array" ref="C220">_xlfn.IFS(D220="Ahmedabad","Gujarat",D220="Bangalore","Karnataka",D220="Chennai","Tamil Nadu",D220="Delhi","Delhi",D220="Hyderabad","Telangana",D220="Kolkata","West Bengal",D220="Mumbai","Maharashtra",D220="Pune","Maharashtra",D220="Surat","Gujarat")</f>
        <v>Tamil Nadu</v>
      </c>
      <c r="D220" s="4" t="s">
        <v>696</v>
      </c>
      <c r="E220" s="4" t="s">
        <v>748</v>
      </c>
      <c r="F220" s="10" t="s">
        <v>15</v>
      </c>
      <c r="G220" s="5" t="s">
        <v>16</v>
      </c>
      <c r="H220" s="4" t="s">
        <v>285</v>
      </c>
      <c r="I220" s="33">
        <v>400</v>
      </c>
      <c r="J220" s="14" t="str">
        <f t="shared" si="6"/>
        <v>High</v>
      </c>
      <c r="K220" s="12">
        <v>65</v>
      </c>
      <c r="L220" s="12">
        <v>65</v>
      </c>
      <c r="M220" s="12">
        <v>65</v>
      </c>
      <c r="N220" s="4" t="s">
        <v>754</v>
      </c>
      <c r="O220" s="4" t="s">
        <v>748</v>
      </c>
      <c r="P220" s="4" t="b">
        <v>0</v>
      </c>
      <c r="Q220" s="4" t="b">
        <v>0</v>
      </c>
      <c r="R220" s="15" t="str">
        <f t="shared" si="7"/>
        <v>Non-Veg</v>
      </c>
    </row>
    <row r="221" spans="1:18" ht="24" customHeight="1" x14ac:dyDescent="0.3">
      <c r="A221" s="4">
        <v>111360</v>
      </c>
      <c r="B221" s="4" t="s">
        <v>755</v>
      </c>
      <c r="C221" s="15" t="str" cm="1">
        <f t="array" ref="C221">_xlfn.IFS(D221="Ahmedabad","Gujarat",D221="Bangalore","Karnataka",D221="Chennai","Tamil Nadu",D221="Delhi","Delhi",D221="Hyderabad","Telangana",D221="Kolkata","West Bengal",D221="Mumbai","Maharashtra",D221="Pune","Maharashtra",D221="Surat","Gujarat")</f>
        <v>Tamil Nadu</v>
      </c>
      <c r="D221" s="4" t="s">
        <v>696</v>
      </c>
      <c r="E221" s="4" t="s">
        <v>702</v>
      </c>
      <c r="F221" s="10">
        <v>4.0999999999999996</v>
      </c>
      <c r="G221" s="5" t="s">
        <v>9</v>
      </c>
      <c r="H221" s="4" t="s">
        <v>756</v>
      </c>
      <c r="I221" s="33">
        <v>200</v>
      </c>
      <c r="J221" s="14" t="str">
        <f t="shared" si="6"/>
        <v>Medium</v>
      </c>
      <c r="K221" s="12">
        <v>48</v>
      </c>
      <c r="L221" s="12">
        <v>48</v>
      </c>
      <c r="M221" s="12">
        <v>48</v>
      </c>
      <c r="N221" s="4" t="s">
        <v>757</v>
      </c>
      <c r="O221" s="4" t="s">
        <v>758</v>
      </c>
      <c r="P221" s="4" t="b">
        <v>0</v>
      </c>
      <c r="Q221" s="4" t="b">
        <v>0</v>
      </c>
      <c r="R221" s="15" t="str">
        <f t="shared" si="7"/>
        <v>Non-Veg</v>
      </c>
    </row>
    <row r="222" spans="1:18" ht="24" customHeight="1" x14ac:dyDescent="0.3">
      <c r="A222" s="4">
        <v>368384</v>
      </c>
      <c r="B222" s="4" t="s">
        <v>759</v>
      </c>
      <c r="C222" s="15" t="str" cm="1">
        <f t="array" ref="C222">_xlfn.IFS(D222="Ahmedabad","Gujarat",D222="Bangalore","Karnataka",D222="Chennai","Tamil Nadu",D222="Delhi","Delhi",D222="Hyderabad","Telangana",D222="Kolkata","West Bengal",D222="Mumbai","Maharashtra",D222="Pune","Maharashtra",D222="Surat","Gujarat")</f>
        <v>Tamil Nadu</v>
      </c>
      <c r="D222" s="4" t="s">
        <v>696</v>
      </c>
      <c r="E222" s="4" t="s">
        <v>721</v>
      </c>
      <c r="F222" s="10">
        <v>4.5</v>
      </c>
      <c r="G222" s="5" t="s">
        <v>21</v>
      </c>
      <c r="H222" s="4" t="s">
        <v>760</v>
      </c>
      <c r="I222" s="33">
        <v>200</v>
      </c>
      <c r="J222" s="14" t="str">
        <f t="shared" si="6"/>
        <v>Medium</v>
      </c>
      <c r="K222" s="12">
        <v>35</v>
      </c>
      <c r="L222" s="12">
        <v>35</v>
      </c>
      <c r="M222" s="12">
        <v>35</v>
      </c>
      <c r="N222" s="4" t="s">
        <v>761</v>
      </c>
      <c r="O222" s="4" t="s">
        <v>721</v>
      </c>
      <c r="P222" s="4" t="b">
        <v>0</v>
      </c>
      <c r="Q222" s="4" t="b">
        <v>1</v>
      </c>
      <c r="R222" s="15" t="str">
        <f t="shared" si="7"/>
        <v>Veg</v>
      </c>
    </row>
    <row r="223" spans="1:18" ht="24" customHeight="1" x14ac:dyDescent="0.3">
      <c r="A223" s="4">
        <v>17069</v>
      </c>
      <c r="B223" s="4" t="s">
        <v>762</v>
      </c>
      <c r="C223" s="15" t="str" cm="1">
        <f t="array" ref="C223">_xlfn.IFS(D223="Ahmedabad","Gujarat",D223="Bangalore","Karnataka",D223="Chennai","Tamil Nadu",D223="Delhi","Delhi",D223="Hyderabad","Telangana",D223="Kolkata","West Bengal",D223="Mumbai","Maharashtra",D223="Pune","Maharashtra",D223="Surat","Gujarat")</f>
        <v>Tamil Nadu</v>
      </c>
      <c r="D223" s="4" t="s">
        <v>696</v>
      </c>
      <c r="E223" s="4" t="s">
        <v>763</v>
      </c>
      <c r="F223" s="10">
        <v>4</v>
      </c>
      <c r="G223" s="5" t="s">
        <v>21</v>
      </c>
      <c r="H223" s="4" t="s">
        <v>745</v>
      </c>
      <c r="I223" s="33">
        <v>250</v>
      </c>
      <c r="J223" s="14" t="str">
        <f t="shared" si="6"/>
        <v>Medium</v>
      </c>
      <c r="K223" s="12">
        <v>35</v>
      </c>
      <c r="L223" s="12">
        <v>35</v>
      </c>
      <c r="M223" s="12">
        <v>35</v>
      </c>
      <c r="N223" s="4" t="s">
        <v>764</v>
      </c>
      <c r="O223" s="4" t="s">
        <v>765</v>
      </c>
      <c r="P223" s="4" t="b">
        <v>0</v>
      </c>
      <c r="Q223" s="4" t="b">
        <v>1</v>
      </c>
      <c r="R223" s="15" t="str">
        <f t="shared" si="7"/>
        <v>Veg</v>
      </c>
    </row>
    <row r="224" spans="1:18" ht="24" customHeight="1" x14ac:dyDescent="0.3">
      <c r="A224" s="4">
        <v>52548</v>
      </c>
      <c r="B224" s="4" t="s">
        <v>766</v>
      </c>
      <c r="C224" s="15" t="str" cm="1">
        <f t="array" ref="C224">_xlfn.IFS(D224="Ahmedabad","Gujarat",D224="Bangalore","Karnataka",D224="Chennai","Tamil Nadu",D224="Delhi","Delhi",D224="Hyderabad","Telangana",D224="Kolkata","West Bengal",D224="Mumbai","Maharashtra",D224="Pune","Maharashtra",D224="Surat","Gujarat")</f>
        <v>Tamil Nadu</v>
      </c>
      <c r="D224" s="4" t="s">
        <v>696</v>
      </c>
      <c r="E224" s="4" t="s">
        <v>748</v>
      </c>
      <c r="F224" s="10">
        <v>3.9</v>
      </c>
      <c r="G224" s="5" t="s">
        <v>21</v>
      </c>
      <c r="H224" s="4" t="s">
        <v>767</v>
      </c>
      <c r="I224" s="33">
        <v>400</v>
      </c>
      <c r="J224" s="14" t="str">
        <f t="shared" si="6"/>
        <v>High</v>
      </c>
      <c r="K224" s="12">
        <v>50</v>
      </c>
      <c r="L224" s="12">
        <v>50</v>
      </c>
      <c r="M224" s="12">
        <v>50</v>
      </c>
      <c r="N224" s="4" t="s">
        <v>768</v>
      </c>
      <c r="O224" s="4" t="s">
        <v>769</v>
      </c>
      <c r="P224" s="4" t="b">
        <v>0</v>
      </c>
      <c r="Q224" s="4" t="b">
        <v>0</v>
      </c>
      <c r="R224" s="15" t="str">
        <f t="shared" si="7"/>
        <v>Non-Veg</v>
      </c>
    </row>
    <row r="225" spans="1:18" ht="24" customHeight="1" x14ac:dyDescent="0.3">
      <c r="A225" s="4">
        <v>51526</v>
      </c>
      <c r="B225" s="4" t="s">
        <v>770</v>
      </c>
      <c r="C225" s="15" t="str" cm="1">
        <f t="array" ref="C225">_xlfn.IFS(D225="Ahmedabad","Gujarat",D225="Bangalore","Karnataka",D225="Chennai","Tamil Nadu",D225="Delhi","Delhi",D225="Hyderabad","Telangana",D225="Kolkata","West Bengal",D225="Mumbai","Maharashtra",D225="Pune","Maharashtra",D225="Surat","Gujarat")</f>
        <v>Tamil Nadu</v>
      </c>
      <c r="D225" s="4" t="s">
        <v>696</v>
      </c>
      <c r="E225" s="4" t="s">
        <v>730</v>
      </c>
      <c r="F225" s="10">
        <v>4.2</v>
      </c>
      <c r="G225" s="5" t="s">
        <v>26</v>
      </c>
      <c r="H225" s="4" t="s">
        <v>771</v>
      </c>
      <c r="I225" s="33">
        <v>350</v>
      </c>
      <c r="J225" s="14" t="str">
        <f t="shared" si="6"/>
        <v>High</v>
      </c>
      <c r="K225" s="12">
        <v>34</v>
      </c>
      <c r="L225" s="12">
        <v>34</v>
      </c>
      <c r="M225" s="12">
        <v>34</v>
      </c>
      <c r="N225" s="4" t="s">
        <v>772</v>
      </c>
      <c r="O225" s="4" t="s">
        <v>730</v>
      </c>
      <c r="P225" s="4" t="b">
        <v>0</v>
      </c>
      <c r="Q225" s="4" t="b">
        <v>1</v>
      </c>
      <c r="R225" s="15" t="str">
        <f t="shared" si="7"/>
        <v>Veg</v>
      </c>
    </row>
    <row r="226" spans="1:18" ht="24" customHeight="1" x14ac:dyDescent="0.3">
      <c r="A226" s="4">
        <v>225917</v>
      </c>
      <c r="B226" s="4" t="s">
        <v>773</v>
      </c>
      <c r="C226" s="15" t="str" cm="1">
        <f t="array" ref="C226">_xlfn.IFS(D226="Ahmedabad","Gujarat",D226="Bangalore","Karnataka",D226="Chennai","Tamil Nadu",D226="Delhi","Delhi",D226="Hyderabad","Telangana",D226="Kolkata","West Bengal",D226="Mumbai","Maharashtra",D226="Pune","Maharashtra",D226="Surat","Gujarat")</f>
        <v>Tamil Nadu</v>
      </c>
      <c r="D226" s="4" t="s">
        <v>696</v>
      </c>
      <c r="E226" s="4" t="s">
        <v>718</v>
      </c>
      <c r="F226" s="10">
        <v>4.4000000000000004</v>
      </c>
      <c r="G226" s="5" t="s">
        <v>26</v>
      </c>
      <c r="H226" s="4" t="s">
        <v>774</v>
      </c>
      <c r="I226" s="33">
        <v>300</v>
      </c>
      <c r="J226" s="14" t="str">
        <f t="shared" si="6"/>
        <v>Medium</v>
      </c>
      <c r="K226" s="12">
        <v>38</v>
      </c>
      <c r="L226" s="12">
        <v>38</v>
      </c>
      <c r="M226" s="12">
        <v>38</v>
      </c>
      <c r="N226" s="4" t="s">
        <v>775</v>
      </c>
      <c r="O226" s="4" t="s">
        <v>776</v>
      </c>
      <c r="P226" s="4" t="b">
        <v>0</v>
      </c>
      <c r="Q226" s="4" t="b">
        <v>0</v>
      </c>
      <c r="R226" s="15" t="str">
        <f t="shared" si="7"/>
        <v>Non-Veg</v>
      </c>
    </row>
    <row r="227" spans="1:18" ht="24" customHeight="1" x14ac:dyDescent="0.3">
      <c r="A227" s="4">
        <v>14912</v>
      </c>
      <c r="B227" s="4" t="s">
        <v>777</v>
      </c>
      <c r="C227" s="15" t="str" cm="1">
        <f t="array" ref="C227">_xlfn.IFS(D227="Ahmedabad","Gujarat",D227="Bangalore","Karnataka",D227="Chennai","Tamil Nadu",D227="Delhi","Delhi",D227="Hyderabad","Telangana",D227="Kolkata","West Bengal",D227="Mumbai","Maharashtra",D227="Pune","Maharashtra",D227="Surat","Gujarat")</f>
        <v>Tamil Nadu</v>
      </c>
      <c r="D227" s="4" t="s">
        <v>696</v>
      </c>
      <c r="E227" s="4" t="s">
        <v>730</v>
      </c>
      <c r="F227" s="10">
        <v>4.3</v>
      </c>
      <c r="G227" s="5" t="s">
        <v>4</v>
      </c>
      <c r="H227" s="4" t="s">
        <v>778</v>
      </c>
      <c r="I227" s="33">
        <v>500</v>
      </c>
      <c r="J227" s="14" t="str">
        <f t="shared" si="6"/>
        <v>High</v>
      </c>
      <c r="K227" s="12">
        <v>36</v>
      </c>
      <c r="L227" s="12">
        <v>36</v>
      </c>
      <c r="M227" s="12">
        <v>36</v>
      </c>
      <c r="N227" s="4" t="s">
        <v>779</v>
      </c>
      <c r="O227" s="4" t="s">
        <v>730</v>
      </c>
      <c r="P227" s="4" t="b">
        <v>0</v>
      </c>
      <c r="Q227" s="4" t="b">
        <v>1</v>
      </c>
      <c r="R227" s="15" t="str">
        <f t="shared" si="7"/>
        <v>Veg</v>
      </c>
    </row>
    <row r="228" spans="1:18" ht="24" customHeight="1" x14ac:dyDescent="0.3">
      <c r="A228" s="4">
        <v>47004</v>
      </c>
      <c r="B228" s="4" t="s">
        <v>780</v>
      </c>
      <c r="C228" s="15" t="str" cm="1">
        <f t="array" ref="C228">_xlfn.IFS(D228="Ahmedabad","Gujarat",D228="Bangalore","Karnataka",D228="Chennai","Tamil Nadu",D228="Delhi","Delhi",D228="Hyderabad","Telangana",D228="Kolkata","West Bengal",D228="Mumbai","Maharashtra",D228="Pune","Maharashtra",D228="Surat","Gujarat")</f>
        <v>Tamil Nadu</v>
      </c>
      <c r="D228" s="4" t="s">
        <v>696</v>
      </c>
      <c r="E228" s="4" t="s">
        <v>718</v>
      </c>
      <c r="F228" s="10">
        <v>4.3</v>
      </c>
      <c r="G228" s="5" t="s">
        <v>21</v>
      </c>
      <c r="H228" s="4" t="s">
        <v>781</v>
      </c>
      <c r="I228" s="33">
        <v>400</v>
      </c>
      <c r="J228" s="14" t="str">
        <f t="shared" si="6"/>
        <v>High</v>
      </c>
      <c r="K228" s="12">
        <v>32</v>
      </c>
      <c r="L228" s="12">
        <v>32</v>
      </c>
      <c r="M228" s="12">
        <v>32</v>
      </c>
      <c r="N228" s="4" t="s">
        <v>782</v>
      </c>
      <c r="O228" s="4" t="s">
        <v>783</v>
      </c>
      <c r="P228" s="4" t="b">
        <v>0</v>
      </c>
      <c r="Q228" s="4" t="b">
        <v>0</v>
      </c>
      <c r="R228" s="15" t="str">
        <f t="shared" si="7"/>
        <v>Non-Veg</v>
      </c>
    </row>
    <row r="229" spans="1:18" ht="24" customHeight="1" x14ac:dyDescent="0.3">
      <c r="A229" s="4">
        <v>224601</v>
      </c>
      <c r="B229" s="4" t="s">
        <v>784</v>
      </c>
      <c r="C229" s="15" t="str" cm="1">
        <f t="array" ref="C229">_xlfn.IFS(D229="Ahmedabad","Gujarat",D229="Bangalore","Karnataka",D229="Chennai","Tamil Nadu",D229="Delhi","Delhi",D229="Hyderabad","Telangana",D229="Kolkata","West Bengal",D229="Mumbai","Maharashtra",D229="Pune","Maharashtra",D229="Surat","Gujarat")</f>
        <v>Tamil Nadu</v>
      </c>
      <c r="D229" s="4" t="s">
        <v>696</v>
      </c>
      <c r="E229" s="4" t="s">
        <v>730</v>
      </c>
      <c r="F229" s="10">
        <v>3.7</v>
      </c>
      <c r="G229" s="5" t="s">
        <v>52</v>
      </c>
      <c r="H229" s="4" t="s">
        <v>785</v>
      </c>
      <c r="I229" s="33">
        <v>250</v>
      </c>
      <c r="J229" s="14" t="str">
        <f t="shared" si="6"/>
        <v>Medium</v>
      </c>
      <c r="K229" s="12">
        <v>37</v>
      </c>
      <c r="L229" s="12">
        <v>37</v>
      </c>
      <c r="M229" s="12">
        <v>37</v>
      </c>
      <c r="N229" s="4" t="s">
        <v>786</v>
      </c>
      <c r="O229" s="4" t="s">
        <v>730</v>
      </c>
      <c r="P229" s="4" t="b">
        <v>0</v>
      </c>
      <c r="Q229" s="4" t="b">
        <v>0</v>
      </c>
      <c r="R229" s="15" t="str">
        <f t="shared" si="7"/>
        <v>Non-Veg</v>
      </c>
    </row>
    <row r="230" spans="1:18" ht="24" customHeight="1" x14ac:dyDescent="0.3">
      <c r="A230" s="4">
        <v>122863</v>
      </c>
      <c r="B230" s="4" t="s">
        <v>787</v>
      </c>
      <c r="C230" s="15" t="str" cm="1">
        <f t="array" ref="C230">_xlfn.IFS(D230="Ahmedabad","Gujarat",D230="Bangalore","Karnataka",D230="Chennai","Tamil Nadu",D230="Delhi","Delhi",D230="Hyderabad","Telangana",D230="Kolkata","West Bengal",D230="Mumbai","Maharashtra",D230="Pune","Maharashtra",D230="Surat","Gujarat")</f>
        <v>Tamil Nadu</v>
      </c>
      <c r="D230" s="4" t="s">
        <v>696</v>
      </c>
      <c r="E230" s="4" t="s">
        <v>730</v>
      </c>
      <c r="F230" s="10">
        <v>4.4000000000000004</v>
      </c>
      <c r="G230" s="5" t="s">
        <v>9</v>
      </c>
      <c r="H230" s="4" t="s">
        <v>788</v>
      </c>
      <c r="I230" s="33">
        <v>250</v>
      </c>
      <c r="J230" s="14" t="str">
        <f t="shared" si="6"/>
        <v>Medium</v>
      </c>
      <c r="K230" s="12">
        <v>33</v>
      </c>
      <c r="L230" s="12">
        <v>33</v>
      </c>
      <c r="M230" s="12">
        <v>33</v>
      </c>
      <c r="N230" s="4" t="s">
        <v>789</v>
      </c>
      <c r="O230" s="4" t="s">
        <v>790</v>
      </c>
      <c r="P230" s="4" t="b">
        <v>0</v>
      </c>
      <c r="Q230" s="4" t="b">
        <v>0</v>
      </c>
      <c r="R230" s="15" t="str">
        <f t="shared" si="7"/>
        <v>Non-Veg</v>
      </c>
    </row>
    <row r="231" spans="1:18" ht="24" customHeight="1" x14ac:dyDescent="0.3">
      <c r="A231" s="4">
        <v>331189</v>
      </c>
      <c r="B231" s="4" t="s">
        <v>791</v>
      </c>
      <c r="C231" s="15" t="str" cm="1">
        <f t="array" ref="C231">_xlfn.IFS(D231="Ahmedabad","Gujarat",D231="Bangalore","Karnataka",D231="Chennai","Tamil Nadu",D231="Delhi","Delhi",D231="Hyderabad","Telangana",D231="Kolkata","West Bengal",D231="Mumbai","Maharashtra",D231="Pune","Maharashtra",D231="Surat","Gujarat")</f>
        <v>Tamil Nadu</v>
      </c>
      <c r="D231" s="4" t="s">
        <v>696</v>
      </c>
      <c r="E231" s="4" t="s">
        <v>725</v>
      </c>
      <c r="F231" s="10" t="s">
        <v>15</v>
      </c>
      <c r="G231" s="5" t="s">
        <v>16</v>
      </c>
      <c r="H231" s="4" t="s">
        <v>792</v>
      </c>
      <c r="I231" s="33">
        <v>200</v>
      </c>
      <c r="J231" s="14" t="str">
        <f t="shared" si="6"/>
        <v>Medium</v>
      </c>
      <c r="K231" s="12">
        <v>40</v>
      </c>
      <c r="L231" s="12">
        <v>40</v>
      </c>
      <c r="M231" s="12">
        <v>40</v>
      </c>
      <c r="N231" s="4" t="s">
        <v>793</v>
      </c>
      <c r="O231" s="4" t="s">
        <v>725</v>
      </c>
      <c r="P231" s="4" t="b">
        <v>0</v>
      </c>
      <c r="Q231" s="4" t="b">
        <v>0</v>
      </c>
      <c r="R231" s="15" t="str">
        <f t="shared" si="7"/>
        <v>Non-Veg</v>
      </c>
    </row>
    <row r="232" spans="1:18" ht="24" customHeight="1" x14ac:dyDescent="0.3">
      <c r="A232" s="4">
        <v>58049</v>
      </c>
      <c r="B232" s="4" t="s">
        <v>794</v>
      </c>
      <c r="C232" s="15" t="str" cm="1">
        <f t="array" ref="C232">_xlfn.IFS(D232="Ahmedabad","Gujarat",D232="Bangalore","Karnataka",D232="Chennai","Tamil Nadu",D232="Delhi","Delhi",D232="Hyderabad","Telangana",D232="Kolkata","West Bengal",D232="Mumbai","Maharashtra",D232="Pune","Maharashtra",D232="Surat","Gujarat")</f>
        <v>Tamil Nadu</v>
      </c>
      <c r="D232" s="4" t="s">
        <v>696</v>
      </c>
      <c r="E232" s="4" t="s">
        <v>696</v>
      </c>
      <c r="F232" s="10">
        <v>4.3</v>
      </c>
      <c r="G232" s="5" t="s">
        <v>4</v>
      </c>
      <c r="H232" s="4" t="s">
        <v>795</v>
      </c>
      <c r="I232" s="33">
        <v>300</v>
      </c>
      <c r="J232" s="14" t="str">
        <f t="shared" si="6"/>
        <v>Medium</v>
      </c>
      <c r="K232" s="12">
        <v>55</v>
      </c>
      <c r="L232" s="12">
        <v>55</v>
      </c>
      <c r="M232" s="12">
        <v>55</v>
      </c>
      <c r="N232" s="4" t="s">
        <v>796</v>
      </c>
      <c r="O232" s="4" t="s">
        <v>797</v>
      </c>
      <c r="P232" s="4" t="b">
        <v>0</v>
      </c>
      <c r="Q232" s="4" t="b">
        <v>0</v>
      </c>
      <c r="R232" s="15" t="str">
        <f t="shared" si="7"/>
        <v>Non-Veg</v>
      </c>
    </row>
    <row r="233" spans="1:18" ht="24" customHeight="1" x14ac:dyDescent="0.3">
      <c r="A233" s="4">
        <v>101631</v>
      </c>
      <c r="B233" s="4" t="s">
        <v>798</v>
      </c>
      <c r="C233" s="15" t="str" cm="1">
        <f t="array" ref="C233">_xlfn.IFS(D233="Ahmedabad","Gujarat",D233="Bangalore","Karnataka",D233="Chennai","Tamil Nadu",D233="Delhi","Delhi",D233="Hyderabad","Telangana",D233="Kolkata","West Bengal",D233="Mumbai","Maharashtra",D233="Pune","Maharashtra",D233="Surat","Gujarat")</f>
        <v>Tamil Nadu</v>
      </c>
      <c r="D233" s="4" t="s">
        <v>696</v>
      </c>
      <c r="E233" s="4" t="s">
        <v>730</v>
      </c>
      <c r="F233" s="10">
        <v>3.9</v>
      </c>
      <c r="G233" s="5" t="s">
        <v>9</v>
      </c>
      <c r="H233" s="4" t="s">
        <v>178</v>
      </c>
      <c r="I233" s="33">
        <v>300</v>
      </c>
      <c r="J233" s="14" t="str">
        <f t="shared" si="6"/>
        <v>Medium</v>
      </c>
      <c r="K233" s="12">
        <v>34</v>
      </c>
      <c r="L233" s="12">
        <v>34</v>
      </c>
      <c r="M233" s="12">
        <v>34</v>
      </c>
      <c r="N233" s="4" t="s">
        <v>799</v>
      </c>
      <c r="O233" s="4" t="s">
        <v>800</v>
      </c>
      <c r="P233" s="4" t="b">
        <v>0</v>
      </c>
      <c r="Q233" s="4" t="b">
        <v>0</v>
      </c>
      <c r="R233" s="15" t="str">
        <f t="shared" si="7"/>
        <v>Non-Veg</v>
      </c>
    </row>
    <row r="234" spans="1:18" ht="24" customHeight="1" x14ac:dyDescent="0.3">
      <c r="A234" s="4">
        <v>33457</v>
      </c>
      <c r="B234" s="4" t="s">
        <v>801</v>
      </c>
      <c r="C234" s="15" t="str" cm="1">
        <f t="array" ref="C234">_xlfn.IFS(D234="Ahmedabad","Gujarat",D234="Bangalore","Karnataka",D234="Chennai","Tamil Nadu",D234="Delhi","Delhi",D234="Hyderabad","Telangana",D234="Kolkata","West Bengal",D234="Mumbai","Maharashtra",D234="Pune","Maharashtra",D234="Surat","Gujarat")</f>
        <v>Tamil Nadu</v>
      </c>
      <c r="D234" s="4" t="s">
        <v>696</v>
      </c>
      <c r="E234" s="4" t="s">
        <v>718</v>
      </c>
      <c r="F234" s="10">
        <v>3.8</v>
      </c>
      <c r="G234" s="5" t="s">
        <v>4</v>
      </c>
      <c r="H234" s="4" t="s">
        <v>802</v>
      </c>
      <c r="I234" s="33">
        <v>600</v>
      </c>
      <c r="J234" s="14" t="str">
        <f t="shared" si="6"/>
        <v>High</v>
      </c>
      <c r="K234" s="12">
        <v>34</v>
      </c>
      <c r="L234" s="12">
        <v>34</v>
      </c>
      <c r="M234" s="12">
        <v>34</v>
      </c>
      <c r="N234" s="4" t="s">
        <v>775</v>
      </c>
      <c r="O234" s="4" t="s">
        <v>803</v>
      </c>
      <c r="P234" s="4" t="b">
        <v>0</v>
      </c>
      <c r="Q234" s="4" t="b">
        <v>0</v>
      </c>
      <c r="R234" s="15" t="str">
        <f t="shared" si="7"/>
        <v>Non-Veg</v>
      </c>
    </row>
    <row r="235" spans="1:18" ht="24" customHeight="1" x14ac:dyDescent="0.3">
      <c r="A235" s="4">
        <v>201165</v>
      </c>
      <c r="B235" s="4" t="s">
        <v>337</v>
      </c>
      <c r="C235" s="15" t="str" cm="1">
        <f t="array" ref="C235">_xlfn.IFS(D235="Ahmedabad","Gujarat",D235="Bangalore","Karnataka",D235="Chennai","Tamil Nadu",D235="Delhi","Delhi",D235="Hyderabad","Telangana",D235="Kolkata","West Bengal",D235="Mumbai","Maharashtra",D235="Pune","Maharashtra",D235="Surat","Gujarat")</f>
        <v>Tamil Nadu</v>
      </c>
      <c r="D235" s="4" t="s">
        <v>696</v>
      </c>
      <c r="E235" s="4" t="s">
        <v>733</v>
      </c>
      <c r="F235" s="10">
        <v>4.3</v>
      </c>
      <c r="G235" s="5" t="s">
        <v>4</v>
      </c>
      <c r="H235" s="4" t="s">
        <v>339</v>
      </c>
      <c r="I235" s="33">
        <v>200</v>
      </c>
      <c r="J235" s="14" t="str">
        <f t="shared" si="6"/>
        <v>Medium</v>
      </c>
      <c r="K235" s="12">
        <v>52</v>
      </c>
      <c r="L235" s="12">
        <v>52</v>
      </c>
      <c r="M235" s="12">
        <v>52</v>
      </c>
      <c r="N235" s="4" t="s">
        <v>735</v>
      </c>
      <c r="O235" s="4" t="s">
        <v>736</v>
      </c>
      <c r="P235" s="4" t="b">
        <v>0</v>
      </c>
      <c r="Q235" s="4" t="b">
        <v>0</v>
      </c>
      <c r="R235" s="15" t="str">
        <f t="shared" si="7"/>
        <v>Non-Veg</v>
      </c>
    </row>
    <row r="236" spans="1:18" ht="24" customHeight="1" x14ac:dyDescent="0.3">
      <c r="A236" s="4">
        <v>73665</v>
      </c>
      <c r="B236" s="4" t="s">
        <v>804</v>
      </c>
      <c r="C236" s="15" t="str" cm="1">
        <f t="array" ref="C236">_xlfn.IFS(D236="Ahmedabad","Gujarat",D236="Bangalore","Karnataka",D236="Chennai","Tamil Nadu",D236="Delhi","Delhi",D236="Hyderabad","Telangana",D236="Kolkata","West Bengal",D236="Mumbai","Maharashtra",D236="Pune","Maharashtra",D236="Surat","Gujarat")</f>
        <v>Tamil Nadu</v>
      </c>
      <c r="D236" s="4" t="s">
        <v>696</v>
      </c>
      <c r="E236" s="4" t="s">
        <v>705</v>
      </c>
      <c r="F236" s="10">
        <v>3.8</v>
      </c>
      <c r="G236" s="5" t="s">
        <v>9</v>
      </c>
      <c r="H236" s="4" t="s">
        <v>805</v>
      </c>
      <c r="I236" s="33">
        <v>300</v>
      </c>
      <c r="J236" s="14" t="str">
        <f t="shared" si="6"/>
        <v>Medium</v>
      </c>
      <c r="K236" s="12">
        <v>63</v>
      </c>
      <c r="L236" s="12">
        <v>63</v>
      </c>
      <c r="M236" s="12">
        <v>63</v>
      </c>
      <c r="N236" s="4" t="s">
        <v>806</v>
      </c>
      <c r="O236" s="4" t="s">
        <v>702</v>
      </c>
      <c r="P236" s="4" t="b">
        <v>0</v>
      </c>
      <c r="Q236" s="4" t="b">
        <v>0</v>
      </c>
      <c r="R236" s="15" t="str">
        <f t="shared" si="7"/>
        <v>Non-Veg</v>
      </c>
    </row>
    <row r="237" spans="1:18" ht="24" customHeight="1" x14ac:dyDescent="0.3">
      <c r="A237" s="4">
        <v>55045</v>
      </c>
      <c r="B237" s="4" t="s">
        <v>807</v>
      </c>
      <c r="C237" s="15" t="str" cm="1">
        <f t="array" ref="C237">_xlfn.IFS(D237="Ahmedabad","Gujarat",D237="Bangalore","Karnataka",D237="Chennai","Tamil Nadu",D237="Delhi","Delhi",D237="Hyderabad","Telangana",D237="Kolkata","West Bengal",D237="Mumbai","Maharashtra",D237="Pune","Maharashtra",D237="Surat","Gujarat")</f>
        <v>Tamil Nadu</v>
      </c>
      <c r="D237" s="4" t="s">
        <v>696</v>
      </c>
      <c r="E237" s="4" t="s">
        <v>808</v>
      </c>
      <c r="F237" s="10">
        <v>4.3</v>
      </c>
      <c r="G237" s="5" t="s">
        <v>21</v>
      </c>
      <c r="H237" s="4" t="s">
        <v>72</v>
      </c>
      <c r="I237" s="33">
        <v>200</v>
      </c>
      <c r="J237" s="14" t="str">
        <f t="shared" si="6"/>
        <v>Medium</v>
      </c>
      <c r="K237" s="12">
        <v>30</v>
      </c>
      <c r="L237" s="12">
        <v>30</v>
      </c>
      <c r="M237" s="12">
        <v>30</v>
      </c>
      <c r="N237" s="4" t="s">
        <v>809</v>
      </c>
      <c r="O237" s="4" t="s">
        <v>748</v>
      </c>
      <c r="P237" s="4" t="b">
        <v>0</v>
      </c>
      <c r="Q237" s="4" t="b">
        <v>1</v>
      </c>
      <c r="R237" s="15" t="str">
        <f t="shared" si="7"/>
        <v>Veg</v>
      </c>
    </row>
    <row r="238" spans="1:18" ht="24" customHeight="1" x14ac:dyDescent="0.3">
      <c r="A238" s="4">
        <v>7776</v>
      </c>
      <c r="B238" s="4" t="s">
        <v>810</v>
      </c>
      <c r="C238" s="15" t="str" cm="1">
        <f t="array" ref="C238">_xlfn.IFS(D238="Ahmedabad","Gujarat",D238="Bangalore","Karnataka",D238="Chennai","Tamil Nadu",D238="Delhi","Delhi",D238="Hyderabad","Telangana",D238="Kolkata","West Bengal",D238="Mumbai","Maharashtra",D238="Pune","Maharashtra",D238="Surat","Gujarat")</f>
        <v>Tamil Nadu</v>
      </c>
      <c r="D238" s="4" t="s">
        <v>696</v>
      </c>
      <c r="E238" s="4" t="s">
        <v>733</v>
      </c>
      <c r="F238" s="10">
        <v>4.3</v>
      </c>
      <c r="G238" s="5" t="s">
        <v>4</v>
      </c>
      <c r="H238" s="4" t="s">
        <v>811</v>
      </c>
      <c r="I238" s="33">
        <v>250</v>
      </c>
      <c r="J238" s="14" t="str">
        <f t="shared" si="6"/>
        <v>Medium</v>
      </c>
      <c r="K238" s="12">
        <v>52</v>
      </c>
      <c r="L238" s="12">
        <v>52</v>
      </c>
      <c r="M238" s="12">
        <v>52</v>
      </c>
      <c r="N238" s="4" t="s">
        <v>812</v>
      </c>
      <c r="O238" s="4" t="s">
        <v>813</v>
      </c>
      <c r="P238" s="4" t="b">
        <v>0</v>
      </c>
      <c r="Q238" s="4" t="b">
        <v>0</v>
      </c>
      <c r="R238" s="15" t="str">
        <f t="shared" si="7"/>
        <v>Non-Veg</v>
      </c>
    </row>
    <row r="239" spans="1:18" ht="24" customHeight="1" x14ac:dyDescent="0.3">
      <c r="A239" s="4">
        <v>17447</v>
      </c>
      <c r="B239" s="4" t="s">
        <v>814</v>
      </c>
      <c r="C239" s="15" t="str" cm="1">
        <f t="array" ref="C239">_xlfn.IFS(D239="Ahmedabad","Gujarat",D239="Bangalore","Karnataka",D239="Chennai","Tamil Nadu",D239="Delhi","Delhi",D239="Hyderabad","Telangana",D239="Kolkata","West Bengal",D239="Mumbai","Maharashtra",D239="Pune","Maharashtra",D239="Surat","Gujarat")</f>
        <v>Tamil Nadu</v>
      </c>
      <c r="D239" s="4" t="s">
        <v>696</v>
      </c>
      <c r="E239" s="4" t="s">
        <v>741</v>
      </c>
      <c r="F239" s="10">
        <v>4.5</v>
      </c>
      <c r="G239" s="5" t="s">
        <v>4</v>
      </c>
      <c r="H239" s="4" t="s">
        <v>815</v>
      </c>
      <c r="I239" s="33">
        <v>200</v>
      </c>
      <c r="J239" s="14" t="str">
        <f t="shared" si="6"/>
        <v>Medium</v>
      </c>
      <c r="K239" s="12">
        <v>57</v>
      </c>
      <c r="L239" s="12">
        <v>57</v>
      </c>
      <c r="M239" s="12">
        <v>57</v>
      </c>
      <c r="N239" s="4" t="s">
        <v>816</v>
      </c>
      <c r="O239" s="4" t="s">
        <v>714</v>
      </c>
      <c r="P239" s="4" t="b">
        <v>0</v>
      </c>
      <c r="Q239" s="4" t="b">
        <v>1</v>
      </c>
      <c r="R239" s="15" t="str">
        <f t="shared" si="7"/>
        <v>Veg</v>
      </c>
    </row>
    <row r="240" spans="1:18" ht="24" customHeight="1" x14ac:dyDescent="0.3">
      <c r="A240" s="4">
        <v>355835</v>
      </c>
      <c r="B240" s="4" t="s">
        <v>817</v>
      </c>
      <c r="C240" s="15" t="str" cm="1">
        <f t="array" ref="C240">_xlfn.IFS(D240="Ahmedabad","Gujarat",D240="Bangalore","Karnataka",D240="Chennai","Tamil Nadu",D240="Delhi","Delhi",D240="Hyderabad","Telangana",D240="Kolkata","West Bengal",D240="Mumbai","Maharashtra",D240="Pune","Maharashtra",D240="Surat","Gujarat")</f>
        <v>Tamil Nadu</v>
      </c>
      <c r="D240" s="4" t="s">
        <v>696</v>
      </c>
      <c r="E240" s="4" t="s">
        <v>818</v>
      </c>
      <c r="F240" s="10">
        <v>4.3</v>
      </c>
      <c r="G240" s="5" t="s">
        <v>4</v>
      </c>
      <c r="H240" s="4" t="s">
        <v>443</v>
      </c>
      <c r="I240" s="33">
        <v>300</v>
      </c>
      <c r="J240" s="14" t="str">
        <f t="shared" si="6"/>
        <v>Medium</v>
      </c>
      <c r="K240" s="12">
        <v>71</v>
      </c>
      <c r="L240" s="12">
        <v>71</v>
      </c>
      <c r="M240" s="12">
        <v>71</v>
      </c>
      <c r="N240" s="4" t="s">
        <v>819</v>
      </c>
      <c r="O240" s="4" t="s">
        <v>820</v>
      </c>
      <c r="P240" s="4" t="b">
        <v>0</v>
      </c>
      <c r="Q240" s="4" t="b">
        <v>0</v>
      </c>
      <c r="R240" s="15" t="str">
        <f t="shared" si="7"/>
        <v>Non-Veg</v>
      </c>
    </row>
    <row r="241" spans="1:18" ht="24" customHeight="1" x14ac:dyDescent="0.3">
      <c r="A241" s="4">
        <v>44141</v>
      </c>
      <c r="B241" s="4" t="s">
        <v>821</v>
      </c>
      <c r="C241" s="15" t="str" cm="1">
        <f t="array" ref="C241">_xlfn.IFS(D241="Ahmedabad","Gujarat",D241="Bangalore","Karnataka",D241="Chennai","Tamil Nadu",D241="Delhi","Delhi",D241="Hyderabad","Telangana",D241="Kolkata","West Bengal",D241="Mumbai","Maharashtra",D241="Pune","Maharashtra",D241="Surat","Gujarat")</f>
        <v>Tamil Nadu</v>
      </c>
      <c r="D241" s="4" t="s">
        <v>696</v>
      </c>
      <c r="E241" s="4" t="s">
        <v>696</v>
      </c>
      <c r="F241" s="10">
        <v>4</v>
      </c>
      <c r="G241" s="5" t="s">
        <v>4</v>
      </c>
      <c r="H241" s="4" t="s">
        <v>822</v>
      </c>
      <c r="I241" s="33">
        <v>350</v>
      </c>
      <c r="J241" s="14" t="str">
        <f t="shared" si="6"/>
        <v>High</v>
      </c>
      <c r="K241" s="12">
        <v>51</v>
      </c>
      <c r="L241" s="12">
        <v>51</v>
      </c>
      <c r="M241" s="12">
        <v>51</v>
      </c>
      <c r="N241" s="4" t="s">
        <v>823</v>
      </c>
      <c r="O241" s="4" t="s">
        <v>824</v>
      </c>
      <c r="P241" s="4" t="b">
        <v>0</v>
      </c>
      <c r="Q241" s="4" t="b">
        <v>0</v>
      </c>
      <c r="R241" s="15" t="str">
        <f t="shared" si="7"/>
        <v>Non-Veg</v>
      </c>
    </row>
    <row r="242" spans="1:18" ht="24" customHeight="1" x14ac:dyDescent="0.3">
      <c r="A242" s="4">
        <v>88711</v>
      </c>
      <c r="B242" s="4" t="s">
        <v>825</v>
      </c>
      <c r="C242" s="15" t="str" cm="1">
        <f t="array" ref="C242">_xlfn.IFS(D242="Ahmedabad","Gujarat",D242="Bangalore","Karnataka",D242="Chennai","Tamil Nadu",D242="Delhi","Delhi",D242="Hyderabad","Telangana",D242="Kolkata","West Bengal",D242="Mumbai","Maharashtra",D242="Pune","Maharashtra",D242="Surat","Gujarat")</f>
        <v>Tamil Nadu</v>
      </c>
      <c r="D242" s="4" t="s">
        <v>696</v>
      </c>
      <c r="E242" s="4" t="s">
        <v>697</v>
      </c>
      <c r="F242" s="10">
        <v>4.2</v>
      </c>
      <c r="G242" s="5" t="s">
        <v>9</v>
      </c>
      <c r="H242" s="4" t="s">
        <v>742</v>
      </c>
      <c r="I242" s="33">
        <v>400</v>
      </c>
      <c r="J242" s="14" t="str">
        <f t="shared" si="6"/>
        <v>High</v>
      </c>
      <c r="K242" s="12">
        <v>56</v>
      </c>
      <c r="L242" s="12">
        <v>56</v>
      </c>
      <c r="M242" s="12">
        <v>56</v>
      </c>
      <c r="N242" s="4" t="s">
        <v>826</v>
      </c>
      <c r="O242" s="4" t="s">
        <v>827</v>
      </c>
      <c r="P242" s="4" t="b">
        <v>0</v>
      </c>
      <c r="Q242" s="4" t="b">
        <v>0</v>
      </c>
      <c r="R242" s="15" t="str">
        <f t="shared" si="7"/>
        <v>Non-Veg</v>
      </c>
    </row>
    <row r="243" spans="1:18" ht="24" customHeight="1" x14ac:dyDescent="0.3">
      <c r="A243" s="4">
        <v>35323</v>
      </c>
      <c r="B243" s="4" t="s">
        <v>828</v>
      </c>
      <c r="C243" s="15" t="str" cm="1">
        <f t="array" ref="C243">_xlfn.IFS(D243="Ahmedabad","Gujarat",D243="Bangalore","Karnataka",D243="Chennai","Tamil Nadu",D243="Delhi","Delhi",D243="Hyderabad","Telangana",D243="Kolkata","West Bengal",D243="Mumbai","Maharashtra",D243="Pune","Maharashtra",D243="Surat","Gujarat")</f>
        <v>Tamil Nadu</v>
      </c>
      <c r="D243" s="4" t="s">
        <v>696</v>
      </c>
      <c r="E243" s="4" t="s">
        <v>730</v>
      </c>
      <c r="F243" s="10">
        <v>4.2</v>
      </c>
      <c r="G243" s="5" t="s">
        <v>4</v>
      </c>
      <c r="H243" s="4" t="s">
        <v>72</v>
      </c>
      <c r="I243" s="33">
        <v>300</v>
      </c>
      <c r="J243" s="14" t="str">
        <f t="shared" si="6"/>
        <v>Medium</v>
      </c>
      <c r="K243" s="12">
        <v>40</v>
      </c>
      <c r="L243" s="12">
        <v>40</v>
      </c>
      <c r="M243" s="12">
        <v>40</v>
      </c>
      <c r="N243" s="4" t="s">
        <v>829</v>
      </c>
      <c r="O243" s="4" t="s">
        <v>830</v>
      </c>
      <c r="P243" s="4" t="b">
        <v>0</v>
      </c>
      <c r="Q243" s="4" t="b">
        <v>1</v>
      </c>
      <c r="R243" s="15" t="str">
        <f t="shared" si="7"/>
        <v>Veg</v>
      </c>
    </row>
    <row r="244" spans="1:18" ht="24" customHeight="1" x14ac:dyDescent="0.3">
      <c r="A244" s="4">
        <v>76702</v>
      </c>
      <c r="B244" s="4" t="s">
        <v>831</v>
      </c>
      <c r="C244" s="15" t="str" cm="1">
        <f t="array" ref="C244">_xlfn.IFS(D244="Ahmedabad","Gujarat",D244="Bangalore","Karnataka",D244="Chennai","Tamil Nadu",D244="Delhi","Delhi",D244="Hyderabad","Telangana",D244="Kolkata","West Bengal",D244="Mumbai","Maharashtra",D244="Pune","Maharashtra",D244="Surat","Gujarat")</f>
        <v>Tamil Nadu</v>
      </c>
      <c r="D244" s="4" t="s">
        <v>696</v>
      </c>
      <c r="E244" s="4" t="s">
        <v>730</v>
      </c>
      <c r="F244" s="10">
        <v>4</v>
      </c>
      <c r="G244" s="5" t="s">
        <v>9</v>
      </c>
      <c r="H244" s="4" t="s">
        <v>270</v>
      </c>
      <c r="I244" s="33">
        <v>400</v>
      </c>
      <c r="J244" s="14" t="str">
        <f t="shared" si="6"/>
        <v>High</v>
      </c>
      <c r="K244" s="12">
        <v>38</v>
      </c>
      <c r="L244" s="12">
        <v>38</v>
      </c>
      <c r="M244" s="12">
        <v>38</v>
      </c>
      <c r="N244" s="4" t="s">
        <v>832</v>
      </c>
      <c r="O244" s="4" t="s">
        <v>730</v>
      </c>
      <c r="P244" s="4" t="b">
        <v>0</v>
      </c>
      <c r="Q244" s="4" t="b">
        <v>0</v>
      </c>
      <c r="R244" s="15" t="str">
        <f t="shared" si="7"/>
        <v>Non-Veg</v>
      </c>
    </row>
    <row r="245" spans="1:18" ht="24" customHeight="1" x14ac:dyDescent="0.3">
      <c r="A245" s="4">
        <v>129915</v>
      </c>
      <c r="B245" s="4" t="s">
        <v>833</v>
      </c>
      <c r="C245" s="15" t="str" cm="1">
        <f t="array" ref="C245">_xlfn.IFS(D245="Ahmedabad","Gujarat",D245="Bangalore","Karnataka",D245="Chennai","Tamil Nadu",D245="Delhi","Delhi",D245="Hyderabad","Telangana",D245="Kolkata","West Bengal",D245="Mumbai","Maharashtra",D245="Pune","Maharashtra",D245="Surat","Gujarat")</f>
        <v>Tamil Nadu</v>
      </c>
      <c r="D245" s="4" t="s">
        <v>696</v>
      </c>
      <c r="E245" s="4" t="s">
        <v>702</v>
      </c>
      <c r="F245" s="10">
        <v>4.3</v>
      </c>
      <c r="G245" s="5" t="s">
        <v>9</v>
      </c>
      <c r="H245" s="4" t="s">
        <v>72</v>
      </c>
      <c r="I245" s="33">
        <v>250</v>
      </c>
      <c r="J245" s="14" t="str">
        <f t="shared" si="6"/>
        <v>Medium</v>
      </c>
      <c r="K245" s="12">
        <v>51</v>
      </c>
      <c r="L245" s="12">
        <v>51</v>
      </c>
      <c r="M245" s="12">
        <v>51</v>
      </c>
      <c r="N245" s="4" t="s">
        <v>834</v>
      </c>
      <c r="O245" s="4" t="s">
        <v>835</v>
      </c>
      <c r="P245" s="4" t="b">
        <v>0</v>
      </c>
      <c r="Q245" s="4" t="b">
        <v>1</v>
      </c>
      <c r="R245" s="15" t="str">
        <f t="shared" si="7"/>
        <v>Veg</v>
      </c>
    </row>
    <row r="246" spans="1:18" ht="24" customHeight="1" x14ac:dyDescent="0.3">
      <c r="A246" s="4">
        <v>67575</v>
      </c>
      <c r="B246" s="4" t="s">
        <v>836</v>
      </c>
      <c r="C246" s="15" t="str" cm="1">
        <f t="array" ref="C246">_xlfn.IFS(D246="Ahmedabad","Gujarat",D246="Bangalore","Karnataka",D246="Chennai","Tamil Nadu",D246="Delhi","Delhi",D246="Hyderabad","Telangana",D246="Kolkata","West Bengal",D246="Mumbai","Maharashtra",D246="Pune","Maharashtra",D246="Surat","Gujarat")</f>
        <v>Tamil Nadu</v>
      </c>
      <c r="D246" s="4" t="s">
        <v>696</v>
      </c>
      <c r="E246" s="4" t="s">
        <v>837</v>
      </c>
      <c r="F246" s="10">
        <v>4.3</v>
      </c>
      <c r="G246" s="5" t="s">
        <v>4</v>
      </c>
      <c r="H246" s="4" t="s">
        <v>838</v>
      </c>
      <c r="I246" s="33">
        <v>400</v>
      </c>
      <c r="J246" s="14" t="str">
        <f t="shared" si="6"/>
        <v>High</v>
      </c>
      <c r="K246" s="12">
        <v>47</v>
      </c>
      <c r="L246" s="12">
        <v>47</v>
      </c>
      <c r="M246" s="12">
        <v>47</v>
      </c>
      <c r="N246" s="4" t="s">
        <v>839</v>
      </c>
      <c r="O246" s="4" t="s">
        <v>730</v>
      </c>
      <c r="P246" s="4" t="b">
        <v>0</v>
      </c>
      <c r="Q246" s="4" t="b">
        <v>0</v>
      </c>
      <c r="R246" s="15" t="str">
        <f t="shared" si="7"/>
        <v>Non-Veg</v>
      </c>
    </row>
    <row r="247" spans="1:18" ht="24" customHeight="1" x14ac:dyDescent="0.3">
      <c r="A247" s="4">
        <v>19004</v>
      </c>
      <c r="B247" s="4" t="s">
        <v>840</v>
      </c>
      <c r="C247" s="15" t="str" cm="1">
        <f t="array" ref="C247">_xlfn.IFS(D247="Ahmedabad","Gujarat",D247="Bangalore","Karnataka",D247="Chennai","Tamil Nadu",D247="Delhi","Delhi",D247="Hyderabad","Telangana",D247="Kolkata","West Bengal",D247="Mumbai","Maharashtra",D247="Pune","Maharashtra",D247="Surat","Gujarat")</f>
        <v>Tamil Nadu</v>
      </c>
      <c r="D247" s="4" t="s">
        <v>696</v>
      </c>
      <c r="E247" s="4" t="s">
        <v>841</v>
      </c>
      <c r="F247" s="10">
        <v>4.4000000000000004</v>
      </c>
      <c r="G247" s="5" t="s">
        <v>21</v>
      </c>
      <c r="H247" s="4" t="s">
        <v>842</v>
      </c>
      <c r="I247" s="33">
        <v>1500</v>
      </c>
      <c r="J247" s="14" t="str">
        <f t="shared" si="6"/>
        <v>High</v>
      </c>
      <c r="K247" s="12">
        <v>51</v>
      </c>
      <c r="L247" s="12">
        <v>51</v>
      </c>
      <c r="M247" s="12">
        <v>51</v>
      </c>
      <c r="N247" s="4" t="s">
        <v>843</v>
      </c>
      <c r="O247" s="4" t="s">
        <v>841</v>
      </c>
      <c r="P247" s="4" t="b">
        <v>0</v>
      </c>
      <c r="Q247" s="4" t="b">
        <v>1</v>
      </c>
      <c r="R247" s="15" t="str">
        <f t="shared" si="7"/>
        <v>Veg</v>
      </c>
    </row>
    <row r="248" spans="1:18" ht="24" customHeight="1" x14ac:dyDescent="0.3">
      <c r="A248" s="4">
        <v>25726</v>
      </c>
      <c r="B248" s="4" t="s">
        <v>844</v>
      </c>
      <c r="C248" s="15" t="str" cm="1">
        <f t="array" ref="C248">_xlfn.IFS(D248="Ahmedabad","Gujarat",D248="Bangalore","Karnataka",D248="Chennai","Tamil Nadu",D248="Delhi","Delhi",D248="Hyderabad","Telangana",D248="Kolkata","West Bengal",D248="Mumbai","Maharashtra",D248="Pune","Maharashtra",D248="Surat","Gujarat")</f>
        <v>Tamil Nadu</v>
      </c>
      <c r="D248" s="4" t="s">
        <v>696</v>
      </c>
      <c r="E248" s="4" t="s">
        <v>736</v>
      </c>
      <c r="F248" s="10">
        <v>4.0999999999999996</v>
      </c>
      <c r="G248" s="5" t="s">
        <v>9</v>
      </c>
      <c r="H248" s="4" t="s">
        <v>845</v>
      </c>
      <c r="I248" s="33">
        <v>300</v>
      </c>
      <c r="J248" s="14" t="str">
        <f t="shared" si="6"/>
        <v>Medium</v>
      </c>
      <c r="K248" s="12">
        <v>41</v>
      </c>
      <c r="L248" s="12">
        <v>41</v>
      </c>
      <c r="M248" s="12">
        <v>41</v>
      </c>
      <c r="N248" s="4" t="s">
        <v>846</v>
      </c>
      <c r="O248" s="4" t="s">
        <v>841</v>
      </c>
      <c r="P248" s="4" t="b">
        <v>0</v>
      </c>
      <c r="Q248" s="4" t="b">
        <v>0</v>
      </c>
      <c r="R248" s="15" t="str">
        <f t="shared" si="7"/>
        <v>Non-Veg</v>
      </c>
    </row>
    <row r="249" spans="1:18" ht="24" customHeight="1" x14ac:dyDescent="0.3">
      <c r="A249" s="4">
        <v>129725</v>
      </c>
      <c r="B249" s="4" t="s">
        <v>847</v>
      </c>
      <c r="C249" s="15" t="str" cm="1">
        <f t="array" ref="C249">_xlfn.IFS(D249="Ahmedabad","Gujarat",D249="Bangalore","Karnataka",D249="Chennai","Tamil Nadu",D249="Delhi","Delhi",D249="Hyderabad","Telangana",D249="Kolkata","West Bengal",D249="Mumbai","Maharashtra",D249="Pune","Maharashtra",D249="Surat","Gujarat")</f>
        <v>Tamil Nadu</v>
      </c>
      <c r="D249" s="4" t="s">
        <v>696</v>
      </c>
      <c r="E249" s="4" t="s">
        <v>718</v>
      </c>
      <c r="F249" s="10">
        <v>4.3</v>
      </c>
      <c r="G249" s="5" t="s">
        <v>4</v>
      </c>
      <c r="H249" s="4" t="s">
        <v>848</v>
      </c>
      <c r="I249" s="33">
        <v>450</v>
      </c>
      <c r="J249" s="14" t="str">
        <f t="shared" si="6"/>
        <v>High</v>
      </c>
      <c r="K249" s="12">
        <v>37</v>
      </c>
      <c r="L249" s="12">
        <v>37</v>
      </c>
      <c r="M249" s="12">
        <v>37</v>
      </c>
      <c r="N249" s="4" t="s">
        <v>849</v>
      </c>
      <c r="O249" s="4" t="s">
        <v>850</v>
      </c>
      <c r="P249" s="4" t="b">
        <v>0</v>
      </c>
      <c r="Q249" s="4" t="b">
        <v>0</v>
      </c>
      <c r="R249" s="15" t="str">
        <f t="shared" si="7"/>
        <v>Non-Veg</v>
      </c>
    </row>
    <row r="250" spans="1:18" ht="24" customHeight="1" x14ac:dyDescent="0.3">
      <c r="A250" s="4">
        <v>66320</v>
      </c>
      <c r="B250" s="4" t="s">
        <v>851</v>
      </c>
      <c r="C250" s="15" t="str" cm="1">
        <f t="array" ref="C250">_xlfn.IFS(D250="Ahmedabad","Gujarat",D250="Bangalore","Karnataka",D250="Chennai","Tamil Nadu",D250="Delhi","Delhi",D250="Hyderabad","Telangana",D250="Kolkata","West Bengal",D250="Mumbai","Maharashtra",D250="Pune","Maharashtra",D250="Surat","Gujarat")</f>
        <v>Tamil Nadu</v>
      </c>
      <c r="D250" s="4" t="s">
        <v>696</v>
      </c>
      <c r="E250" s="4" t="s">
        <v>852</v>
      </c>
      <c r="F250" s="10">
        <v>4.3</v>
      </c>
      <c r="G250" s="5" t="s">
        <v>4</v>
      </c>
      <c r="H250" s="4" t="s">
        <v>853</v>
      </c>
      <c r="I250" s="33">
        <v>200</v>
      </c>
      <c r="J250" s="14" t="str">
        <f t="shared" si="6"/>
        <v>Medium</v>
      </c>
      <c r="K250" s="12">
        <v>63</v>
      </c>
      <c r="L250" s="12">
        <v>63</v>
      </c>
      <c r="M250" s="12">
        <v>63</v>
      </c>
      <c r="N250" s="4" t="s">
        <v>854</v>
      </c>
      <c r="O250" s="4" t="s">
        <v>855</v>
      </c>
      <c r="P250" s="4" t="b">
        <v>0</v>
      </c>
      <c r="Q250" s="4" t="b">
        <v>1</v>
      </c>
      <c r="R250" s="15" t="str">
        <f t="shared" si="7"/>
        <v>Veg</v>
      </c>
    </row>
    <row r="251" spans="1:18" ht="24" customHeight="1" x14ac:dyDescent="0.3">
      <c r="A251" s="4">
        <v>12615</v>
      </c>
      <c r="B251" s="4" t="s">
        <v>856</v>
      </c>
      <c r="C251" s="15" t="str" cm="1">
        <f t="array" ref="C251">_xlfn.IFS(D251="Ahmedabad","Gujarat",D251="Bangalore","Karnataka",D251="Chennai","Tamil Nadu",D251="Delhi","Delhi",D251="Hyderabad","Telangana",D251="Kolkata","West Bengal",D251="Mumbai","Maharashtra",D251="Pune","Maharashtra",D251="Surat","Gujarat")</f>
        <v>Tamil Nadu</v>
      </c>
      <c r="D251" s="4" t="s">
        <v>696</v>
      </c>
      <c r="E251" s="4" t="s">
        <v>857</v>
      </c>
      <c r="F251" s="10">
        <v>4.3</v>
      </c>
      <c r="G251" s="5" t="s">
        <v>4</v>
      </c>
      <c r="H251" s="4" t="s">
        <v>858</v>
      </c>
      <c r="I251" s="33">
        <v>300</v>
      </c>
      <c r="J251" s="14" t="str">
        <f t="shared" si="6"/>
        <v>Medium</v>
      </c>
      <c r="K251" s="12">
        <v>36</v>
      </c>
      <c r="L251" s="12">
        <v>36</v>
      </c>
      <c r="M251" s="12">
        <v>36</v>
      </c>
      <c r="N251" s="4" t="s">
        <v>859</v>
      </c>
      <c r="O251" s="4" t="s">
        <v>857</v>
      </c>
      <c r="P251" s="4" t="b">
        <v>0</v>
      </c>
      <c r="Q251" s="4" t="b">
        <v>1</v>
      </c>
      <c r="R251" s="15" t="str">
        <f t="shared" si="7"/>
        <v>Veg</v>
      </c>
    </row>
    <row r="252" spans="1:18" ht="24" customHeight="1" x14ac:dyDescent="0.3">
      <c r="A252" s="4">
        <v>8944</v>
      </c>
      <c r="B252" s="4" t="s">
        <v>860</v>
      </c>
      <c r="C252" s="15" t="str" cm="1">
        <f t="array" ref="C252">_xlfn.IFS(D252="Ahmedabad","Gujarat",D252="Bangalore","Karnataka",D252="Chennai","Tamil Nadu",D252="Delhi","Delhi",D252="Hyderabad","Telangana",D252="Kolkata","West Bengal",D252="Mumbai","Maharashtra",D252="Pune","Maharashtra",D252="Surat","Gujarat")</f>
        <v>Tamil Nadu</v>
      </c>
      <c r="D252" s="4" t="s">
        <v>696</v>
      </c>
      <c r="E252" s="4" t="s">
        <v>820</v>
      </c>
      <c r="F252" s="10">
        <v>4.3</v>
      </c>
      <c r="G252" s="5" t="s">
        <v>4</v>
      </c>
      <c r="H252" s="4" t="s">
        <v>72</v>
      </c>
      <c r="I252" s="33">
        <v>200</v>
      </c>
      <c r="J252" s="14" t="str">
        <f t="shared" si="6"/>
        <v>Medium</v>
      </c>
      <c r="K252" s="12">
        <v>57</v>
      </c>
      <c r="L252" s="12">
        <v>57</v>
      </c>
      <c r="M252" s="12">
        <v>57</v>
      </c>
      <c r="N252" s="4" t="s">
        <v>861</v>
      </c>
      <c r="O252" s="4" t="s">
        <v>820</v>
      </c>
      <c r="P252" s="4" t="b">
        <v>0</v>
      </c>
      <c r="Q252" s="4" t="b">
        <v>1</v>
      </c>
      <c r="R252" s="15" t="str">
        <f t="shared" si="7"/>
        <v>Veg</v>
      </c>
    </row>
    <row r="253" spans="1:18" ht="24" customHeight="1" x14ac:dyDescent="0.3">
      <c r="A253" s="4">
        <v>47737</v>
      </c>
      <c r="B253" s="4" t="s">
        <v>862</v>
      </c>
      <c r="C253" s="15" t="str" cm="1">
        <f t="array" ref="C253">_xlfn.IFS(D253="Ahmedabad","Gujarat",D253="Bangalore","Karnataka",D253="Chennai","Tamil Nadu",D253="Delhi","Delhi",D253="Hyderabad","Telangana",D253="Kolkata","West Bengal",D253="Mumbai","Maharashtra",D253="Pune","Maharashtra",D253="Surat","Gujarat")</f>
        <v>Tamil Nadu</v>
      </c>
      <c r="D253" s="4" t="s">
        <v>696</v>
      </c>
      <c r="E253" s="4" t="s">
        <v>863</v>
      </c>
      <c r="F253" s="10">
        <v>4.5</v>
      </c>
      <c r="G253" s="5" t="s">
        <v>4</v>
      </c>
      <c r="H253" s="4" t="s">
        <v>864</v>
      </c>
      <c r="I253" s="33">
        <v>400</v>
      </c>
      <c r="J253" s="14" t="str">
        <f t="shared" si="6"/>
        <v>High</v>
      </c>
      <c r="K253" s="12">
        <v>38</v>
      </c>
      <c r="L253" s="12">
        <v>38</v>
      </c>
      <c r="M253" s="12">
        <v>38</v>
      </c>
      <c r="N253" s="4" t="s">
        <v>865</v>
      </c>
      <c r="O253" s="4" t="s">
        <v>866</v>
      </c>
      <c r="P253" s="4" t="b">
        <v>0</v>
      </c>
      <c r="Q253" s="4" t="b">
        <v>1</v>
      </c>
      <c r="R253" s="15" t="str">
        <f t="shared" si="7"/>
        <v>Veg</v>
      </c>
    </row>
    <row r="254" spans="1:18" ht="24" customHeight="1" x14ac:dyDescent="0.3">
      <c r="A254" s="4">
        <v>62679</v>
      </c>
      <c r="B254" s="4" t="s">
        <v>867</v>
      </c>
      <c r="C254" s="15" t="str" cm="1">
        <f t="array" ref="C254">_xlfn.IFS(D254="Ahmedabad","Gujarat",D254="Bangalore","Karnataka",D254="Chennai","Tamil Nadu",D254="Delhi","Delhi",D254="Hyderabad","Telangana",D254="Kolkata","West Bengal",D254="Mumbai","Maharashtra",D254="Pune","Maharashtra",D254="Surat","Gujarat")</f>
        <v>Tamil Nadu</v>
      </c>
      <c r="D254" s="4" t="s">
        <v>696</v>
      </c>
      <c r="E254" s="4" t="s">
        <v>852</v>
      </c>
      <c r="F254" s="10">
        <v>4.3</v>
      </c>
      <c r="G254" s="5" t="s">
        <v>4</v>
      </c>
      <c r="H254" s="4" t="s">
        <v>443</v>
      </c>
      <c r="I254" s="33">
        <v>500</v>
      </c>
      <c r="J254" s="14" t="str">
        <f t="shared" si="6"/>
        <v>High</v>
      </c>
      <c r="K254" s="12">
        <v>58</v>
      </c>
      <c r="L254" s="12">
        <v>58</v>
      </c>
      <c r="M254" s="12">
        <v>58</v>
      </c>
      <c r="N254" s="4" t="s">
        <v>868</v>
      </c>
      <c r="O254" s="4" t="s">
        <v>869</v>
      </c>
      <c r="P254" s="4" t="b">
        <v>0</v>
      </c>
      <c r="Q254" s="4" t="b">
        <v>0</v>
      </c>
      <c r="R254" s="15" t="str">
        <f t="shared" si="7"/>
        <v>Non-Veg</v>
      </c>
    </row>
    <row r="255" spans="1:18" ht="24" customHeight="1" x14ac:dyDescent="0.3">
      <c r="A255" s="4">
        <v>73720</v>
      </c>
      <c r="B255" s="4" t="s">
        <v>870</v>
      </c>
      <c r="C255" s="15" t="str" cm="1">
        <f t="array" ref="C255">_xlfn.IFS(D255="Ahmedabad","Gujarat",D255="Bangalore","Karnataka",D255="Chennai","Tamil Nadu",D255="Delhi","Delhi",D255="Hyderabad","Telangana",D255="Kolkata","West Bengal",D255="Mumbai","Maharashtra",D255="Pune","Maharashtra",D255="Surat","Gujarat")</f>
        <v>Tamil Nadu</v>
      </c>
      <c r="D255" s="4" t="s">
        <v>696</v>
      </c>
      <c r="E255" s="4" t="s">
        <v>863</v>
      </c>
      <c r="F255" s="10">
        <v>4.3</v>
      </c>
      <c r="G255" s="5" t="s">
        <v>4</v>
      </c>
      <c r="H255" s="4" t="s">
        <v>871</v>
      </c>
      <c r="I255" s="33">
        <v>500</v>
      </c>
      <c r="J255" s="14" t="str">
        <f t="shared" si="6"/>
        <v>High</v>
      </c>
      <c r="K255" s="12">
        <v>39</v>
      </c>
      <c r="L255" s="12">
        <v>39</v>
      </c>
      <c r="M255" s="12">
        <v>39</v>
      </c>
      <c r="N255" s="4" t="s">
        <v>872</v>
      </c>
      <c r="O255" s="4" t="s">
        <v>863</v>
      </c>
      <c r="P255" s="4" t="b">
        <v>0</v>
      </c>
      <c r="Q255" s="4" t="b">
        <v>0</v>
      </c>
      <c r="R255" s="15" t="str">
        <f t="shared" si="7"/>
        <v>Non-Veg</v>
      </c>
    </row>
    <row r="256" spans="1:18" ht="24" customHeight="1" x14ac:dyDescent="0.3">
      <c r="A256" s="4">
        <v>132818</v>
      </c>
      <c r="B256" s="4" t="s">
        <v>873</v>
      </c>
      <c r="C256" s="15" t="str" cm="1">
        <f t="array" ref="C256">_xlfn.IFS(D256="Ahmedabad","Gujarat",D256="Bangalore","Karnataka",D256="Chennai","Tamil Nadu",D256="Delhi","Delhi",D256="Hyderabad","Telangana",D256="Kolkata","West Bengal",D256="Mumbai","Maharashtra",D256="Pune","Maharashtra",D256="Surat","Gujarat")</f>
        <v>Tamil Nadu</v>
      </c>
      <c r="D256" s="4" t="s">
        <v>696</v>
      </c>
      <c r="E256" s="4" t="s">
        <v>730</v>
      </c>
      <c r="F256" s="10">
        <v>4</v>
      </c>
      <c r="G256" s="5" t="s">
        <v>21</v>
      </c>
      <c r="H256" s="4" t="s">
        <v>874</v>
      </c>
      <c r="I256" s="33">
        <v>200</v>
      </c>
      <c r="J256" s="14" t="str">
        <f t="shared" si="6"/>
        <v>Medium</v>
      </c>
      <c r="K256" s="12">
        <v>34</v>
      </c>
      <c r="L256" s="12">
        <v>34</v>
      </c>
      <c r="M256" s="12">
        <v>34</v>
      </c>
      <c r="N256" s="4" t="s">
        <v>875</v>
      </c>
      <c r="O256" s="4" t="s">
        <v>730</v>
      </c>
      <c r="P256" s="4" t="b">
        <v>0</v>
      </c>
      <c r="Q256" s="4" t="b">
        <v>0</v>
      </c>
      <c r="R256" s="15" t="str">
        <f t="shared" si="7"/>
        <v>Non-Veg</v>
      </c>
    </row>
    <row r="257" spans="1:18" ht="24" customHeight="1" x14ac:dyDescent="0.3">
      <c r="A257" s="4">
        <v>38467</v>
      </c>
      <c r="B257" s="4" t="s">
        <v>876</v>
      </c>
      <c r="C257" s="15" t="str" cm="1">
        <f t="array" ref="C257">_xlfn.IFS(D257="Ahmedabad","Gujarat",D257="Bangalore","Karnataka",D257="Chennai","Tamil Nadu",D257="Delhi","Delhi",D257="Hyderabad","Telangana",D257="Kolkata","West Bengal",D257="Mumbai","Maharashtra",D257="Pune","Maharashtra",D257="Surat","Gujarat")</f>
        <v>Tamil Nadu</v>
      </c>
      <c r="D257" s="4" t="s">
        <v>696</v>
      </c>
      <c r="E257" s="4" t="s">
        <v>877</v>
      </c>
      <c r="F257" s="10">
        <v>3.9</v>
      </c>
      <c r="G257" s="5" t="s">
        <v>21</v>
      </c>
      <c r="H257" s="4" t="s">
        <v>878</v>
      </c>
      <c r="I257" s="33">
        <v>500</v>
      </c>
      <c r="J257" s="14" t="str">
        <f t="shared" si="6"/>
        <v>High</v>
      </c>
      <c r="K257" s="12">
        <v>53</v>
      </c>
      <c r="L257" s="12">
        <v>53</v>
      </c>
      <c r="M257" s="12">
        <v>53</v>
      </c>
      <c r="N257" s="4" t="s">
        <v>879</v>
      </c>
      <c r="O257" s="4" t="s">
        <v>880</v>
      </c>
      <c r="P257" s="4" t="b">
        <v>0</v>
      </c>
      <c r="Q257" s="4" t="b">
        <v>0</v>
      </c>
      <c r="R257" s="15" t="str">
        <f t="shared" si="7"/>
        <v>Non-Veg</v>
      </c>
    </row>
    <row r="258" spans="1:18" ht="24" customHeight="1" x14ac:dyDescent="0.3">
      <c r="A258" s="4">
        <v>56130</v>
      </c>
      <c r="B258" s="4" t="s">
        <v>881</v>
      </c>
      <c r="C258" s="15" t="str" cm="1">
        <f t="array" ref="C258">_xlfn.IFS(D258="Ahmedabad","Gujarat",D258="Bangalore","Karnataka",D258="Chennai","Tamil Nadu",D258="Delhi","Delhi",D258="Hyderabad","Telangana",D258="Kolkata","West Bengal",D258="Mumbai","Maharashtra",D258="Pune","Maharashtra",D258="Surat","Gujarat")</f>
        <v>Tamil Nadu</v>
      </c>
      <c r="D258" s="4" t="s">
        <v>696</v>
      </c>
      <c r="E258" s="4" t="s">
        <v>882</v>
      </c>
      <c r="F258" s="10">
        <v>4.5</v>
      </c>
      <c r="G258" s="5" t="s">
        <v>4</v>
      </c>
      <c r="H258" s="4" t="s">
        <v>795</v>
      </c>
      <c r="I258" s="33">
        <v>250</v>
      </c>
      <c r="J258" s="14" t="str">
        <f t="shared" ref="J258:J321" si="8">IF(I258&lt;=150,"Low",IF(I258&lt;=300,"Medium","High"))</f>
        <v>Medium</v>
      </c>
      <c r="K258" s="12">
        <v>53</v>
      </c>
      <c r="L258" s="12">
        <v>53</v>
      </c>
      <c r="M258" s="12">
        <v>53</v>
      </c>
      <c r="N258" s="4" t="s">
        <v>883</v>
      </c>
      <c r="O258" s="4" t="s">
        <v>852</v>
      </c>
      <c r="P258" s="4" t="b">
        <v>0</v>
      </c>
      <c r="Q258" s="4" t="b">
        <v>0</v>
      </c>
      <c r="R258" s="15" t="str">
        <f t="shared" si="7"/>
        <v>Non-Veg</v>
      </c>
    </row>
    <row r="259" spans="1:18" ht="24" customHeight="1" x14ac:dyDescent="0.3">
      <c r="A259" s="4">
        <v>9818</v>
      </c>
      <c r="B259" s="4" t="s">
        <v>884</v>
      </c>
      <c r="C259" s="15" t="str" cm="1">
        <f t="array" ref="C259">_xlfn.IFS(D259="Ahmedabad","Gujarat",D259="Bangalore","Karnataka",D259="Chennai","Tamil Nadu",D259="Delhi","Delhi",D259="Hyderabad","Telangana",D259="Kolkata","West Bengal",D259="Mumbai","Maharashtra",D259="Pune","Maharashtra",D259="Surat","Gujarat")</f>
        <v>Tamil Nadu</v>
      </c>
      <c r="D259" s="4" t="s">
        <v>696</v>
      </c>
      <c r="E259" s="4" t="s">
        <v>885</v>
      </c>
      <c r="F259" s="10">
        <v>4.5999999999999996</v>
      </c>
      <c r="G259" s="5" t="s">
        <v>4</v>
      </c>
      <c r="H259" s="4" t="s">
        <v>380</v>
      </c>
      <c r="I259" s="33">
        <v>300</v>
      </c>
      <c r="J259" s="14" t="str">
        <f t="shared" si="8"/>
        <v>Medium</v>
      </c>
      <c r="K259" s="12">
        <v>70</v>
      </c>
      <c r="L259" s="12">
        <v>70</v>
      </c>
      <c r="M259" s="12">
        <v>70</v>
      </c>
      <c r="N259" s="4" t="s">
        <v>886</v>
      </c>
      <c r="O259" s="4" t="s">
        <v>885</v>
      </c>
      <c r="P259" s="4" t="b">
        <v>0</v>
      </c>
      <c r="Q259" s="4" t="b">
        <v>1</v>
      </c>
      <c r="R259" s="15" t="str">
        <f t="shared" ref="R259:R322" si="9">IF(Q259=TRUE,"Veg","Non-Veg")</f>
        <v>Veg</v>
      </c>
    </row>
    <row r="260" spans="1:18" ht="24" customHeight="1" x14ac:dyDescent="0.3">
      <c r="A260" s="4">
        <v>376487</v>
      </c>
      <c r="B260" s="4" t="s">
        <v>887</v>
      </c>
      <c r="C260" s="15" t="str" cm="1">
        <f t="array" ref="C260">_xlfn.IFS(D260="Ahmedabad","Gujarat",D260="Bangalore","Karnataka",D260="Chennai","Tamil Nadu",D260="Delhi","Delhi",D260="Hyderabad","Telangana",D260="Kolkata","West Bengal",D260="Mumbai","Maharashtra",D260="Pune","Maharashtra",D260="Surat","Gujarat")</f>
        <v>Tamil Nadu</v>
      </c>
      <c r="D260" s="4" t="s">
        <v>696</v>
      </c>
      <c r="E260" s="4" t="s">
        <v>888</v>
      </c>
      <c r="F260" s="10">
        <v>3.7</v>
      </c>
      <c r="G260" s="5" t="s">
        <v>21</v>
      </c>
      <c r="H260" s="4" t="s">
        <v>889</v>
      </c>
      <c r="I260" s="33">
        <v>300</v>
      </c>
      <c r="J260" s="14" t="str">
        <f t="shared" si="8"/>
        <v>Medium</v>
      </c>
      <c r="K260" s="12">
        <v>61</v>
      </c>
      <c r="L260" s="12">
        <v>61</v>
      </c>
      <c r="M260" s="12">
        <v>61</v>
      </c>
      <c r="N260" s="4" t="s">
        <v>890</v>
      </c>
      <c r="O260" s="4" t="s">
        <v>891</v>
      </c>
      <c r="P260" s="4" t="b">
        <v>0</v>
      </c>
      <c r="Q260" s="4" t="b">
        <v>0</v>
      </c>
      <c r="R260" s="15" t="str">
        <f t="shared" si="9"/>
        <v>Non-Veg</v>
      </c>
    </row>
    <row r="261" spans="1:18" ht="24" customHeight="1" x14ac:dyDescent="0.3">
      <c r="A261" s="4">
        <v>23496</v>
      </c>
      <c r="B261" s="4" t="s">
        <v>892</v>
      </c>
      <c r="C261" s="15" t="str" cm="1">
        <f t="array" ref="C261">_xlfn.IFS(D261="Ahmedabad","Gujarat",D261="Bangalore","Karnataka",D261="Chennai","Tamil Nadu",D261="Delhi","Delhi",D261="Hyderabad","Telangana",D261="Kolkata","West Bengal",D261="Mumbai","Maharashtra",D261="Pune","Maharashtra",D261="Surat","Gujarat")</f>
        <v>Tamil Nadu</v>
      </c>
      <c r="D261" s="4" t="s">
        <v>696</v>
      </c>
      <c r="E261" s="4" t="s">
        <v>893</v>
      </c>
      <c r="F261" s="10">
        <v>4.2</v>
      </c>
      <c r="G261" s="5" t="s">
        <v>9</v>
      </c>
      <c r="H261" s="4" t="s">
        <v>894</v>
      </c>
      <c r="I261" s="33">
        <v>100</v>
      </c>
      <c r="J261" s="14" t="str">
        <f t="shared" si="8"/>
        <v>Low</v>
      </c>
      <c r="K261" s="12">
        <v>65</v>
      </c>
      <c r="L261" s="12">
        <v>65</v>
      </c>
      <c r="M261" s="12">
        <v>65</v>
      </c>
      <c r="N261" s="4" t="s">
        <v>895</v>
      </c>
      <c r="O261" s="4" t="s">
        <v>714</v>
      </c>
      <c r="P261" s="4" t="b">
        <v>0</v>
      </c>
      <c r="Q261" s="4" t="b">
        <v>0</v>
      </c>
      <c r="R261" s="15" t="str">
        <f t="shared" si="9"/>
        <v>Non-Veg</v>
      </c>
    </row>
    <row r="262" spans="1:18" ht="24" customHeight="1" x14ac:dyDescent="0.3">
      <c r="A262" s="4">
        <v>63705</v>
      </c>
      <c r="B262" s="4" t="s">
        <v>896</v>
      </c>
      <c r="C262" s="15" t="str" cm="1">
        <f t="array" ref="C262">_xlfn.IFS(D262="Ahmedabad","Gujarat",D262="Bangalore","Karnataka",D262="Chennai","Tamil Nadu",D262="Delhi","Delhi",D262="Hyderabad","Telangana",D262="Kolkata","West Bengal",D262="Mumbai","Maharashtra",D262="Pune","Maharashtra",D262="Surat","Gujarat")</f>
        <v>Tamil Nadu</v>
      </c>
      <c r="D262" s="4" t="s">
        <v>696</v>
      </c>
      <c r="E262" s="4" t="s">
        <v>897</v>
      </c>
      <c r="F262" s="10">
        <v>4.3</v>
      </c>
      <c r="G262" s="5" t="s">
        <v>21</v>
      </c>
      <c r="H262" s="4" t="s">
        <v>898</v>
      </c>
      <c r="I262" s="33">
        <v>500</v>
      </c>
      <c r="J262" s="14" t="str">
        <f t="shared" si="8"/>
        <v>High</v>
      </c>
      <c r="K262" s="12">
        <v>66</v>
      </c>
      <c r="L262" s="12">
        <v>66</v>
      </c>
      <c r="M262" s="12">
        <v>66</v>
      </c>
      <c r="N262" s="4" t="s">
        <v>899</v>
      </c>
      <c r="O262" s="4" t="s">
        <v>897</v>
      </c>
      <c r="P262" s="4" t="b">
        <v>0</v>
      </c>
      <c r="Q262" s="4" t="b">
        <v>0</v>
      </c>
      <c r="R262" s="15" t="str">
        <f t="shared" si="9"/>
        <v>Non-Veg</v>
      </c>
    </row>
    <row r="263" spans="1:18" ht="24" customHeight="1" x14ac:dyDescent="0.3">
      <c r="A263" s="4">
        <v>13320</v>
      </c>
      <c r="B263" s="4" t="s">
        <v>900</v>
      </c>
      <c r="C263" s="15" t="str" cm="1">
        <f t="array" ref="C263">_xlfn.IFS(D263="Ahmedabad","Gujarat",D263="Bangalore","Karnataka",D263="Chennai","Tamil Nadu",D263="Delhi","Delhi",D263="Hyderabad","Telangana",D263="Kolkata","West Bengal",D263="Mumbai","Maharashtra",D263="Pune","Maharashtra",D263="Surat","Gujarat")</f>
        <v>Tamil Nadu</v>
      </c>
      <c r="D263" s="4" t="s">
        <v>696</v>
      </c>
      <c r="E263" s="4" t="s">
        <v>841</v>
      </c>
      <c r="F263" s="10">
        <v>4.3</v>
      </c>
      <c r="G263" s="5" t="s">
        <v>9</v>
      </c>
      <c r="H263" s="4" t="s">
        <v>901</v>
      </c>
      <c r="I263" s="33">
        <v>450</v>
      </c>
      <c r="J263" s="14" t="str">
        <f t="shared" si="8"/>
        <v>High</v>
      </c>
      <c r="K263" s="12">
        <v>57</v>
      </c>
      <c r="L263" s="12">
        <v>57</v>
      </c>
      <c r="M263" s="12">
        <v>57</v>
      </c>
      <c r="N263" s="4" t="s">
        <v>902</v>
      </c>
      <c r="O263" s="4" t="s">
        <v>903</v>
      </c>
      <c r="P263" s="4" t="b">
        <v>0</v>
      </c>
      <c r="Q263" s="4" t="b">
        <v>0</v>
      </c>
      <c r="R263" s="15" t="str">
        <f t="shared" si="9"/>
        <v>Non-Veg</v>
      </c>
    </row>
    <row r="264" spans="1:18" ht="24" customHeight="1" x14ac:dyDescent="0.3">
      <c r="A264" s="4">
        <v>51832</v>
      </c>
      <c r="B264" s="4" t="s">
        <v>904</v>
      </c>
      <c r="C264" s="15" t="str" cm="1">
        <f t="array" ref="C264">_xlfn.IFS(D264="Ahmedabad","Gujarat",D264="Bangalore","Karnataka",D264="Chennai","Tamil Nadu",D264="Delhi","Delhi",D264="Hyderabad","Telangana",D264="Kolkata","West Bengal",D264="Mumbai","Maharashtra",D264="Pune","Maharashtra",D264="Surat","Gujarat")</f>
        <v>Tamil Nadu</v>
      </c>
      <c r="D264" s="4" t="s">
        <v>696</v>
      </c>
      <c r="E264" s="4" t="s">
        <v>827</v>
      </c>
      <c r="F264" s="10">
        <v>4.0999999999999996</v>
      </c>
      <c r="G264" s="5" t="s">
        <v>4</v>
      </c>
      <c r="H264" s="4" t="s">
        <v>905</v>
      </c>
      <c r="I264" s="33">
        <v>500</v>
      </c>
      <c r="J264" s="14" t="str">
        <f t="shared" si="8"/>
        <v>High</v>
      </c>
      <c r="K264" s="12">
        <v>67</v>
      </c>
      <c r="L264" s="12">
        <v>67</v>
      </c>
      <c r="M264" s="12">
        <v>67</v>
      </c>
      <c r="N264" s="4" t="s">
        <v>906</v>
      </c>
      <c r="O264" s="4" t="s">
        <v>827</v>
      </c>
      <c r="P264" s="4" t="b">
        <v>0</v>
      </c>
      <c r="Q264" s="4" t="b">
        <v>0</v>
      </c>
      <c r="R264" s="15" t="str">
        <f t="shared" si="9"/>
        <v>Non-Veg</v>
      </c>
    </row>
    <row r="265" spans="1:18" ht="24" customHeight="1" x14ac:dyDescent="0.3">
      <c r="A265" s="4">
        <v>266165</v>
      </c>
      <c r="B265" s="4" t="s">
        <v>907</v>
      </c>
      <c r="C265" s="15" t="str" cm="1">
        <f t="array" ref="C265">_xlfn.IFS(D265="Ahmedabad","Gujarat",D265="Bangalore","Karnataka",D265="Chennai","Tamil Nadu",D265="Delhi","Delhi",D265="Hyderabad","Telangana",D265="Kolkata","West Bengal",D265="Mumbai","Maharashtra",D265="Pune","Maharashtra",D265="Surat","Gujarat")</f>
        <v>Tamil Nadu</v>
      </c>
      <c r="D265" s="4" t="s">
        <v>696</v>
      </c>
      <c r="E265" s="4" t="s">
        <v>733</v>
      </c>
      <c r="F265" s="10">
        <v>4.2</v>
      </c>
      <c r="G265" s="5" t="s">
        <v>4</v>
      </c>
      <c r="H265" s="4" t="s">
        <v>908</v>
      </c>
      <c r="I265" s="33">
        <v>300</v>
      </c>
      <c r="J265" s="14" t="str">
        <f t="shared" si="8"/>
        <v>Medium</v>
      </c>
      <c r="K265" s="12">
        <v>50</v>
      </c>
      <c r="L265" s="12">
        <v>50</v>
      </c>
      <c r="M265" s="12">
        <v>50</v>
      </c>
      <c r="N265" s="4" t="s">
        <v>909</v>
      </c>
      <c r="O265" s="4" t="s">
        <v>736</v>
      </c>
      <c r="P265" s="4" t="b">
        <v>0</v>
      </c>
      <c r="Q265" s="4" t="b">
        <v>0</v>
      </c>
      <c r="R265" s="15" t="str">
        <f t="shared" si="9"/>
        <v>Non-Veg</v>
      </c>
    </row>
    <row r="266" spans="1:18" ht="24" customHeight="1" x14ac:dyDescent="0.3">
      <c r="A266" s="4">
        <v>329847</v>
      </c>
      <c r="B266" s="4" t="s">
        <v>910</v>
      </c>
      <c r="C266" s="15" t="str" cm="1">
        <f t="array" ref="C266">_xlfn.IFS(D266="Ahmedabad","Gujarat",D266="Bangalore","Karnataka",D266="Chennai","Tamil Nadu",D266="Delhi","Delhi",D266="Hyderabad","Telangana",D266="Kolkata","West Bengal",D266="Mumbai","Maharashtra",D266="Pune","Maharashtra",D266="Surat","Gujarat")</f>
        <v>Tamil Nadu</v>
      </c>
      <c r="D266" s="4" t="s">
        <v>696</v>
      </c>
      <c r="E266" s="4" t="s">
        <v>897</v>
      </c>
      <c r="F266" s="10">
        <v>4.3</v>
      </c>
      <c r="G266" s="5" t="s">
        <v>4</v>
      </c>
      <c r="H266" s="4" t="s">
        <v>911</v>
      </c>
      <c r="I266" s="33">
        <v>200</v>
      </c>
      <c r="J266" s="14" t="str">
        <f t="shared" si="8"/>
        <v>Medium</v>
      </c>
      <c r="K266" s="12">
        <v>75</v>
      </c>
      <c r="L266" s="12">
        <v>75</v>
      </c>
      <c r="M266" s="12">
        <v>75</v>
      </c>
      <c r="N266" s="4" t="s">
        <v>912</v>
      </c>
      <c r="O266" s="4" t="s">
        <v>897</v>
      </c>
      <c r="P266" s="4" t="b">
        <v>0</v>
      </c>
      <c r="Q266" s="4" t="b">
        <v>1</v>
      </c>
      <c r="R266" s="15" t="str">
        <f t="shared" si="9"/>
        <v>Veg</v>
      </c>
    </row>
    <row r="267" spans="1:18" ht="24" customHeight="1" x14ac:dyDescent="0.3">
      <c r="A267" s="4">
        <v>28376</v>
      </c>
      <c r="B267" s="4" t="s">
        <v>913</v>
      </c>
      <c r="C267" s="15" t="str" cm="1">
        <f t="array" ref="C267">_xlfn.IFS(D267="Ahmedabad","Gujarat",D267="Bangalore","Karnataka",D267="Chennai","Tamil Nadu",D267="Delhi","Delhi",D267="Hyderabad","Telangana",D267="Kolkata","West Bengal",D267="Mumbai","Maharashtra",D267="Pune","Maharashtra",D267="Surat","Gujarat")</f>
        <v>Tamil Nadu</v>
      </c>
      <c r="D267" s="4" t="s">
        <v>696</v>
      </c>
      <c r="E267" s="4" t="s">
        <v>730</v>
      </c>
      <c r="F267" s="10">
        <v>4</v>
      </c>
      <c r="G267" s="5" t="s">
        <v>21</v>
      </c>
      <c r="H267" s="4" t="s">
        <v>914</v>
      </c>
      <c r="I267" s="33">
        <v>300</v>
      </c>
      <c r="J267" s="14" t="str">
        <f t="shared" si="8"/>
        <v>Medium</v>
      </c>
      <c r="K267" s="12">
        <v>33</v>
      </c>
      <c r="L267" s="12">
        <v>33</v>
      </c>
      <c r="M267" s="12">
        <v>33</v>
      </c>
      <c r="N267" s="4" t="s">
        <v>915</v>
      </c>
      <c r="O267" s="4" t="s">
        <v>916</v>
      </c>
      <c r="P267" s="4" t="b">
        <v>0</v>
      </c>
      <c r="Q267" s="4" t="b">
        <v>0</v>
      </c>
      <c r="R267" s="15" t="str">
        <f t="shared" si="9"/>
        <v>Non-Veg</v>
      </c>
    </row>
    <row r="268" spans="1:18" ht="24" customHeight="1" x14ac:dyDescent="0.3">
      <c r="A268" s="4">
        <v>60888</v>
      </c>
      <c r="B268" s="4" t="s">
        <v>917</v>
      </c>
      <c r="C268" s="15" t="str" cm="1">
        <f t="array" ref="C268">_xlfn.IFS(D268="Ahmedabad","Gujarat",D268="Bangalore","Karnataka",D268="Chennai","Tamil Nadu",D268="Delhi","Delhi",D268="Hyderabad","Telangana",D268="Kolkata","West Bengal",D268="Mumbai","Maharashtra",D268="Pune","Maharashtra",D268="Surat","Gujarat")</f>
        <v>Tamil Nadu</v>
      </c>
      <c r="D268" s="4" t="s">
        <v>696</v>
      </c>
      <c r="E268" s="4" t="s">
        <v>918</v>
      </c>
      <c r="F268" s="10">
        <v>4.5</v>
      </c>
      <c r="G268" s="5" t="s">
        <v>4</v>
      </c>
      <c r="H268" s="4" t="s">
        <v>72</v>
      </c>
      <c r="I268" s="33">
        <v>200</v>
      </c>
      <c r="J268" s="14" t="str">
        <f t="shared" si="8"/>
        <v>Medium</v>
      </c>
      <c r="K268" s="12">
        <v>64</v>
      </c>
      <c r="L268" s="12">
        <v>64</v>
      </c>
      <c r="M268" s="12">
        <v>64</v>
      </c>
      <c r="N268" s="4" t="s">
        <v>919</v>
      </c>
      <c r="O268" s="4" t="s">
        <v>918</v>
      </c>
      <c r="P268" s="4" t="b">
        <v>0</v>
      </c>
      <c r="Q268" s="4" t="b">
        <v>1</v>
      </c>
      <c r="R268" s="15" t="str">
        <f t="shared" si="9"/>
        <v>Veg</v>
      </c>
    </row>
    <row r="269" spans="1:18" ht="24" customHeight="1" x14ac:dyDescent="0.3">
      <c r="A269" s="4">
        <v>277865</v>
      </c>
      <c r="B269" s="4" t="s">
        <v>920</v>
      </c>
      <c r="C269" s="15" t="str" cm="1">
        <f t="array" ref="C269">_xlfn.IFS(D269="Ahmedabad","Gujarat",D269="Bangalore","Karnataka",D269="Chennai","Tamil Nadu",D269="Delhi","Delhi",D269="Hyderabad","Telangana",D269="Kolkata","West Bengal",D269="Mumbai","Maharashtra",D269="Pune","Maharashtra",D269="Surat","Gujarat")</f>
        <v>Tamil Nadu</v>
      </c>
      <c r="D269" s="4" t="s">
        <v>696</v>
      </c>
      <c r="E269" s="4" t="s">
        <v>696</v>
      </c>
      <c r="F269" s="10" t="s">
        <v>15</v>
      </c>
      <c r="G269" s="5" t="s">
        <v>16</v>
      </c>
      <c r="H269" s="4" t="s">
        <v>921</v>
      </c>
      <c r="I269" s="33">
        <v>150</v>
      </c>
      <c r="J269" s="14" t="str">
        <f t="shared" si="8"/>
        <v>Low</v>
      </c>
      <c r="K269" s="12">
        <v>46</v>
      </c>
      <c r="L269" s="12">
        <v>46</v>
      </c>
      <c r="M269" s="12">
        <v>46</v>
      </c>
      <c r="N269" s="4" t="s">
        <v>922</v>
      </c>
      <c r="O269" s="4" t="s">
        <v>841</v>
      </c>
      <c r="P269" s="4" t="b">
        <v>0</v>
      </c>
      <c r="Q269" s="4" t="b">
        <v>0</v>
      </c>
      <c r="R269" s="15" t="str">
        <f t="shared" si="9"/>
        <v>Non-Veg</v>
      </c>
    </row>
    <row r="270" spans="1:18" ht="24" customHeight="1" x14ac:dyDescent="0.3">
      <c r="A270" s="4">
        <v>448590</v>
      </c>
      <c r="B270" s="4" t="s">
        <v>923</v>
      </c>
      <c r="C270" s="15" t="str" cm="1">
        <f t="array" ref="C270">_xlfn.IFS(D270="Ahmedabad","Gujarat",D270="Bangalore","Karnataka",D270="Chennai","Tamil Nadu",D270="Delhi","Delhi",D270="Hyderabad","Telangana",D270="Kolkata","West Bengal",D270="Mumbai","Maharashtra",D270="Pune","Maharashtra",D270="Surat","Gujarat")</f>
        <v>Tamil Nadu</v>
      </c>
      <c r="D270" s="4" t="s">
        <v>696</v>
      </c>
      <c r="E270" s="4" t="s">
        <v>741</v>
      </c>
      <c r="F270" s="10">
        <v>4.2</v>
      </c>
      <c r="G270" s="5" t="s">
        <v>26</v>
      </c>
      <c r="H270" s="4" t="s">
        <v>924</v>
      </c>
      <c r="I270" s="33">
        <v>200</v>
      </c>
      <c r="J270" s="14" t="str">
        <f t="shared" si="8"/>
        <v>Medium</v>
      </c>
      <c r="K270" s="12">
        <v>60</v>
      </c>
      <c r="L270" s="12">
        <v>60</v>
      </c>
      <c r="M270" s="12">
        <v>60</v>
      </c>
      <c r="N270" s="4" t="s">
        <v>925</v>
      </c>
      <c r="O270" s="4" t="s">
        <v>926</v>
      </c>
      <c r="P270" s="4" t="b">
        <v>0</v>
      </c>
      <c r="Q270" s="4" t="b">
        <v>0</v>
      </c>
      <c r="R270" s="15" t="str">
        <f t="shared" si="9"/>
        <v>Non-Veg</v>
      </c>
    </row>
    <row r="271" spans="1:18" ht="24" customHeight="1" x14ac:dyDescent="0.3">
      <c r="A271" s="4">
        <v>376161</v>
      </c>
      <c r="B271" s="4" t="s">
        <v>927</v>
      </c>
      <c r="C271" s="15" t="str" cm="1">
        <f t="array" ref="C271">_xlfn.IFS(D271="Ahmedabad","Gujarat",D271="Bangalore","Karnataka",D271="Chennai","Tamil Nadu",D271="Delhi","Delhi",D271="Hyderabad","Telangana",D271="Kolkata","West Bengal",D271="Mumbai","Maharashtra",D271="Pune","Maharashtra",D271="Surat","Gujarat")</f>
        <v>Tamil Nadu</v>
      </c>
      <c r="D271" s="4" t="s">
        <v>696</v>
      </c>
      <c r="E271" s="4" t="s">
        <v>852</v>
      </c>
      <c r="F271" s="10">
        <v>4.5999999999999996</v>
      </c>
      <c r="G271" s="5" t="s">
        <v>21</v>
      </c>
      <c r="H271" s="4" t="s">
        <v>270</v>
      </c>
      <c r="I271" s="33">
        <v>300</v>
      </c>
      <c r="J271" s="14" t="str">
        <f t="shared" si="8"/>
        <v>Medium</v>
      </c>
      <c r="K271" s="12">
        <v>68</v>
      </c>
      <c r="L271" s="12">
        <v>68</v>
      </c>
      <c r="M271" s="12">
        <v>68</v>
      </c>
      <c r="N271" s="4" t="s">
        <v>928</v>
      </c>
      <c r="O271" s="4" t="s">
        <v>929</v>
      </c>
      <c r="P271" s="4" t="b">
        <v>0</v>
      </c>
      <c r="Q271" s="4" t="b">
        <v>0</v>
      </c>
      <c r="R271" s="15" t="str">
        <f t="shared" si="9"/>
        <v>Non-Veg</v>
      </c>
    </row>
    <row r="272" spans="1:18" ht="24" customHeight="1" x14ac:dyDescent="0.3">
      <c r="A272" s="4">
        <v>41741</v>
      </c>
      <c r="B272" s="4" t="s">
        <v>930</v>
      </c>
      <c r="C272" s="15" t="str" cm="1">
        <f t="array" ref="C272">_xlfn.IFS(D272="Ahmedabad","Gujarat",D272="Bangalore","Karnataka",D272="Chennai","Tamil Nadu",D272="Delhi","Delhi",D272="Hyderabad","Telangana",D272="Kolkata","West Bengal",D272="Mumbai","Maharashtra",D272="Pune","Maharashtra",D272="Surat","Gujarat")</f>
        <v>Tamil Nadu</v>
      </c>
      <c r="D272" s="4" t="s">
        <v>696</v>
      </c>
      <c r="E272" s="4" t="s">
        <v>808</v>
      </c>
      <c r="F272" s="10">
        <v>3.9</v>
      </c>
      <c r="G272" s="5" t="s">
        <v>26</v>
      </c>
      <c r="H272" s="4" t="s">
        <v>118</v>
      </c>
      <c r="I272" s="33">
        <v>100</v>
      </c>
      <c r="J272" s="14" t="str">
        <f t="shared" si="8"/>
        <v>Low</v>
      </c>
      <c r="K272" s="12">
        <v>30</v>
      </c>
      <c r="L272" s="12">
        <v>30</v>
      </c>
      <c r="M272" s="12">
        <v>30</v>
      </c>
      <c r="N272" s="4" t="s">
        <v>931</v>
      </c>
      <c r="O272" s="4" t="s">
        <v>932</v>
      </c>
      <c r="P272" s="4" t="b">
        <v>0</v>
      </c>
      <c r="Q272" s="4" t="b">
        <v>0</v>
      </c>
      <c r="R272" s="15" t="str">
        <f t="shared" si="9"/>
        <v>Non-Veg</v>
      </c>
    </row>
    <row r="273" spans="1:18" ht="24" customHeight="1" x14ac:dyDescent="0.3">
      <c r="A273" s="4">
        <v>117881</v>
      </c>
      <c r="B273" s="4" t="s">
        <v>933</v>
      </c>
      <c r="C273" s="15" t="str" cm="1">
        <f t="array" ref="C273">_xlfn.IFS(D273="Ahmedabad","Gujarat",D273="Bangalore","Karnataka",D273="Chennai","Tamil Nadu",D273="Delhi","Delhi",D273="Hyderabad","Telangana",D273="Kolkata","West Bengal",D273="Mumbai","Maharashtra",D273="Pune","Maharashtra",D273="Surat","Gujarat")</f>
        <v>Tamil Nadu</v>
      </c>
      <c r="D273" s="4" t="s">
        <v>696</v>
      </c>
      <c r="E273" s="4" t="s">
        <v>841</v>
      </c>
      <c r="F273" s="10">
        <v>4.4000000000000004</v>
      </c>
      <c r="G273" s="5" t="s">
        <v>4</v>
      </c>
      <c r="H273" s="4" t="s">
        <v>934</v>
      </c>
      <c r="I273" s="33">
        <v>600</v>
      </c>
      <c r="J273" s="14" t="str">
        <f t="shared" si="8"/>
        <v>High</v>
      </c>
      <c r="K273" s="12">
        <v>48</v>
      </c>
      <c r="L273" s="12">
        <v>48</v>
      </c>
      <c r="M273" s="12">
        <v>48</v>
      </c>
      <c r="N273" s="4" t="s">
        <v>935</v>
      </c>
      <c r="O273" s="4" t="s">
        <v>936</v>
      </c>
      <c r="P273" s="4" t="b">
        <v>0</v>
      </c>
      <c r="Q273" s="4" t="b">
        <v>1</v>
      </c>
      <c r="R273" s="15" t="str">
        <f t="shared" si="9"/>
        <v>Veg</v>
      </c>
    </row>
    <row r="274" spans="1:18" ht="24" customHeight="1" x14ac:dyDescent="0.3">
      <c r="A274" s="4">
        <v>40288</v>
      </c>
      <c r="B274" s="4" t="s">
        <v>937</v>
      </c>
      <c r="C274" s="15" t="str" cm="1">
        <f t="array" ref="C274">_xlfn.IFS(D274="Ahmedabad","Gujarat",D274="Bangalore","Karnataka",D274="Chennai","Tamil Nadu",D274="Delhi","Delhi",D274="Hyderabad","Telangana",D274="Kolkata","West Bengal",D274="Mumbai","Maharashtra",D274="Pune","Maharashtra",D274="Surat","Gujarat")</f>
        <v>Tamil Nadu</v>
      </c>
      <c r="D274" s="4" t="s">
        <v>696</v>
      </c>
      <c r="E274" s="4" t="s">
        <v>721</v>
      </c>
      <c r="F274" s="10">
        <v>4.3</v>
      </c>
      <c r="G274" s="5" t="s">
        <v>21</v>
      </c>
      <c r="H274" s="4" t="s">
        <v>938</v>
      </c>
      <c r="I274" s="33">
        <v>300</v>
      </c>
      <c r="J274" s="14" t="str">
        <f t="shared" si="8"/>
        <v>Medium</v>
      </c>
      <c r="K274" s="12">
        <v>45</v>
      </c>
      <c r="L274" s="12">
        <v>45</v>
      </c>
      <c r="M274" s="12">
        <v>45</v>
      </c>
      <c r="N274" s="4" t="s">
        <v>939</v>
      </c>
      <c r="O274" s="4" t="s">
        <v>940</v>
      </c>
      <c r="P274" s="4" t="b">
        <v>0</v>
      </c>
      <c r="Q274" s="4" t="b">
        <v>0</v>
      </c>
      <c r="R274" s="15" t="str">
        <f t="shared" si="9"/>
        <v>Non-Veg</v>
      </c>
    </row>
    <row r="275" spans="1:18" ht="24" customHeight="1" x14ac:dyDescent="0.3">
      <c r="A275" s="4">
        <v>127199</v>
      </c>
      <c r="B275" s="4" t="s">
        <v>941</v>
      </c>
      <c r="C275" s="15" t="str" cm="1">
        <f t="array" ref="C275">_xlfn.IFS(D275="Ahmedabad","Gujarat",D275="Bangalore","Karnataka",D275="Chennai","Tamil Nadu",D275="Delhi","Delhi",D275="Hyderabad","Telangana",D275="Kolkata","West Bengal",D275="Mumbai","Maharashtra",D275="Pune","Maharashtra",D275="Surat","Gujarat")</f>
        <v>Tamil Nadu</v>
      </c>
      <c r="D275" s="4" t="s">
        <v>696</v>
      </c>
      <c r="E275" s="4" t="s">
        <v>736</v>
      </c>
      <c r="F275" s="10">
        <v>4.4000000000000004</v>
      </c>
      <c r="G275" s="5" t="s">
        <v>21</v>
      </c>
      <c r="H275" s="4" t="s">
        <v>319</v>
      </c>
      <c r="I275" s="33">
        <v>200</v>
      </c>
      <c r="J275" s="14" t="str">
        <f t="shared" si="8"/>
        <v>Medium</v>
      </c>
      <c r="K275" s="12">
        <v>47</v>
      </c>
      <c r="L275" s="12">
        <v>47</v>
      </c>
      <c r="M275" s="12">
        <v>47</v>
      </c>
      <c r="N275" s="4" t="s">
        <v>942</v>
      </c>
      <c r="O275" s="4" t="s">
        <v>736</v>
      </c>
      <c r="P275" s="4" t="b">
        <v>0</v>
      </c>
      <c r="Q275" s="4" t="b">
        <v>0</v>
      </c>
      <c r="R275" s="15" t="str">
        <f t="shared" si="9"/>
        <v>Non-Veg</v>
      </c>
    </row>
    <row r="276" spans="1:18" ht="24" customHeight="1" x14ac:dyDescent="0.3">
      <c r="A276" s="4">
        <v>176725</v>
      </c>
      <c r="B276" s="4" t="s">
        <v>943</v>
      </c>
      <c r="C276" s="15" t="str" cm="1">
        <f t="array" ref="C276">_xlfn.IFS(D276="Ahmedabad","Gujarat",D276="Bangalore","Karnataka",D276="Chennai","Tamil Nadu",D276="Delhi","Delhi",D276="Hyderabad","Telangana",D276="Kolkata","West Bengal",D276="Mumbai","Maharashtra",D276="Pune","Maharashtra",D276="Surat","Gujarat")</f>
        <v>Tamil Nadu</v>
      </c>
      <c r="D276" s="4" t="s">
        <v>696</v>
      </c>
      <c r="E276" s="4" t="s">
        <v>857</v>
      </c>
      <c r="F276" s="10">
        <v>3.9</v>
      </c>
      <c r="G276" s="5" t="s">
        <v>21</v>
      </c>
      <c r="H276" s="4" t="s">
        <v>944</v>
      </c>
      <c r="I276" s="33">
        <v>400</v>
      </c>
      <c r="J276" s="14" t="str">
        <f t="shared" si="8"/>
        <v>High</v>
      </c>
      <c r="K276" s="12">
        <v>33</v>
      </c>
      <c r="L276" s="12">
        <v>33</v>
      </c>
      <c r="M276" s="12">
        <v>33</v>
      </c>
      <c r="N276" s="4" t="s">
        <v>945</v>
      </c>
      <c r="O276" s="4" t="s">
        <v>730</v>
      </c>
      <c r="P276" s="4" t="b">
        <v>0</v>
      </c>
      <c r="Q276" s="4" t="b">
        <v>0</v>
      </c>
      <c r="R276" s="15" t="str">
        <f t="shared" si="9"/>
        <v>Non-Veg</v>
      </c>
    </row>
    <row r="277" spans="1:18" ht="24" customHeight="1" x14ac:dyDescent="0.3">
      <c r="A277" s="4">
        <v>52604</v>
      </c>
      <c r="B277" s="4" t="s">
        <v>946</v>
      </c>
      <c r="C277" s="15" t="str" cm="1">
        <f t="array" ref="C277">_xlfn.IFS(D277="Ahmedabad","Gujarat",D277="Bangalore","Karnataka",D277="Chennai","Tamil Nadu",D277="Delhi","Delhi",D277="Hyderabad","Telangana",D277="Kolkata","West Bengal",D277="Mumbai","Maharashtra",D277="Pune","Maharashtra",D277="Surat","Gujarat")</f>
        <v>Tamil Nadu</v>
      </c>
      <c r="D277" s="4" t="s">
        <v>696</v>
      </c>
      <c r="E277" s="4" t="s">
        <v>696</v>
      </c>
      <c r="F277" s="10">
        <v>4.0999999999999996</v>
      </c>
      <c r="G277" s="5" t="s">
        <v>21</v>
      </c>
      <c r="H277" s="4" t="s">
        <v>414</v>
      </c>
      <c r="I277" s="33">
        <v>450</v>
      </c>
      <c r="J277" s="14" t="str">
        <f t="shared" si="8"/>
        <v>High</v>
      </c>
      <c r="K277" s="12">
        <v>48</v>
      </c>
      <c r="L277" s="12">
        <v>48</v>
      </c>
      <c r="M277" s="12">
        <v>48</v>
      </c>
      <c r="N277" s="4" t="s">
        <v>947</v>
      </c>
      <c r="O277" s="4" t="s">
        <v>827</v>
      </c>
      <c r="P277" s="4" t="b">
        <v>0</v>
      </c>
      <c r="Q277" s="4" t="b">
        <v>0</v>
      </c>
      <c r="R277" s="15" t="str">
        <f t="shared" si="9"/>
        <v>Non-Veg</v>
      </c>
    </row>
    <row r="278" spans="1:18" ht="24" customHeight="1" x14ac:dyDescent="0.3">
      <c r="A278" s="4">
        <v>8902</v>
      </c>
      <c r="B278" s="4" t="s">
        <v>948</v>
      </c>
      <c r="C278" s="15" t="str" cm="1">
        <f t="array" ref="C278">_xlfn.IFS(D278="Ahmedabad","Gujarat",D278="Bangalore","Karnataka",D278="Chennai","Tamil Nadu",D278="Delhi","Delhi",D278="Hyderabad","Telangana",D278="Kolkata","West Bengal",D278="Mumbai","Maharashtra",D278="Pune","Maharashtra",D278="Surat","Gujarat")</f>
        <v>Tamil Nadu</v>
      </c>
      <c r="D278" s="4" t="s">
        <v>696</v>
      </c>
      <c r="E278" s="4" t="s">
        <v>837</v>
      </c>
      <c r="F278" s="10">
        <v>4.5</v>
      </c>
      <c r="G278" s="5" t="s">
        <v>9</v>
      </c>
      <c r="H278" s="4" t="s">
        <v>574</v>
      </c>
      <c r="I278" s="33">
        <v>170</v>
      </c>
      <c r="J278" s="14" t="str">
        <f t="shared" si="8"/>
        <v>Medium</v>
      </c>
      <c r="K278" s="12">
        <v>47</v>
      </c>
      <c r="L278" s="12">
        <v>47</v>
      </c>
      <c r="M278" s="12">
        <v>47</v>
      </c>
      <c r="N278" s="4" t="s">
        <v>949</v>
      </c>
      <c r="O278" s="4" t="s">
        <v>950</v>
      </c>
      <c r="P278" s="4" t="b">
        <v>0</v>
      </c>
      <c r="Q278" s="4" t="b">
        <v>1</v>
      </c>
      <c r="R278" s="15" t="str">
        <f t="shared" si="9"/>
        <v>Veg</v>
      </c>
    </row>
    <row r="279" spans="1:18" ht="24" customHeight="1" x14ac:dyDescent="0.3">
      <c r="A279" s="4">
        <v>200833</v>
      </c>
      <c r="B279" s="4" t="s">
        <v>951</v>
      </c>
      <c r="C279" s="15" t="str" cm="1">
        <f t="array" ref="C279">_xlfn.IFS(D279="Ahmedabad","Gujarat",D279="Bangalore","Karnataka",D279="Chennai","Tamil Nadu",D279="Delhi","Delhi",D279="Hyderabad","Telangana",D279="Kolkata","West Bengal",D279="Mumbai","Maharashtra",D279="Pune","Maharashtra",D279="Surat","Gujarat")</f>
        <v>Tamil Nadu</v>
      </c>
      <c r="D279" s="4" t="s">
        <v>696</v>
      </c>
      <c r="E279" s="4" t="s">
        <v>852</v>
      </c>
      <c r="F279" s="10">
        <v>4.7</v>
      </c>
      <c r="G279" s="5" t="s">
        <v>9</v>
      </c>
      <c r="H279" s="4" t="s">
        <v>270</v>
      </c>
      <c r="I279" s="33">
        <v>200</v>
      </c>
      <c r="J279" s="14" t="str">
        <f t="shared" si="8"/>
        <v>Medium</v>
      </c>
      <c r="K279" s="12">
        <v>52</v>
      </c>
      <c r="L279" s="12">
        <v>52</v>
      </c>
      <c r="M279" s="12">
        <v>52</v>
      </c>
      <c r="N279" s="4" t="s">
        <v>952</v>
      </c>
      <c r="O279" s="4" t="s">
        <v>929</v>
      </c>
      <c r="P279" s="4" t="b">
        <v>0</v>
      </c>
      <c r="Q279" s="4" t="b">
        <v>0</v>
      </c>
      <c r="R279" s="15" t="str">
        <f t="shared" si="9"/>
        <v>Non-Veg</v>
      </c>
    </row>
    <row r="280" spans="1:18" ht="24" customHeight="1" x14ac:dyDescent="0.3">
      <c r="A280" s="4">
        <v>412801</v>
      </c>
      <c r="B280" s="4" t="s">
        <v>670</v>
      </c>
      <c r="C280" s="15" t="str" cm="1">
        <f t="array" ref="C280">_xlfn.IFS(D280="Ahmedabad","Gujarat",D280="Bangalore","Karnataka",D280="Chennai","Tamil Nadu",D280="Delhi","Delhi",D280="Hyderabad","Telangana",D280="Kolkata","West Bengal",D280="Mumbai","Maharashtra",D280="Pune","Maharashtra",D280="Surat","Gujarat")</f>
        <v>Tamil Nadu</v>
      </c>
      <c r="D280" s="4" t="s">
        <v>696</v>
      </c>
      <c r="E280" s="4" t="s">
        <v>702</v>
      </c>
      <c r="F280" s="10">
        <v>3.9</v>
      </c>
      <c r="G280" s="5" t="s">
        <v>52</v>
      </c>
      <c r="H280" s="4" t="s">
        <v>671</v>
      </c>
      <c r="I280" s="33">
        <v>250</v>
      </c>
      <c r="J280" s="14" t="str">
        <f t="shared" si="8"/>
        <v>Medium</v>
      </c>
      <c r="K280" s="12">
        <v>52</v>
      </c>
      <c r="L280" s="12">
        <v>52</v>
      </c>
      <c r="M280" s="12">
        <v>52</v>
      </c>
      <c r="N280" s="4" t="s">
        <v>953</v>
      </c>
      <c r="O280" s="4" t="s">
        <v>702</v>
      </c>
      <c r="P280" s="4" t="b">
        <v>0</v>
      </c>
      <c r="Q280" s="4" t="b">
        <v>0</v>
      </c>
      <c r="R280" s="15" t="str">
        <f t="shared" si="9"/>
        <v>Non-Veg</v>
      </c>
    </row>
    <row r="281" spans="1:18" ht="24" customHeight="1" x14ac:dyDescent="0.3">
      <c r="A281" s="4">
        <v>69507</v>
      </c>
      <c r="B281" s="4" t="s">
        <v>954</v>
      </c>
      <c r="C281" s="15" t="str" cm="1">
        <f t="array" ref="C281">_xlfn.IFS(D281="Ahmedabad","Gujarat",D281="Bangalore","Karnataka",D281="Chennai","Tamil Nadu",D281="Delhi","Delhi",D281="Hyderabad","Telangana",D281="Kolkata","West Bengal",D281="Mumbai","Maharashtra",D281="Pune","Maharashtra",D281="Surat","Gujarat")</f>
        <v>Tamil Nadu</v>
      </c>
      <c r="D281" s="4" t="s">
        <v>696</v>
      </c>
      <c r="E281" s="4" t="s">
        <v>748</v>
      </c>
      <c r="F281" s="10">
        <v>4</v>
      </c>
      <c r="G281" s="5" t="s">
        <v>52</v>
      </c>
      <c r="H281" s="4" t="s">
        <v>72</v>
      </c>
      <c r="I281" s="33">
        <v>100</v>
      </c>
      <c r="J281" s="14" t="str">
        <f t="shared" si="8"/>
        <v>Low</v>
      </c>
      <c r="K281" s="12">
        <v>33</v>
      </c>
      <c r="L281" s="12">
        <v>33</v>
      </c>
      <c r="M281" s="12">
        <v>33</v>
      </c>
      <c r="N281" s="4" t="s">
        <v>955</v>
      </c>
      <c r="O281" s="4" t="s">
        <v>956</v>
      </c>
      <c r="P281" s="4" t="b">
        <v>0</v>
      </c>
      <c r="Q281" s="4" t="b">
        <v>1</v>
      </c>
      <c r="R281" s="15" t="str">
        <f t="shared" si="9"/>
        <v>Veg</v>
      </c>
    </row>
    <row r="282" spans="1:18" ht="24" customHeight="1" x14ac:dyDescent="0.3">
      <c r="A282" s="4">
        <v>376260</v>
      </c>
      <c r="B282" s="4" t="s">
        <v>957</v>
      </c>
      <c r="C282" s="15" t="str" cm="1">
        <f t="array" ref="C282">_xlfn.IFS(D282="Ahmedabad","Gujarat",D282="Bangalore","Karnataka",D282="Chennai","Tamil Nadu",D282="Delhi","Delhi",D282="Hyderabad","Telangana",D282="Kolkata","West Bengal",D282="Mumbai","Maharashtra",D282="Pune","Maharashtra",D282="Surat","Gujarat")</f>
        <v>Tamil Nadu</v>
      </c>
      <c r="D282" s="4" t="s">
        <v>696</v>
      </c>
      <c r="E282" s="4" t="s">
        <v>841</v>
      </c>
      <c r="F282" s="10">
        <v>4.0999999999999996</v>
      </c>
      <c r="G282" s="5" t="s">
        <v>4</v>
      </c>
      <c r="H282" s="4" t="s">
        <v>958</v>
      </c>
      <c r="I282" s="33">
        <v>400</v>
      </c>
      <c r="J282" s="14" t="str">
        <f t="shared" si="8"/>
        <v>High</v>
      </c>
      <c r="K282" s="12">
        <v>59</v>
      </c>
      <c r="L282" s="12">
        <v>59</v>
      </c>
      <c r="M282" s="12">
        <v>59</v>
      </c>
      <c r="N282" s="4" t="s">
        <v>959</v>
      </c>
      <c r="O282" s="4" t="s">
        <v>841</v>
      </c>
      <c r="P282" s="4" t="b">
        <v>0</v>
      </c>
      <c r="Q282" s="4" t="b">
        <v>0</v>
      </c>
      <c r="R282" s="15" t="str">
        <f t="shared" si="9"/>
        <v>Non-Veg</v>
      </c>
    </row>
    <row r="283" spans="1:18" ht="24" customHeight="1" x14ac:dyDescent="0.3">
      <c r="A283" s="4">
        <v>38824</v>
      </c>
      <c r="B283" s="4" t="s">
        <v>960</v>
      </c>
      <c r="C283" s="15" t="str" cm="1">
        <f t="array" ref="C283">_xlfn.IFS(D283="Ahmedabad","Gujarat",D283="Bangalore","Karnataka",D283="Chennai","Tamil Nadu",D283="Delhi","Delhi",D283="Hyderabad","Telangana",D283="Kolkata","West Bengal",D283="Mumbai","Maharashtra",D283="Pune","Maharashtra",D283="Surat","Gujarat")</f>
        <v>Tamil Nadu</v>
      </c>
      <c r="D283" s="4" t="s">
        <v>696</v>
      </c>
      <c r="E283" s="4" t="s">
        <v>818</v>
      </c>
      <c r="F283" s="10">
        <v>4.3</v>
      </c>
      <c r="G283" s="5" t="s">
        <v>21</v>
      </c>
      <c r="H283" s="4" t="s">
        <v>961</v>
      </c>
      <c r="I283" s="33">
        <v>200</v>
      </c>
      <c r="J283" s="14" t="str">
        <f t="shared" si="8"/>
        <v>Medium</v>
      </c>
      <c r="K283" s="12">
        <v>77</v>
      </c>
      <c r="L283" s="12">
        <v>77</v>
      </c>
      <c r="M283" s="12">
        <v>77</v>
      </c>
      <c r="N283" s="4" t="s">
        <v>962</v>
      </c>
      <c r="O283" s="4" t="s">
        <v>963</v>
      </c>
      <c r="P283" s="4" t="b">
        <v>0</v>
      </c>
      <c r="Q283" s="4" t="b">
        <v>1</v>
      </c>
      <c r="R283" s="15" t="str">
        <f t="shared" si="9"/>
        <v>Veg</v>
      </c>
    </row>
    <row r="284" spans="1:18" ht="24" customHeight="1" x14ac:dyDescent="0.3">
      <c r="A284" s="4">
        <v>238268</v>
      </c>
      <c r="B284" s="4" t="s">
        <v>964</v>
      </c>
      <c r="C284" s="15" t="str" cm="1">
        <f t="array" ref="C284">_xlfn.IFS(D284="Ahmedabad","Gujarat",D284="Bangalore","Karnataka",D284="Chennai","Tamil Nadu",D284="Delhi","Delhi",D284="Hyderabad","Telangana",D284="Kolkata","West Bengal",D284="Mumbai","Maharashtra",D284="Pune","Maharashtra",D284="Surat","Gujarat")</f>
        <v>Tamil Nadu</v>
      </c>
      <c r="D284" s="4" t="s">
        <v>696</v>
      </c>
      <c r="E284" s="4" t="s">
        <v>965</v>
      </c>
      <c r="F284" s="10">
        <v>4.5999999999999996</v>
      </c>
      <c r="G284" s="5" t="s">
        <v>21</v>
      </c>
      <c r="H284" s="4" t="s">
        <v>966</v>
      </c>
      <c r="I284" s="33">
        <v>300</v>
      </c>
      <c r="J284" s="14" t="str">
        <f t="shared" si="8"/>
        <v>Medium</v>
      </c>
      <c r="K284" s="12">
        <v>53</v>
      </c>
      <c r="L284" s="12">
        <v>53</v>
      </c>
      <c r="M284" s="12">
        <v>53</v>
      </c>
      <c r="N284" s="4" t="s">
        <v>967</v>
      </c>
      <c r="O284" s="4" t="s">
        <v>918</v>
      </c>
      <c r="P284" s="4" t="b">
        <v>0</v>
      </c>
      <c r="Q284" s="4" t="b">
        <v>1</v>
      </c>
      <c r="R284" s="15" t="str">
        <f t="shared" si="9"/>
        <v>Veg</v>
      </c>
    </row>
    <row r="285" spans="1:18" ht="24" customHeight="1" x14ac:dyDescent="0.3">
      <c r="A285" s="4">
        <v>331570</v>
      </c>
      <c r="B285" s="4" t="s">
        <v>968</v>
      </c>
      <c r="C285" s="15" t="str" cm="1">
        <f t="array" ref="C285">_xlfn.IFS(D285="Ahmedabad","Gujarat",D285="Bangalore","Karnataka",D285="Chennai","Tamil Nadu",D285="Delhi","Delhi",D285="Hyderabad","Telangana",D285="Kolkata","West Bengal",D285="Mumbai","Maharashtra",D285="Pune","Maharashtra",D285="Surat","Gujarat")</f>
        <v>Tamil Nadu</v>
      </c>
      <c r="D285" s="4" t="s">
        <v>696</v>
      </c>
      <c r="E285" s="4" t="s">
        <v>969</v>
      </c>
      <c r="F285" s="10">
        <v>4.0999999999999996</v>
      </c>
      <c r="G285" s="5" t="s">
        <v>4</v>
      </c>
      <c r="H285" s="4" t="s">
        <v>970</v>
      </c>
      <c r="I285" s="33">
        <v>200</v>
      </c>
      <c r="J285" s="14" t="str">
        <f t="shared" si="8"/>
        <v>Medium</v>
      </c>
      <c r="K285" s="12">
        <v>51</v>
      </c>
      <c r="L285" s="12">
        <v>51</v>
      </c>
      <c r="M285" s="12">
        <v>51</v>
      </c>
      <c r="N285" s="4" t="s">
        <v>971</v>
      </c>
      <c r="O285" s="4" t="s">
        <v>714</v>
      </c>
      <c r="P285" s="4" t="b">
        <v>0</v>
      </c>
      <c r="Q285" s="4" t="b">
        <v>0</v>
      </c>
      <c r="R285" s="15" t="str">
        <f t="shared" si="9"/>
        <v>Non-Veg</v>
      </c>
    </row>
    <row r="286" spans="1:18" ht="24" customHeight="1" x14ac:dyDescent="0.3">
      <c r="A286" s="4">
        <v>9883</v>
      </c>
      <c r="B286" s="4" t="s">
        <v>972</v>
      </c>
      <c r="C286" s="15" t="str" cm="1">
        <f t="array" ref="C286">_xlfn.IFS(D286="Ahmedabad","Gujarat",D286="Bangalore","Karnataka",D286="Chennai","Tamil Nadu",D286="Delhi","Delhi",D286="Hyderabad","Telangana",D286="Kolkata","West Bengal",D286="Mumbai","Maharashtra",D286="Pune","Maharashtra",D286="Surat","Gujarat")</f>
        <v>Tamil Nadu</v>
      </c>
      <c r="D286" s="4" t="s">
        <v>696</v>
      </c>
      <c r="E286" s="4" t="s">
        <v>885</v>
      </c>
      <c r="F286" s="10">
        <v>4.2</v>
      </c>
      <c r="G286" s="5" t="s">
        <v>4</v>
      </c>
      <c r="H286" s="4" t="s">
        <v>973</v>
      </c>
      <c r="I286" s="33">
        <v>400</v>
      </c>
      <c r="J286" s="14" t="str">
        <f t="shared" si="8"/>
        <v>High</v>
      </c>
      <c r="K286" s="12">
        <v>77</v>
      </c>
      <c r="L286" s="12">
        <v>77</v>
      </c>
      <c r="M286" s="12">
        <v>77</v>
      </c>
      <c r="N286" s="4" t="s">
        <v>974</v>
      </c>
      <c r="O286" s="4" t="s">
        <v>885</v>
      </c>
      <c r="P286" s="4" t="b">
        <v>0</v>
      </c>
      <c r="Q286" s="4" t="b">
        <v>0</v>
      </c>
      <c r="R286" s="15" t="str">
        <f t="shared" si="9"/>
        <v>Non-Veg</v>
      </c>
    </row>
    <row r="287" spans="1:18" ht="24" customHeight="1" x14ac:dyDescent="0.3">
      <c r="A287" s="4">
        <v>114033</v>
      </c>
      <c r="B287" s="4" t="s">
        <v>975</v>
      </c>
      <c r="C287" s="15" t="str" cm="1">
        <f t="array" ref="C287">_xlfn.IFS(D287="Ahmedabad","Gujarat",D287="Bangalore","Karnataka",D287="Chennai","Tamil Nadu",D287="Delhi","Delhi",D287="Hyderabad","Telangana",D287="Kolkata","West Bengal",D287="Mumbai","Maharashtra",D287="Pune","Maharashtra",D287="Surat","Gujarat")</f>
        <v>Tamil Nadu</v>
      </c>
      <c r="D287" s="4" t="s">
        <v>696</v>
      </c>
      <c r="E287" s="4" t="s">
        <v>730</v>
      </c>
      <c r="F287" s="10">
        <v>4.3</v>
      </c>
      <c r="G287" s="5" t="s">
        <v>4</v>
      </c>
      <c r="H287" s="4" t="s">
        <v>10</v>
      </c>
      <c r="I287" s="33">
        <v>600</v>
      </c>
      <c r="J287" s="14" t="str">
        <f t="shared" si="8"/>
        <v>High</v>
      </c>
      <c r="K287" s="12">
        <v>44</v>
      </c>
      <c r="L287" s="12">
        <v>44</v>
      </c>
      <c r="M287" s="12">
        <v>44</v>
      </c>
      <c r="N287" s="4" t="s">
        <v>976</v>
      </c>
      <c r="O287" s="4" t="s">
        <v>721</v>
      </c>
      <c r="P287" s="4" t="b">
        <v>0</v>
      </c>
      <c r="Q287" s="4" t="b">
        <v>1</v>
      </c>
      <c r="R287" s="15" t="str">
        <f t="shared" si="9"/>
        <v>Veg</v>
      </c>
    </row>
    <row r="288" spans="1:18" ht="24" customHeight="1" x14ac:dyDescent="0.3">
      <c r="A288" s="4">
        <v>15553</v>
      </c>
      <c r="B288" s="4" t="s">
        <v>977</v>
      </c>
      <c r="C288" s="15" t="str" cm="1">
        <f t="array" ref="C288">_xlfn.IFS(D288="Ahmedabad","Gujarat",D288="Bangalore","Karnataka",D288="Chennai","Tamil Nadu",D288="Delhi","Delhi",D288="Hyderabad","Telangana",D288="Kolkata","West Bengal",D288="Mumbai","Maharashtra",D288="Pune","Maharashtra",D288="Surat","Gujarat")</f>
        <v>Tamil Nadu</v>
      </c>
      <c r="D288" s="4" t="s">
        <v>696</v>
      </c>
      <c r="E288" s="4" t="s">
        <v>808</v>
      </c>
      <c r="F288" s="10">
        <v>4</v>
      </c>
      <c r="G288" s="5" t="s">
        <v>52</v>
      </c>
      <c r="H288" s="4" t="s">
        <v>978</v>
      </c>
      <c r="I288" s="33">
        <v>600</v>
      </c>
      <c r="J288" s="14" t="str">
        <f t="shared" si="8"/>
        <v>High</v>
      </c>
      <c r="K288" s="12">
        <v>34</v>
      </c>
      <c r="L288" s="12">
        <v>34</v>
      </c>
      <c r="M288" s="12">
        <v>34</v>
      </c>
      <c r="N288" s="4" t="s">
        <v>979</v>
      </c>
      <c r="O288" s="4" t="s">
        <v>730</v>
      </c>
      <c r="P288" s="4" t="b">
        <v>0</v>
      </c>
      <c r="Q288" s="4" t="b">
        <v>0</v>
      </c>
      <c r="R288" s="15" t="str">
        <f t="shared" si="9"/>
        <v>Non-Veg</v>
      </c>
    </row>
    <row r="289" spans="1:18" ht="24" customHeight="1" x14ac:dyDescent="0.3">
      <c r="A289" s="4">
        <v>24684</v>
      </c>
      <c r="B289" s="4" t="s">
        <v>980</v>
      </c>
      <c r="C289" s="15" t="str" cm="1">
        <f t="array" ref="C289">_xlfn.IFS(D289="Ahmedabad","Gujarat",D289="Bangalore","Karnataka",D289="Chennai","Tamil Nadu",D289="Delhi","Delhi",D289="Hyderabad","Telangana",D289="Kolkata","West Bengal",D289="Mumbai","Maharashtra",D289="Pune","Maharashtra",D289="Surat","Gujarat")</f>
        <v>Tamil Nadu</v>
      </c>
      <c r="D289" s="4" t="s">
        <v>696</v>
      </c>
      <c r="E289" s="4" t="s">
        <v>730</v>
      </c>
      <c r="F289" s="10">
        <v>4.4000000000000004</v>
      </c>
      <c r="G289" s="5" t="s">
        <v>21</v>
      </c>
      <c r="H289" s="4" t="s">
        <v>536</v>
      </c>
      <c r="I289" s="33">
        <v>1100</v>
      </c>
      <c r="J289" s="14" t="str">
        <f t="shared" si="8"/>
        <v>High</v>
      </c>
      <c r="K289" s="12">
        <v>45</v>
      </c>
      <c r="L289" s="12">
        <v>45</v>
      </c>
      <c r="M289" s="12">
        <v>45</v>
      </c>
      <c r="N289" s="4" t="s">
        <v>981</v>
      </c>
      <c r="O289" s="4" t="s">
        <v>982</v>
      </c>
      <c r="P289" s="4" t="b">
        <v>0</v>
      </c>
      <c r="Q289" s="4" t="b">
        <v>1</v>
      </c>
      <c r="R289" s="15" t="str">
        <f t="shared" si="9"/>
        <v>Veg</v>
      </c>
    </row>
    <row r="290" spans="1:18" ht="24" customHeight="1" x14ac:dyDescent="0.3">
      <c r="A290" s="4">
        <v>218579</v>
      </c>
      <c r="B290" s="4" t="s">
        <v>983</v>
      </c>
      <c r="C290" s="15" t="str" cm="1">
        <f t="array" ref="C290">_xlfn.IFS(D290="Ahmedabad","Gujarat",D290="Bangalore","Karnataka",D290="Chennai","Tamil Nadu",D290="Delhi","Delhi",D290="Hyderabad","Telangana",D290="Kolkata","West Bengal",D290="Mumbai","Maharashtra",D290="Pune","Maharashtra",D290="Surat","Gujarat")</f>
        <v>Tamil Nadu</v>
      </c>
      <c r="D290" s="4" t="s">
        <v>696</v>
      </c>
      <c r="E290" s="4" t="s">
        <v>730</v>
      </c>
      <c r="F290" s="10">
        <v>4.4000000000000004</v>
      </c>
      <c r="G290" s="5" t="s">
        <v>52</v>
      </c>
      <c r="H290" s="4" t="s">
        <v>984</v>
      </c>
      <c r="I290" s="33">
        <v>200</v>
      </c>
      <c r="J290" s="14" t="str">
        <f t="shared" si="8"/>
        <v>Medium</v>
      </c>
      <c r="K290" s="12">
        <v>35</v>
      </c>
      <c r="L290" s="12">
        <v>35</v>
      </c>
      <c r="M290" s="12">
        <v>35</v>
      </c>
      <c r="N290" s="4" t="s">
        <v>985</v>
      </c>
      <c r="O290" s="4" t="s">
        <v>730</v>
      </c>
      <c r="P290" s="4" t="b">
        <v>0</v>
      </c>
      <c r="Q290" s="4" t="b">
        <v>1</v>
      </c>
      <c r="R290" s="15" t="str">
        <f t="shared" si="9"/>
        <v>Veg</v>
      </c>
    </row>
    <row r="291" spans="1:18" ht="24" customHeight="1" x14ac:dyDescent="0.3">
      <c r="A291" s="4">
        <v>14058</v>
      </c>
      <c r="B291" s="4" t="s">
        <v>986</v>
      </c>
      <c r="C291" s="15" t="str" cm="1">
        <f t="array" ref="C291">_xlfn.IFS(D291="Ahmedabad","Gujarat",D291="Bangalore","Karnataka",D291="Chennai","Tamil Nadu",D291="Delhi","Delhi",D291="Hyderabad","Telangana",D291="Kolkata","West Bengal",D291="Mumbai","Maharashtra",D291="Pune","Maharashtra",D291="Surat","Gujarat")</f>
        <v>Tamil Nadu</v>
      </c>
      <c r="D291" s="4" t="s">
        <v>696</v>
      </c>
      <c r="E291" s="4" t="s">
        <v>730</v>
      </c>
      <c r="F291" s="10">
        <v>4</v>
      </c>
      <c r="G291" s="5" t="s">
        <v>4</v>
      </c>
      <c r="H291" s="4" t="s">
        <v>72</v>
      </c>
      <c r="I291" s="33">
        <v>150</v>
      </c>
      <c r="J291" s="14" t="str">
        <f t="shared" si="8"/>
        <v>Low</v>
      </c>
      <c r="K291" s="12">
        <v>34</v>
      </c>
      <c r="L291" s="12">
        <v>34</v>
      </c>
      <c r="M291" s="12">
        <v>34</v>
      </c>
      <c r="N291" s="4" t="s">
        <v>987</v>
      </c>
      <c r="O291" s="4" t="s">
        <v>730</v>
      </c>
      <c r="P291" s="4" t="b">
        <v>0</v>
      </c>
      <c r="Q291" s="4" t="b">
        <v>1</v>
      </c>
      <c r="R291" s="15" t="str">
        <f t="shared" si="9"/>
        <v>Veg</v>
      </c>
    </row>
    <row r="292" spans="1:18" ht="24" customHeight="1" x14ac:dyDescent="0.3">
      <c r="A292" s="4">
        <v>53934</v>
      </c>
      <c r="B292" s="4" t="s">
        <v>988</v>
      </c>
      <c r="C292" s="15" t="str" cm="1">
        <f t="array" ref="C292">_xlfn.IFS(D292="Ahmedabad","Gujarat",D292="Bangalore","Karnataka",D292="Chennai","Tamil Nadu",D292="Delhi","Delhi",D292="Hyderabad","Telangana",D292="Kolkata","West Bengal",D292="Mumbai","Maharashtra",D292="Pune","Maharashtra",D292="Surat","Gujarat")</f>
        <v>Tamil Nadu</v>
      </c>
      <c r="D292" s="4" t="s">
        <v>696</v>
      </c>
      <c r="E292" s="4" t="s">
        <v>718</v>
      </c>
      <c r="F292" s="10">
        <v>4.7</v>
      </c>
      <c r="G292" s="5" t="s">
        <v>52</v>
      </c>
      <c r="H292" s="4" t="s">
        <v>62</v>
      </c>
      <c r="I292" s="33">
        <v>800</v>
      </c>
      <c r="J292" s="14" t="str">
        <f t="shared" si="8"/>
        <v>High</v>
      </c>
      <c r="K292" s="12">
        <v>35</v>
      </c>
      <c r="L292" s="12">
        <v>35</v>
      </c>
      <c r="M292" s="12">
        <v>35</v>
      </c>
      <c r="N292" s="4" t="s">
        <v>989</v>
      </c>
      <c r="O292" s="4" t="s">
        <v>990</v>
      </c>
      <c r="P292" s="4" t="b">
        <v>0</v>
      </c>
      <c r="Q292" s="4" t="b">
        <v>0</v>
      </c>
      <c r="R292" s="15" t="str">
        <f t="shared" si="9"/>
        <v>Non-Veg</v>
      </c>
    </row>
    <row r="293" spans="1:18" ht="24" customHeight="1" x14ac:dyDescent="0.3">
      <c r="A293" s="4">
        <v>224426</v>
      </c>
      <c r="B293" s="4" t="s">
        <v>991</v>
      </c>
      <c r="C293" s="15" t="str" cm="1">
        <f t="array" ref="C293">_xlfn.IFS(D293="Ahmedabad","Gujarat",D293="Bangalore","Karnataka",D293="Chennai","Tamil Nadu",D293="Delhi","Delhi",D293="Hyderabad","Telangana",D293="Kolkata","West Bengal",D293="Mumbai","Maharashtra",D293="Pune","Maharashtra",D293="Surat","Gujarat")</f>
        <v>Tamil Nadu</v>
      </c>
      <c r="D293" s="4" t="s">
        <v>696</v>
      </c>
      <c r="E293" s="4" t="s">
        <v>718</v>
      </c>
      <c r="F293" s="10">
        <v>4.2</v>
      </c>
      <c r="G293" s="5" t="s">
        <v>21</v>
      </c>
      <c r="H293" s="4" t="s">
        <v>992</v>
      </c>
      <c r="I293" s="33">
        <v>200</v>
      </c>
      <c r="J293" s="14" t="str">
        <f t="shared" si="8"/>
        <v>Medium</v>
      </c>
      <c r="K293" s="12">
        <v>46</v>
      </c>
      <c r="L293" s="12">
        <v>46</v>
      </c>
      <c r="M293" s="12">
        <v>46</v>
      </c>
      <c r="N293" s="4" t="s">
        <v>719</v>
      </c>
      <c r="O293" s="4" t="s">
        <v>718</v>
      </c>
      <c r="P293" s="4" t="b">
        <v>0</v>
      </c>
      <c r="Q293" s="4" t="b">
        <v>0</v>
      </c>
      <c r="R293" s="15" t="str">
        <f t="shared" si="9"/>
        <v>Non-Veg</v>
      </c>
    </row>
    <row r="294" spans="1:18" ht="24" customHeight="1" x14ac:dyDescent="0.3">
      <c r="A294" s="4">
        <v>167556</v>
      </c>
      <c r="B294" s="4" t="s">
        <v>993</v>
      </c>
      <c r="C294" s="15" t="str" cm="1">
        <f t="array" ref="C294">_xlfn.IFS(D294="Ahmedabad","Gujarat",D294="Bangalore","Karnataka",D294="Chennai","Tamil Nadu",D294="Delhi","Delhi",D294="Hyderabad","Telangana",D294="Kolkata","West Bengal",D294="Mumbai","Maharashtra",D294="Pune","Maharashtra",D294="Surat","Gujarat")</f>
        <v>Tamil Nadu</v>
      </c>
      <c r="D294" s="4" t="s">
        <v>696</v>
      </c>
      <c r="E294" s="4" t="s">
        <v>857</v>
      </c>
      <c r="F294" s="10">
        <v>4</v>
      </c>
      <c r="G294" s="5" t="s">
        <v>21</v>
      </c>
      <c r="H294" s="4" t="s">
        <v>994</v>
      </c>
      <c r="I294" s="33">
        <v>450</v>
      </c>
      <c r="J294" s="14" t="str">
        <f t="shared" si="8"/>
        <v>High</v>
      </c>
      <c r="K294" s="12">
        <v>40</v>
      </c>
      <c r="L294" s="12">
        <v>40</v>
      </c>
      <c r="M294" s="12">
        <v>40</v>
      </c>
      <c r="N294" s="4" t="s">
        <v>995</v>
      </c>
      <c r="O294" s="4" t="s">
        <v>857</v>
      </c>
      <c r="P294" s="4" t="b">
        <v>0</v>
      </c>
      <c r="Q294" s="4" t="b">
        <v>0</v>
      </c>
      <c r="R294" s="15" t="str">
        <f t="shared" si="9"/>
        <v>Non-Veg</v>
      </c>
    </row>
    <row r="295" spans="1:18" ht="24" customHeight="1" x14ac:dyDescent="0.3">
      <c r="A295" s="4">
        <v>8501</v>
      </c>
      <c r="B295" s="4" t="s">
        <v>996</v>
      </c>
      <c r="C295" s="15" t="str" cm="1">
        <f t="array" ref="C295">_xlfn.IFS(D295="Ahmedabad","Gujarat",D295="Bangalore","Karnataka",D295="Chennai","Tamil Nadu",D295="Delhi","Delhi",D295="Hyderabad","Telangana",D295="Kolkata","West Bengal",D295="Mumbai","Maharashtra",D295="Pune","Maharashtra",D295="Surat","Gujarat")</f>
        <v>Tamil Nadu</v>
      </c>
      <c r="D295" s="4" t="s">
        <v>696</v>
      </c>
      <c r="E295" s="4" t="s">
        <v>918</v>
      </c>
      <c r="F295" s="10">
        <v>4</v>
      </c>
      <c r="G295" s="5" t="s">
        <v>21</v>
      </c>
      <c r="H295" s="4" t="s">
        <v>997</v>
      </c>
      <c r="I295" s="33">
        <v>500</v>
      </c>
      <c r="J295" s="14" t="str">
        <f t="shared" si="8"/>
        <v>High</v>
      </c>
      <c r="K295" s="12">
        <v>62</v>
      </c>
      <c r="L295" s="12">
        <v>62</v>
      </c>
      <c r="M295" s="12">
        <v>62</v>
      </c>
      <c r="N295" s="4" t="s">
        <v>998</v>
      </c>
      <c r="O295" s="4" t="s">
        <v>999</v>
      </c>
      <c r="P295" s="4" t="b">
        <v>0</v>
      </c>
      <c r="Q295" s="4" t="b">
        <v>0</v>
      </c>
      <c r="R295" s="15" t="str">
        <f t="shared" si="9"/>
        <v>Non-Veg</v>
      </c>
    </row>
    <row r="296" spans="1:18" ht="24" customHeight="1" x14ac:dyDescent="0.3">
      <c r="A296" s="4">
        <v>84140</v>
      </c>
      <c r="B296" s="4" t="s">
        <v>1000</v>
      </c>
      <c r="C296" s="15" t="str" cm="1">
        <f t="array" ref="C296">_xlfn.IFS(D296="Ahmedabad","Gujarat",D296="Bangalore","Karnataka",D296="Chennai","Tamil Nadu",D296="Delhi","Delhi",D296="Hyderabad","Telangana",D296="Kolkata","West Bengal",D296="Mumbai","Maharashtra",D296="Pune","Maharashtra",D296="Surat","Gujarat")</f>
        <v>Tamil Nadu</v>
      </c>
      <c r="D296" s="4" t="s">
        <v>696</v>
      </c>
      <c r="E296" s="4" t="s">
        <v>1001</v>
      </c>
      <c r="F296" s="10">
        <v>4.2</v>
      </c>
      <c r="G296" s="5" t="s">
        <v>21</v>
      </c>
      <c r="H296" s="4" t="s">
        <v>1002</v>
      </c>
      <c r="I296" s="33">
        <v>300</v>
      </c>
      <c r="J296" s="14" t="str">
        <f t="shared" si="8"/>
        <v>Medium</v>
      </c>
      <c r="K296" s="12">
        <v>57</v>
      </c>
      <c r="L296" s="12">
        <v>57</v>
      </c>
      <c r="M296" s="12">
        <v>57</v>
      </c>
      <c r="N296" s="4" t="s">
        <v>1003</v>
      </c>
      <c r="O296" s="4" t="s">
        <v>702</v>
      </c>
      <c r="P296" s="4" t="b">
        <v>0</v>
      </c>
      <c r="Q296" s="4" t="b">
        <v>0</v>
      </c>
      <c r="R296" s="15" t="str">
        <f t="shared" si="9"/>
        <v>Non-Veg</v>
      </c>
    </row>
    <row r="297" spans="1:18" ht="24" customHeight="1" x14ac:dyDescent="0.3">
      <c r="A297" s="4">
        <v>167614</v>
      </c>
      <c r="B297" s="4" t="s">
        <v>1004</v>
      </c>
      <c r="C297" s="15" t="str" cm="1">
        <f t="array" ref="C297">_xlfn.IFS(D297="Ahmedabad","Gujarat",D297="Bangalore","Karnataka",D297="Chennai","Tamil Nadu",D297="Delhi","Delhi",D297="Hyderabad","Telangana",D297="Kolkata","West Bengal",D297="Mumbai","Maharashtra",D297="Pune","Maharashtra",D297="Surat","Gujarat")</f>
        <v>Tamil Nadu</v>
      </c>
      <c r="D297" s="4" t="s">
        <v>696</v>
      </c>
      <c r="E297" s="4" t="s">
        <v>837</v>
      </c>
      <c r="F297" s="10">
        <v>4.4000000000000004</v>
      </c>
      <c r="G297" s="5" t="s">
        <v>9</v>
      </c>
      <c r="H297" s="4" t="s">
        <v>745</v>
      </c>
      <c r="I297" s="33">
        <v>300</v>
      </c>
      <c r="J297" s="14" t="str">
        <f t="shared" si="8"/>
        <v>Medium</v>
      </c>
      <c r="K297" s="12">
        <v>44</v>
      </c>
      <c r="L297" s="12">
        <v>44</v>
      </c>
      <c r="M297" s="12">
        <v>44</v>
      </c>
      <c r="N297" s="4" t="s">
        <v>1005</v>
      </c>
      <c r="O297" s="4" t="s">
        <v>1006</v>
      </c>
      <c r="P297" s="4" t="b">
        <v>0</v>
      </c>
      <c r="Q297" s="4" t="b">
        <v>0</v>
      </c>
      <c r="R297" s="15" t="str">
        <f t="shared" si="9"/>
        <v>Non-Veg</v>
      </c>
    </row>
    <row r="298" spans="1:18" ht="24" customHeight="1" x14ac:dyDescent="0.3">
      <c r="A298" s="4">
        <v>99085</v>
      </c>
      <c r="B298" s="4" t="s">
        <v>1007</v>
      </c>
      <c r="C298" s="15" t="str" cm="1">
        <f t="array" ref="C298">_xlfn.IFS(D298="Ahmedabad","Gujarat",D298="Bangalore","Karnataka",D298="Chennai","Tamil Nadu",D298="Delhi","Delhi",D298="Hyderabad","Telangana",D298="Kolkata","West Bengal",D298="Mumbai","Maharashtra",D298="Pune","Maharashtra",D298="Surat","Gujarat")</f>
        <v>Tamil Nadu</v>
      </c>
      <c r="D298" s="4" t="s">
        <v>696</v>
      </c>
      <c r="E298" s="4" t="s">
        <v>1008</v>
      </c>
      <c r="F298" s="10">
        <v>4.2</v>
      </c>
      <c r="G298" s="5" t="s">
        <v>21</v>
      </c>
      <c r="H298" s="4" t="s">
        <v>45</v>
      </c>
      <c r="I298" s="33">
        <v>350</v>
      </c>
      <c r="J298" s="14" t="str">
        <f t="shared" si="8"/>
        <v>High</v>
      </c>
      <c r="K298" s="12">
        <v>52</v>
      </c>
      <c r="L298" s="12">
        <v>52</v>
      </c>
      <c r="M298" s="12">
        <v>52</v>
      </c>
      <c r="N298" s="4" t="s">
        <v>1009</v>
      </c>
      <c r="O298" s="4" t="s">
        <v>702</v>
      </c>
      <c r="P298" s="4" t="b">
        <v>0</v>
      </c>
      <c r="Q298" s="4" t="b">
        <v>0</v>
      </c>
      <c r="R298" s="15" t="str">
        <f t="shared" si="9"/>
        <v>Non-Veg</v>
      </c>
    </row>
    <row r="299" spans="1:18" ht="24" customHeight="1" x14ac:dyDescent="0.3">
      <c r="A299" s="4">
        <v>37067</v>
      </c>
      <c r="B299" s="4" t="s">
        <v>228</v>
      </c>
      <c r="C299" s="15" t="str" cm="1">
        <f t="array" ref="C299">_xlfn.IFS(D299="Ahmedabad","Gujarat",D299="Bangalore","Karnataka",D299="Chennai","Tamil Nadu",D299="Delhi","Delhi",D299="Hyderabad","Telangana",D299="Kolkata","West Bengal",D299="Mumbai","Maharashtra",D299="Pune","Maharashtra",D299="Surat","Gujarat")</f>
        <v>Tamil Nadu</v>
      </c>
      <c r="D299" s="4" t="s">
        <v>696</v>
      </c>
      <c r="E299" s="4" t="s">
        <v>863</v>
      </c>
      <c r="F299" s="10">
        <v>4.4000000000000004</v>
      </c>
      <c r="G299" s="5" t="s">
        <v>4</v>
      </c>
      <c r="H299" s="4" t="s">
        <v>1010</v>
      </c>
      <c r="I299" s="33">
        <v>350</v>
      </c>
      <c r="J299" s="14" t="str">
        <f t="shared" si="8"/>
        <v>High</v>
      </c>
      <c r="K299" s="12">
        <v>48</v>
      </c>
      <c r="L299" s="12">
        <v>48</v>
      </c>
      <c r="M299" s="12">
        <v>48</v>
      </c>
      <c r="N299" s="4" t="s">
        <v>1011</v>
      </c>
      <c r="O299" s="4" t="s">
        <v>863</v>
      </c>
      <c r="P299" s="4" t="b">
        <v>0</v>
      </c>
      <c r="Q299" s="4" t="b">
        <v>0</v>
      </c>
      <c r="R299" s="15" t="str">
        <f t="shared" si="9"/>
        <v>Non-Veg</v>
      </c>
    </row>
    <row r="300" spans="1:18" ht="24" customHeight="1" x14ac:dyDescent="0.3">
      <c r="A300" s="4">
        <v>51158</v>
      </c>
      <c r="B300" s="4" t="s">
        <v>1012</v>
      </c>
      <c r="C300" s="15" t="str" cm="1">
        <f t="array" ref="C300">_xlfn.IFS(D300="Ahmedabad","Gujarat",D300="Bangalore","Karnataka",D300="Chennai","Tamil Nadu",D300="Delhi","Delhi",D300="Hyderabad","Telangana",D300="Kolkata","West Bengal",D300="Mumbai","Maharashtra",D300="Pune","Maharashtra",D300="Surat","Gujarat")</f>
        <v>Tamil Nadu</v>
      </c>
      <c r="D300" s="4" t="s">
        <v>696</v>
      </c>
      <c r="E300" s="4" t="s">
        <v>852</v>
      </c>
      <c r="F300" s="10">
        <v>3.9</v>
      </c>
      <c r="G300" s="5" t="s">
        <v>21</v>
      </c>
      <c r="H300" s="4" t="s">
        <v>48</v>
      </c>
      <c r="I300" s="33">
        <v>500</v>
      </c>
      <c r="J300" s="14" t="str">
        <f t="shared" si="8"/>
        <v>High</v>
      </c>
      <c r="K300" s="12">
        <v>69</v>
      </c>
      <c r="L300" s="12">
        <v>69</v>
      </c>
      <c r="M300" s="12">
        <v>69</v>
      </c>
      <c r="N300" s="4" t="s">
        <v>1013</v>
      </c>
      <c r="O300" s="4" t="s">
        <v>929</v>
      </c>
      <c r="P300" s="4" t="b">
        <v>0</v>
      </c>
      <c r="Q300" s="4" t="b">
        <v>0</v>
      </c>
      <c r="R300" s="15" t="str">
        <f t="shared" si="9"/>
        <v>Non-Veg</v>
      </c>
    </row>
    <row r="301" spans="1:18" ht="24" customHeight="1" x14ac:dyDescent="0.3">
      <c r="A301" s="4">
        <v>168668</v>
      </c>
      <c r="B301" s="4" t="s">
        <v>1014</v>
      </c>
      <c r="C301" s="15" t="str" cm="1">
        <f t="array" ref="C301">_xlfn.IFS(D301="Ahmedabad","Gujarat",D301="Bangalore","Karnataka",D301="Chennai","Tamil Nadu",D301="Delhi","Delhi",D301="Hyderabad","Telangana",D301="Kolkata","West Bengal",D301="Mumbai","Maharashtra",D301="Pune","Maharashtra",D301="Surat","Gujarat")</f>
        <v>Tamil Nadu</v>
      </c>
      <c r="D301" s="4" t="s">
        <v>696</v>
      </c>
      <c r="E301" s="4" t="s">
        <v>918</v>
      </c>
      <c r="F301" s="10">
        <v>4.0999999999999996</v>
      </c>
      <c r="G301" s="5" t="s">
        <v>9</v>
      </c>
      <c r="H301" s="4" t="s">
        <v>10</v>
      </c>
      <c r="I301" s="33">
        <v>300</v>
      </c>
      <c r="J301" s="14" t="str">
        <f t="shared" si="8"/>
        <v>Medium</v>
      </c>
      <c r="K301" s="12">
        <v>66</v>
      </c>
      <c r="L301" s="12">
        <v>66</v>
      </c>
      <c r="M301" s="12">
        <v>66</v>
      </c>
      <c r="N301" s="4" t="s">
        <v>998</v>
      </c>
      <c r="O301" s="4" t="s">
        <v>999</v>
      </c>
      <c r="P301" s="4" t="b">
        <v>0</v>
      </c>
      <c r="Q301" s="4" t="b">
        <v>0</v>
      </c>
      <c r="R301" s="15" t="str">
        <f t="shared" si="9"/>
        <v>Non-Veg</v>
      </c>
    </row>
    <row r="302" spans="1:18" ht="24" customHeight="1" x14ac:dyDescent="0.3">
      <c r="A302" s="4">
        <v>21043</v>
      </c>
      <c r="B302" s="4" t="s">
        <v>1015</v>
      </c>
      <c r="C302" s="15" t="str" cm="1">
        <f t="array" ref="C302">_xlfn.IFS(D302="Ahmedabad","Gujarat",D302="Bangalore","Karnataka",D302="Chennai","Tamil Nadu",D302="Delhi","Delhi",D302="Hyderabad","Telangana",D302="Kolkata","West Bengal",D302="Mumbai","Maharashtra",D302="Pune","Maharashtra",D302="Surat","Gujarat")</f>
        <v>Tamil Nadu</v>
      </c>
      <c r="D302" s="4" t="s">
        <v>696</v>
      </c>
      <c r="E302" s="4" t="s">
        <v>820</v>
      </c>
      <c r="F302" s="10">
        <v>4.5</v>
      </c>
      <c r="G302" s="5" t="s">
        <v>4</v>
      </c>
      <c r="H302" s="4" t="s">
        <v>72</v>
      </c>
      <c r="I302" s="33">
        <v>400</v>
      </c>
      <c r="J302" s="14" t="str">
        <f t="shared" si="8"/>
        <v>High</v>
      </c>
      <c r="K302" s="12">
        <v>63</v>
      </c>
      <c r="L302" s="12">
        <v>63</v>
      </c>
      <c r="M302" s="12">
        <v>63</v>
      </c>
      <c r="N302" s="4" t="s">
        <v>1016</v>
      </c>
      <c r="O302" s="4" t="s">
        <v>1017</v>
      </c>
      <c r="P302" s="4" t="b">
        <v>0</v>
      </c>
      <c r="Q302" s="4" t="b">
        <v>1</v>
      </c>
      <c r="R302" s="15" t="str">
        <f t="shared" si="9"/>
        <v>Veg</v>
      </c>
    </row>
    <row r="303" spans="1:18" ht="24" customHeight="1" x14ac:dyDescent="0.3">
      <c r="A303" s="4">
        <v>57048</v>
      </c>
      <c r="B303" s="4" t="s">
        <v>1018</v>
      </c>
      <c r="C303" s="15" t="str" cm="1">
        <f t="array" ref="C303">_xlfn.IFS(D303="Ahmedabad","Gujarat",D303="Bangalore","Karnataka",D303="Chennai","Tamil Nadu",D303="Delhi","Delhi",D303="Hyderabad","Telangana",D303="Kolkata","West Bengal",D303="Mumbai","Maharashtra",D303="Pune","Maharashtra",D303="Surat","Gujarat")</f>
        <v>Tamil Nadu</v>
      </c>
      <c r="D303" s="4" t="s">
        <v>696</v>
      </c>
      <c r="E303" s="4" t="s">
        <v>841</v>
      </c>
      <c r="F303" s="10">
        <v>4.3</v>
      </c>
      <c r="G303" s="5" t="s">
        <v>9</v>
      </c>
      <c r="H303" s="4" t="s">
        <v>1019</v>
      </c>
      <c r="I303" s="33">
        <v>350</v>
      </c>
      <c r="J303" s="14" t="str">
        <f t="shared" si="8"/>
        <v>High</v>
      </c>
      <c r="K303" s="12">
        <v>58</v>
      </c>
      <c r="L303" s="12">
        <v>58</v>
      </c>
      <c r="M303" s="12">
        <v>58</v>
      </c>
      <c r="N303" s="4" t="s">
        <v>1020</v>
      </c>
      <c r="O303" s="4" t="s">
        <v>841</v>
      </c>
      <c r="P303" s="4" t="b">
        <v>0</v>
      </c>
      <c r="Q303" s="4" t="b">
        <v>0</v>
      </c>
      <c r="R303" s="15" t="str">
        <f t="shared" si="9"/>
        <v>Non-Veg</v>
      </c>
    </row>
    <row r="304" spans="1:18" ht="24" customHeight="1" x14ac:dyDescent="0.3">
      <c r="A304" s="4">
        <v>242424</v>
      </c>
      <c r="B304" s="4" t="s">
        <v>674</v>
      </c>
      <c r="C304" s="15" t="str" cm="1">
        <f t="array" ref="C304">_xlfn.IFS(D304="Ahmedabad","Gujarat",D304="Bangalore","Karnataka",D304="Chennai","Tamil Nadu",D304="Delhi","Delhi",D304="Hyderabad","Telangana",D304="Kolkata","West Bengal",D304="Mumbai","Maharashtra",D304="Pune","Maharashtra",D304="Surat","Gujarat")</f>
        <v>Tamil Nadu</v>
      </c>
      <c r="D304" s="4" t="s">
        <v>696</v>
      </c>
      <c r="E304" s="4" t="s">
        <v>1021</v>
      </c>
      <c r="F304" s="10">
        <v>4</v>
      </c>
      <c r="G304" s="5" t="s">
        <v>4</v>
      </c>
      <c r="H304" s="4" t="s">
        <v>675</v>
      </c>
      <c r="I304" s="33">
        <v>400</v>
      </c>
      <c r="J304" s="14" t="str">
        <f t="shared" si="8"/>
        <v>High</v>
      </c>
      <c r="K304" s="12">
        <v>65</v>
      </c>
      <c r="L304" s="12">
        <v>65</v>
      </c>
      <c r="M304" s="12">
        <v>65</v>
      </c>
      <c r="N304" s="4" t="s">
        <v>1022</v>
      </c>
      <c r="O304" s="4" t="s">
        <v>1023</v>
      </c>
      <c r="P304" s="4" t="b">
        <v>0</v>
      </c>
      <c r="Q304" s="4" t="b">
        <v>0</v>
      </c>
      <c r="R304" s="15" t="str">
        <f t="shared" si="9"/>
        <v>Non-Veg</v>
      </c>
    </row>
    <row r="305" spans="1:18" ht="24" customHeight="1" x14ac:dyDescent="0.3">
      <c r="A305" s="4">
        <v>224429</v>
      </c>
      <c r="B305" s="4" t="s">
        <v>1024</v>
      </c>
      <c r="C305" s="15" t="str" cm="1">
        <f t="array" ref="C305">_xlfn.IFS(D305="Ahmedabad","Gujarat",D305="Bangalore","Karnataka",D305="Chennai","Tamil Nadu",D305="Delhi","Delhi",D305="Hyderabad","Telangana",D305="Kolkata","West Bengal",D305="Mumbai","Maharashtra",D305="Pune","Maharashtra",D305="Surat","Gujarat")</f>
        <v>Tamil Nadu</v>
      </c>
      <c r="D305" s="4" t="s">
        <v>696</v>
      </c>
      <c r="E305" s="4" t="s">
        <v>718</v>
      </c>
      <c r="F305" s="10">
        <v>4.3</v>
      </c>
      <c r="G305" s="5" t="s">
        <v>52</v>
      </c>
      <c r="H305" s="4" t="s">
        <v>1025</v>
      </c>
      <c r="I305" s="33">
        <v>400</v>
      </c>
      <c r="J305" s="14" t="str">
        <f t="shared" si="8"/>
        <v>High</v>
      </c>
      <c r="K305" s="12">
        <v>51</v>
      </c>
      <c r="L305" s="12">
        <v>51</v>
      </c>
      <c r="M305" s="12">
        <v>51</v>
      </c>
      <c r="N305" s="4" t="s">
        <v>719</v>
      </c>
      <c r="O305" s="4" t="s">
        <v>718</v>
      </c>
      <c r="P305" s="4" t="b">
        <v>0</v>
      </c>
      <c r="Q305" s="4" t="b">
        <v>0</v>
      </c>
      <c r="R305" s="15" t="str">
        <f t="shared" si="9"/>
        <v>Non-Veg</v>
      </c>
    </row>
    <row r="306" spans="1:18" ht="24" customHeight="1" x14ac:dyDescent="0.3">
      <c r="A306" s="4">
        <v>253955</v>
      </c>
      <c r="B306" s="4" t="s">
        <v>1026</v>
      </c>
      <c r="C306" s="15" t="str" cm="1">
        <f t="array" ref="C306">_xlfn.IFS(D306="Ahmedabad","Gujarat",D306="Bangalore","Karnataka",D306="Chennai","Tamil Nadu",D306="Delhi","Delhi",D306="Hyderabad","Telangana",D306="Kolkata","West Bengal",D306="Mumbai","Maharashtra",D306="Pune","Maharashtra",D306="Surat","Gujarat")</f>
        <v>Tamil Nadu</v>
      </c>
      <c r="D306" s="4" t="s">
        <v>696</v>
      </c>
      <c r="E306" s="4" t="s">
        <v>852</v>
      </c>
      <c r="F306" s="10">
        <v>4.3</v>
      </c>
      <c r="G306" s="5" t="s">
        <v>21</v>
      </c>
      <c r="H306" s="4" t="s">
        <v>45</v>
      </c>
      <c r="I306" s="33">
        <v>150</v>
      </c>
      <c r="J306" s="14" t="str">
        <f t="shared" si="8"/>
        <v>Low</v>
      </c>
      <c r="K306" s="12">
        <v>69</v>
      </c>
      <c r="L306" s="12">
        <v>69</v>
      </c>
      <c r="M306" s="12">
        <v>69</v>
      </c>
      <c r="N306" s="4" t="s">
        <v>1027</v>
      </c>
      <c r="O306" s="4" t="s">
        <v>929</v>
      </c>
      <c r="P306" s="4" t="b">
        <v>0</v>
      </c>
      <c r="Q306" s="4" t="b">
        <v>0</v>
      </c>
      <c r="R306" s="15" t="str">
        <f t="shared" si="9"/>
        <v>Non-Veg</v>
      </c>
    </row>
    <row r="307" spans="1:18" ht="24" customHeight="1" x14ac:dyDescent="0.3">
      <c r="A307" s="4">
        <v>260510</v>
      </c>
      <c r="B307" s="4" t="s">
        <v>1028</v>
      </c>
      <c r="C307" s="15" t="str" cm="1">
        <f t="array" ref="C307">_xlfn.IFS(D307="Ahmedabad","Gujarat",D307="Bangalore","Karnataka",D307="Chennai","Tamil Nadu",D307="Delhi","Delhi",D307="Hyderabad","Telangana",D307="Kolkata","West Bengal",D307="Mumbai","Maharashtra",D307="Pune","Maharashtra",D307="Surat","Gujarat")</f>
        <v>Delhi</v>
      </c>
      <c r="D307" s="4" t="s">
        <v>1029</v>
      </c>
      <c r="E307" s="4" t="s">
        <v>1030</v>
      </c>
      <c r="F307" s="10">
        <v>4.5999999999999996</v>
      </c>
      <c r="G307" s="5" t="s">
        <v>9</v>
      </c>
      <c r="H307" s="4" t="s">
        <v>1031</v>
      </c>
      <c r="I307" s="33">
        <v>100</v>
      </c>
      <c r="J307" s="14" t="str">
        <f t="shared" si="8"/>
        <v>Low</v>
      </c>
      <c r="K307" s="12">
        <v>29</v>
      </c>
      <c r="L307" s="12">
        <v>29</v>
      </c>
      <c r="M307" s="12">
        <v>29</v>
      </c>
      <c r="N307" s="4" t="s">
        <v>1032</v>
      </c>
      <c r="O307" s="4" t="s">
        <v>1033</v>
      </c>
      <c r="P307" s="4" t="b">
        <v>0</v>
      </c>
      <c r="Q307" s="4" t="b">
        <v>1</v>
      </c>
      <c r="R307" s="15" t="str">
        <f t="shared" si="9"/>
        <v>Veg</v>
      </c>
    </row>
    <row r="308" spans="1:18" ht="24" customHeight="1" x14ac:dyDescent="0.3">
      <c r="A308" s="4">
        <v>46868</v>
      </c>
      <c r="B308" s="4" t="s">
        <v>1034</v>
      </c>
      <c r="C308" s="15" t="str" cm="1">
        <f t="array" ref="C308">_xlfn.IFS(D308="Ahmedabad","Gujarat",D308="Bangalore","Karnataka",D308="Chennai","Tamil Nadu",D308="Delhi","Delhi",D308="Hyderabad","Telangana",D308="Kolkata","West Bengal",D308="Mumbai","Maharashtra",D308="Pune","Maharashtra",D308="Surat","Gujarat")</f>
        <v>Delhi</v>
      </c>
      <c r="D308" s="4" t="s">
        <v>1029</v>
      </c>
      <c r="E308" s="4" t="s">
        <v>1035</v>
      </c>
      <c r="F308" s="10">
        <v>4.2</v>
      </c>
      <c r="G308" s="5" t="s">
        <v>21</v>
      </c>
      <c r="H308" s="4" t="s">
        <v>10</v>
      </c>
      <c r="I308" s="33">
        <v>200</v>
      </c>
      <c r="J308" s="14" t="str">
        <f t="shared" si="8"/>
        <v>Medium</v>
      </c>
      <c r="K308" s="12">
        <v>29</v>
      </c>
      <c r="L308" s="12">
        <v>29</v>
      </c>
      <c r="M308" s="12">
        <v>29</v>
      </c>
      <c r="N308" s="4" t="s">
        <v>1036</v>
      </c>
      <c r="O308" s="4" t="s">
        <v>1037</v>
      </c>
      <c r="P308" s="4" t="b">
        <v>0</v>
      </c>
      <c r="Q308" s="4" t="b">
        <v>1</v>
      </c>
      <c r="R308" s="15" t="str">
        <f t="shared" si="9"/>
        <v>Veg</v>
      </c>
    </row>
    <row r="309" spans="1:18" ht="24" customHeight="1" x14ac:dyDescent="0.3">
      <c r="A309" s="4">
        <v>37086</v>
      </c>
      <c r="B309" s="4" t="s">
        <v>1038</v>
      </c>
      <c r="C309" s="15" t="str" cm="1">
        <f t="array" ref="C309">_xlfn.IFS(D309="Ahmedabad","Gujarat",D309="Bangalore","Karnataka",D309="Chennai","Tamil Nadu",D309="Delhi","Delhi",D309="Hyderabad","Telangana",D309="Kolkata","West Bengal",D309="Mumbai","Maharashtra",D309="Pune","Maharashtra",D309="Surat","Gujarat")</f>
        <v>Delhi</v>
      </c>
      <c r="D309" s="4" t="s">
        <v>1029</v>
      </c>
      <c r="E309" s="4" t="s">
        <v>1035</v>
      </c>
      <c r="F309" s="10">
        <v>3.5</v>
      </c>
      <c r="G309" s="5" t="s">
        <v>21</v>
      </c>
      <c r="H309" s="4" t="s">
        <v>1039</v>
      </c>
      <c r="I309" s="33">
        <v>400</v>
      </c>
      <c r="J309" s="14" t="str">
        <f t="shared" si="8"/>
        <v>High</v>
      </c>
      <c r="K309" s="12">
        <v>29</v>
      </c>
      <c r="L309" s="12">
        <v>29</v>
      </c>
      <c r="M309" s="12">
        <v>29</v>
      </c>
      <c r="N309" s="4" t="s">
        <v>1040</v>
      </c>
      <c r="O309" s="4" t="s">
        <v>1041</v>
      </c>
      <c r="P309" s="4" t="b">
        <v>0</v>
      </c>
      <c r="Q309" s="4" t="b">
        <v>0</v>
      </c>
      <c r="R309" s="15" t="str">
        <f t="shared" si="9"/>
        <v>Non-Veg</v>
      </c>
    </row>
    <row r="310" spans="1:18" ht="24" customHeight="1" x14ac:dyDescent="0.3">
      <c r="A310" s="4">
        <v>10327</v>
      </c>
      <c r="B310" s="4" t="s">
        <v>1042</v>
      </c>
      <c r="C310" s="15" t="str" cm="1">
        <f t="array" ref="C310">_xlfn.IFS(D310="Ahmedabad","Gujarat",D310="Bangalore","Karnataka",D310="Chennai","Tamil Nadu",D310="Delhi","Delhi",D310="Hyderabad","Telangana",D310="Kolkata","West Bengal",D310="Mumbai","Maharashtra",D310="Pune","Maharashtra",D310="Surat","Gujarat")</f>
        <v>Delhi</v>
      </c>
      <c r="D310" s="4" t="s">
        <v>1029</v>
      </c>
      <c r="E310" s="4" t="s">
        <v>1043</v>
      </c>
      <c r="F310" s="10">
        <v>4</v>
      </c>
      <c r="G310" s="5" t="s">
        <v>21</v>
      </c>
      <c r="H310" s="4" t="s">
        <v>48</v>
      </c>
      <c r="I310" s="33">
        <v>250</v>
      </c>
      <c r="J310" s="14" t="str">
        <f t="shared" si="8"/>
        <v>Medium</v>
      </c>
      <c r="K310" s="12">
        <v>48</v>
      </c>
      <c r="L310" s="12">
        <v>48</v>
      </c>
      <c r="M310" s="12">
        <v>48</v>
      </c>
      <c r="N310" s="4" t="s">
        <v>1044</v>
      </c>
      <c r="O310" s="4" t="s">
        <v>1045</v>
      </c>
      <c r="P310" s="4" t="b">
        <v>0</v>
      </c>
      <c r="Q310" s="4" t="b">
        <v>0</v>
      </c>
      <c r="R310" s="15" t="str">
        <f t="shared" si="9"/>
        <v>Non-Veg</v>
      </c>
    </row>
    <row r="311" spans="1:18" ht="24" customHeight="1" x14ac:dyDescent="0.3">
      <c r="A311" s="4">
        <v>32858</v>
      </c>
      <c r="B311" s="4" t="s">
        <v>1046</v>
      </c>
      <c r="C311" s="15" t="str" cm="1">
        <f t="array" ref="C311">_xlfn.IFS(D311="Ahmedabad","Gujarat",D311="Bangalore","Karnataka",D311="Chennai","Tamil Nadu",D311="Delhi","Delhi",D311="Hyderabad","Telangana",D311="Kolkata","West Bengal",D311="Mumbai","Maharashtra",D311="Pune","Maharashtra",D311="Surat","Gujarat")</f>
        <v>Delhi</v>
      </c>
      <c r="D311" s="4" t="s">
        <v>1029</v>
      </c>
      <c r="E311" s="4" t="s">
        <v>1047</v>
      </c>
      <c r="F311" s="10">
        <v>3.8</v>
      </c>
      <c r="G311" s="5" t="s">
        <v>9</v>
      </c>
      <c r="H311" s="4" t="s">
        <v>1048</v>
      </c>
      <c r="I311" s="33">
        <v>250</v>
      </c>
      <c r="J311" s="14" t="str">
        <f t="shared" si="8"/>
        <v>Medium</v>
      </c>
      <c r="K311" s="12">
        <v>37</v>
      </c>
      <c r="L311" s="12">
        <v>37</v>
      </c>
      <c r="M311" s="12">
        <v>37</v>
      </c>
      <c r="N311" s="4" t="s">
        <v>1049</v>
      </c>
      <c r="O311" s="4" t="s">
        <v>1050</v>
      </c>
      <c r="P311" s="4" t="b">
        <v>0</v>
      </c>
      <c r="Q311" s="4" t="b">
        <v>0</v>
      </c>
      <c r="R311" s="15" t="str">
        <f t="shared" si="9"/>
        <v>Non-Veg</v>
      </c>
    </row>
    <row r="312" spans="1:18" ht="24" customHeight="1" x14ac:dyDescent="0.3">
      <c r="A312" s="4">
        <v>26723</v>
      </c>
      <c r="B312" s="4" t="s">
        <v>56</v>
      </c>
      <c r="C312" s="15" t="str" cm="1">
        <f t="array" ref="C312">_xlfn.IFS(D312="Ahmedabad","Gujarat",D312="Bangalore","Karnataka",D312="Chennai","Tamil Nadu",D312="Delhi","Delhi",D312="Hyderabad","Telangana",D312="Kolkata","West Bengal",D312="Mumbai","Maharashtra",D312="Pune","Maharashtra",D312="Surat","Gujarat")</f>
        <v>Delhi</v>
      </c>
      <c r="D312" s="4" t="s">
        <v>1029</v>
      </c>
      <c r="E312" s="4" t="s">
        <v>1037</v>
      </c>
      <c r="F312" s="10">
        <v>4.3</v>
      </c>
      <c r="G312" s="5" t="s">
        <v>21</v>
      </c>
      <c r="H312" s="4" t="s">
        <v>698</v>
      </c>
      <c r="I312" s="33">
        <v>400</v>
      </c>
      <c r="J312" s="14" t="str">
        <f t="shared" si="8"/>
        <v>High</v>
      </c>
      <c r="K312" s="12">
        <v>35</v>
      </c>
      <c r="L312" s="12">
        <v>35</v>
      </c>
      <c r="M312" s="12">
        <v>35</v>
      </c>
      <c r="N312" s="4" t="s">
        <v>1051</v>
      </c>
      <c r="O312" s="4" t="s">
        <v>1052</v>
      </c>
      <c r="P312" s="4" t="b">
        <v>0</v>
      </c>
      <c r="Q312" s="4" t="b">
        <v>0</v>
      </c>
      <c r="R312" s="15" t="str">
        <f t="shared" si="9"/>
        <v>Non-Veg</v>
      </c>
    </row>
    <row r="313" spans="1:18" ht="24" customHeight="1" x14ac:dyDescent="0.3">
      <c r="A313" s="4">
        <v>9757</v>
      </c>
      <c r="B313" s="4" t="s">
        <v>1053</v>
      </c>
      <c r="C313" s="15" t="str" cm="1">
        <f t="array" ref="C313">_xlfn.IFS(D313="Ahmedabad","Gujarat",D313="Bangalore","Karnataka",D313="Chennai","Tamil Nadu",D313="Delhi","Delhi",D313="Hyderabad","Telangana",D313="Kolkata","West Bengal",D313="Mumbai","Maharashtra",D313="Pune","Maharashtra",D313="Surat","Gujarat")</f>
        <v>Delhi</v>
      </c>
      <c r="D313" s="4" t="s">
        <v>1029</v>
      </c>
      <c r="E313" s="4" t="s">
        <v>1030</v>
      </c>
      <c r="F313" s="10">
        <v>4.0999999999999996</v>
      </c>
      <c r="G313" s="5" t="s">
        <v>21</v>
      </c>
      <c r="H313" s="4" t="s">
        <v>45</v>
      </c>
      <c r="I313" s="33">
        <v>250</v>
      </c>
      <c r="J313" s="14" t="str">
        <f t="shared" si="8"/>
        <v>Medium</v>
      </c>
      <c r="K313" s="12">
        <v>27</v>
      </c>
      <c r="L313" s="12">
        <v>27</v>
      </c>
      <c r="M313" s="12">
        <v>27</v>
      </c>
      <c r="N313" s="4" t="s">
        <v>1054</v>
      </c>
      <c r="O313" s="4" t="s">
        <v>1033</v>
      </c>
      <c r="P313" s="4" t="b">
        <v>0</v>
      </c>
      <c r="Q313" s="4" t="b">
        <v>0</v>
      </c>
      <c r="R313" s="15" t="str">
        <f t="shared" si="9"/>
        <v>Non-Veg</v>
      </c>
    </row>
    <row r="314" spans="1:18" ht="24" customHeight="1" x14ac:dyDescent="0.3">
      <c r="A314" s="4">
        <v>33168</v>
      </c>
      <c r="B314" s="4" t="s">
        <v>1055</v>
      </c>
      <c r="C314" s="15" t="str" cm="1">
        <f t="array" ref="C314">_xlfn.IFS(D314="Ahmedabad","Gujarat",D314="Bangalore","Karnataka",D314="Chennai","Tamil Nadu",D314="Delhi","Delhi",D314="Hyderabad","Telangana",D314="Kolkata","West Bengal",D314="Mumbai","Maharashtra",D314="Pune","Maharashtra",D314="Surat","Gujarat")</f>
        <v>Delhi</v>
      </c>
      <c r="D314" s="4" t="s">
        <v>1029</v>
      </c>
      <c r="E314" s="4" t="s">
        <v>1056</v>
      </c>
      <c r="F314" s="10">
        <v>4.0999999999999996</v>
      </c>
      <c r="G314" s="5" t="s">
        <v>21</v>
      </c>
      <c r="H314" s="4" t="s">
        <v>1057</v>
      </c>
      <c r="I314" s="33">
        <v>300</v>
      </c>
      <c r="J314" s="14" t="str">
        <f t="shared" si="8"/>
        <v>Medium</v>
      </c>
      <c r="K314" s="12">
        <v>31</v>
      </c>
      <c r="L314" s="12">
        <v>31</v>
      </c>
      <c r="M314" s="12">
        <v>31</v>
      </c>
      <c r="N314" s="4" t="s">
        <v>1058</v>
      </c>
      <c r="O314" s="4" t="s">
        <v>1059</v>
      </c>
      <c r="P314" s="4" t="b">
        <v>0</v>
      </c>
      <c r="Q314" s="4" t="b">
        <v>1</v>
      </c>
      <c r="R314" s="15" t="str">
        <f t="shared" si="9"/>
        <v>Veg</v>
      </c>
    </row>
    <row r="315" spans="1:18" ht="24" customHeight="1" x14ac:dyDescent="0.3">
      <c r="A315" s="4">
        <v>48834</v>
      </c>
      <c r="B315" s="4" t="s">
        <v>1060</v>
      </c>
      <c r="C315" s="15" t="str" cm="1">
        <f t="array" ref="C315">_xlfn.IFS(D315="Ahmedabad","Gujarat",D315="Bangalore","Karnataka",D315="Chennai","Tamil Nadu",D315="Delhi","Delhi",D315="Hyderabad","Telangana",D315="Kolkata","West Bengal",D315="Mumbai","Maharashtra",D315="Pune","Maharashtra",D315="Surat","Gujarat")</f>
        <v>Delhi</v>
      </c>
      <c r="D315" s="4" t="s">
        <v>1029</v>
      </c>
      <c r="E315" s="4" t="s">
        <v>1061</v>
      </c>
      <c r="F315" s="10">
        <v>3.9</v>
      </c>
      <c r="G315" s="5" t="s">
        <v>21</v>
      </c>
      <c r="H315" s="4" t="s">
        <v>10</v>
      </c>
      <c r="I315" s="33">
        <v>300</v>
      </c>
      <c r="J315" s="14" t="str">
        <f t="shared" si="8"/>
        <v>Medium</v>
      </c>
      <c r="K315" s="12">
        <v>48</v>
      </c>
      <c r="L315" s="12">
        <v>48</v>
      </c>
      <c r="M315" s="12">
        <v>48</v>
      </c>
      <c r="N315" s="4" t="s">
        <v>1062</v>
      </c>
      <c r="O315" s="4" t="s">
        <v>1063</v>
      </c>
      <c r="P315" s="4" t="b">
        <v>0</v>
      </c>
      <c r="Q315" s="4" t="b">
        <v>1</v>
      </c>
      <c r="R315" s="15" t="str">
        <f t="shared" si="9"/>
        <v>Veg</v>
      </c>
    </row>
    <row r="316" spans="1:18" ht="24" customHeight="1" x14ac:dyDescent="0.3">
      <c r="A316" s="4">
        <v>14413</v>
      </c>
      <c r="B316" s="4" t="s">
        <v>1064</v>
      </c>
      <c r="C316" s="15" t="str" cm="1">
        <f t="array" ref="C316">_xlfn.IFS(D316="Ahmedabad","Gujarat",D316="Bangalore","Karnataka",D316="Chennai","Tamil Nadu",D316="Delhi","Delhi",D316="Hyderabad","Telangana",D316="Kolkata","West Bengal",D316="Mumbai","Maharashtra",D316="Pune","Maharashtra",D316="Surat","Gujarat")</f>
        <v>Delhi</v>
      </c>
      <c r="D316" s="4" t="s">
        <v>1029</v>
      </c>
      <c r="E316" s="4" t="s">
        <v>1037</v>
      </c>
      <c r="F316" s="10">
        <v>4.4000000000000004</v>
      </c>
      <c r="G316" s="5" t="s">
        <v>21</v>
      </c>
      <c r="H316" s="4" t="s">
        <v>1065</v>
      </c>
      <c r="I316" s="33">
        <v>300</v>
      </c>
      <c r="J316" s="14" t="str">
        <f t="shared" si="8"/>
        <v>Medium</v>
      </c>
      <c r="K316" s="12">
        <v>35</v>
      </c>
      <c r="L316" s="12">
        <v>35</v>
      </c>
      <c r="M316" s="12">
        <v>35</v>
      </c>
      <c r="N316" s="4" t="s">
        <v>1066</v>
      </c>
      <c r="O316" s="4" t="s">
        <v>1067</v>
      </c>
      <c r="P316" s="4" t="b">
        <v>0</v>
      </c>
      <c r="Q316" s="4" t="b">
        <v>1</v>
      </c>
      <c r="R316" s="15" t="str">
        <f t="shared" si="9"/>
        <v>Veg</v>
      </c>
    </row>
    <row r="317" spans="1:18" ht="24" customHeight="1" x14ac:dyDescent="0.3">
      <c r="A317" s="4">
        <v>51932</v>
      </c>
      <c r="B317" s="4" t="s">
        <v>1068</v>
      </c>
      <c r="C317" s="15" t="str" cm="1">
        <f t="array" ref="C317">_xlfn.IFS(D317="Ahmedabad","Gujarat",D317="Bangalore","Karnataka",D317="Chennai","Tamil Nadu",D317="Delhi","Delhi",D317="Hyderabad","Telangana",D317="Kolkata","West Bengal",D317="Mumbai","Maharashtra",D317="Pune","Maharashtra",D317="Surat","Gujarat")</f>
        <v>Delhi</v>
      </c>
      <c r="D317" s="4" t="s">
        <v>1029</v>
      </c>
      <c r="E317" s="4" t="s">
        <v>1037</v>
      </c>
      <c r="F317" s="10" t="s">
        <v>15</v>
      </c>
      <c r="G317" s="5" t="s">
        <v>16</v>
      </c>
      <c r="H317" s="4" t="s">
        <v>10</v>
      </c>
      <c r="I317" s="33">
        <v>500</v>
      </c>
      <c r="J317" s="14" t="str">
        <f t="shared" si="8"/>
        <v>High</v>
      </c>
      <c r="K317" s="12">
        <v>35</v>
      </c>
      <c r="L317" s="12">
        <v>35</v>
      </c>
      <c r="M317" s="12">
        <v>35</v>
      </c>
      <c r="N317" s="4" t="s">
        <v>1069</v>
      </c>
      <c r="O317" s="4" t="s">
        <v>1070</v>
      </c>
      <c r="P317" s="4" t="b">
        <v>0</v>
      </c>
      <c r="Q317" s="4" t="b">
        <v>0</v>
      </c>
      <c r="R317" s="15" t="str">
        <f t="shared" si="9"/>
        <v>Non-Veg</v>
      </c>
    </row>
    <row r="318" spans="1:18" ht="24" customHeight="1" x14ac:dyDescent="0.3">
      <c r="A318" s="4">
        <v>345547</v>
      </c>
      <c r="B318" s="4" t="s">
        <v>1071</v>
      </c>
      <c r="C318" s="15" t="str" cm="1">
        <f t="array" ref="C318">_xlfn.IFS(D318="Ahmedabad","Gujarat",D318="Bangalore","Karnataka",D318="Chennai","Tamil Nadu",D318="Delhi","Delhi",D318="Hyderabad","Telangana",D318="Kolkata","West Bengal",D318="Mumbai","Maharashtra",D318="Pune","Maharashtra",D318="Surat","Gujarat")</f>
        <v>Delhi</v>
      </c>
      <c r="D318" s="4" t="s">
        <v>1029</v>
      </c>
      <c r="E318" s="4" t="s">
        <v>1072</v>
      </c>
      <c r="F318" s="10">
        <v>4</v>
      </c>
      <c r="G318" s="5" t="s">
        <v>21</v>
      </c>
      <c r="H318" s="4" t="s">
        <v>48</v>
      </c>
      <c r="I318" s="33">
        <v>300</v>
      </c>
      <c r="J318" s="14" t="str">
        <f t="shared" si="8"/>
        <v>Medium</v>
      </c>
      <c r="K318" s="12">
        <v>51</v>
      </c>
      <c r="L318" s="12">
        <v>51</v>
      </c>
      <c r="M318" s="12">
        <v>51</v>
      </c>
      <c r="N318" s="4" t="s">
        <v>1073</v>
      </c>
      <c r="O318" s="4" t="s">
        <v>1037</v>
      </c>
      <c r="P318" s="4" t="b">
        <v>0</v>
      </c>
      <c r="Q318" s="4" t="b">
        <v>0</v>
      </c>
      <c r="R318" s="15" t="str">
        <f t="shared" si="9"/>
        <v>Non-Veg</v>
      </c>
    </row>
    <row r="319" spans="1:18" ht="24" customHeight="1" x14ac:dyDescent="0.3">
      <c r="A319" s="4">
        <v>220162</v>
      </c>
      <c r="B319" s="4" t="s">
        <v>1074</v>
      </c>
      <c r="C319" s="15" t="str" cm="1">
        <f t="array" ref="C319">_xlfn.IFS(D319="Ahmedabad","Gujarat",D319="Bangalore","Karnataka",D319="Chennai","Tamil Nadu",D319="Delhi","Delhi",D319="Hyderabad","Telangana",D319="Kolkata","West Bengal",D319="Mumbai","Maharashtra",D319="Pune","Maharashtra",D319="Surat","Gujarat")</f>
        <v>Delhi</v>
      </c>
      <c r="D319" s="4" t="s">
        <v>1029</v>
      </c>
      <c r="E319" s="4" t="s">
        <v>1037</v>
      </c>
      <c r="F319" s="10" t="s">
        <v>15</v>
      </c>
      <c r="G319" s="5" t="s">
        <v>16</v>
      </c>
      <c r="H319" s="4" t="s">
        <v>1075</v>
      </c>
      <c r="I319" s="33">
        <v>250</v>
      </c>
      <c r="J319" s="14" t="str">
        <f t="shared" si="8"/>
        <v>Medium</v>
      </c>
      <c r="K319" s="12">
        <v>33</v>
      </c>
      <c r="L319" s="12">
        <v>33</v>
      </c>
      <c r="M319" s="12">
        <v>33</v>
      </c>
      <c r="N319" s="4" t="s">
        <v>1076</v>
      </c>
      <c r="O319" s="4" t="s">
        <v>1077</v>
      </c>
      <c r="P319" s="4" t="b">
        <v>0</v>
      </c>
      <c r="Q319" s="4" t="b">
        <v>1</v>
      </c>
      <c r="R319" s="15" t="str">
        <f t="shared" si="9"/>
        <v>Veg</v>
      </c>
    </row>
    <row r="320" spans="1:18" ht="24" customHeight="1" x14ac:dyDescent="0.3">
      <c r="A320" s="4">
        <v>146526</v>
      </c>
      <c r="B320" s="4" t="s">
        <v>1078</v>
      </c>
      <c r="C320" s="15" t="str" cm="1">
        <f t="array" ref="C320">_xlfn.IFS(D320="Ahmedabad","Gujarat",D320="Bangalore","Karnataka",D320="Chennai","Tamil Nadu",D320="Delhi","Delhi",D320="Hyderabad","Telangana",D320="Kolkata","West Bengal",D320="Mumbai","Maharashtra",D320="Pune","Maharashtra",D320="Surat","Gujarat")</f>
        <v>Delhi</v>
      </c>
      <c r="D320" s="4" t="s">
        <v>1029</v>
      </c>
      <c r="E320" s="4" t="s">
        <v>1079</v>
      </c>
      <c r="F320" s="10">
        <v>3.8</v>
      </c>
      <c r="G320" s="5" t="s">
        <v>9</v>
      </c>
      <c r="H320" s="4" t="s">
        <v>1080</v>
      </c>
      <c r="I320" s="33">
        <v>400</v>
      </c>
      <c r="J320" s="14" t="str">
        <f t="shared" si="8"/>
        <v>High</v>
      </c>
      <c r="K320" s="12">
        <v>28</v>
      </c>
      <c r="L320" s="12">
        <v>28</v>
      </c>
      <c r="M320" s="12">
        <v>28</v>
      </c>
      <c r="N320" s="4" t="s">
        <v>1081</v>
      </c>
      <c r="O320" s="4" t="s">
        <v>1056</v>
      </c>
      <c r="P320" s="4" t="b">
        <v>0</v>
      </c>
      <c r="Q320" s="4" t="b">
        <v>0</v>
      </c>
      <c r="R320" s="15" t="str">
        <f t="shared" si="9"/>
        <v>Non-Veg</v>
      </c>
    </row>
    <row r="321" spans="1:18" ht="24" customHeight="1" x14ac:dyDescent="0.3">
      <c r="A321" s="4">
        <v>219718</v>
      </c>
      <c r="B321" s="4" t="s">
        <v>1082</v>
      </c>
      <c r="C321" s="15" t="str" cm="1">
        <f t="array" ref="C321">_xlfn.IFS(D321="Ahmedabad","Gujarat",D321="Bangalore","Karnataka",D321="Chennai","Tamil Nadu",D321="Delhi","Delhi",D321="Hyderabad","Telangana",D321="Kolkata","West Bengal",D321="Mumbai","Maharashtra",D321="Pune","Maharashtra",D321="Surat","Gujarat")</f>
        <v>Delhi</v>
      </c>
      <c r="D321" s="4" t="s">
        <v>1029</v>
      </c>
      <c r="E321" s="4" t="s">
        <v>1030</v>
      </c>
      <c r="F321" s="10">
        <v>3.9</v>
      </c>
      <c r="G321" s="5" t="s">
        <v>21</v>
      </c>
      <c r="H321" s="4" t="s">
        <v>1083</v>
      </c>
      <c r="I321" s="33">
        <v>250</v>
      </c>
      <c r="J321" s="14" t="str">
        <f t="shared" si="8"/>
        <v>Medium</v>
      </c>
      <c r="K321" s="12">
        <v>35</v>
      </c>
      <c r="L321" s="12">
        <v>35</v>
      </c>
      <c r="M321" s="12">
        <v>35</v>
      </c>
      <c r="N321" s="4" t="s">
        <v>1084</v>
      </c>
      <c r="O321" s="4" t="s">
        <v>1037</v>
      </c>
      <c r="P321" s="4" t="b">
        <v>0</v>
      </c>
      <c r="Q321" s="4" t="b">
        <v>0</v>
      </c>
      <c r="R321" s="15" t="str">
        <f t="shared" si="9"/>
        <v>Non-Veg</v>
      </c>
    </row>
    <row r="322" spans="1:18" ht="24" customHeight="1" x14ac:dyDescent="0.3">
      <c r="A322" s="4">
        <v>225792</v>
      </c>
      <c r="B322" s="4" t="s">
        <v>1085</v>
      </c>
      <c r="C322" s="15" t="str" cm="1">
        <f t="array" ref="C322">_xlfn.IFS(D322="Ahmedabad","Gujarat",D322="Bangalore","Karnataka",D322="Chennai","Tamil Nadu",D322="Delhi","Delhi",D322="Hyderabad","Telangana",D322="Kolkata","West Bengal",D322="Mumbai","Maharashtra",D322="Pune","Maharashtra",D322="Surat","Gujarat")</f>
        <v>Delhi</v>
      </c>
      <c r="D322" s="4" t="s">
        <v>1029</v>
      </c>
      <c r="E322" s="4" t="s">
        <v>1086</v>
      </c>
      <c r="F322" s="10">
        <v>3.8</v>
      </c>
      <c r="G322" s="5" t="s">
        <v>21</v>
      </c>
      <c r="H322" s="4" t="s">
        <v>1087</v>
      </c>
      <c r="I322" s="33">
        <v>99</v>
      </c>
      <c r="J322" s="14" t="str">
        <f t="shared" ref="J322:J385" si="10">IF(I322&lt;=150,"Low",IF(I322&lt;=300,"Medium","High"))</f>
        <v>Low</v>
      </c>
      <c r="K322" s="12">
        <v>28</v>
      </c>
      <c r="L322" s="12">
        <v>28</v>
      </c>
      <c r="M322" s="12">
        <v>28</v>
      </c>
      <c r="N322" s="4" t="s">
        <v>1088</v>
      </c>
      <c r="O322" s="4" t="s">
        <v>1037</v>
      </c>
      <c r="P322" s="4" t="b">
        <v>0</v>
      </c>
      <c r="Q322" s="4" t="b">
        <v>1</v>
      </c>
      <c r="R322" s="15" t="str">
        <f t="shared" si="9"/>
        <v>Veg</v>
      </c>
    </row>
    <row r="323" spans="1:18" ht="24" customHeight="1" x14ac:dyDescent="0.3">
      <c r="A323" s="4">
        <v>371878</v>
      </c>
      <c r="B323" s="4" t="s">
        <v>1089</v>
      </c>
      <c r="C323" s="15" t="str" cm="1">
        <f t="array" ref="C323">_xlfn.IFS(D323="Ahmedabad","Gujarat",D323="Bangalore","Karnataka",D323="Chennai","Tamil Nadu",D323="Delhi","Delhi",D323="Hyderabad","Telangana",D323="Kolkata","West Bengal",D323="Mumbai","Maharashtra",D323="Pune","Maharashtra",D323="Surat","Gujarat")</f>
        <v>Delhi</v>
      </c>
      <c r="D323" s="4" t="s">
        <v>1029</v>
      </c>
      <c r="E323" s="4" t="s">
        <v>1037</v>
      </c>
      <c r="F323" s="10" t="s">
        <v>15</v>
      </c>
      <c r="G323" s="5" t="s">
        <v>16</v>
      </c>
      <c r="H323" s="4" t="s">
        <v>1090</v>
      </c>
      <c r="I323" s="33">
        <v>150</v>
      </c>
      <c r="J323" s="14" t="str">
        <f t="shared" si="10"/>
        <v>Low</v>
      </c>
      <c r="K323" s="12">
        <v>36</v>
      </c>
      <c r="L323" s="12">
        <v>36</v>
      </c>
      <c r="M323" s="12">
        <v>36</v>
      </c>
      <c r="N323" s="4" t="s">
        <v>1091</v>
      </c>
      <c r="O323" s="4" t="s">
        <v>1037</v>
      </c>
      <c r="P323" s="4" t="b">
        <v>0</v>
      </c>
      <c r="Q323" s="4" t="b">
        <v>1</v>
      </c>
      <c r="R323" s="15" t="str">
        <f t="shared" ref="R323:R386" si="11">IF(Q323=TRUE,"Veg","Non-Veg")</f>
        <v>Veg</v>
      </c>
    </row>
    <row r="324" spans="1:18" ht="24" customHeight="1" x14ac:dyDescent="0.3">
      <c r="A324" s="4">
        <v>445907</v>
      </c>
      <c r="B324" s="4" t="s">
        <v>1092</v>
      </c>
      <c r="C324" s="15" t="str" cm="1">
        <f t="array" ref="C324">_xlfn.IFS(D324="Ahmedabad","Gujarat",D324="Bangalore","Karnataka",D324="Chennai","Tamil Nadu",D324="Delhi","Delhi",D324="Hyderabad","Telangana",D324="Kolkata","West Bengal",D324="Mumbai","Maharashtra",D324="Pune","Maharashtra",D324="Surat","Gujarat")</f>
        <v>Delhi</v>
      </c>
      <c r="D324" s="4" t="s">
        <v>1029</v>
      </c>
      <c r="E324" s="4" t="s">
        <v>1037</v>
      </c>
      <c r="F324" s="10" t="s">
        <v>15</v>
      </c>
      <c r="G324" s="5" t="s">
        <v>16</v>
      </c>
      <c r="H324" s="4" t="s">
        <v>1093</v>
      </c>
      <c r="I324" s="33">
        <v>200</v>
      </c>
      <c r="J324" s="14" t="str">
        <f t="shared" si="10"/>
        <v>Medium</v>
      </c>
      <c r="K324" s="12">
        <v>46</v>
      </c>
      <c r="L324" s="12">
        <v>46</v>
      </c>
      <c r="M324" s="12">
        <v>46</v>
      </c>
      <c r="N324" s="4" t="s">
        <v>1094</v>
      </c>
      <c r="O324" s="4" t="s">
        <v>1037</v>
      </c>
      <c r="P324" s="4" t="b">
        <v>0</v>
      </c>
      <c r="Q324" s="4" t="b">
        <v>0</v>
      </c>
      <c r="R324" s="15" t="str">
        <f t="shared" si="11"/>
        <v>Non-Veg</v>
      </c>
    </row>
    <row r="325" spans="1:18" ht="24" customHeight="1" x14ac:dyDescent="0.3">
      <c r="A325" s="4">
        <v>400823</v>
      </c>
      <c r="B325" s="4" t="s">
        <v>1095</v>
      </c>
      <c r="C325" s="15" t="str" cm="1">
        <f t="array" ref="C325">_xlfn.IFS(D325="Ahmedabad","Gujarat",D325="Bangalore","Karnataka",D325="Chennai","Tamil Nadu",D325="Delhi","Delhi",D325="Hyderabad","Telangana",D325="Kolkata","West Bengal",D325="Mumbai","Maharashtra",D325="Pune","Maharashtra",D325="Surat","Gujarat")</f>
        <v>Delhi</v>
      </c>
      <c r="D325" s="4" t="s">
        <v>1029</v>
      </c>
      <c r="E325" s="4" t="s">
        <v>1037</v>
      </c>
      <c r="F325" s="10">
        <v>3.1</v>
      </c>
      <c r="G325" s="5" t="s">
        <v>52</v>
      </c>
      <c r="H325" s="4" t="s">
        <v>1096</v>
      </c>
      <c r="I325" s="33">
        <v>150</v>
      </c>
      <c r="J325" s="14" t="str">
        <f t="shared" si="10"/>
        <v>Low</v>
      </c>
      <c r="K325" s="12">
        <v>35</v>
      </c>
      <c r="L325" s="12">
        <v>35</v>
      </c>
      <c r="M325" s="12">
        <v>35</v>
      </c>
      <c r="N325" s="4" t="s">
        <v>1097</v>
      </c>
      <c r="O325" s="4" t="s">
        <v>1037</v>
      </c>
      <c r="P325" s="4" t="b">
        <v>0</v>
      </c>
      <c r="Q325" s="4" t="b">
        <v>0</v>
      </c>
      <c r="R325" s="15" t="str">
        <f t="shared" si="11"/>
        <v>Non-Veg</v>
      </c>
    </row>
    <row r="326" spans="1:18" ht="24" customHeight="1" x14ac:dyDescent="0.3">
      <c r="A326" s="4">
        <v>155090</v>
      </c>
      <c r="B326" s="4" t="s">
        <v>1098</v>
      </c>
      <c r="C326" s="15" t="str" cm="1">
        <f t="array" ref="C326">_xlfn.IFS(D326="Ahmedabad","Gujarat",D326="Bangalore","Karnataka",D326="Chennai","Tamil Nadu",D326="Delhi","Delhi",D326="Hyderabad","Telangana",D326="Kolkata","West Bengal",D326="Mumbai","Maharashtra",D326="Pune","Maharashtra",D326="Surat","Gujarat")</f>
        <v>Delhi</v>
      </c>
      <c r="D326" s="4" t="s">
        <v>1029</v>
      </c>
      <c r="E326" s="4" t="s">
        <v>1086</v>
      </c>
      <c r="F326" s="10">
        <v>3.7</v>
      </c>
      <c r="G326" s="5" t="s">
        <v>21</v>
      </c>
      <c r="H326" s="4" t="s">
        <v>1099</v>
      </c>
      <c r="I326" s="33">
        <v>150</v>
      </c>
      <c r="J326" s="14" t="str">
        <f t="shared" si="10"/>
        <v>Low</v>
      </c>
      <c r="K326" s="12">
        <v>28</v>
      </c>
      <c r="L326" s="12">
        <v>28</v>
      </c>
      <c r="M326" s="12">
        <v>28</v>
      </c>
      <c r="N326" s="4" t="s">
        <v>1100</v>
      </c>
      <c r="O326" s="4" t="s">
        <v>1101</v>
      </c>
      <c r="P326" s="4" t="b">
        <v>0</v>
      </c>
      <c r="Q326" s="4" t="b">
        <v>0</v>
      </c>
      <c r="R326" s="15" t="str">
        <f t="shared" si="11"/>
        <v>Non-Veg</v>
      </c>
    </row>
    <row r="327" spans="1:18" ht="24" customHeight="1" x14ac:dyDescent="0.3">
      <c r="A327" s="4">
        <v>253424</v>
      </c>
      <c r="B327" s="4" t="s">
        <v>1102</v>
      </c>
      <c r="C327" s="15" t="str" cm="1">
        <f t="array" ref="C327">_xlfn.IFS(D327="Ahmedabad","Gujarat",D327="Bangalore","Karnataka",D327="Chennai","Tamil Nadu",D327="Delhi","Delhi",D327="Hyderabad","Telangana",D327="Kolkata","West Bengal",D327="Mumbai","Maharashtra",D327="Pune","Maharashtra",D327="Surat","Gujarat")</f>
        <v>Delhi</v>
      </c>
      <c r="D327" s="4" t="s">
        <v>1029</v>
      </c>
      <c r="E327" s="4" t="s">
        <v>1061</v>
      </c>
      <c r="F327" s="10">
        <v>3.9</v>
      </c>
      <c r="G327" s="5" t="s">
        <v>21</v>
      </c>
      <c r="H327" s="4" t="s">
        <v>1103</v>
      </c>
      <c r="I327" s="33">
        <v>300</v>
      </c>
      <c r="J327" s="14" t="str">
        <f t="shared" si="10"/>
        <v>Medium</v>
      </c>
      <c r="K327" s="12">
        <v>54</v>
      </c>
      <c r="L327" s="12">
        <v>54</v>
      </c>
      <c r="M327" s="12">
        <v>54</v>
      </c>
      <c r="N327" s="4" t="s">
        <v>1104</v>
      </c>
      <c r="O327" s="4" t="s">
        <v>1105</v>
      </c>
      <c r="P327" s="4" t="b">
        <v>0</v>
      </c>
      <c r="Q327" s="4" t="b">
        <v>1</v>
      </c>
      <c r="R327" s="15" t="str">
        <f t="shared" si="11"/>
        <v>Veg</v>
      </c>
    </row>
    <row r="328" spans="1:18" ht="24" customHeight="1" x14ac:dyDescent="0.3">
      <c r="A328" s="4">
        <v>445927</v>
      </c>
      <c r="B328" s="4" t="s">
        <v>1106</v>
      </c>
      <c r="C328" s="15" t="str" cm="1">
        <f t="array" ref="C328">_xlfn.IFS(D328="Ahmedabad","Gujarat",D328="Bangalore","Karnataka",D328="Chennai","Tamil Nadu",D328="Delhi","Delhi",D328="Hyderabad","Telangana",D328="Kolkata","West Bengal",D328="Mumbai","Maharashtra",D328="Pune","Maharashtra",D328="Surat","Gujarat")</f>
        <v>Delhi</v>
      </c>
      <c r="D328" s="4" t="s">
        <v>1029</v>
      </c>
      <c r="E328" s="4" t="s">
        <v>1037</v>
      </c>
      <c r="F328" s="10" t="s">
        <v>15</v>
      </c>
      <c r="G328" s="5" t="s">
        <v>16</v>
      </c>
      <c r="H328" s="4" t="s">
        <v>1107</v>
      </c>
      <c r="I328" s="33">
        <v>200</v>
      </c>
      <c r="J328" s="14" t="str">
        <f t="shared" si="10"/>
        <v>Medium</v>
      </c>
      <c r="K328" s="12">
        <v>44</v>
      </c>
      <c r="L328" s="12">
        <v>44</v>
      </c>
      <c r="M328" s="12">
        <v>44</v>
      </c>
      <c r="N328" s="4" t="s">
        <v>1094</v>
      </c>
      <c r="O328" s="4" t="s">
        <v>1037</v>
      </c>
      <c r="P328" s="4" t="b">
        <v>0</v>
      </c>
      <c r="Q328" s="4" t="b">
        <v>0</v>
      </c>
      <c r="R328" s="15" t="str">
        <f t="shared" si="11"/>
        <v>Non-Veg</v>
      </c>
    </row>
    <row r="329" spans="1:18" ht="24" customHeight="1" x14ac:dyDescent="0.3">
      <c r="A329" s="4">
        <v>445910</v>
      </c>
      <c r="B329" s="4" t="s">
        <v>1108</v>
      </c>
      <c r="C329" s="15" t="str" cm="1">
        <f t="array" ref="C329">_xlfn.IFS(D329="Ahmedabad","Gujarat",D329="Bangalore","Karnataka",D329="Chennai","Tamil Nadu",D329="Delhi","Delhi",D329="Hyderabad","Telangana",D329="Kolkata","West Bengal",D329="Mumbai","Maharashtra",D329="Pune","Maharashtra",D329="Surat","Gujarat")</f>
        <v>Delhi</v>
      </c>
      <c r="D329" s="4" t="s">
        <v>1029</v>
      </c>
      <c r="E329" s="4" t="s">
        <v>1037</v>
      </c>
      <c r="F329" s="10" t="s">
        <v>15</v>
      </c>
      <c r="G329" s="5" t="s">
        <v>16</v>
      </c>
      <c r="H329" s="4" t="s">
        <v>1109</v>
      </c>
      <c r="I329" s="33">
        <v>200</v>
      </c>
      <c r="J329" s="14" t="str">
        <f t="shared" si="10"/>
        <v>Medium</v>
      </c>
      <c r="K329" s="12">
        <v>38</v>
      </c>
      <c r="L329" s="12">
        <v>38</v>
      </c>
      <c r="M329" s="12">
        <v>38</v>
      </c>
      <c r="N329" s="4" t="s">
        <v>1094</v>
      </c>
      <c r="O329" s="4" t="s">
        <v>1037</v>
      </c>
      <c r="P329" s="4" t="b">
        <v>0</v>
      </c>
      <c r="Q329" s="4" t="b">
        <v>0</v>
      </c>
      <c r="R329" s="15" t="str">
        <f t="shared" si="11"/>
        <v>Non-Veg</v>
      </c>
    </row>
    <row r="330" spans="1:18" ht="24" customHeight="1" x14ac:dyDescent="0.3">
      <c r="A330" s="4">
        <v>462444</v>
      </c>
      <c r="B330" s="4" t="s">
        <v>1110</v>
      </c>
      <c r="C330" s="15" t="str" cm="1">
        <f t="array" ref="C330">_xlfn.IFS(D330="Ahmedabad","Gujarat",D330="Bangalore","Karnataka",D330="Chennai","Tamil Nadu",D330="Delhi","Delhi",D330="Hyderabad","Telangana",D330="Kolkata","West Bengal",D330="Mumbai","Maharashtra",D330="Pune","Maharashtra",D330="Surat","Gujarat")</f>
        <v>Delhi</v>
      </c>
      <c r="D330" s="4" t="s">
        <v>1029</v>
      </c>
      <c r="E330" s="4" t="s">
        <v>1037</v>
      </c>
      <c r="F330" s="10" t="s">
        <v>15</v>
      </c>
      <c r="G330" s="5" t="s">
        <v>16</v>
      </c>
      <c r="H330" s="4" t="s">
        <v>270</v>
      </c>
      <c r="I330" s="33">
        <v>300</v>
      </c>
      <c r="J330" s="14" t="str">
        <f t="shared" si="10"/>
        <v>Medium</v>
      </c>
      <c r="K330" s="12">
        <v>36</v>
      </c>
      <c r="L330" s="12">
        <v>36</v>
      </c>
      <c r="M330" s="12">
        <v>36</v>
      </c>
      <c r="N330" s="4" t="s">
        <v>1111</v>
      </c>
      <c r="O330" s="4" t="s">
        <v>1037</v>
      </c>
      <c r="P330" s="4" t="b">
        <v>0</v>
      </c>
      <c r="Q330" s="4" t="b">
        <v>0</v>
      </c>
      <c r="R330" s="15" t="str">
        <f t="shared" si="11"/>
        <v>Non-Veg</v>
      </c>
    </row>
    <row r="331" spans="1:18" ht="24" customHeight="1" x14ac:dyDescent="0.3">
      <c r="A331" s="4">
        <v>445859</v>
      </c>
      <c r="B331" s="4" t="s">
        <v>1112</v>
      </c>
      <c r="C331" s="15" t="str" cm="1">
        <f t="array" ref="C331">_xlfn.IFS(D331="Ahmedabad","Gujarat",D331="Bangalore","Karnataka",D331="Chennai","Tamil Nadu",D331="Delhi","Delhi",D331="Hyderabad","Telangana",D331="Kolkata","West Bengal",D331="Mumbai","Maharashtra",D331="Pune","Maharashtra",D331="Surat","Gujarat")</f>
        <v>Delhi</v>
      </c>
      <c r="D331" s="4" t="s">
        <v>1029</v>
      </c>
      <c r="E331" s="4" t="s">
        <v>1037</v>
      </c>
      <c r="F331" s="10" t="s">
        <v>15</v>
      </c>
      <c r="G331" s="5" t="s">
        <v>16</v>
      </c>
      <c r="H331" s="4" t="s">
        <v>1107</v>
      </c>
      <c r="I331" s="33">
        <v>200</v>
      </c>
      <c r="J331" s="14" t="str">
        <f t="shared" si="10"/>
        <v>Medium</v>
      </c>
      <c r="K331" s="12">
        <v>37</v>
      </c>
      <c r="L331" s="12">
        <v>37</v>
      </c>
      <c r="M331" s="12">
        <v>37</v>
      </c>
      <c r="N331" s="4" t="s">
        <v>1094</v>
      </c>
      <c r="O331" s="4" t="s">
        <v>1037</v>
      </c>
      <c r="P331" s="4" t="b">
        <v>0</v>
      </c>
      <c r="Q331" s="4" t="b">
        <v>0</v>
      </c>
      <c r="R331" s="15" t="str">
        <f t="shared" si="11"/>
        <v>Non-Veg</v>
      </c>
    </row>
    <row r="332" spans="1:18" ht="24" customHeight="1" x14ac:dyDescent="0.3">
      <c r="A332" s="4">
        <v>445893</v>
      </c>
      <c r="B332" s="4" t="s">
        <v>1113</v>
      </c>
      <c r="C332" s="15" t="str" cm="1">
        <f t="array" ref="C332">_xlfn.IFS(D332="Ahmedabad","Gujarat",D332="Bangalore","Karnataka",D332="Chennai","Tamil Nadu",D332="Delhi","Delhi",D332="Hyderabad","Telangana",D332="Kolkata","West Bengal",D332="Mumbai","Maharashtra",D332="Pune","Maharashtra",D332="Surat","Gujarat")</f>
        <v>Delhi</v>
      </c>
      <c r="D332" s="4" t="s">
        <v>1029</v>
      </c>
      <c r="E332" s="4" t="s">
        <v>1037</v>
      </c>
      <c r="F332" s="10">
        <v>4.0999999999999996</v>
      </c>
      <c r="G332" s="5" t="s">
        <v>26</v>
      </c>
      <c r="H332" s="4" t="s">
        <v>1114</v>
      </c>
      <c r="I332" s="33">
        <v>200</v>
      </c>
      <c r="J332" s="14" t="str">
        <f t="shared" si="10"/>
        <v>Medium</v>
      </c>
      <c r="K332" s="12">
        <v>37</v>
      </c>
      <c r="L332" s="12">
        <v>37</v>
      </c>
      <c r="M332" s="12">
        <v>37</v>
      </c>
      <c r="N332" s="4" t="s">
        <v>1094</v>
      </c>
      <c r="O332" s="4" t="s">
        <v>1037</v>
      </c>
      <c r="P332" s="4" t="b">
        <v>0</v>
      </c>
      <c r="Q332" s="4" t="b">
        <v>0</v>
      </c>
      <c r="R332" s="15" t="str">
        <f t="shared" si="11"/>
        <v>Non-Veg</v>
      </c>
    </row>
    <row r="333" spans="1:18" ht="24" customHeight="1" x14ac:dyDescent="0.3">
      <c r="A333" s="4">
        <v>445821</v>
      </c>
      <c r="B333" s="4" t="s">
        <v>1115</v>
      </c>
      <c r="C333" s="15" t="str" cm="1">
        <f t="array" ref="C333">_xlfn.IFS(D333="Ahmedabad","Gujarat",D333="Bangalore","Karnataka",D333="Chennai","Tamil Nadu",D333="Delhi","Delhi",D333="Hyderabad","Telangana",D333="Kolkata","West Bengal",D333="Mumbai","Maharashtra",D333="Pune","Maharashtra",D333="Surat","Gujarat")</f>
        <v>Delhi</v>
      </c>
      <c r="D333" s="4" t="s">
        <v>1029</v>
      </c>
      <c r="E333" s="4" t="s">
        <v>1037</v>
      </c>
      <c r="F333" s="10">
        <v>3.9</v>
      </c>
      <c r="G333" s="5" t="s">
        <v>26</v>
      </c>
      <c r="H333" s="4" t="s">
        <v>1107</v>
      </c>
      <c r="I333" s="33">
        <v>200</v>
      </c>
      <c r="J333" s="14" t="str">
        <f t="shared" si="10"/>
        <v>Medium</v>
      </c>
      <c r="K333" s="12">
        <v>37</v>
      </c>
      <c r="L333" s="12">
        <v>37</v>
      </c>
      <c r="M333" s="12">
        <v>37</v>
      </c>
      <c r="N333" s="4" t="s">
        <v>1094</v>
      </c>
      <c r="O333" s="4" t="s">
        <v>1037</v>
      </c>
      <c r="P333" s="4" t="b">
        <v>0</v>
      </c>
      <c r="Q333" s="4" t="b">
        <v>0</v>
      </c>
      <c r="R333" s="15" t="str">
        <f t="shared" si="11"/>
        <v>Non-Veg</v>
      </c>
    </row>
    <row r="334" spans="1:18" ht="24" customHeight="1" x14ac:dyDescent="0.3">
      <c r="A334" s="4">
        <v>445826</v>
      </c>
      <c r="B334" s="4" t="s">
        <v>1116</v>
      </c>
      <c r="C334" s="15" t="str" cm="1">
        <f t="array" ref="C334">_xlfn.IFS(D334="Ahmedabad","Gujarat",D334="Bangalore","Karnataka",D334="Chennai","Tamil Nadu",D334="Delhi","Delhi",D334="Hyderabad","Telangana",D334="Kolkata","West Bengal",D334="Mumbai","Maharashtra",D334="Pune","Maharashtra",D334="Surat","Gujarat")</f>
        <v>Delhi</v>
      </c>
      <c r="D334" s="4" t="s">
        <v>1029</v>
      </c>
      <c r="E334" s="4" t="s">
        <v>1037</v>
      </c>
      <c r="F334" s="10">
        <v>4.4000000000000004</v>
      </c>
      <c r="G334" s="5" t="s">
        <v>26</v>
      </c>
      <c r="H334" s="4" t="s">
        <v>1117</v>
      </c>
      <c r="I334" s="33">
        <v>200</v>
      </c>
      <c r="J334" s="14" t="str">
        <f t="shared" si="10"/>
        <v>Medium</v>
      </c>
      <c r="K334" s="12">
        <v>37</v>
      </c>
      <c r="L334" s="12">
        <v>37</v>
      </c>
      <c r="M334" s="12">
        <v>37</v>
      </c>
      <c r="N334" s="4" t="s">
        <v>1094</v>
      </c>
      <c r="O334" s="4" t="s">
        <v>1037</v>
      </c>
      <c r="P334" s="4" t="b">
        <v>0</v>
      </c>
      <c r="Q334" s="4" t="b">
        <v>0</v>
      </c>
      <c r="R334" s="15" t="str">
        <f t="shared" si="11"/>
        <v>Non-Veg</v>
      </c>
    </row>
    <row r="335" spans="1:18" ht="24" customHeight="1" x14ac:dyDescent="0.3">
      <c r="A335" s="4">
        <v>445830</v>
      </c>
      <c r="B335" s="4" t="s">
        <v>1118</v>
      </c>
      <c r="C335" s="15" t="str" cm="1">
        <f t="array" ref="C335">_xlfn.IFS(D335="Ahmedabad","Gujarat",D335="Bangalore","Karnataka",D335="Chennai","Tamil Nadu",D335="Delhi","Delhi",D335="Hyderabad","Telangana",D335="Kolkata","West Bengal",D335="Mumbai","Maharashtra",D335="Pune","Maharashtra",D335="Surat","Gujarat")</f>
        <v>Delhi</v>
      </c>
      <c r="D335" s="4" t="s">
        <v>1029</v>
      </c>
      <c r="E335" s="4" t="s">
        <v>1037</v>
      </c>
      <c r="F335" s="10" t="s">
        <v>15</v>
      </c>
      <c r="G335" s="5" t="s">
        <v>16</v>
      </c>
      <c r="H335" s="4" t="s">
        <v>1107</v>
      </c>
      <c r="I335" s="33">
        <v>200</v>
      </c>
      <c r="J335" s="14" t="str">
        <f t="shared" si="10"/>
        <v>Medium</v>
      </c>
      <c r="K335" s="12">
        <v>37</v>
      </c>
      <c r="L335" s="12">
        <v>37</v>
      </c>
      <c r="M335" s="12">
        <v>37</v>
      </c>
      <c r="N335" s="4" t="s">
        <v>1094</v>
      </c>
      <c r="O335" s="4" t="s">
        <v>1037</v>
      </c>
      <c r="P335" s="4" t="b">
        <v>0</v>
      </c>
      <c r="Q335" s="4" t="b">
        <v>0</v>
      </c>
      <c r="R335" s="15" t="str">
        <f t="shared" si="11"/>
        <v>Non-Veg</v>
      </c>
    </row>
    <row r="336" spans="1:18" ht="24" customHeight="1" x14ac:dyDescent="0.3">
      <c r="A336" s="4">
        <v>445835</v>
      </c>
      <c r="B336" s="4" t="s">
        <v>1119</v>
      </c>
      <c r="C336" s="15" t="str" cm="1">
        <f t="array" ref="C336">_xlfn.IFS(D336="Ahmedabad","Gujarat",D336="Bangalore","Karnataka",D336="Chennai","Tamil Nadu",D336="Delhi","Delhi",D336="Hyderabad","Telangana",D336="Kolkata","West Bengal",D336="Mumbai","Maharashtra",D336="Pune","Maharashtra",D336="Surat","Gujarat")</f>
        <v>Delhi</v>
      </c>
      <c r="D336" s="4" t="s">
        <v>1029</v>
      </c>
      <c r="E336" s="4" t="s">
        <v>1037</v>
      </c>
      <c r="F336" s="10">
        <v>4</v>
      </c>
      <c r="G336" s="5" t="s">
        <v>26</v>
      </c>
      <c r="H336" s="4" t="s">
        <v>1120</v>
      </c>
      <c r="I336" s="33">
        <v>200</v>
      </c>
      <c r="J336" s="14" t="str">
        <f t="shared" si="10"/>
        <v>Medium</v>
      </c>
      <c r="K336" s="12">
        <v>36</v>
      </c>
      <c r="L336" s="12">
        <v>36</v>
      </c>
      <c r="M336" s="12">
        <v>36</v>
      </c>
      <c r="N336" s="4" t="s">
        <v>1094</v>
      </c>
      <c r="O336" s="4" t="s">
        <v>1037</v>
      </c>
      <c r="P336" s="4" t="b">
        <v>0</v>
      </c>
      <c r="Q336" s="4" t="b">
        <v>0</v>
      </c>
      <c r="R336" s="15" t="str">
        <f t="shared" si="11"/>
        <v>Non-Veg</v>
      </c>
    </row>
    <row r="337" spans="1:18" ht="24" customHeight="1" x14ac:dyDescent="0.3">
      <c r="A337" s="4">
        <v>461036</v>
      </c>
      <c r="B337" s="4" t="s">
        <v>1121</v>
      </c>
      <c r="C337" s="15" t="str" cm="1">
        <f t="array" ref="C337">_xlfn.IFS(D337="Ahmedabad","Gujarat",D337="Bangalore","Karnataka",D337="Chennai","Tamil Nadu",D337="Delhi","Delhi",D337="Hyderabad","Telangana",D337="Kolkata","West Bengal",D337="Mumbai","Maharashtra",D337="Pune","Maharashtra",D337="Surat","Gujarat")</f>
        <v>Delhi</v>
      </c>
      <c r="D337" s="4" t="s">
        <v>1029</v>
      </c>
      <c r="E337" s="4" t="s">
        <v>1037</v>
      </c>
      <c r="F337" s="10" t="s">
        <v>15</v>
      </c>
      <c r="G337" s="5" t="s">
        <v>16</v>
      </c>
      <c r="H337" s="4" t="s">
        <v>1122</v>
      </c>
      <c r="I337" s="33">
        <v>300</v>
      </c>
      <c r="J337" s="14" t="str">
        <f t="shared" si="10"/>
        <v>Medium</v>
      </c>
      <c r="K337" s="12">
        <v>34</v>
      </c>
      <c r="L337" s="12">
        <v>34</v>
      </c>
      <c r="M337" s="12">
        <v>34</v>
      </c>
      <c r="N337" s="4" t="s">
        <v>1123</v>
      </c>
      <c r="O337" s="4" t="s">
        <v>1037</v>
      </c>
      <c r="P337" s="4" t="b">
        <v>0</v>
      </c>
      <c r="Q337" s="4" t="b">
        <v>0</v>
      </c>
      <c r="R337" s="15" t="str">
        <f t="shared" si="11"/>
        <v>Non-Veg</v>
      </c>
    </row>
    <row r="338" spans="1:18" ht="24" customHeight="1" x14ac:dyDescent="0.3">
      <c r="A338" s="4">
        <v>445802</v>
      </c>
      <c r="B338" s="4" t="s">
        <v>1124</v>
      </c>
      <c r="C338" s="15" t="str" cm="1">
        <f t="array" ref="C338">_xlfn.IFS(D338="Ahmedabad","Gujarat",D338="Bangalore","Karnataka",D338="Chennai","Tamil Nadu",D338="Delhi","Delhi",D338="Hyderabad","Telangana",D338="Kolkata","West Bengal",D338="Mumbai","Maharashtra",D338="Pune","Maharashtra",D338="Surat","Gujarat")</f>
        <v>Delhi</v>
      </c>
      <c r="D338" s="4" t="s">
        <v>1029</v>
      </c>
      <c r="E338" s="4" t="s">
        <v>1037</v>
      </c>
      <c r="F338" s="10">
        <v>4.2</v>
      </c>
      <c r="G338" s="5" t="s">
        <v>26</v>
      </c>
      <c r="H338" s="4" t="s">
        <v>1107</v>
      </c>
      <c r="I338" s="33">
        <v>200</v>
      </c>
      <c r="J338" s="14" t="str">
        <f t="shared" si="10"/>
        <v>Medium</v>
      </c>
      <c r="K338" s="12">
        <v>37</v>
      </c>
      <c r="L338" s="12">
        <v>37</v>
      </c>
      <c r="M338" s="12">
        <v>37</v>
      </c>
      <c r="N338" s="4" t="s">
        <v>1094</v>
      </c>
      <c r="O338" s="4" t="s">
        <v>1037</v>
      </c>
      <c r="P338" s="4" t="b">
        <v>0</v>
      </c>
      <c r="Q338" s="4" t="b">
        <v>0</v>
      </c>
      <c r="R338" s="15" t="str">
        <f t="shared" si="11"/>
        <v>Non-Veg</v>
      </c>
    </row>
    <row r="339" spans="1:18" ht="24" customHeight="1" x14ac:dyDescent="0.3">
      <c r="A339" s="4">
        <v>415742</v>
      </c>
      <c r="B339" s="4" t="s">
        <v>1125</v>
      </c>
      <c r="C339" s="15" t="str" cm="1">
        <f t="array" ref="C339">_xlfn.IFS(D339="Ahmedabad","Gujarat",D339="Bangalore","Karnataka",D339="Chennai","Tamil Nadu",D339="Delhi","Delhi",D339="Hyderabad","Telangana",D339="Kolkata","West Bengal",D339="Mumbai","Maharashtra",D339="Pune","Maharashtra",D339="Surat","Gujarat")</f>
        <v>Delhi</v>
      </c>
      <c r="D339" s="4" t="s">
        <v>1029</v>
      </c>
      <c r="E339" s="4" t="s">
        <v>1037</v>
      </c>
      <c r="F339" s="10" t="s">
        <v>15</v>
      </c>
      <c r="G339" s="5" t="s">
        <v>16</v>
      </c>
      <c r="H339" s="4" t="s">
        <v>1126</v>
      </c>
      <c r="I339" s="33">
        <v>300</v>
      </c>
      <c r="J339" s="14" t="str">
        <f t="shared" si="10"/>
        <v>Medium</v>
      </c>
      <c r="K339" s="12">
        <v>47</v>
      </c>
      <c r="L339" s="12">
        <v>47</v>
      </c>
      <c r="M339" s="12">
        <v>47</v>
      </c>
      <c r="N339" s="4" t="s">
        <v>1127</v>
      </c>
      <c r="O339" s="4" t="s">
        <v>1037</v>
      </c>
      <c r="P339" s="4" t="b">
        <v>0</v>
      </c>
      <c r="Q339" s="4" t="b">
        <v>1</v>
      </c>
      <c r="R339" s="15" t="str">
        <f t="shared" si="11"/>
        <v>Veg</v>
      </c>
    </row>
    <row r="340" spans="1:18" ht="24" customHeight="1" x14ac:dyDescent="0.3">
      <c r="A340" s="4">
        <v>348417</v>
      </c>
      <c r="B340" s="4" t="s">
        <v>1128</v>
      </c>
      <c r="C340" s="15" t="str" cm="1">
        <f t="array" ref="C340">_xlfn.IFS(D340="Ahmedabad","Gujarat",D340="Bangalore","Karnataka",D340="Chennai","Tamil Nadu",D340="Delhi","Delhi",D340="Hyderabad","Telangana",D340="Kolkata","West Bengal",D340="Mumbai","Maharashtra",D340="Pune","Maharashtra",D340="Surat","Gujarat")</f>
        <v>Delhi</v>
      </c>
      <c r="D340" s="4" t="s">
        <v>1029</v>
      </c>
      <c r="E340" s="4" t="s">
        <v>1129</v>
      </c>
      <c r="F340" s="10">
        <v>4.0999999999999996</v>
      </c>
      <c r="G340" s="5" t="s">
        <v>21</v>
      </c>
      <c r="H340" s="4" t="s">
        <v>1130</v>
      </c>
      <c r="I340" s="33">
        <v>350</v>
      </c>
      <c r="J340" s="14" t="str">
        <f t="shared" si="10"/>
        <v>High</v>
      </c>
      <c r="K340" s="12">
        <v>31</v>
      </c>
      <c r="L340" s="12">
        <v>31</v>
      </c>
      <c r="M340" s="12">
        <v>31</v>
      </c>
      <c r="N340" s="4" t="s">
        <v>1131</v>
      </c>
      <c r="O340" s="4" t="s">
        <v>1037</v>
      </c>
      <c r="P340" s="4" t="b">
        <v>0</v>
      </c>
      <c r="Q340" s="4" t="b">
        <v>0</v>
      </c>
      <c r="R340" s="15" t="str">
        <f t="shared" si="11"/>
        <v>Non-Veg</v>
      </c>
    </row>
    <row r="341" spans="1:18" ht="24" customHeight="1" x14ac:dyDescent="0.3">
      <c r="A341" s="4">
        <v>353383</v>
      </c>
      <c r="B341" s="4" t="s">
        <v>1132</v>
      </c>
      <c r="C341" s="15" t="str" cm="1">
        <f t="array" ref="C341">_xlfn.IFS(D341="Ahmedabad","Gujarat",D341="Bangalore","Karnataka",D341="Chennai","Tamil Nadu",D341="Delhi","Delhi",D341="Hyderabad","Telangana",D341="Kolkata","West Bengal",D341="Mumbai","Maharashtra",D341="Pune","Maharashtra",D341="Surat","Gujarat")</f>
        <v>Delhi</v>
      </c>
      <c r="D341" s="4" t="s">
        <v>1029</v>
      </c>
      <c r="E341" s="4" t="s">
        <v>1037</v>
      </c>
      <c r="F341" s="10">
        <v>4</v>
      </c>
      <c r="G341" s="5" t="s">
        <v>26</v>
      </c>
      <c r="H341" s="4" t="s">
        <v>1133</v>
      </c>
      <c r="I341" s="33">
        <v>200</v>
      </c>
      <c r="J341" s="14" t="str">
        <f t="shared" si="10"/>
        <v>Medium</v>
      </c>
      <c r="K341" s="12">
        <v>47</v>
      </c>
      <c r="L341" s="12">
        <v>47</v>
      </c>
      <c r="M341" s="12">
        <v>47</v>
      </c>
      <c r="N341" s="4" t="s">
        <v>1134</v>
      </c>
      <c r="O341" s="4" t="s">
        <v>1037</v>
      </c>
      <c r="P341" s="4" t="b">
        <v>0</v>
      </c>
      <c r="Q341" s="4" t="b">
        <v>0</v>
      </c>
      <c r="R341" s="15" t="str">
        <f t="shared" si="11"/>
        <v>Non-Veg</v>
      </c>
    </row>
    <row r="342" spans="1:18" ht="24" customHeight="1" x14ac:dyDescent="0.3">
      <c r="A342" s="4">
        <v>391698</v>
      </c>
      <c r="B342" s="4" t="s">
        <v>1135</v>
      </c>
      <c r="C342" s="15" t="str" cm="1">
        <f t="array" ref="C342">_xlfn.IFS(D342="Ahmedabad","Gujarat",D342="Bangalore","Karnataka",D342="Chennai","Tamil Nadu",D342="Delhi","Delhi",D342="Hyderabad","Telangana",D342="Kolkata","West Bengal",D342="Mumbai","Maharashtra",D342="Pune","Maharashtra",D342="Surat","Gujarat")</f>
        <v>Delhi</v>
      </c>
      <c r="D342" s="4" t="s">
        <v>1029</v>
      </c>
      <c r="E342" s="4" t="s">
        <v>1037</v>
      </c>
      <c r="F342" s="10" t="s">
        <v>15</v>
      </c>
      <c r="G342" s="5" t="s">
        <v>16</v>
      </c>
      <c r="H342" s="4" t="s">
        <v>1136</v>
      </c>
      <c r="I342" s="33">
        <v>150</v>
      </c>
      <c r="J342" s="14" t="str">
        <f t="shared" si="10"/>
        <v>Low</v>
      </c>
      <c r="K342" s="12">
        <v>39</v>
      </c>
      <c r="L342" s="12">
        <v>39</v>
      </c>
      <c r="M342" s="12">
        <v>39</v>
      </c>
      <c r="N342" s="4" t="s">
        <v>1137</v>
      </c>
      <c r="O342" s="4" t="s">
        <v>1037</v>
      </c>
      <c r="P342" s="4" t="b">
        <v>0</v>
      </c>
      <c r="Q342" s="4" t="b">
        <v>1</v>
      </c>
      <c r="R342" s="15" t="str">
        <f t="shared" si="11"/>
        <v>Veg</v>
      </c>
    </row>
    <row r="343" spans="1:18" ht="24" customHeight="1" x14ac:dyDescent="0.3">
      <c r="A343" s="4">
        <v>432396</v>
      </c>
      <c r="B343" s="4" t="s">
        <v>1138</v>
      </c>
      <c r="C343" s="15" t="str" cm="1">
        <f t="array" ref="C343">_xlfn.IFS(D343="Ahmedabad","Gujarat",D343="Bangalore","Karnataka",D343="Chennai","Tamil Nadu",D343="Delhi","Delhi",D343="Hyderabad","Telangana",D343="Kolkata","West Bengal",D343="Mumbai","Maharashtra",D343="Pune","Maharashtra",D343="Surat","Gujarat")</f>
        <v>Delhi</v>
      </c>
      <c r="D343" s="4" t="s">
        <v>1029</v>
      </c>
      <c r="E343" s="4" t="s">
        <v>1037</v>
      </c>
      <c r="F343" s="10">
        <v>4.2</v>
      </c>
      <c r="G343" s="5" t="s">
        <v>52</v>
      </c>
      <c r="H343" s="4" t="s">
        <v>1139</v>
      </c>
      <c r="I343" s="33">
        <v>300</v>
      </c>
      <c r="J343" s="14" t="str">
        <f t="shared" si="10"/>
        <v>Medium</v>
      </c>
      <c r="K343" s="12">
        <v>30</v>
      </c>
      <c r="L343" s="12">
        <v>30</v>
      </c>
      <c r="M343" s="12">
        <v>30</v>
      </c>
      <c r="N343" s="4" t="s">
        <v>1140</v>
      </c>
      <c r="O343" s="4" t="s">
        <v>1037</v>
      </c>
      <c r="P343" s="4" t="b">
        <v>0</v>
      </c>
      <c r="Q343" s="4" t="b">
        <v>0</v>
      </c>
      <c r="R343" s="15" t="str">
        <f t="shared" si="11"/>
        <v>Non-Veg</v>
      </c>
    </row>
    <row r="344" spans="1:18" ht="24" customHeight="1" x14ac:dyDescent="0.3">
      <c r="A344" s="4">
        <v>175026</v>
      </c>
      <c r="B344" s="4" t="s">
        <v>1141</v>
      </c>
      <c r="C344" s="15" t="str" cm="1">
        <f t="array" ref="C344">_xlfn.IFS(D344="Ahmedabad","Gujarat",D344="Bangalore","Karnataka",D344="Chennai","Tamil Nadu",D344="Delhi","Delhi",D344="Hyderabad","Telangana",D344="Kolkata","West Bengal",D344="Mumbai","Maharashtra",D344="Pune","Maharashtra",D344="Surat","Gujarat")</f>
        <v>Delhi</v>
      </c>
      <c r="D344" s="4" t="s">
        <v>1029</v>
      </c>
      <c r="E344" s="4" t="s">
        <v>1079</v>
      </c>
      <c r="F344" s="10">
        <v>3.7</v>
      </c>
      <c r="G344" s="5" t="s">
        <v>21</v>
      </c>
      <c r="H344" s="4" t="s">
        <v>10</v>
      </c>
      <c r="I344" s="33">
        <v>150</v>
      </c>
      <c r="J344" s="14" t="str">
        <f t="shared" si="10"/>
        <v>Low</v>
      </c>
      <c r="K344" s="12">
        <v>27</v>
      </c>
      <c r="L344" s="12">
        <v>27</v>
      </c>
      <c r="M344" s="12">
        <v>27</v>
      </c>
      <c r="N344" s="4" t="s">
        <v>1142</v>
      </c>
      <c r="O344" s="4" t="s">
        <v>1143</v>
      </c>
      <c r="P344" s="4" t="b">
        <v>0</v>
      </c>
      <c r="Q344" s="4" t="b">
        <v>1</v>
      </c>
      <c r="R344" s="15" t="str">
        <f t="shared" si="11"/>
        <v>Veg</v>
      </c>
    </row>
    <row r="345" spans="1:18" ht="24" customHeight="1" x14ac:dyDescent="0.3">
      <c r="A345" s="4">
        <v>279863</v>
      </c>
      <c r="B345" s="4" t="s">
        <v>1144</v>
      </c>
      <c r="C345" s="15" t="str" cm="1">
        <f t="array" ref="C345">_xlfn.IFS(D345="Ahmedabad","Gujarat",D345="Bangalore","Karnataka",D345="Chennai","Tamil Nadu",D345="Delhi","Delhi",D345="Hyderabad","Telangana",D345="Kolkata","West Bengal",D345="Mumbai","Maharashtra",D345="Pune","Maharashtra",D345="Surat","Gujarat")</f>
        <v>Delhi</v>
      </c>
      <c r="D345" s="4" t="s">
        <v>1029</v>
      </c>
      <c r="E345" s="4" t="s">
        <v>1037</v>
      </c>
      <c r="F345" s="10">
        <v>4.2</v>
      </c>
      <c r="G345" s="5" t="s">
        <v>9</v>
      </c>
      <c r="H345" s="4" t="s">
        <v>1145</v>
      </c>
      <c r="I345" s="33">
        <v>160</v>
      </c>
      <c r="J345" s="14" t="str">
        <f t="shared" si="10"/>
        <v>Medium</v>
      </c>
      <c r="K345" s="12">
        <v>32</v>
      </c>
      <c r="L345" s="12">
        <v>32</v>
      </c>
      <c r="M345" s="12">
        <v>32</v>
      </c>
      <c r="N345" s="4" t="s">
        <v>1146</v>
      </c>
      <c r="O345" s="4" t="s">
        <v>1147</v>
      </c>
      <c r="P345" s="4" t="b">
        <v>0</v>
      </c>
      <c r="Q345" s="4" t="b">
        <v>0</v>
      </c>
      <c r="R345" s="15" t="str">
        <f t="shared" si="11"/>
        <v>Non-Veg</v>
      </c>
    </row>
    <row r="346" spans="1:18" ht="24" customHeight="1" x14ac:dyDescent="0.3">
      <c r="A346" s="4">
        <v>381671</v>
      </c>
      <c r="B346" s="4" t="s">
        <v>1148</v>
      </c>
      <c r="C346" s="15" t="str" cm="1">
        <f t="array" ref="C346">_xlfn.IFS(D346="Ahmedabad","Gujarat",D346="Bangalore","Karnataka",D346="Chennai","Tamil Nadu",D346="Delhi","Delhi",D346="Hyderabad","Telangana",D346="Kolkata","West Bengal",D346="Mumbai","Maharashtra",D346="Pune","Maharashtra",D346="Surat","Gujarat")</f>
        <v>Delhi</v>
      </c>
      <c r="D346" s="4" t="s">
        <v>1029</v>
      </c>
      <c r="E346" s="4" t="s">
        <v>1037</v>
      </c>
      <c r="F346" s="10">
        <v>4</v>
      </c>
      <c r="G346" s="5" t="s">
        <v>52</v>
      </c>
      <c r="H346" s="4" t="s">
        <v>1149</v>
      </c>
      <c r="I346" s="33">
        <v>150</v>
      </c>
      <c r="J346" s="14" t="str">
        <f t="shared" si="10"/>
        <v>Low</v>
      </c>
      <c r="K346" s="12">
        <v>25</v>
      </c>
      <c r="L346" s="12">
        <v>25</v>
      </c>
      <c r="M346" s="12">
        <v>25</v>
      </c>
      <c r="N346" s="4" t="s">
        <v>1150</v>
      </c>
      <c r="O346" s="4" t="s">
        <v>1037</v>
      </c>
      <c r="P346" s="4" t="b">
        <v>0</v>
      </c>
      <c r="Q346" s="4" t="b">
        <v>0</v>
      </c>
      <c r="R346" s="15" t="str">
        <f t="shared" si="11"/>
        <v>Non-Veg</v>
      </c>
    </row>
    <row r="347" spans="1:18" ht="24" customHeight="1" x14ac:dyDescent="0.3">
      <c r="A347" s="4">
        <v>441707</v>
      </c>
      <c r="B347" s="4" t="s">
        <v>1151</v>
      </c>
      <c r="C347" s="15" t="str" cm="1">
        <f t="array" ref="C347">_xlfn.IFS(D347="Ahmedabad","Gujarat",D347="Bangalore","Karnataka",D347="Chennai","Tamil Nadu",D347="Delhi","Delhi",D347="Hyderabad","Telangana",D347="Kolkata","West Bengal",D347="Mumbai","Maharashtra",D347="Pune","Maharashtra",D347="Surat","Gujarat")</f>
        <v>Delhi</v>
      </c>
      <c r="D347" s="4" t="s">
        <v>1029</v>
      </c>
      <c r="E347" s="4" t="s">
        <v>1037</v>
      </c>
      <c r="F347" s="10" t="s">
        <v>15</v>
      </c>
      <c r="G347" s="5" t="s">
        <v>16</v>
      </c>
      <c r="H347" s="4" t="s">
        <v>1152</v>
      </c>
      <c r="I347" s="33">
        <v>250</v>
      </c>
      <c r="J347" s="14" t="str">
        <f t="shared" si="10"/>
        <v>Medium</v>
      </c>
      <c r="K347" s="12">
        <v>37</v>
      </c>
      <c r="L347" s="12">
        <v>37</v>
      </c>
      <c r="M347" s="12">
        <v>37</v>
      </c>
      <c r="N347" s="4" t="s">
        <v>1153</v>
      </c>
      <c r="O347" s="4" t="s">
        <v>1037</v>
      </c>
      <c r="P347" s="4" t="b">
        <v>0</v>
      </c>
      <c r="Q347" s="4" t="b">
        <v>0</v>
      </c>
      <c r="R347" s="15" t="str">
        <f t="shared" si="11"/>
        <v>Non-Veg</v>
      </c>
    </row>
    <row r="348" spans="1:18" ht="24" customHeight="1" x14ac:dyDescent="0.3">
      <c r="A348" s="4">
        <v>352683</v>
      </c>
      <c r="B348" s="4" t="s">
        <v>1154</v>
      </c>
      <c r="C348" s="15" t="str" cm="1">
        <f t="array" ref="C348">_xlfn.IFS(D348="Ahmedabad","Gujarat",D348="Bangalore","Karnataka",D348="Chennai","Tamil Nadu",D348="Delhi","Delhi",D348="Hyderabad","Telangana",D348="Kolkata","West Bengal",D348="Mumbai","Maharashtra",D348="Pune","Maharashtra",D348="Surat","Gujarat")</f>
        <v>Delhi</v>
      </c>
      <c r="D348" s="4" t="s">
        <v>1029</v>
      </c>
      <c r="E348" s="4" t="s">
        <v>1037</v>
      </c>
      <c r="F348" s="10" t="s">
        <v>15</v>
      </c>
      <c r="G348" s="5" t="s">
        <v>16</v>
      </c>
      <c r="H348" s="4" t="s">
        <v>1155</v>
      </c>
      <c r="I348" s="33">
        <v>300</v>
      </c>
      <c r="J348" s="14" t="str">
        <f t="shared" si="10"/>
        <v>Medium</v>
      </c>
      <c r="K348" s="12">
        <v>44</v>
      </c>
      <c r="L348" s="12">
        <v>44</v>
      </c>
      <c r="M348" s="12">
        <v>44</v>
      </c>
      <c r="N348" s="4" t="s">
        <v>1156</v>
      </c>
      <c r="O348" s="4" t="s">
        <v>1037</v>
      </c>
      <c r="P348" s="4" t="b">
        <v>0</v>
      </c>
      <c r="Q348" s="4" t="b">
        <v>0</v>
      </c>
      <c r="R348" s="15" t="str">
        <f t="shared" si="11"/>
        <v>Non-Veg</v>
      </c>
    </row>
    <row r="349" spans="1:18" ht="24" customHeight="1" x14ac:dyDescent="0.3">
      <c r="A349" s="4">
        <v>322309</v>
      </c>
      <c r="B349" s="4" t="s">
        <v>1157</v>
      </c>
      <c r="C349" s="15" t="str" cm="1">
        <f t="array" ref="C349">_xlfn.IFS(D349="Ahmedabad","Gujarat",D349="Bangalore","Karnataka",D349="Chennai","Tamil Nadu",D349="Delhi","Delhi",D349="Hyderabad","Telangana",D349="Kolkata","West Bengal",D349="Mumbai","Maharashtra",D349="Pune","Maharashtra",D349="Surat","Gujarat")</f>
        <v>Delhi</v>
      </c>
      <c r="D349" s="4" t="s">
        <v>1029</v>
      </c>
      <c r="E349" s="4" t="s">
        <v>1037</v>
      </c>
      <c r="F349" s="10" t="s">
        <v>15</v>
      </c>
      <c r="G349" s="5" t="s">
        <v>16</v>
      </c>
      <c r="H349" s="4" t="s">
        <v>1158</v>
      </c>
      <c r="I349" s="33">
        <v>250</v>
      </c>
      <c r="J349" s="14" t="str">
        <f t="shared" si="10"/>
        <v>Medium</v>
      </c>
      <c r="K349" s="12">
        <v>40</v>
      </c>
      <c r="L349" s="12">
        <v>40</v>
      </c>
      <c r="M349" s="12">
        <v>40</v>
      </c>
      <c r="N349" s="4" t="s">
        <v>1159</v>
      </c>
      <c r="O349" s="4" t="s">
        <v>1037</v>
      </c>
      <c r="P349" s="4" t="b">
        <v>0</v>
      </c>
      <c r="Q349" s="4" t="b">
        <v>1</v>
      </c>
      <c r="R349" s="15" t="str">
        <f t="shared" si="11"/>
        <v>Veg</v>
      </c>
    </row>
    <row r="350" spans="1:18" ht="24" customHeight="1" x14ac:dyDescent="0.3">
      <c r="A350" s="4">
        <v>335812</v>
      </c>
      <c r="B350" s="4" t="s">
        <v>1160</v>
      </c>
      <c r="C350" s="15" t="str" cm="1">
        <f t="array" ref="C350">_xlfn.IFS(D350="Ahmedabad","Gujarat",D350="Bangalore","Karnataka",D350="Chennai","Tamil Nadu",D350="Delhi","Delhi",D350="Hyderabad","Telangana",D350="Kolkata","West Bengal",D350="Mumbai","Maharashtra",D350="Pune","Maharashtra",D350="Surat","Gujarat")</f>
        <v>Delhi</v>
      </c>
      <c r="D350" s="4" t="s">
        <v>1029</v>
      </c>
      <c r="E350" s="4" t="s">
        <v>1037</v>
      </c>
      <c r="F350" s="10" t="s">
        <v>15</v>
      </c>
      <c r="G350" s="5" t="s">
        <v>16</v>
      </c>
      <c r="H350" s="4" t="s">
        <v>1161</v>
      </c>
      <c r="I350" s="33">
        <v>300</v>
      </c>
      <c r="J350" s="14" t="str">
        <f t="shared" si="10"/>
        <v>Medium</v>
      </c>
      <c r="K350" s="12">
        <v>40</v>
      </c>
      <c r="L350" s="12">
        <v>40</v>
      </c>
      <c r="M350" s="12">
        <v>40</v>
      </c>
      <c r="N350" s="4" t="s">
        <v>1162</v>
      </c>
      <c r="O350" s="4" t="s">
        <v>1037</v>
      </c>
      <c r="P350" s="4" t="b">
        <v>0</v>
      </c>
      <c r="Q350" s="4" t="b">
        <v>0</v>
      </c>
      <c r="R350" s="15" t="str">
        <f t="shared" si="11"/>
        <v>Non-Veg</v>
      </c>
    </row>
    <row r="351" spans="1:18" ht="24" customHeight="1" x14ac:dyDescent="0.3">
      <c r="A351" s="4">
        <v>409486</v>
      </c>
      <c r="B351" s="4" t="s">
        <v>1163</v>
      </c>
      <c r="C351" s="15" t="str" cm="1">
        <f t="array" ref="C351">_xlfn.IFS(D351="Ahmedabad","Gujarat",D351="Bangalore","Karnataka",D351="Chennai","Tamil Nadu",D351="Delhi","Delhi",D351="Hyderabad","Telangana",D351="Kolkata","West Bengal",D351="Mumbai","Maharashtra",D351="Pune","Maharashtra",D351="Surat","Gujarat")</f>
        <v>Delhi</v>
      </c>
      <c r="D351" s="4" t="s">
        <v>1029</v>
      </c>
      <c r="E351" s="4" t="s">
        <v>1037</v>
      </c>
      <c r="F351" s="10" t="s">
        <v>15</v>
      </c>
      <c r="G351" s="5" t="s">
        <v>16</v>
      </c>
      <c r="H351" s="4" t="s">
        <v>1164</v>
      </c>
      <c r="I351" s="33">
        <v>300</v>
      </c>
      <c r="J351" s="14" t="str">
        <f t="shared" si="10"/>
        <v>Medium</v>
      </c>
      <c r="K351" s="12">
        <v>36</v>
      </c>
      <c r="L351" s="12">
        <v>36</v>
      </c>
      <c r="M351" s="12">
        <v>36</v>
      </c>
      <c r="N351" s="4" t="s">
        <v>1165</v>
      </c>
      <c r="O351" s="4" t="s">
        <v>1037</v>
      </c>
      <c r="P351" s="4" t="b">
        <v>0</v>
      </c>
      <c r="Q351" s="4" t="b">
        <v>1</v>
      </c>
      <c r="R351" s="15" t="str">
        <f t="shared" si="11"/>
        <v>Veg</v>
      </c>
    </row>
    <row r="352" spans="1:18" ht="24" customHeight="1" x14ac:dyDescent="0.3">
      <c r="A352" s="4">
        <v>439844</v>
      </c>
      <c r="B352" s="4" t="s">
        <v>1166</v>
      </c>
      <c r="C352" s="15" t="str" cm="1">
        <f t="array" ref="C352">_xlfn.IFS(D352="Ahmedabad","Gujarat",D352="Bangalore","Karnataka",D352="Chennai","Tamil Nadu",D352="Delhi","Delhi",D352="Hyderabad","Telangana",D352="Kolkata","West Bengal",D352="Mumbai","Maharashtra",D352="Pune","Maharashtra",D352="Surat","Gujarat")</f>
        <v>Delhi</v>
      </c>
      <c r="D352" s="4" t="s">
        <v>1029</v>
      </c>
      <c r="E352" s="4" t="s">
        <v>1037</v>
      </c>
      <c r="F352" s="10" t="s">
        <v>15</v>
      </c>
      <c r="G352" s="5" t="s">
        <v>16</v>
      </c>
      <c r="H352" s="4" t="s">
        <v>1167</v>
      </c>
      <c r="I352" s="33">
        <v>500</v>
      </c>
      <c r="J352" s="14" t="str">
        <f t="shared" si="10"/>
        <v>High</v>
      </c>
      <c r="K352" s="12">
        <v>46</v>
      </c>
      <c r="L352" s="12">
        <v>46</v>
      </c>
      <c r="M352" s="12">
        <v>46</v>
      </c>
      <c r="N352" s="4" t="s">
        <v>1168</v>
      </c>
      <c r="O352" s="4" t="s">
        <v>1037</v>
      </c>
      <c r="P352" s="4" t="b">
        <v>0</v>
      </c>
      <c r="Q352" s="4" t="b">
        <v>0</v>
      </c>
      <c r="R352" s="15" t="str">
        <f t="shared" si="11"/>
        <v>Non-Veg</v>
      </c>
    </row>
    <row r="353" spans="1:18" ht="24" customHeight="1" x14ac:dyDescent="0.3">
      <c r="A353" s="4">
        <v>443045</v>
      </c>
      <c r="B353" s="4" t="s">
        <v>1169</v>
      </c>
      <c r="C353" s="15" t="str" cm="1">
        <f t="array" ref="C353">_xlfn.IFS(D353="Ahmedabad","Gujarat",D353="Bangalore","Karnataka",D353="Chennai","Tamil Nadu",D353="Delhi","Delhi",D353="Hyderabad","Telangana",D353="Kolkata","West Bengal",D353="Mumbai","Maharashtra",D353="Pune","Maharashtra",D353="Surat","Gujarat")</f>
        <v>Delhi</v>
      </c>
      <c r="D353" s="4" t="s">
        <v>1029</v>
      </c>
      <c r="E353" s="4" t="s">
        <v>1037</v>
      </c>
      <c r="F353" s="10" t="s">
        <v>15</v>
      </c>
      <c r="G353" s="5" t="s">
        <v>16</v>
      </c>
      <c r="H353" s="4" t="s">
        <v>1039</v>
      </c>
      <c r="I353" s="33">
        <v>300</v>
      </c>
      <c r="J353" s="14" t="str">
        <f t="shared" si="10"/>
        <v>Medium</v>
      </c>
      <c r="K353" s="12">
        <v>35</v>
      </c>
      <c r="L353" s="12">
        <v>35</v>
      </c>
      <c r="M353" s="12">
        <v>35</v>
      </c>
      <c r="N353" s="4" t="s">
        <v>1170</v>
      </c>
      <c r="O353" s="4" t="s">
        <v>1037</v>
      </c>
      <c r="P353" s="4" t="b">
        <v>0</v>
      </c>
      <c r="Q353" s="4" t="b">
        <v>0</v>
      </c>
      <c r="R353" s="15" t="str">
        <f t="shared" si="11"/>
        <v>Non-Veg</v>
      </c>
    </row>
    <row r="354" spans="1:18" ht="24" customHeight="1" x14ac:dyDescent="0.3">
      <c r="A354" s="4">
        <v>141274</v>
      </c>
      <c r="B354" s="4" t="s">
        <v>1171</v>
      </c>
      <c r="C354" s="15" t="str" cm="1">
        <f t="array" ref="C354">_xlfn.IFS(D354="Ahmedabad","Gujarat",D354="Bangalore","Karnataka",D354="Chennai","Tamil Nadu",D354="Delhi","Delhi",D354="Hyderabad","Telangana",D354="Kolkata","West Bengal",D354="Mumbai","Maharashtra",D354="Pune","Maharashtra",D354="Surat","Gujarat")</f>
        <v>Delhi</v>
      </c>
      <c r="D354" s="4" t="s">
        <v>1029</v>
      </c>
      <c r="E354" s="4" t="s">
        <v>1037</v>
      </c>
      <c r="F354" s="10" t="s">
        <v>15</v>
      </c>
      <c r="G354" s="5" t="s">
        <v>16</v>
      </c>
      <c r="H354" s="4" t="s">
        <v>10</v>
      </c>
      <c r="I354" s="33">
        <v>200</v>
      </c>
      <c r="J354" s="14" t="str">
        <f t="shared" si="10"/>
        <v>Medium</v>
      </c>
      <c r="K354" s="12">
        <v>38</v>
      </c>
      <c r="L354" s="12">
        <v>38</v>
      </c>
      <c r="M354" s="12">
        <v>38</v>
      </c>
      <c r="N354" s="4" t="s">
        <v>1172</v>
      </c>
      <c r="O354" s="4" t="s">
        <v>1037</v>
      </c>
      <c r="P354" s="4" t="b">
        <v>0</v>
      </c>
      <c r="Q354" s="4" t="b">
        <v>0</v>
      </c>
      <c r="R354" s="15" t="str">
        <f t="shared" si="11"/>
        <v>Non-Veg</v>
      </c>
    </row>
    <row r="355" spans="1:18" ht="24" customHeight="1" x14ac:dyDescent="0.3">
      <c r="A355" s="4">
        <v>316632</v>
      </c>
      <c r="B355" s="4" t="s">
        <v>1173</v>
      </c>
      <c r="C355" s="15" t="str" cm="1">
        <f t="array" ref="C355">_xlfn.IFS(D355="Ahmedabad","Gujarat",D355="Bangalore","Karnataka",D355="Chennai","Tamil Nadu",D355="Delhi","Delhi",D355="Hyderabad","Telangana",D355="Kolkata","West Bengal",D355="Mumbai","Maharashtra",D355="Pune","Maharashtra",D355="Surat","Gujarat")</f>
        <v>Delhi</v>
      </c>
      <c r="D355" s="4" t="s">
        <v>1029</v>
      </c>
      <c r="E355" s="4" t="s">
        <v>1037</v>
      </c>
      <c r="F355" s="10">
        <v>3.9</v>
      </c>
      <c r="G355" s="5" t="s">
        <v>26</v>
      </c>
      <c r="H355" s="4" t="s">
        <v>1002</v>
      </c>
      <c r="I355" s="33">
        <v>150</v>
      </c>
      <c r="J355" s="14" t="str">
        <f t="shared" si="10"/>
        <v>Low</v>
      </c>
      <c r="K355" s="12">
        <v>38</v>
      </c>
      <c r="L355" s="12">
        <v>38</v>
      </c>
      <c r="M355" s="12">
        <v>38</v>
      </c>
      <c r="N355" s="4" t="s">
        <v>1174</v>
      </c>
      <c r="O355" s="4" t="s">
        <v>1037</v>
      </c>
      <c r="P355" s="4" t="b">
        <v>0</v>
      </c>
      <c r="Q355" s="4" t="b">
        <v>1</v>
      </c>
      <c r="R355" s="15" t="str">
        <f t="shared" si="11"/>
        <v>Veg</v>
      </c>
    </row>
    <row r="356" spans="1:18" ht="24" customHeight="1" x14ac:dyDescent="0.3">
      <c r="A356" s="4">
        <v>427388</v>
      </c>
      <c r="B356" s="4" t="s">
        <v>1175</v>
      </c>
      <c r="C356" s="15" t="str" cm="1">
        <f t="array" ref="C356">_xlfn.IFS(D356="Ahmedabad","Gujarat",D356="Bangalore","Karnataka",D356="Chennai","Tamil Nadu",D356="Delhi","Delhi",D356="Hyderabad","Telangana",D356="Kolkata","West Bengal",D356="Mumbai","Maharashtra",D356="Pune","Maharashtra",D356="Surat","Gujarat")</f>
        <v>Delhi</v>
      </c>
      <c r="D356" s="4" t="s">
        <v>1029</v>
      </c>
      <c r="E356" s="4" t="s">
        <v>1037</v>
      </c>
      <c r="F356" s="10">
        <v>4.3</v>
      </c>
      <c r="G356" s="5" t="s">
        <v>26</v>
      </c>
      <c r="H356" s="4" t="s">
        <v>1176</v>
      </c>
      <c r="I356" s="33">
        <v>300</v>
      </c>
      <c r="J356" s="14" t="str">
        <f t="shared" si="10"/>
        <v>Medium</v>
      </c>
      <c r="K356" s="12">
        <v>37</v>
      </c>
      <c r="L356" s="12">
        <v>37</v>
      </c>
      <c r="M356" s="12">
        <v>37</v>
      </c>
      <c r="N356" s="4" t="s">
        <v>1177</v>
      </c>
      <c r="O356" s="4" t="s">
        <v>1037</v>
      </c>
      <c r="P356" s="4" t="b">
        <v>0</v>
      </c>
      <c r="Q356" s="4" t="b">
        <v>1</v>
      </c>
      <c r="R356" s="15" t="str">
        <f t="shared" si="11"/>
        <v>Veg</v>
      </c>
    </row>
    <row r="357" spans="1:18" ht="24" customHeight="1" x14ac:dyDescent="0.3">
      <c r="A357" s="4">
        <v>335816</v>
      </c>
      <c r="B357" s="4" t="s">
        <v>1178</v>
      </c>
      <c r="C357" s="15" t="str" cm="1">
        <f t="array" ref="C357">_xlfn.IFS(D357="Ahmedabad","Gujarat",D357="Bangalore","Karnataka",D357="Chennai","Tamil Nadu",D357="Delhi","Delhi",D357="Hyderabad","Telangana",D357="Kolkata","West Bengal",D357="Mumbai","Maharashtra",D357="Pune","Maharashtra",D357="Surat","Gujarat")</f>
        <v>Delhi</v>
      </c>
      <c r="D357" s="4" t="s">
        <v>1029</v>
      </c>
      <c r="E357" s="4" t="s">
        <v>1037</v>
      </c>
      <c r="F357" s="10" t="s">
        <v>15</v>
      </c>
      <c r="G357" s="5" t="s">
        <v>16</v>
      </c>
      <c r="H357" s="4" t="s">
        <v>1179</v>
      </c>
      <c r="I357" s="33">
        <v>300</v>
      </c>
      <c r="J357" s="14" t="str">
        <f t="shared" si="10"/>
        <v>Medium</v>
      </c>
      <c r="K357" s="12">
        <v>40</v>
      </c>
      <c r="L357" s="12">
        <v>40</v>
      </c>
      <c r="M357" s="12">
        <v>40</v>
      </c>
      <c r="N357" s="4" t="s">
        <v>1180</v>
      </c>
      <c r="O357" s="4" t="s">
        <v>1037</v>
      </c>
      <c r="P357" s="4" t="b">
        <v>0</v>
      </c>
      <c r="Q357" s="4" t="b">
        <v>0</v>
      </c>
      <c r="R357" s="15" t="str">
        <f t="shared" si="11"/>
        <v>Non-Veg</v>
      </c>
    </row>
    <row r="358" spans="1:18" ht="24" customHeight="1" x14ac:dyDescent="0.3">
      <c r="A358" s="4">
        <v>24162</v>
      </c>
      <c r="B358" s="4" t="s">
        <v>300</v>
      </c>
      <c r="C358" s="15" t="str" cm="1">
        <f t="array" ref="C358">_xlfn.IFS(D358="Ahmedabad","Gujarat",D358="Bangalore","Karnataka",D358="Chennai","Tamil Nadu",D358="Delhi","Delhi",D358="Hyderabad","Telangana",D358="Kolkata","West Bengal",D358="Mumbai","Maharashtra",D358="Pune","Maharashtra",D358="Surat","Gujarat")</f>
        <v>Delhi</v>
      </c>
      <c r="D358" s="4" t="s">
        <v>1029</v>
      </c>
      <c r="E358" s="4" t="s">
        <v>1037</v>
      </c>
      <c r="F358" s="10">
        <v>4.3</v>
      </c>
      <c r="G358" s="5" t="s">
        <v>9</v>
      </c>
      <c r="H358" s="4" t="s">
        <v>245</v>
      </c>
      <c r="I358" s="33">
        <v>400</v>
      </c>
      <c r="J358" s="14" t="str">
        <f t="shared" si="10"/>
        <v>High</v>
      </c>
      <c r="K358" s="12">
        <v>30</v>
      </c>
      <c r="L358" s="12">
        <v>30</v>
      </c>
      <c r="M358" s="12">
        <v>30</v>
      </c>
      <c r="N358" s="4" t="s">
        <v>1181</v>
      </c>
      <c r="O358" s="4" t="s">
        <v>1182</v>
      </c>
      <c r="P358" s="4" t="b">
        <v>0</v>
      </c>
      <c r="Q358" s="4" t="b">
        <v>0</v>
      </c>
      <c r="R358" s="15" t="str">
        <f t="shared" si="11"/>
        <v>Non-Veg</v>
      </c>
    </row>
    <row r="359" spans="1:18" ht="24" customHeight="1" x14ac:dyDescent="0.3">
      <c r="A359" s="4">
        <v>321967</v>
      </c>
      <c r="B359" s="4" t="s">
        <v>1183</v>
      </c>
      <c r="C359" s="15" t="str" cm="1">
        <f t="array" ref="C359">_xlfn.IFS(D359="Ahmedabad","Gujarat",D359="Bangalore","Karnataka",D359="Chennai","Tamil Nadu",D359="Delhi","Delhi",D359="Hyderabad","Telangana",D359="Kolkata","West Bengal",D359="Mumbai","Maharashtra",D359="Pune","Maharashtra",D359="Surat","Gujarat")</f>
        <v>Delhi</v>
      </c>
      <c r="D359" s="4" t="s">
        <v>1029</v>
      </c>
      <c r="E359" s="4" t="s">
        <v>1037</v>
      </c>
      <c r="F359" s="10" t="s">
        <v>15</v>
      </c>
      <c r="G359" s="5" t="s">
        <v>16</v>
      </c>
      <c r="H359" s="4" t="s">
        <v>312</v>
      </c>
      <c r="I359" s="33">
        <v>250</v>
      </c>
      <c r="J359" s="14" t="str">
        <f t="shared" si="10"/>
        <v>Medium</v>
      </c>
      <c r="K359" s="12">
        <v>37</v>
      </c>
      <c r="L359" s="12">
        <v>37</v>
      </c>
      <c r="M359" s="12">
        <v>37</v>
      </c>
      <c r="N359" s="4" t="s">
        <v>1184</v>
      </c>
      <c r="O359" s="4" t="s">
        <v>1037</v>
      </c>
      <c r="P359" s="4" t="b">
        <v>0</v>
      </c>
      <c r="Q359" s="4" t="b">
        <v>1</v>
      </c>
      <c r="R359" s="15" t="str">
        <f t="shared" si="11"/>
        <v>Veg</v>
      </c>
    </row>
    <row r="360" spans="1:18" ht="24" customHeight="1" x14ac:dyDescent="0.3">
      <c r="A360" s="4">
        <v>67259</v>
      </c>
      <c r="B360" s="4" t="s">
        <v>1185</v>
      </c>
      <c r="C360" s="15" t="str" cm="1">
        <f t="array" ref="C360">_xlfn.IFS(D360="Ahmedabad","Gujarat",D360="Bangalore","Karnataka",D360="Chennai","Tamil Nadu",D360="Delhi","Delhi",D360="Hyderabad","Telangana",D360="Kolkata","West Bengal",D360="Mumbai","Maharashtra",D360="Pune","Maharashtra",D360="Surat","Gujarat")</f>
        <v>Delhi</v>
      </c>
      <c r="D360" s="4" t="s">
        <v>1029</v>
      </c>
      <c r="E360" s="4" t="s">
        <v>1056</v>
      </c>
      <c r="F360" s="10">
        <v>3.9</v>
      </c>
      <c r="G360" s="5" t="s">
        <v>21</v>
      </c>
      <c r="H360" s="4" t="s">
        <v>1186</v>
      </c>
      <c r="I360" s="33">
        <v>200</v>
      </c>
      <c r="J360" s="14" t="str">
        <f t="shared" si="10"/>
        <v>Medium</v>
      </c>
      <c r="K360" s="12">
        <v>27</v>
      </c>
      <c r="L360" s="12">
        <v>27</v>
      </c>
      <c r="M360" s="12">
        <v>27</v>
      </c>
      <c r="N360" s="4" t="s">
        <v>1187</v>
      </c>
      <c r="O360" s="4" t="s">
        <v>1188</v>
      </c>
      <c r="P360" s="4" t="b">
        <v>0</v>
      </c>
      <c r="Q360" s="4" t="b">
        <v>1</v>
      </c>
      <c r="R360" s="15" t="str">
        <f t="shared" si="11"/>
        <v>Veg</v>
      </c>
    </row>
    <row r="361" spans="1:18" ht="24" customHeight="1" x14ac:dyDescent="0.3">
      <c r="A361" s="4">
        <v>237691</v>
      </c>
      <c r="B361" s="4" t="s">
        <v>1189</v>
      </c>
      <c r="C361" s="15" t="str" cm="1">
        <f t="array" ref="C361">_xlfn.IFS(D361="Ahmedabad","Gujarat",D361="Bangalore","Karnataka",D361="Chennai","Tamil Nadu",D361="Delhi","Delhi",D361="Hyderabad","Telangana",D361="Kolkata","West Bengal",D361="Mumbai","Maharashtra",D361="Pune","Maharashtra",D361="Surat","Gujarat")</f>
        <v>Delhi</v>
      </c>
      <c r="D361" s="4" t="s">
        <v>1029</v>
      </c>
      <c r="E361" s="4" t="s">
        <v>1037</v>
      </c>
      <c r="F361" s="10">
        <v>3.5</v>
      </c>
      <c r="G361" s="5" t="s">
        <v>21</v>
      </c>
      <c r="H361" s="4" t="s">
        <v>291</v>
      </c>
      <c r="I361" s="33">
        <v>250</v>
      </c>
      <c r="J361" s="14" t="str">
        <f t="shared" si="10"/>
        <v>Medium</v>
      </c>
      <c r="K361" s="12">
        <v>30</v>
      </c>
      <c r="L361" s="12">
        <v>30</v>
      </c>
      <c r="M361" s="12">
        <v>30</v>
      </c>
      <c r="N361" s="4" t="s">
        <v>1190</v>
      </c>
      <c r="O361" s="4" t="s">
        <v>1037</v>
      </c>
      <c r="P361" s="4" t="b">
        <v>0</v>
      </c>
      <c r="Q361" s="4" t="b">
        <v>1</v>
      </c>
      <c r="R361" s="15" t="str">
        <f t="shared" si="11"/>
        <v>Veg</v>
      </c>
    </row>
    <row r="362" spans="1:18" ht="24" customHeight="1" x14ac:dyDescent="0.3">
      <c r="A362" s="4">
        <v>206503</v>
      </c>
      <c r="B362" s="4" t="s">
        <v>1191</v>
      </c>
      <c r="C362" s="15" t="str" cm="1">
        <f t="array" ref="C362">_xlfn.IFS(D362="Ahmedabad","Gujarat",D362="Bangalore","Karnataka",D362="Chennai","Tamil Nadu",D362="Delhi","Delhi",D362="Hyderabad","Telangana",D362="Kolkata","West Bengal",D362="Mumbai","Maharashtra",D362="Pune","Maharashtra",D362="Surat","Gujarat")</f>
        <v>Delhi</v>
      </c>
      <c r="D362" s="4" t="s">
        <v>1029</v>
      </c>
      <c r="E362" s="4" t="s">
        <v>1037</v>
      </c>
      <c r="F362" s="10" t="s">
        <v>15</v>
      </c>
      <c r="G362" s="5" t="s">
        <v>16</v>
      </c>
      <c r="H362" s="4" t="s">
        <v>1192</v>
      </c>
      <c r="I362" s="33">
        <v>250</v>
      </c>
      <c r="J362" s="14" t="str">
        <f t="shared" si="10"/>
        <v>Medium</v>
      </c>
      <c r="K362" s="12">
        <v>38</v>
      </c>
      <c r="L362" s="12">
        <v>38</v>
      </c>
      <c r="M362" s="12">
        <v>38</v>
      </c>
      <c r="N362" s="4" t="s">
        <v>1193</v>
      </c>
      <c r="O362" s="4" t="s">
        <v>1037</v>
      </c>
      <c r="P362" s="4" t="b">
        <v>0</v>
      </c>
      <c r="Q362" s="4" t="b">
        <v>0</v>
      </c>
      <c r="R362" s="15" t="str">
        <f t="shared" si="11"/>
        <v>Non-Veg</v>
      </c>
    </row>
    <row r="363" spans="1:18" ht="24" customHeight="1" x14ac:dyDescent="0.3">
      <c r="A363" s="4">
        <v>366015</v>
      </c>
      <c r="B363" s="4" t="s">
        <v>1194</v>
      </c>
      <c r="C363" s="15" t="str" cm="1">
        <f t="array" ref="C363">_xlfn.IFS(D363="Ahmedabad","Gujarat",D363="Bangalore","Karnataka",D363="Chennai","Tamil Nadu",D363="Delhi","Delhi",D363="Hyderabad","Telangana",D363="Kolkata","West Bengal",D363="Mumbai","Maharashtra",D363="Pune","Maharashtra",D363="Surat","Gujarat")</f>
        <v>Delhi</v>
      </c>
      <c r="D363" s="4" t="s">
        <v>1029</v>
      </c>
      <c r="E363" s="4" t="s">
        <v>1037</v>
      </c>
      <c r="F363" s="10">
        <v>3.7</v>
      </c>
      <c r="G363" s="5" t="s">
        <v>26</v>
      </c>
      <c r="H363" s="4" t="s">
        <v>1195</v>
      </c>
      <c r="I363" s="33">
        <v>200</v>
      </c>
      <c r="J363" s="14" t="str">
        <f t="shared" si="10"/>
        <v>Medium</v>
      </c>
      <c r="K363" s="12">
        <v>48</v>
      </c>
      <c r="L363" s="12">
        <v>48</v>
      </c>
      <c r="M363" s="12">
        <v>48</v>
      </c>
      <c r="N363" s="4" t="s">
        <v>1196</v>
      </c>
      <c r="O363" s="4" t="s">
        <v>1037</v>
      </c>
      <c r="P363" s="4" t="b">
        <v>0</v>
      </c>
      <c r="Q363" s="4" t="b">
        <v>0</v>
      </c>
      <c r="R363" s="15" t="str">
        <f t="shared" si="11"/>
        <v>Non-Veg</v>
      </c>
    </row>
    <row r="364" spans="1:18" ht="24" customHeight="1" x14ac:dyDescent="0.3">
      <c r="A364" s="4">
        <v>408310</v>
      </c>
      <c r="B364" s="4" t="s">
        <v>1197</v>
      </c>
      <c r="C364" s="15" t="str" cm="1">
        <f t="array" ref="C364">_xlfn.IFS(D364="Ahmedabad","Gujarat",D364="Bangalore","Karnataka",D364="Chennai","Tamil Nadu",D364="Delhi","Delhi",D364="Hyderabad","Telangana",D364="Kolkata","West Bengal",D364="Mumbai","Maharashtra",D364="Pune","Maharashtra",D364="Surat","Gujarat")</f>
        <v>Delhi</v>
      </c>
      <c r="D364" s="4" t="s">
        <v>1029</v>
      </c>
      <c r="E364" s="4" t="s">
        <v>1037</v>
      </c>
      <c r="F364" s="10" t="s">
        <v>15</v>
      </c>
      <c r="G364" s="5" t="s">
        <v>16</v>
      </c>
      <c r="H364" s="4" t="s">
        <v>665</v>
      </c>
      <c r="I364" s="33">
        <v>200</v>
      </c>
      <c r="J364" s="14" t="str">
        <f t="shared" si="10"/>
        <v>Medium</v>
      </c>
      <c r="K364" s="12">
        <v>44</v>
      </c>
      <c r="L364" s="12">
        <v>44</v>
      </c>
      <c r="M364" s="12">
        <v>44</v>
      </c>
      <c r="N364" s="4" t="s">
        <v>1198</v>
      </c>
      <c r="O364" s="4" t="s">
        <v>1037</v>
      </c>
      <c r="P364" s="4" t="b">
        <v>0</v>
      </c>
      <c r="Q364" s="4" t="b">
        <v>0</v>
      </c>
      <c r="R364" s="15" t="str">
        <f t="shared" si="11"/>
        <v>Non-Veg</v>
      </c>
    </row>
    <row r="365" spans="1:18" ht="24" customHeight="1" x14ac:dyDescent="0.3">
      <c r="A365" s="4">
        <v>431901</v>
      </c>
      <c r="B365" s="4" t="s">
        <v>1199</v>
      </c>
      <c r="C365" s="15" t="str" cm="1">
        <f t="array" ref="C365">_xlfn.IFS(D365="Ahmedabad","Gujarat",D365="Bangalore","Karnataka",D365="Chennai","Tamil Nadu",D365="Delhi","Delhi",D365="Hyderabad","Telangana",D365="Kolkata","West Bengal",D365="Mumbai","Maharashtra",D365="Pune","Maharashtra",D365="Surat","Gujarat")</f>
        <v>Delhi</v>
      </c>
      <c r="D365" s="4" t="s">
        <v>1029</v>
      </c>
      <c r="E365" s="4" t="s">
        <v>1037</v>
      </c>
      <c r="F365" s="10" t="s">
        <v>15</v>
      </c>
      <c r="G365" s="5" t="s">
        <v>16</v>
      </c>
      <c r="H365" s="4" t="s">
        <v>1200</v>
      </c>
      <c r="I365" s="33">
        <v>200</v>
      </c>
      <c r="J365" s="14" t="str">
        <f t="shared" si="10"/>
        <v>Medium</v>
      </c>
      <c r="K365" s="12">
        <v>38</v>
      </c>
      <c r="L365" s="12">
        <v>38</v>
      </c>
      <c r="M365" s="12">
        <v>38</v>
      </c>
      <c r="N365" s="4" t="s">
        <v>1201</v>
      </c>
      <c r="O365" s="4" t="s">
        <v>1037</v>
      </c>
      <c r="P365" s="4" t="b">
        <v>0</v>
      </c>
      <c r="Q365" s="4" t="b">
        <v>0</v>
      </c>
      <c r="R365" s="15" t="str">
        <f t="shared" si="11"/>
        <v>Non-Veg</v>
      </c>
    </row>
    <row r="366" spans="1:18" ht="24" customHeight="1" x14ac:dyDescent="0.3">
      <c r="A366" s="4">
        <v>463051</v>
      </c>
      <c r="B366" s="4" t="s">
        <v>1202</v>
      </c>
      <c r="C366" s="15" t="str" cm="1">
        <f t="array" ref="C366">_xlfn.IFS(D366="Ahmedabad","Gujarat",D366="Bangalore","Karnataka",D366="Chennai","Tamil Nadu",D366="Delhi","Delhi",D366="Hyderabad","Telangana",D366="Kolkata","West Bengal",D366="Mumbai","Maharashtra",D366="Pune","Maharashtra",D366="Surat","Gujarat")</f>
        <v>Delhi</v>
      </c>
      <c r="D366" s="4" t="s">
        <v>1029</v>
      </c>
      <c r="E366" s="4" t="s">
        <v>1037</v>
      </c>
      <c r="F366" s="10" t="s">
        <v>15</v>
      </c>
      <c r="G366" s="5" t="s">
        <v>16</v>
      </c>
      <c r="H366" s="4" t="s">
        <v>245</v>
      </c>
      <c r="I366" s="33">
        <v>400</v>
      </c>
      <c r="J366" s="14" t="str">
        <f t="shared" si="10"/>
        <v>High</v>
      </c>
      <c r="K366" s="12">
        <v>38</v>
      </c>
      <c r="L366" s="12">
        <v>38</v>
      </c>
      <c r="M366" s="12">
        <v>38</v>
      </c>
      <c r="N366" s="4" t="s">
        <v>1203</v>
      </c>
      <c r="O366" s="4" t="s">
        <v>1037</v>
      </c>
      <c r="P366" s="4" t="b">
        <v>0</v>
      </c>
      <c r="Q366" s="4" t="b">
        <v>1</v>
      </c>
      <c r="R366" s="15" t="str">
        <f t="shared" si="11"/>
        <v>Veg</v>
      </c>
    </row>
    <row r="367" spans="1:18" ht="24" customHeight="1" x14ac:dyDescent="0.3">
      <c r="A367" s="4">
        <v>193493</v>
      </c>
      <c r="B367" s="4" t="s">
        <v>1204</v>
      </c>
      <c r="C367" s="15" t="str" cm="1">
        <f t="array" ref="C367">_xlfn.IFS(D367="Ahmedabad","Gujarat",D367="Bangalore","Karnataka",D367="Chennai","Tamil Nadu",D367="Delhi","Delhi",D367="Hyderabad","Telangana",D367="Kolkata","West Bengal",D367="Mumbai","Maharashtra",D367="Pune","Maharashtra",D367="Surat","Gujarat")</f>
        <v>Delhi</v>
      </c>
      <c r="D367" s="4" t="s">
        <v>1029</v>
      </c>
      <c r="E367" s="4" t="s">
        <v>1205</v>
      </c>
      <c r="F367" s="10">
        <v>4.3</v>
      </c>
      <c r="G367" s="5" t="s">
        <v>9</v>
      </c>
      <c r="H367" s="4" t="s">
        <v>1206</v>
      </c>
      <c r="I367" s="33">
        <v>350</v>
      </c>
      <c r="J367" s="14" t="str">
        <f t="shared" si="10"/>
        <v>High</v>
      </c>
      <c r="K367" s="12">
        <v>38</v>
      </c>
      <c r="L367" s="12">
        <v>38</v>
      </c>
      <c r="M367" s="12">
        <v>38</v>
      </c>
      <c r="N367" s="4" t="s">
        <v>1207</v>
      </c>
      <c r="O367" s="4" t="s">
        <v>1037</v>
      </c>
      <c r="P367" s="4" t="b">
        <v>0</v>
      </c>
      <c r="Q367" s="4" t="b">
        <v>1</v>
      </c>
      <c r="R367" s="15" t="str">
        <f t="shared" si="11"/>
        <v>Veg</v>
      </c>
    </row>
    <row r="368" spans="1:18" ht="24" customHeight="1" x14ac:dyDescent="0.3">
      <c r="A368" s="4">
        <v>357470</v>
      </c>
      <c r="B368" s="4" t="s">
        <v>1208</v>
      </c>
      <c r="C368" s="15" t="str" cm="1">
        <f t="array" ref="C368">_xlfn.IFS(D368="Ahmedabad","Gujarat",D368="Bangalore","Karnataka",D368="Chennai","Tamil Nadu",D368="Delhi","Delhi",D368="Hyderabad","Telangana",D368="Kolkata","West Bengal",D368="Mumbai","Maharashtra",D368="Pune","Maharashtra",D368="Surat","Gujarat")</f>
        <v>Delhi</v>
      </c>
      <c r="D368" s="4" t="s">
        <v>1029</v>
      </c>
      <c r="E368" s="4" t="s">
        <v>1037</v>
      </c>
      <c r="F368" s="10">
        <v>3.4</v>
      </c>
      <c r="G368" s="5" t="s">
        <v>52</v>
      </c>
      <c r="H368" s="4" t="s">
        <v>1209</v>
      </c>
      <c r="I368" s="33">
        <v>250</v>
      </c>
      <c r="J368" s="14" t="str">
        <f t="shared" si="10"/>
        <v>Medium</v>
      </c>
      <c r="K368" s="12">
        <v>35</v>
      </c>
      <c r="L368" s="12">
        <v>35</v>
      </c>
      <c r="M368" s="12">
        <v>35</v>
      </c>
      <c r="N368" s="4" t="s">
        <v>1210</v>
      </c>
      <c r="O368" s="4" t="s">
        <v>1037</v>
      </c>
      <c r="P368" s="4" t="b">
        <v>0</v>
      </c>
      <c r="Q368" s="4" t="b">
        <v>0</v>
      </c>
      <c r="R368" s="15" t="str">
        <f t="shared" si="11"/>
        <v>Non-Veg</v>
      </c>
    </row>
    <row r="369" spans="1:18" ht="24" customHeight="1" x14ac:dyDescent="0.3">
      <c r="A369" s="4">
        <v>432557</v>
      </c>
      <c r="B369" s="4" t="s">
        <v>1211</v>
      </c>
      <c r="C369" s="15" t="str" cm="1">
        <f t="array" ref="C369">_xlfn.IFS(D369="Ahmedabad","Gujarat",D369="Bangalore","Karnataka",D369="Chennai","Tamil Nadu",D369="Delhi","Delhi",D369="Hyderabad","Telangana",D369="Kolkata","West Bengal",D369="Mumbai","Maharashtra",D369="Pune","Maharashtra",D369="Surat","Gujarat")</f>
        <v>Delhi</v>
      </c>
      <c r="D369" s="4" t="s">
        <v>1029</v>
      </c>
      <c r="E369" s="4" t="s">
        <v>1037</v>
      </c>
      <c r="F369" s="10">
        <v>4.4000000000000004</v>
      </c>
      <c r="G369" s="5" t="s">
        <v>21</v>
      </c>
      <c r="H369" s="4" t="s">
        <v>1212</v>
      </c>
      <c r="I369" s="33">
        <v>350</v>
      </c>
      <c r="J369" s="14" t="str">
        <f t="shared" si="10"/>
        <v>High</v>
      </c>
      <c r="K369" s="12">
        <v>34</v>
      </c>
      <c r="L369" s="12">
        <v>34</v>
      </c>
      <c r="M369" s="12">
        <v>34</v>
      </c>
      <c r="N369" s="4" t="s">
        <v>1213</v>
      </c>
      <c r="O369" s="4" t="s">
        <v>1037</v>
      </c>
      <c r="P369" s="4" t="b">
        <v>0</v>
      </c>
      <c r="Q369" s="4" t="b">
        <v>0</v>
      </c>
      <c r="R369" s="15" t="str">
        <f t="shared" si="11"/>
        <v>Non-Veg</v>
      </c>
    </row>
    <row r="370" spans="1:18" ht="24" customHeight="1" x14ac:dyDescent="0.3">
      <c r="A370" s="4">
        <v>325021</v>
      </c>
      <c r="B370" s="4" t="s">
        <v>1214</v>
      </c>
      <c r="C370" s="15" t="str" cm="1">
        <f t="array" ref="C370">_xlfn.IFS(D370="Ahmedabad","Gujarat",D370="Bangalore","Karnataka",D370="Chennai","Tamil Nadu",D370="Delhi","Delhi",D370="Hyderabad","Telangana",D370="Kolkata","West Bengal",D370="Mumbai","Maharashtra",D370="Pune","Maharashtra",D370="Surat","Gujarat")</f>
        <v>Delhi</v>
      </c>
      <c r="D370" s="4" t="s">
        <v>1029</v>
      </c>
      <c r="E370" s="4" t="s">
        <v>1037</v>
      </c>
      <c r="F370" s="10" t="s">
        <v>15</v>
      </c>
      <c r="G370" s="5" t="s">
        <v>16</v>
      </c>
      <c r="H370" s="4" t="s">
        <v>495</v>
      </c>
      <c r="I370" s="33">
        <v>200</v>
      </c>
      <c r="J370" s="14" t="str">
        <f t="shared" si="10"/>
        <v>Medium</v>
      </c>
      <c r="K370" s="12">
        <v>38</v>
      </c>
      <c r="L370" s="12">
        <v>38</v>
      </c>
      <c r="M370" s="12">
        <v>38</v>
      </c>
      <c r="N370" s="4" t="s">
        <v>1215</v>
      </c>
      <c r="O370" s="4" t="s">
        <v>1216</v>
      </c>
      <c r="P370" s="4" t="b">
        <v>0</v>
      </c>
      <c r="Q370" s="4" t="b">
        <v>0</v>
      </c>
      <c r="R370" s="15" t="str">
        <f t="shared" si="11"/>
        <v>Non-Veg</v>
      </c>
    </row>
    <row r="371" spans="1:18" ht="24" customHeight="1" x14ac:dyDescent="0.3">
      <c r="A371" s="4">
        <v>429200</v>
      </c>
      <c r="B371" s="4" t="s">
        <v>1217</v>
      </c>
      <c r="C371" s="15" t="str" cm="1">
        <f t="array" ref="C371">_xlfn.IFS(D371="Ahmedabad","Gujarat",D371="Bangalore","Karnataka",D371="Chennai","Tamil Nadu",D371="Delhi","Delhi",D371="Hyderabad","Telangana",D371="Kolkata","West Bengal",D371="Mumbai","Maharashtra",D371="Pune","Maharashtra",D371="Surat","Gujarat")</f>
        <v>Delhi</v>
      </c>
      <c r="D371" s="4" t="s">
        <v>1029</v>
      </c>
      <c r="E371" s="4" t="s">
        <v>1037</v>
      </c>
      <c r="F371" s="10">
        <v>4.2</v>
      </c>
      <c r="G371" s="5" t="s">
        <v>21</v>
      </c>
      <c r="H371" s="4" t="s">
        <v>1218</v>
      </c>
      <c r="I371" s="33">
        <v>400</v>
      </c>
      <c r="J371" s="14" t="str">
        <f t="shared" si="10"/>
        <v>High</v>
      </c>
      <c r="K371" s="12">
        <v>33</v>
      </c>
      <c r="L371" s="12">
        <v>33</v>
      </c>
      <c r="M371" s="12">
        <v>33</v>
      </c>
      <c r="N371" s="4" t="s">
        <v>1219</v>
      </c>
      <c r="O371" s="4" t="s">
        <v>1037</v>
      </c>
      <c r="P371" s="4" t="b">
        <v>0</v>
      </c>
      <c r="Q371" s="4" t="b">
        <v>0</v>
      </c>
      <c r="R371" s="15" t="str">
        <f t="shared" si="11"/>
        <v>Non-Veg</v>
      </c>
    </row>
    <row r="372" spans="1:18" ht="24" customHeight="1" x14ac:dyDescent="0.3">
      <c r="A372" s="4">
        <v>246644</v>
      </c>
      <c r="B372" s="4" t="s">
        <v>1220</v>
      </c>
      <c r="C372" s="15" t="str" cm="1">
        <f t="array" ref="C372">_xlfn.IFS(D372="Ahmedabad","Gujarat",D372="Bangalore","Karnataka",D372="Chennai","Tamil Nadu",D372="Delhi","Delhi",D372="Hyderabad","Telangana",D372="Kolkata","West Bengal",D372="Mumbai","Maharashtra",D372="Pune","Maharashtra",D372="Surat","Gujarat")</f>
        <v>Delhi</v>
      </c>
      <c r="D372" s="4" t="s">
        <v>1029</v>
      </c>
      <c r="E372" s="4" t="s">
        <v>1037</v>
      </c>
      <c r="F372" s="10">
        <v>3.9</v>
      </c>
      <c r="G372" s="5" t="s">
        <v>26</v>
      </c>
      <c r="H372" s="4" t="s">
        <v>1221</v>
      </c>
      <c r="I372" s="33">
        <v>250</v>
      </c>
      <c r="J372" s="14" t="str">
        <f t="shared" si="10"/>
        <v>Medium</v>
      </c>
      <c r="K372" s="12">
        <v>32</v>
      </c>
      <c r="L372" s="12">
        <v>32</v>
      </c>
      <c r="M372" s="12">
        <v>32</v>
      </c>
      <c r="N372" s="4" t="s">
        <v>1222</v>
      </c>
      <c r="O372" s="4" t="s">
        <v>1037</v>
      </c>
      <c r="P372" s="4" t="b">
        <v>0</v>
      </c>
      <c r="Q372" s="4" t="b">
        <v>0</v>
      </c>
      <c r="R372" s="15" t="str">
        <f t="shared" si="11"/>
        <v>Non-Veg</v>
      </c>
    </row>
    <row r="373" spans="1:18" ht="24" customHeight="1" x14ac:dyDescent="0.3">
      <c r="A373" s="4">
        <v>83528</v>
      </c>
      <c r="B373" s="4" t="s">
        <v>1223</v>
      </c>
      <c r="C373" s="15" t="str" cm="1">
        <f t="array" ref="C373">_xlfn.IFS(D373="Ahmedabad","Gujarat",D373="Bangalore","Karnataka",D373="Chennai","Tamil Nadu",D373="Delhi","Delhi",D373="Hyderabad","Telangana",D373="Kolkata","West Bengal",D373="Mumbai","Maharashtra",D373="Pune","Maharashtra",D373="Surat","Gujarat")</f>
        <v>Delhi</v>
      </c>
      <c r="D373" s="4" t="s">
        <v>1029</v>
      </c>
      <c r="E373" s="4" t="s">
        <v>1037</v>
      </c>
      <c r="F373" s="10">
        <v>4</v>
      </c>
      <c r="G373" s="5" t="s">
        <v>21</v>
      </c>
      <c r="H373" s="4" t="s">
        <v>1224</v>
      </c>
      <c r="I373" s="33">
        <v>300</v>
      </c>
      <c r="J373" s="14" t="str">
        <f t="shared" si="10"/>
        <v>Medium</v>
      </c>
      <c r="K373" s="12">
        <v>33</v>
      </c>
      <c r="L373" s="12">
        <v>33</v>
      </c>
      <c r="M373" s="12">
        <v>33</v>
      </c>
      <c r="N373" s="4" t="s">
        <v>1225</v>
      </c>
      <c r="O373" s="4" t="s">
        <v>1037</v>
      </c>
      <c r="P373" s="4" t="b">
        <v>0</v>
      </c>
      <c r="Q373" s="4" t="b">
        <v>0</v>
      </c>
      <c r="R373" s="15" t="str">
        <f t="shared" si="11"/>
        <v>Non-Veg</v>
      </c>
    </row>
    <row r="374" spans="1:18" ht="24" customHeight="1" x14ac:dyDescent="0.3">
      <c r="A374" s="4">
        <v>424125</v>
      </c>
      <c r="B374" s="4" t="s">
        <v>1226</v>
      </c>
      <c r="C374" s="15" t="str" cm="1">
        <f t="array" ref="C374">_xlfn.IFS(D374="Ahmedabad","Gujarat",D374="Bangalore","Karnataka",D374="Chennai","Tamil Nadu",D374="Delhi","Delhi",D374="Hyderabad","Telangana",D374="Kolkata","West Bengal",D374="Mumbai","Maharashtra",D374="Pune","Maharashtra",D374="Surat","Gujarat")</f>
        <v>Delhi</v>
      </c>
      <c r="D374" s="4" t="s">
        <v>1029</v>
      </c>
      <c r="E374" s="4" t="s">
        <v>1227</v>
      </c>
      <c r="F374" s="10" t="s">
        <v>15</v>
      </c>
      <c r="G374" s="5" t="s">
        <v>16</v>
      </c>
      <c r="H374" s="4" t="s">
        <v>1228</v>
      </c>
      <c r="I374" s="33">
        <v>300</v>
      </c>
      <c r="J374" s="14" t="str">
        <f t="shared" si="10"/>
        <v>Medium</v>
      </c>
      <c r="K374" s="12">
        <v>33</v>
      </c>
      <c r="L374" s="12">
        <v>33</v>
      </c>
      <c r="M374" s="12">
        <v>33</v>
      </c>
      <c r="N374" s="4" t="s">
        <v>1229</v>
      </c>
      <c r="O374" s="4" t="s">
        <v>1037</v>
      </c>
      <c r="P374" s="4" t="b">
        <v>0</v>
      </c>
      <c r="Q374" s="4" t="b">
        <v>1</v>
      </c>
      <c r="R374" s="15" t="str">
        <f t="shared" si="11"/>
        <v>Veg</v>
      </c>
    </row>
    <row r="375" spans="1:18" ht="24" customHeight="1" x14ac:dyDescent="0.3">
      <c r="A375" s="4">
        <v>400777</v>
      </c>
      <c r="B375" s="4" t="s">
        <v>1230</v>
      </c>
      <c r="C375" s="15" t="str" cm="1">
        <f t="array" ref="C375">_xlfn.IFS(D375="Ahmedabad","Gujarat",D375="Bangalore","Karnataka",D375="Chennai","Tamil Nadu",D375="Delhi","Delhi",D375="Hyderabad","Telangana",D375="Kolkata","West Bengal",D375="Mumbai","Maharashtra",D375="Pune","Maharashtra",D375="Surat","Gujarat")</f>
        <v>Delhi</v>
      </c>
      <c r="D375" s="4" t="s">
        <v>1029</v>
      </c>
      <c r="E375" s="4" t="s">
        <v>1037</v>
      </c>
      <c r="F375" s="10" t="s">
        <v>15</v>
      </c>
      <c r="G375" s="5" t="s">
        <v>16</v>
      </c>
      <c r="H375" s="4" t="s">
        <v>1231</v>
      </c>
      <c r="I375" s="33">
        <v>150</v>
      </c>
      <c r="J375" s="14" t="str">
        <f t="shared" si="10"/>
        <v>Low</v>
      </c>
      <c r="K375" s="12">
        <v>30</v>
      </c>
      <c r="L375" s="12">
        <v>30</v>
      </c>
      <c r="M375" s="12">
        <v>30</v>
      </c>
      <c r="N375" s="4" t="s">
        <v>1232</v>
      </c>
      <c r="O375" s="4" t="s">
        <v>1037</v>
      </c>
      <c r="P375" s="4" t="b">
        <v>0</v>
      </c>
      <c r="Q375" s="4" t="b">
        <v>1</v>
      </c>
      <c r="R375" s="15" t="str">
        <f t="shared" si="11"/>
        <v>Veg</v>
      </c>
    </row>
    <row r="376" spans="1:18" ht="24" customHeight="1" x14ac:dyDescent="0.3">
      <c r="A376" s="4">
        <v>432780</v>
      </c>
      <c r="B376" s="4" t="s">
        <v>1233</v>
      </c>
      <c r="C376" s="15" t="str" cm="1">
        <f t="array" ref="C376">_xlfn.IFS(D376="Ahmedabad","Gujarat",D376="Bangalore","Karnataka",D376="Chennai","Tamil Nadu",D376="Delhi","Delhi",D376="Hyderabad","Telangana",D376="Kolkata","West Bengal",D376="Mumbai","Maharashtra",D376="Pune","Maharashtra",D376="Surat","Gujarat")</f>
        <v>Delhi</v>
      </c>
      <c r="D376" s="4" t="s">
        <v>1029</v>
      </c>
      <c r="E376" s="4" t="s">
        <v>1037</v>
      </c>
      <c r="F376" s="10">
        <v>4.4000000000000004</v>
      </c>
      <c r="G376" s="5" t="s">
        <v>26</v>
      </c>
      <c r="H376" s="4" t="s">
        <v>1234</v>
      </c>
      <c r="I376" s="33">
        <v>250</v>
      </c>
      <c r="J376" s="14" t="str">
        <f t="shared" si="10"/>
        <v>Medium</v>
      </c>
      <c r="K376" s="12">
        <v>40</v>
      </c>
      <c r="L376" s="12">
        <v>40</v>
      </c>
      <c r="M376" s="12">
        <v>40</v>
      </c>
      <c r="N376" s="4" t="s">
        <v>1222</v>
      </c>
      <c r="O376" s="4" t="s">
        <v>1147</v>
      </c>
      <c r="P376" s="4" t="b">
        <v>0</v>
      </c>
      <c r="Q376" s="4" t="b">
        <v>0</v>
      </c>
      <c r="R376" s="15" t="str">
        <f t="shared" si="11"/>
        <v>Non-Veg</v>
      </c>
    </row>
    <row r="377" spans="1:18" ht="24" customHeight="1" x14ac:dyDescent="0.3">
      <c r="A377" s="4">
        <v>263294</v>
      </c>
      <c r="B377" s="4" t="s">
        <v>1235</v>
      </c>
      <c r="C377" s="15" t="str" cm="1">
        <f t="array" ref="C377">_xlfn.IFS(D377="Ahmedabad","Gujarat",D377="Bangalore","Karnataka",D377="Chennai","Tamil Nadu",D377="Delhi","Delhi",D377="Hyderabad","Telangana",D377="Kolkata","West Bengal",D377="Mumbai","Maharashtra",D377="Pune","Maharashtra",D377="Surat","Gujarat")</f>
        <v>Delhi</v>
      </c>
      <c r="D377" s="4" t="s">
        <v>1029</v>
      </c>
      <c r="E377" s="4" t="s">
        <v>1037</v>
      </c>
      <c r="F377" s="10">
        <v>3.7</v>
      </c>
      <c r="G377" s="5" t="s">
        <v>26</v>
      </c>
      <c r="H377" s="4" t="s">
        <v>45</v>
      </c>
      <c r="I377" s="33">
        <v>200</v>
      </c>
      <c r="J377" s="14" t="str">
        <f t="shared" si="10"/>
        <v>Medium</v>
      </c>
      <c r="K377" s="12">
        <v>44</v>
      </c>
      <c r="L377" s="12">
        <v>44</v>
      </c>
      <c r="M377" s="12">
        <v>44</v>
      </c>
      <c r="N377" s="4" t="s">
        <v>1236</v>
      </c>
      <c r="O377" s="4" t="s">
        <v>1037</v>
      </c>
      <c r="P377" s="4" t="b">
        <v>0</v>
      </c>
      <c r="Q377" s="4" t="b">
        <v>0</v>
      </c>
      <c r="R377" s="15" t="str">
        <f t="shared" si="11"/>
        <v>Non-Veg</v>
      </c>
    </row>
    <row r="378" spans="1:18" ht="24" customHeight="1" x14ac:dyDescent="0.3">
      <c r="A378" s="4">
        <v>324004</v>
      </c>
      <c r="B378" s="4" t="s">
        <v>1237</v>
      </c>
      <c r="C378" s="15" t="str" cm="1">
        <f t="array" ref="C378">_xlfn.IFS(D378="Ahmedabad","Gujarat",D378="Bangalore","Karnataka",D378="Chennai","Tamil Nadu",D378="Delhi","Delhi",D378="Hyderabad","Telangana",D378="Kolkata","West Bengal",D378="Mumbai","Maharashtra",D378="Pune","Maharashtra",D378="Surat","Gujarat")</f>
        <v>Delhi</v>
      </c>
      <c r="D378" s="4" t="s">
        <v>1029</v>
      </c>
      <c r="E378" s="4" t="s">
        <v>1037</v>
      </c>
      <c r="F378" s="10" t="s">
        <v>15</v>
      </c>
      <c r="G378" s="5" t="s">
        <v>16</v>
      </c>
      <c r="H378" s="4" t="s">
        <v>178</v>
      </c>
      <c r="I378" s="33">
        <v>200</v>
      </c>
      <c r="J378" s="14" t="str">
        <f t="shared" si="10"/>
        <v>Medium</v>
      </c>
      <c r="K378" s="12">
        <v>46</v>
      </c>
      <c r="L378" s="12">
        <v>46</v>
      </c>
      <c r="M378" s="12">
        <v>46</v>
      </c>
      <c r="N378" s="4" t="s">
        <v>1238</v>
      </c>
      <c r="O378" s="4" t="s">
        <v>1037</v>
      </c>
      <c r="P378" s="4" t="b">
        <v>0</v>
      </c>
      <c r="Q378" s="4" t="b">
        <v>0</v>
      </c>
      <c r="R378" s="15" t="str">
        <f t="shared" si="11"/>
        <v>Non-Veg</v>
      </c>
    </row>
    <row r="379" spans="1:18" ht="24" customHeight="1" x14ac:dyDescent="0.3">
      <c r="A379" s="4">
        <v>135975</v>
      </c>
      <c r="B379" s="4" t="s">
        <v>1239</v>
      </c>
      <c r="C379" s="15" t="str" cm="1">
        <f t="array" ref="C379">_xlfn.IFS(D379="Ahmedabad","Gujarat",D379="Bangalore","Karnataka",D379="Chennai","Tamil Nadu",D379="Delhi","Delhi",D379="Hyderabad","Telangana",D379="Kolkata","West Bengal",D379="Mumbai","Maharashtra",D379="Pune","Maharashtra",D379="Surat","Gujarat")</f>
        <v>Delhi</v>
      </c>
      <c r="D379" s="4" t="s">
        <v>1029</v>
      </c>
      <c r="E379" s="4" t="s">
        <v>1047</v>
      </c>
      <c r="F379" s="10">
        <v>4</v>
      </c>
      <c r="G379" s="5" t="s">
        <v>21</v>
      </c>
      <c r="H379" s="4" t="s">
        <v>1240</v>
      </c>
      <c r="I379" s="33">
        <v>200</v>
      </c>
      <c r="J379" s="14" t="str">
        <f t="shared" si="10"/>
        <v>Medium</v>
      </c>
      <c r="K379" s="12">
        <v>30</v>
      </c>
      <c r="L379" s="12">
        <v>30</v>
      </c>
      <c r="M379" s="12">
        <v>30</v>
      </c>
      <c r="N379" s="4" t="s">
        <v>1241</v>
      </c>
      <c r="O379" s="4" t="s">
        <v>1147</v>
      </c>
      <c r="P379" s="4" t="b">
        <v>0</v>
      </c>
      <c r="Q379" s="4" t="b">
        <v>0</v>
      </c>
      <c r="R379" s="15" t="str">
        <f t="shared" si="11"/>
        <v>Non-Veg</v>
      </c>
    </row>
    <row r="380" spans="1:18" ht="24" customHeight="1" x14ac:dyDescent="0.3">
      <c r="A380" s="4">
        <v>410265</v>
      </c>
      <c r="B380" s="4" t="s">
        <v>1242</v>
      </c>
      <c r="C380" s="15" t="str" cm="1">
        <f t="array" ref="C380">_xlfn.IFS(D380="Ahmedabad","Gujarat",D380="Bangalore","Karnataka",D380="Chennai","Tamil Nadu",D380="Delhi","Delhi",D380="Hyderabad","Telangana",D380="Kolkata","West Bengal",D380="Mumbai","Maharashtra",D380="Pune","Maharashtra",D380="Surat","Gujarat")</f>
        <v>Delhi</v>
      </c>
      <c r="D380" s="4" t="s">
        <v>1029</v>
      </c>
      <c r="E380" s="4" t="s">
        <v>1037</v>
      </c>
      <c r="F380" s="10">
        <v>3.8</v>
      </c>
      <c r="G380" s="5" t="s">
        <v>26</v>
      </c>
      <c r="H380" s="4" t="s">
        <v>1243</v>
      </c>
      <c r="I380" s="33">
        <v>300</v>
      </c>
      <c r="J380" s="14" t="str">
        <f t="shared" si="10"/>
        <v>Medium</v>
      </c>
      <c r="K380" s="12">
        <v>40</v>
      </c>
      <c r="L380" s="12">
        <v>40</v>
      </c>
      <c r="M380" s="12">
        <v>40</v>
      </c>
      <c r="N380" s="4" t="s">
        <v>1244</v>
      </c>
      <c r="O380" s="4" t="s">
        <v>1245</v>
      </c>
      <c r="P380" s="4" t="b">
        <v>0</v>
      </c>
      <c r="Q380" s="4" t="b">
        <v>0</v>
      </c>
      <c r="R380" s="15" t="str">
        <f t="shared" si="11"/>
        <v>Non-Veg</v>
      </c>
    </row>
    <row r="381" spans="1:18" ht="24" customHeight="1" x14ac:dyDescent="0.3">
      <c r="A381" s="4">
        <v>39223</v>
      </c>
      <c r="B381" s="4" t="s">
        <v>1246</v>
      </c>
      <c r="C381" s="15" t="str" cm="1">
        <f t="array" ref="C381">_xlfn.IFS(D381="Ahmedabad","Gujarat",D381="Bangalore","Karnataka",D381="Chennai","Tamil Nadu",D381="Delhi","Delhi",D381="Hyderabad","Telangana",D381="Kolkata","West Bengal",D381="Mumbai","Maharashtra",D381="Pune","Maharashtra",D381="Surat","Gujarat")</f>
        <v>Delhi</v>
      </c>
      <c r="D381" s="4" t="s">
        <v>1029</v>
      </c>
      <c r="E381" s="4" t="s">
        <v>1056</v>
      </c>
      <c r="F381" s="10">
        <v>4.2</v>
      </c>
      <c r="G381" s="5" t="s">
        <v>21</v>
      </c>
      <c r="H381" s="4" t="s">
        <v>1247</v>
      </c>
      <c r="I381" s="33">
        <v>300</v>
      </c>
      <c r="J381" s="14" t="str">
        <f t="shared" si="10"/>
        <v>Medium</v>
      </c>
      <c r="K381" s="12">
        <v>35</v>
      </c>
      <c r="L381" s="12">
        <v>35</v>
      </c>
      <c r="M381" s="12">
        <v>35</v>
      </c>
      <c r="N381" s="4" t="s">
        <v>1248</v>
      </c>
      <c r="O381" s="4" t="s">
        <v>1249</v>
      </c>
      <c r="P381" s="4" t="b">
        <v>0</v>
      </c>
      <c r="Q381" s="4" t="b">
        <v>1</v>
      </c>
      <c r="R381" s="15" t="str">
        <f t="shared" si="11"/>
        <v>Veg</v>
      </c>
    </row>
    <row r="382" spans="1:18" ht="24" customHeight="1" x14ac:dyDescent="0.3">
      <c r="A382" s="4">
        <v>258189</v>
      </c>
      <c r="B382" s="4" t="s">
        <v>923</v>
      </c>
      <c r="C382" s="15" t="str" cm="1">
        <f t="array" ref="C382">_xlfn.IFS(D382="Ahmedabad","Gujarat",D382="Bangalore","Karnataka",D382="Chennai","Tamil Nadu",D382="Delhi","Delhi",D382="Hyderabad","Telangana",D382="Kolkata","West Bengal",D382="Mumbai","Maharashtra",D382="Pune","Maharashtra",D382="Surat","Gujarat")</f>
        <v>Delhi</v>
      </c>
      <c r="D382" s="4" t="s">
        <v>1029</v>
      </c>
      <c r="E382" s="4" t="s">
        <v>1037</v>
      </c>
      <c r="F382" s="10">
        <v>4.3</v>
      </c>
      <c r="G382" s="5" t="s">
        <v>21</v>
      </c>
      <c r="H382" s="4" t="s">
        <v>924</v>
      </c>
      <c r="I382" s="33">
        <v>200</v>
      </c>
      <c r="J382" s="14" t="str">
        <f t="shared" si="10"/>
        <v>Medium</v>
      </c>
      <c r="K382" s="12">
        <v>33</v>
      </c>
      <c r="L382" s="12">
        <v>33</v>
      </c>
      <c r="M382" s="12">
        <v>33</v>
      </c>
      <c r="N382" s="4" t="s">
        <v>1146</v>
      </c>
      <c r="O382" s="4" t="s">
        <v>1147</v>
      </c>
      <c r="P382" s="4" t="b">
        <v>0</v>
      </c>
      <c r="Q382" s="4" t="b">
        <v>1</v>
      </c>
      <c r="R382" s="15" t="str">
        <f t="shared" si="11"/>
        <v>Veg</v>
      </c>
    </row>
    <row r="383" spans="1:18" ht="24" customHeight="1" x14ac:dyDescent="0.3">
      <c r="A383" s="4">
        <v>425478</v>
      </c>
      <c r="B383" s="4" t="s">
        <v>1250</v>
      </c>
      <c r="C383" s="15" t="str" cm="1">
        <f t="array" ref="C383">_xlfn.IFS(D383="Ahmedabad","Gujarat",D383="Bangalore","Karnataka",D383="Chennai","Tamil Nadu",D383="Delhi","Delhi",D383="Hyderabad","Telangana",D383="Kolkata","West Bengal",D383="Mumbai","Maharashtra",D383="Pune","Maharashtra",D383="Surat","Gujarat")</f>
        <v>Delhi</v>
      </c>
      <c r="D383" s="4" t="s">
        <v>1029</v>
      </c>
      <c r="E383" s="4" t="s">
        <v>1037</v>
      </c>
      <c r="F383" s="10" t="s">
        <v>15</v>
      </c>
      <c r="G383" s="5" t="s">
        <v>16</v>
      </c>
      <c r="H383" s="4" t="s">
        <v>1251</v>
      </c>
      <c r="I383" s="33">
        <v>200</v>
      </c>
      <c r="J383" s="14" t="str">
        <f t="shared" si="10"/>
        <v>Medium</v>
      </c>
      <c r="K383" s="12">
        <v>49</v>
      </c>
      <c r="L383" s="12">
        <v>49</v>
      </c>
      <c r="M383" s="12">
        <v>49</v>
      </c>
      <c r="N383" s="4" t="s">
        <v>1252</v>
      </c>
      <c r="O383" s="4" t="s">
        <v>1037</v>
      </c>
      <c r="P383" s="4" t="b">
        <v>0</v>
      </c>
      <c r="Q383" s="4" t="b">
        <v>1</v>
      </c>
      <c r="R383" s="15" t="str">
        <f t="shared" si="11"/>
        <v>Veg</v>
      </c>
    </row>
    <row r="384" spans="1:18" ht="24" customHeight="1" x14ac:dyDescent="0.3">
      <c r="A384" s="4">
        <v>458570</v>
      </c>
      <c r="B384" s="4" t="s">
        <v>1253</v>
      </c>
      <c r="C384" s="15" t="str" cm="1">
        <f t="array" ref="C384">_xlfn.IFS(D384="Ahmedabad","Gujarat",D384="Bangalore","Karnataka",D384="Chennai","Tamil Nadu",D384="Delhi","Delhi",D384="Hyderabad","Telangana",D384="Kolkata","West Bengal",D384="Mumbai","Maharashtra",D384="Pune","Maharashtra",D384="Surat","Gujarat")</f>
        <v>Delhi</v>
      </c>
      <c r="D384" s="4" t="s">
        <v>1029</v>
      </c>
      <c r="E384" s="4" t="s">
        <v>1037</v>
      </c>
      <c r="F384" s="10" t="s">
        <v>15</v>
      </c>
      <c r="G384" s="5" t="s">
        <v>16</v>
      </c>
      <c r="H384" s="4" t="s">
        <v>1254</v>
      </c>
      <c r="I384" s="33">
        <v>200</v>
      </c>
      <c r="J384" s="14" t="str">
        <f t="shared" si="10"/>
        <v>Medium</v>
      </c>
      <c r="K384" s="12">
        <v>46</v>
      </c>
      <c r="L384" s="12">
        <v>46</v>
      </c>
      <c r="M384" s="12">
        <v>46</v>
      </c>
      <c r="N384" s="4" t="s">
        <v>1255</v>
      </c>
      <c r="O384" s="4" t="s">
        <v>1037</v>
      </c>
      <c r="P384" s="4" t="b">
        <v>0</v>
      </c>
      <c r="Q384" s="4" t="b">
        <v>0</v>
      </c>
      <c r="R384" s="15" t="str">
        <f t="shared" si="11"/>
        <v>Non-Veg</v>
      </c>
    </row>
    <row r="385" spans="1:18" ht="24" customHeight="1" x14ac:dyDescent="0.3">
      <c r="A385" s="4">
        <v>30677</v>
      </c>
      <c r="B385" s="4" t="s">
        <v>1256</v>
      </c>
      <c r="C385" s="15" t="str" cm="1">
        <f t="array" ref="C385">_xlfn.IFS(D385="Ahmedabad","Gujarat",D385="Bangalore","Karnataka",D385="Chennai","Tamil Nadu",D385="Delhi","Delhi",D385="Hyderabad","Telangana",D385="Kolkata","West Bengal",D385="Mumbai","Maharashtra",D385="Pune","Maharashtra",D385="Surat","Gujarat")</f>
        <v>Delhi</v>
      </c>
      <c r="D385" s="4" t="s">
        <v>1029</v>
      </c>
      <c r="E385" s="4" t="s">
        <v>1047</v>
      </c>
      <c r="F385" s="10">
        <v>4</v>
      </c>
      <c r="G385" s="5" t="s">
        <v>4</v>
      </c>
      <c r="H385" s="4" t="s">
        <v>1257</v>
      </c>
      <c r="I385" s="33">
        <v>300</v>
      </c>
      <c r="J385" s="14" t="str">
        <f t="shared" si="10"/>
        <v>Medium</v>
      </c>
      <c r="K385" s="12">
        <v>37</v>
      </c>
      <c r="L385" s="12">
        <v>37</v>
      </c>
      <c r="M385" s="12">
        <v>37</v>
      </c>
      <c r="N385" s="4" t="s">
        <v>1258</v>
      </c>
      <c r="O385" s="4" t="s">
        <v>1259</v>
      </c>
      <c r="P385" s="4" t="b">
        <v>0</v>
      </c>
      <c r="Q385" s="4" t="b">
        <v>0</v>
      </c>
      <c r="R385" s="15" t="str">
        <f t="shared" si="11"/>
        <v>Non-Veg</v>
      </c>
    </row>
    <row r="386" spans="1:18" ht="24" customHeight="1" x14ac:dyDescent="0.3">
      <c r="A386" s="4">
        <v>232802</v>
      </c>
      <c r="B386" s="4" t="s">
        <v>1260</v>
      </c>
      <c r="C386" s="15" t="str" cm="1">
        <f t="array" ref="C386">_xlfn.IFS(D386="Ahmedabad","Gujarat",D386="Bangalore","Karnataka",D386="Chennai","Tamil Nadu",D386="Delhi","Delhi",D386="Hyderabad","Telangana",D386="Kolkata","West Bengal",D386="Mumbai","Maharashtra",D386="Pune","Maharashtra",D386="Surat","Gujarat")</f>
        <v>Delhi</v>
      </c>
      <c r="D386" s="4" t="s">
        <v>1029</v>
      </c>
      <c r="E386" s="4" t="s">
        <v>1056</v>
      </c>
      <c r="F386" s="10">
        <v>4.2</v>
      </c>
      <c r="G386" s="5" t="s">
        <v>4</v>
      </c>
      <c r="H386" s="4" t="s">
        <v>1261</v>
      </c>
      <c r="I386" s="33">
        <v>250</v>
      </c>
      <c r="J386" s="14" t="str">
        <f t="shared" ref="J386:J449" si="12">IF(I386&lt;=150,"Low",IF(I386&lt;=300,"Medium","High"))</f>
        <v>Medium</v>
      </c>
      <c r="K386" s="12">
        <v>35</v>
      </c>
      <c r="L386" s="12">
        <v>35</v>
      </c>
      <c r="M386" s="12">
        <v>35</v>
      </c>
      <c r="N386" s="4" t="s">
        <v>1262</v>
      </c>
      <c r="O386" s="4" t="s">
        <v>1037</v>
      </c>
      <c r="P386" s="4" t="b">
        <v>0</v>
      </c>
      <c r="Q386" s="4" t="b">
        <v>0</v>
      </c>
      <c r="R386" s="15" t="str">
        <f t="shared" si="11"/>
        <v>Non-Veg</v>
      </c>
    </row>
    <row r="387" spans="1:18" ht="24" customHeight="1" x14ac:dyDescent="0.3">
      <c r="A387" s="4">
        <v>225317</v>
      </c>
      <c r="B387" s="4" t="s">
        <v>512</v>
      </c>
      <c r="C387" s="15" t="str" cm="1">
        <f t="array" ref="C387">_xlfn.IFS(D387="Ahmedabad","Gujarat",D387="Bangalore","Karnataka",D387="Chennai","Tamil Nadu",D387="Delhi","Delhi",D387="Hyderabad","Telangana",D387="Kolkata","West Bengal",D387="Mumbai","Maharashtra",D387="Pune","Maharashtra",D387="Surat","Gujarat")</f>
        <v>Delhi</v>
      </c>
      <c r="D387" s="4" t="s">
        <v>1029</v>
      </c>
      <c r="E387" s="4" t="s">
        <v>1037</v>
      </c>
      <c r="F387" s="10">
        <v>3.9</v>
      </c>
      <c r="G387" s="5" t="s">
        <v>4</v>
      </c>
      <c r="H387" s="4" t="s">
        <v>245</v>
      </c>
      <c r="I387" s="33">
        <v>500</v>
      </c>
      <c r="J387" s="14" t="str">
        <f t="shared" si="12"/>
        <v>High</v>
      </c>
      <c r="K387" s="12">
        <v>45</v>
      </c>
      <c r="L387" s="12">
        <v>45</v>
      </c>
      <c r="M387" s="12">
        <v>45</v>
      </c>
      <c r="N387" s="4" t="s">
        <v>1263</v>
      </c>
      <c r="O387" s="4" t="s">
        <v>1264</v>
      </c>
      <c r="P387" s="4" t="b">
        <v>0</v>
      </c>
      <c r="Q387" s="4" t="b">
        <v>0</v>
      </c>
      <c r="R387" s="15" t="str">
        <f t="shared" ref="R387:R450" si="13">IF(Q387=TRUE,"Veg","Non-Veg")</f>
        <v>Non-Veg</v>
      </c>
    </row>
    <row r="388" spans="1:18" ht="24" customHeight="1" x14ac:dyDescent="0.3">
      <c r="A388" s="4">
        <v>104317</v>
      </c>
      <c r="B388" s="4" t="s">
        <v>1265</v>
      </c>
      <c r="C388" s="15" t="str" cm="1">
        <f t="array" ref="C388">_xlfn.IFS(D388="Ahmedabad","Gujarat",D388="Bangalore","Karnataka",D388="Chennai","Tamil Nadu",D388="Delhi","Delhi",D388="Hyderabad","Telangana",D388="Kolkata","West Bengal",D388="Mumbai","Maharashtra",D388="Pune","Maharashtra",D388="Surat","Gujarat")</f>
        <v>Delhi</v>
      </c>
      <c r="D388" s="4" t="s">
        <v>1029</v>
      </c>
      <c r="E388" s="4" t="s">
        <v>1266</v>
      </c>
      <c r="F388" s="10">
        <v>4</v>
      </c>
      <c r="G388" s="5" t="s">
        <v>21</v>
      </c>
      <c r="H388" s="4" t="s">
        <v>1267</v>
      </c>
      <c r="I388" s="33">
        <v>300</v>
      </c>
      <c r="J388" s="14" t="str">
        <f t="shared" si="12"/>
        <v>Medium</v>
      </c>
      <c r="K388" s="12">
        <v>35</v>
      </c>
      <c r="L388" s="12">
        <v>35</v>
      </c>
      <c r="M388" s="12">
        <v>35</v>
      </c>
      <c r="N388" s="4" t="s">
        <v>1268</v>
      </c>
      <c r="O388" s="4" t="s">
        <v>1269</v>
      </c>
      <c r="P388" s="4" t="b">
        <v>0</v>
      </c>
      <c r="Q388" s="4" t="b">
        <v>1</v>
      </c>
      <c r="R388" s="15" t="str">
        <f t="shared" si="13"/>
        <v>Veg</v>
      </c>
    </row>
    <row r="389" spans="1:18" ht="24" customHeight="1" x14ac:dyDescent="0.3">
      <c r="A389" s="4">
        <v>161570</v>
      </c>
      <c r="B389" s="4" t="s">
        <v>1270</v>
      </c>
      <c r="C389" s="15" t="str" cm="1">
        <f t="array" ref="C389">_xlfn.IFS(D389="Ahmedabad","Gujarat",D389="Bangalore","Karnataka",D389="Chennai","Tamil Nadu",D389="Delhi","Delhi",D389="Hyderabad","Telangana",D389="Kolkata","West Bengal",D389="Mumbai","Maharashtra",D389="Pune","Maharashtra",D389="Surat","Gujarat")</f>
        <v>Delhi</v>
      </c>
      <c r="D389" s="4" t="s">
        <v>1029</v>
      </c>
      <c r="E389" s="4" t="s">
        <v>1271</v>
      </c>
      <c r="F389" s="10" t="s">
        <v>15</v>
      </c>
      <c r="G389" s="5" t="s">
        <v>16</v>
      </c>
      <c r="H389" s="4" t="s">
        <v>10</v>
      </c>
      <c r="I389" s="33">
        <v>300</v>
      </c>
      <c r="J389" s="14" t="str">
        <f t="shared" si="12"/>
        <v>Medium</v>
      </c>
      <c r="K389" s="12">
        <v>39</v>
      </c>
      <c r="L389" s="12">
        <v>39</v>
      </c>
      <c r="M389" s="12">
        <v>39</v>
      </c>
      <c r="N389" s="4" t="s">
        <v>1272</v>
      </c>
      <c r="O389" s="4" t="s">
        <v>1271</v>
      </c>
      <c r="P389" s="4" t="b">
        <v>0</v>
      </c>
      <c r="Q389" s="4" t="b">
        <v>1</v>
      </c>
      <c r="R389" s="15" t="str">
        <f t="shared" si="13"/>
        <v>Veg</v>
      </c>
    </row>
    <row r="390" spans="1:18" ht="24" customHeight="1" x14ac:dyDescent="0.3">
      <c r="A390" s="4">
        <v>159496</v>
      </c>
      <c r="B390" s="4" t="s">
        <v>1273</v>
      </c>
      <c r="C390" s="15" t="str" cm="1">
        <f t="array" ref="C390">_xlfn.IFS(D390="Ahmedabad","Gujarat",D390="Bangalore","Karnataka",D390="Chennai","Tamil Nadu",D390="Delhi","Delhi",D390="Hyderabad","Telangana",D390="Kolkata","West Bengal",D390="Mumbai","Maharashtra",D390="Pune","Maharashtra",D390="Surat","Gujarat")</f>
        <v>Delhi</v>
      </c>
      <c r="D390" s="4" t="s">
        <v>1029</v>
      </c>
      <c r="E390" s="4" t="s">
        <v>1037</v>
      </c>
      <c r="F390" s="10" t="s">
        <v>15</v>
      </c>
      <c r="G390" s="5" t="s">
        <v>16</v>
      </c>
      <c r="H390" s="4" t="s">
        <v>1274</v>
      </c>
      <c r="I390" s="33">
        <v>200</v>
      </c>
      <c r="J390" s="14" t="str">
        <f t="shared" si="12"/>
        <v>Medium</v>
      </c>
      <c r="K390" s="12">
        <v>36</v>
      </c>
      <c r="L390" s="12">
        <v>36</v>
      </c>
      <c r="M390" s="12">
        <v>36</v>
      </c>
      <c r="N390" s="4" t="s">
        <v>1275</v>
      </c>
      <c r="O390" s="4" t="s">
        <v>1276</v>
      </c>
      <c r="P390" s="4" t="b">
        <v>0</v>
      </c>
      <c r="Q390" s="4" t="b">
        <v>1</v>
      </c>
      <c r="R390" s="15" t="str">
        <f t="shared" si="13"/>
        <v>Veg</v>
      </c>
    </row>
    <row r="391" spans="1:18" ht="24" customHeight="1" x14ac:dyDescent="0.3">
      <c r="A391" s="4">
        <v>416557</v>
      </c>
      <c r="B391" s="4" t="s">
        <v>1277</v>
      </c>
      <c r="C391" s="15" t="str" cm="1">
        <f t="array" ref="C391">_xlfn.IFS(D391="Ahmedabad","Gujarat",D391="Bangalore","Karnataka",D391="Chennai","Tamil Nadu",D391="Delhi","Delhi",D391="Hyderabad","Telangana",D391="Kolkata","West Bengal",D391="Mumbai","Maharashtra",D391="Pune","Maharashtra",D391="Surat","Gujarat")</f>
        <v>Delhi</v>
      </c>
      <c r="D391" s="4" t="s">
        <v>1029</v>
      </c>
      <c r="E391" s="4" t="s">
        <v>1278</v>
      </c>
      <c r="F391" s="10" t="s">
        <v>15</v>
      </c>
      <c r="G391" s="5" t="s">
        <v>16</v>
      </c>
      <c r="H391" s="4" t="s">
        <v>1279</v>
      </c>
      <c r="I391" s="33">
        <v>250</v>
      </c>
      <c r="J391" s="14" t="str">
        <f t="shared" si="12"/>
        <v>Medium</v>
      </c>
      <c r="K391" s="12">
        <v>45</v>
      </c>
      <c r="L391" s="12">
        <v>45</v>
      </c>
      <c r="M391" s="12">
        <v>45</v>
      </c>
      <c r="N391" s="4" t="s">
        <v>1280</v>
      </c>
      <c r="O391" s="4" t="s">
        <v>1033</v>
      </c>
      <c r="P391" s="4" t="b">
        <v>0</v>
      </c>
      <c r="Q391" s="4" t="b">
        <v>0</v>
      </c>
      <c r="R391" s="15" t="str">
        <f t="shared" si="13"/>
        <v>Non-Veg</v>
      </c>
    </row>
    <row r="392" spans="1:18" ht="24" customHeight="1" x14ac:dyDescent="0.3">
      <c r="A392" s="4">
        <v>42365</v>
      </c>
      <c r="B392" s="4" t="s">
        <v>1281</v>
      </c>
      <c r="C392" s="15" t="str" cm="1">
        <f t="array" ref="C392">_xlfn.IFS(D392="Ahmedabad","Gujarat",D392="Bangalore","Karnataka",D392="Chennai","Tamil Nadu",D392="Delhi","Delhi",D392="Hyderabad","Telangana",D392="Kolkata","West Bengal",D392="Mumbai","Maharashtra",D392="Pune","Maharashtra",D392="Surat","Gujarat")</f>
        <v>Delhi</v>
      </c>
      <c r="D392" s="4" t="s">
        <v>1029</v>
      </c>
      <c r="E392" s="4" t="s">
        <v>1282</v>
      </c>
      <c r="F392" s="10" t="s">
        <v>15</v>
      </c>
      <c r="G392" s="5" t="s">
        <v>16</v>
      </c>
      <c r="H392" s="4" t="s">
        <v>10</v>
      </c>
      <c r="I392" s="33">
        <v>400</v>
      </c>
      <c r="J392" s="14" t="str">
        <f t="shared" si="12"/>
        <v>High</v>
      </c>
      <c r="K392" s="12">
        <v>39</v>
      </c>
      <c r="L392" s="12">
        <v>39</v>
      </c>
      <c r="M392" s="12">
        <v>39</v>
      </c>
      <c r="N392" s="4" t="s">
        <v>1283</v>
      </c>
      <c r="O392" s="4" t="s">
        <v>1282</v>
      </c>
      <c r="P392" s="4" t="b">
        <v>0</v>
      </c>
      <c r="Q392" s="4" t="b">
        <v>1</v>
      </c>
      <c r="R392" s="15" t="str">
        <f t="shared" si="13"/>
        <v>Veg</v>
      </c>
    </row>
    <row r="393" spans="1:18" ht="24" customHeight="1" x14ac:dyDescent="0.3">
      <c r="A393" s="4">
        <v>55847</v>
      </c>
      <c r="B393" s="4" t="s">
        <v>1284</v>
      </c>
      <c r="C393" s="15" t="str" cm="1">
        <f t="array" ref="C393">_xlfn.IFS(D393="Ahmedabad","Gujarat",D393="Bangalore","Karnataka",D393="Chennai","Tamil Nadu",D393="Delhi","Delhi",D393="Hyderabad","Telangana",D393="Kolkata","West Bengal",D393="Mumbai","Maharashtra",D393="Pune","Maharashtra",D393="Surat","Gujarat")</f>
        <v>Delhi</v>
      </c>
      <c r="D393" s="4" t="s">
        <v>1029</v>
      </c>
      <c r="E393" s="4" t="s">
        <v>1030</v>
      </c>
      <c r="F393" s="10">
        <v>3.3</v>
      </c>
      <c r="G393" s="5" t="s">
        <v>21</v>
      </c>
      <c r="H393" s="4" t="s">
        <v>1285</v>
      </c>
      <c r="I393" s="33">
        <v>200</v>
      </c>
      <c r="J393" s="14" t="str">
        <f t="shared" si="12"/>
        <v>Medium</v>
      </c>
      <c r="K393" s="12">
        <v>35</v>
      </c>
      <c r="L393" s="12">
        <v>35</v>
      </c>
      <c r="M393" s="12">
        <v>35</v>
      </c>
      <c r="N393" s="4" t="s">
        <v>1286</v>
      </c>
      <c r="O393" s="4" t="s">
        <v>1287</v>
      </c>
      <c r="P393" s="4" t="b">
        <v>0</v>
      </c>
      <c r="Q393" s="4" t="b">
        <v>1</v>
      </c>
      <c r="R393" s="15" t="str">
        <f t="shared" si="13"/>
        <v>Veg</v>
      </c>
    </row>
    <row r="394" spans="1:18" ht="24" customHeight="1" x14ac:dyDescent="0.3">
      <c r="A394" s="4">
        <v>71071</v>
      </c>
      <c r="B394" s="4" t="s">
        <v>1288</v>
      </c>
      <c r="C394" s="15" t="str" cm="1">
        <f t="array" ref="C394">_xlfn.IFS(D394="Ahmedabad","Gujarat",D394="Bangalore","Karnataka",D394="Chennai","Tamil Nadu",D394="Delhi","Delhi",D394="Hyderabad","Telangana",D394="Kolkata","West Bengal",D394="Mumbai","Maharashtra",D394="Pune","Maharashtra",D394="Surat","Gujarat")</f>
        <v>Delhi</v>
      </c>
      <c r="D394" s="4" t="s">
        <v>1029</v>
      </c>
      <c r="E394" s="4" t="s">
        <v>1047</v>
      </c>
      <c r="F394" s="10">
        <v>4</v>
      </c>
      <c r="G394" s="5" t="s">
        <v>9</v>
      </c>
      <c r="H394" s="4" t="s">
        <v>178</v>
      </c>
      <c r="I394" s="33">
        <v>250</v>
      </c>
      <c r="J394" s="14" t="str">
        <f t="shared" si="12"/>
        <v>Medium</v>
      </c>
      <c r="K394" s="12">
        <v>34</v>
      </c>
      <c r="L394" s="12">
        <v>34</v>
      </c>
      <c r="M394" s="12">
        <v>34</v>
      </c>
      <c r="N394" s="4" t="s">
        <v>1289</v>
      </c>
      <c r="O394" s="4" t="s">
        <v>1047</v>
      </c>
      <c r="P394" s="4" t="b">
        <v>0</v>
      </c>
      <c r="Q394" s="4" t="b">
        <v>0</v>
      </c>
      <c r="R394" s="15" t="str">
        <f t="shared" si="13"/>
        <v>Non-Veg</v>
      </c>
    </row>
    <row r="395" spans="1:18" ht="24" customHeight="1" x14ac:dyDescent="0.3">
      <c r="A395" s="4">
        <v>160883</v>
      </c>
      <c r="B395" s="4" t="s">
        <v>1290</v>
      </c>
      <c r="C395" s="15" t="str" cm="1">
        <f t="array" ref="C395">_xlfn.IFS(D395="Ahmedabad","Gujarat",D395="Bangalore","Karnataka",D395="Chennai","Tamil Nadu",D395="Delhi","Delhi",D395="Hyderabad","Telangana",D395="Kolkata","West Bengal",D395="Mumbai","Maharashtra",D395="Pune","Maharashtra",D395="Surat","Gujarat")</f>
        <v>Delhi</v>
      </c>
      <c r="D395" s="4" t="s">
        <v>1029</v>
      </c>
      <c r="E395" s="4" t="s">
        <v>1269</v>
      </c>
      <c r="F395" s="10">
        <v>3.2</v>
      </c>
      <c r="G395" s="5" t="s">
        <v>26</v>
      </c>
      <c r="H395" s="4" t="s">
        <v>10</v>
      </c>
      <c r="I395" s="33">
        <v>200</v>
      </c>
      <c r="J395" s="14" t="str">
        <f t="shared" si="12"/>
        <v>Medium</v>
      </c>
      <c r="K395" s="12">
        <v>38</v>
      </c>
      <c r="L395" s="12">
        <v>38</v>
      </c>
      <c r="M395" s="12">
        <v>38</v>
      </c>
      <c r="N395" s="4" t="s">
        <v>1291</v>
      </c>
      <c r="O395" s="4" t="s">
        <v>1292</v>
      </c>
      <c r="P395" s="4" t="b">
        <v>0</v>
      </c>
      <c r="Q395" s="4" t="b">
        <v>1</v>
      </c>
      <c r="R395" s="15" t="str">
        <f t="shared" si="13"/>
        <v>Veg</v>
      </c>
    </row>
    <row r="396" spans="1:18" ht="24" customHeight="1" x14ac:dyDescent="0.3">
      <c r="A396" s="4">
        <v>444268</v>
      </c>
      <c r="B396" s="4" t="s">
        <v>1293</v>
      </c>
      <c r="C396" s="15" t="str" cm="1">
        <f t="array" ref="C396">_xlfn.IFS(D396="Ahmedabad","Gujarat",D396="Bangalore","Karnataka",D396="Chennai","Tamil Nadu",D396="Delhi","Delhi",D396="Hyderabad","Telangana",D396="Kolkata","West Bengal",D396="Mumbai","Maharashtra",D396="Pune","Maharashtra",D396="Surat","Gujarat")</f>
        <v>Delhi</v>
      </c>
      <c r="D396" s="4" t="s">
        <v>1029</v>
      </c>
      <c r="E396" s="4" t="s">
        <v>1037</v>
      </c>
      <c r="F396" s="10" t="s">
        <v>15</v>
      </c>
      <c r="G396" s="5" t="s">
        <v>16</v>
      </c>
      <c r="H396" s="4" t="s">
        <v>1294</v>
      </c>
      <c r="I396" s="33">
        <v>200</v>
      </c>
      <c r="J396" s="14" t="str">
        <f t="shared" si="12"/>
        <v>Medium</v>
      </c>
      <c r="K396" s="12">
        <v>38</v>
      </c>
      <c r="L396" s="12">
        <v>38</v>
      </c>
      <c r="M396" s="12">
        <v>38</v>
      </c>
      <c r="N396" s="4" t="s">
        <v>1295</v>
      </c>
      <c r="O396" s="4" t="s">
        <v>1037</v>
      </c>
      <c r="P396" s="4" t="b">
        <v>0</v>
      </c>
      <c r="Q396" s="4" t="b">
        <v>1</v>
      </c>
      <c r="R396" s="15" t="str">
        <f t="shared" si="13"/>
        <v>Veg</v>
      </c>
    </row>
    <row r="397" spans="1:18" ht="24" customHeight="1" x14ac:dyDescent="0.3">
      <c r="A397" s="4">
        <v>18493</v>
      </c>
      <c r="B397" s="4" t="s">
        <v>1296</v>
      </c>
      <c r="C397" s="15" t="str" cm="1">
        <f t="array" ref="C397">_xlfn.IFS(D397="Ahmedabad","Gujarat",D397="Bangalore","Karnataka",D397="Chennai","Tamil Nadu",D397="Delhi","Delhi",D397="Hyderabad","Telangana",D397="Kolkata","West Bengal",D397="Mumbai","Maharashtra",D397="Pune","Maharashtra",D397="Surat","Gujarat")</f>
        <v>Delhi</v>
      </c>
      <c r="D397" s="4" t="s">
        <v>1029</v>
      </c>
      <c r="E397" s="4" t="s">
        <v>1047</v>
      </c>
      <c r="F397" s="10">
        <v>4</v>
      </c>
      <c r="G397" s="5" t="s">
        <v>4</v>
      </c>
      <c r="H397" s="4" t="s">
        <v>10</v>
      </c>
      <c r="I397" s="33">
        <v>250</v>
      </c>
      <c r="J397" s="14" t="str">
        <f t="shared" si="12"/>
        <v>Medium</v>
      </c>
      <c r="K397" s="12">
        <v>34</v>
      </c>
      <c r="L397" s="12">
        <v>34</v>
      </c>
      <c r="M397" s="12">
        <v>34</v>
      </c>
      <c r="N397" s="4" t="s">
        <v>1297</v>
      </c>
      <c r="O397" s="4" t="s">
        <v>1264</v>
      </c>
      <c r="P397" s="4" t="b">
        <v>0</v>
      </c>
      <c r="Q397" s="4" t="b">
        <v>1</v>
      </c>
      <c r="R397" s="15" t="str">
        <f t="shared" si="13"/>
        <v>Veg</v>
      </c>
    </row>
    <row r="398" spans="1:18" ht="24" customHeight="1" x14ac:dyDescent="0.3">
      <c r="A398" s="4">
        <v>73682</v>
      </c>
      <c r="B398" s="4" t="s">
        <v>1298</v>
      </c>
      <c r="C398" s="15" t="str" cm="1">
        <f t="array" ref="C398">_xlfn.IFS(D398="Ahmedabad","Gujarat",D398="Bangalore","Karnataka",D398="Chennai","Tamil Nadu",D398="Delhi","Delhi",D398="Hyderabad","Telangana",D398="Kolkata","West Bengal",D398="Mumbai","Maharashtra",D398="Pune","Maharashtra",D398="Surat","Gujarat")</f>
        <v>Delhi</v>
      </c>
      <c r="D398" s="4" t="s">
        <v>1029</v>
      </c>
      <c r="E398" s="4" t="s">
        <v>1056</v>
      </c>
      <c r="F398" s="10">
        <v>4.0999999999999996</v>
      </c>
      <c r="G398" s="5" t="s">
        <v>9</v>
      </c>
      <c r="H398" s="4" t="s">
        <v>1299</v>
      </c>
      <c r="I398" s="33">
        <v>400</v>
      </c>
      <c r="J398" s="14" t="str">
        <f t="shared" si="12"/>
        <v>High</v>
      </c>
      <c r="K398" s="12">
        <v>38</v>
      </c>
      <c r="L398" s="12">
        <v>38</v>
      </c>
      <c r="M398" s="12">
        <v>38</v>
      </c>
      <c r="N398" s="4" t="s">
        <v>1300</v>
      </c>
      <c r="O398" s="4" t="s">
        <v>1037</v>
      </c>
      <c r="P398" s="4" t="b">
        <v>0</v>
      </c>
      <c r="Q398" s="4" t="b">
        <v>0</v>
      </c>
      <c r="R398" s="15" t="str">
        <f t="shared" si="13"/>
        <v>Non-Veg</v>
      </c>
    </row>
    <row r="399" spans="1:18" ht="24" customHeight="1" x14ac:dyDescent="0.3">
      <c r="A399" s="4">
        <v>89571</v>
      </c>
      <c r="B399" s="4" t="s">
        <v>1301</v>
      </c>
      <c r="C399" s="15" t="str" cm="1">
        <f t="array" ref="C399">_xlfn.IFS(D399="Ahmedabad","Gujarat",D399="Bangalore","Karnataka",D399="Chennai","Tamil Nadu",D399="Delhi","Delhi",D399="Hyderabad","Telangana",D399="Kolkata","West Bengal",D399="Mumbai","Maharashtra",D399="Pune","Maharashtra",D399="Surat","Gujarat")</f>
        <v>Delhi</v>
      </c>
      <c r="D399" s="4" t="s">
        <v>1029</v>
      </c>
      <c r="E399" s="4" t="s">
        <v>1037</v>
      </c>
      <c r="F399" s="10">
        <v>3.9</v>
      </c>
      <c r="G399" s="5" t="s">
        <v>9</v>
      </c>
      <c r="H399" s="4" t="s">
        <v>1302</v>
      </c>
      <c r="I399" s="33">
        <v>300</v>
      </c>
      <c r="J399" s="14" t="str">
        <f t="shared" si="12"/>
        <v>Medium</v>
      </c>
      <c r="K399" s="12">
        <v>38</v>
      </c>
      <c r="L399" s="12">
        <v>38</v>
      </c>
      <c r="M399" s="12">
        <v>38</v>
      </c>
      <c r="N399" s="4" t="s">
        <v>1303</v>
      </c>
      <c r="O399" s="4" t="s">
        <v>1304</v>
      </c>
      <c r="P399" s="4" t="b">
        <v>0</v>
      </c>
      <c r="Q399" s="4" t="b">
        <v>0</v>
      </c>
      <c r="R399" s="15" t="str">
        <f t="shared" si="13"/>
        <v>Non-Veg</v>
      </c>
    </row>
    <row r="400" spans="1:18" ht="24" customHeight="1" x14ac:dyDescent="0.3">
      <c r="A400" s="4">
        <v>179816</v>
      </c>
      <c r="B400" s="4" t="s">
        <v>1305</v>
      </c>
      <c r="C400" s="15" t="str" cm="1">
        <f t="array" ref="C400">_xlfn.IFS(D400="Ahmedabad","Gujarat",D400="Bangalore","Karnataka",D400="Chennai","Tamil Nadu",D400="Delhi","Delhi",D400="Hyderabad","Telangana",D400="Kolkata","West Bengal",D400="Mumbai","Maharashtra",D400="Pune","Maharashtra",D400="Surat","Gujarat")</f>
        <v>Delhi</v>
      </c>
      <c r="D400" s="4" t="s">
        <v>1029</v>
      </c>
      <c r="E400" s="4" t="s">
        <v>1037</v>
      </c>
      <c r="F400" s="10" t="s">
        <v>15</v>
      </c>
      <c r="G400" s="5" t="s">
        <v>16</v>
      </c>
      <c r="H400" s="4" t="s">
        <v>1306</v>
      </c>
      <c r="I400" s="33">
        <v>300</v>
      </c>
      <c r="J400" s="14" t="str">
        <f t="shared" si="12"/>
        <v>Medium</v>
      </c>
      <c r="K400" s="12">
        <v>45</v>
      </c>
      <c r="L400" s="12">
        <v>45</v>
      </c>
      <c r="M400" s="12">
        <v>45</v>
      </c>
      <c r="N400" s="4" t="s">
        <v>1307</v>
      </c>
      <c r="O400" s="4" t="s">
        <v>1308</v>
      </c>
      <c r="P400" s="4" t="b">
        <v>0</v>
      </c>
      <c r="Q400" s="4" t="b">
        <v>0</v>
      </c>
      <c r="R400" s="15" t="str">
        <f t="shared" si="13"/>
        <v>Non-Veg</v>
      </c>
    </row>
    <row r="401" spans="1:18" ht="24" customHeight="1" x14ac:dyDescent="0.3">
      <c r="A401" s="4">
        <v>346224</v>
      </c>
      <c r="B401" s="4" t="s">
        <v>1309</v>
      </c>
      <c r="C401" s="15" t="str" cm="1">
        <f t="array" ref="C401">_xlfn.IFS(D401="Ahmedabad","Gujarat",D401="Bangalore","Karnataka",D401="Chennai","Tamil Nadu",D401="Delhi","Delhi",D401="Hyderabad","Telangana",D401="Kolkata","West Bengal",D401="Mumbai","Maharashtra",D401="Pune","Maharashtra",D401="Surat","Gujarat")</f>
        <v>Delhi</v>
      </c>
      <c r="D401" s="4" t="s">
        <v>1029</v>
      </c>
      <c r="E401" s="4" t="s">
        <v>1037</v>
      </c>
      <c r="F401" s="10" t="s">
        <v>15</v>
      </c>
      <c r="G401" s="5" t="s">
        <v>16</v>
      </c>
      <c r="H401" s="4" t="s">
        <v>1310</v>
      </c>
      <c r="I401" s="33">
        <v>250</v>
      </c>
      <c r="J401" s="14" t="str">
        <f t="shared" si="12"/>
        <v>Medium</v>
      </c>
      <c r="K401" s="12">
        <v>45</v>
      </c>
      <c r="L401" s="12">
        <v>45</v>
      </c>
      <c r="M401" s="12">
        <v>45</v>
      </c>
      <c r="N401" s="4" t="s">
        <v>1311</v>
      </c>
      <c r="O401" s="4" t="s">
        <v>1037</v>
      </c>
      <c r="P401" s="4" t="b">
        <v>0</v>
      </c>
      <c r="Q401" s="4" t="b">
        <v>0</v>
      </c>
      <c r="R401" s="15" t="str">
        <f t="shared" si="13"/>
        <v>Non-Veg</v>
      </c>
    </row>
    <row r="402" spans="1:18" ht="24" customHeight="1" x14ac:dyDescent="0.3">
      <c r="A402" s="4">
        <v>461103</v>
      </c>
      <c r="B402" s="4" t="s">
        <v>1312</v>
      </c>
      <c r="C402" s="15" t="str" cm="1">
        <f t="array" ref="C402">_xlfn.IFS(D402="Ahmedabad","Gujarat",D402="Bangalore","Karnataka",D402="Chennai","Tamil Nadu",D402="Delhi","Delhi",D402="Hyderabad","Telangana",D402="Kolkata","West Bengal",D402="Mumbai","Maharashtra",D402="Pune","Maharashtra",D402="Surat","Gujarat")</f>
        <v>Delhi</v>
      </c>
      <c r="D402" s="4" t="s">
        <v>1029</v>
      </c>
      <c r="E402" s="4" t="s">
        <v>1037</v>
      </c>
      <c r="F402" s="10" t="s">
        <v>15</v>
      </c>
      <c r="G402" s="5" t="s">
        <v>16</v>
      </c>
      <c r="H402" s="4" t="s">
        <v>1313</v>
      </c>
      <c r="I402" s="33">
        <v>800</v>
      </c>
      <c r="J402" s="14" t="str">
        <f t="shared" si="12"/>
        <v>High</v>
      </c>
      <c r="K402" s="12">
        <v>45</v>
      </c>
      <c r="L402" s="12">
        <v>45</v>
      </c>
      <c r="M402" s="12">
        <v>45</v>
      </c>
      <c r="N402" s="4" t="s">
        <v>1314</v>
      </c>
      <c r="O402" s="4" t="s">
        <v>1037</v>
      </c>
      <c r="P402" s="4" t="b">
        <v>0</v>
      </c>
      <c r="Q402" s="4" t="b">
        <v>0</v>
      </c>
      <c r="R402" s="15" t="str">
        <f t="shared" si="13"/>
        <v>Non-Veg</v>
      </c>
    </row>
    <row r="403" spans="1:18" ht="24" customHeight="1" x14ac:dyDescent="0.3">
      <c r="A403" s="4">
        <v>451989</v>
      </c>
      <c r="B403" s="4" t="s">
        <v>1315</v>
      </c>
      <c r="C403" s="15" t="str" cm="1">
        <f t="array" ref="C403">_xlfn.IFS(D403="Ahmedabad","Gujarat",D403="Bangalore","Karnataka",D403="Chennai","Tamil Nadu",D403="Delhi","Delhi",D403="Hyderabad","Telangana",D403="Kolkata","West Bengal",D403="Mumbai","Maharashtra",D403="Pune","Maharashtra",D403="Surat","Gujarat")</f>
        <v>Delhi</v>
      </c>
      <c r="D403" s="4" t="s">
        <v>1029</v>
      </c>
      <c r="E403" s="4" t="s">
        <v>1037</v>
      </c>
      <c r="F403" s="10" t="s">
        <v>15</v>
      </c>
      <c r="G403" s="5" t="s">
        <v>16</v>
      </c>
      <c r="H403" s="4" t="s">
        <v>10</v>
      </c>
      <c r="I403" s="33">
        <v>350</v>
      </c>
      <c r="J403" s="14" t="str">
        <f t="shared" si="12"/>
        <v>High</v>
      </c>
      <c r="K403" s="12">
        <v>40</v>
      </c>
      <c r="L403" s="12">
        <v>40</v>
      </c>
      <c r="M403" s="12">
        <v>40</v>
      </c>
      <c r="N403" s="4" t="s">
        <v>1316</v>
      </c>
      <c r="O403" s="4" t="s">
        <v>1037</v>
      </c>
      <c r="P403" s="4" t="b">
        <v>0</v>
      </c>
      <c r="Q403" s="4" t="b">
        <v>0</v>
      </c>
      <c r="R403" s="15" t="str">
        <f t="shared" si="13"/>
        <v>Non-Veg</v>
      </c>
    </row>
    <row r="404" spans="1:18" ht="24" customHeight="1" x14ac:dyDescent="0.3">
      <c r="A404" s="4">
        <v>451978</v>
      </c>
      <c r="B404" s="4" t="s">
        <v>1317</v>
      </c>
      <c r="C404" s="15" t="str" cm="1">
        <f t="array" ref="C404">_xlfn.IFS(D404="Ahmedabad","Gujarat",D404="Bangalore","Karnataka",D404="Chennai","Tamil Nadu",D404="Delhi","Delhi",D404="Hyderabad","Telangana",D404="Kolkata","West Bengal",D404="Mumbai","Maharashtra",D404="Pune","Maharashtra",D404="Surat","Gujarat")</f>
        <v>Delhi</v>
      </c>
      <c r="D404" s="4" t="s">
        <v>1029</v>
      </c>
      <c r="E404" s="4" t="s">
        <v>1037</v>
      </c>
      <c r="F404" s="10" t="s">
        <v>15</v>
      </c>
      <c r="G404" s="5" t="s">
        <v>16</v>
      </c>
      <c r="H404" s="4" t="s">
        <v>1318</v>
      </c>
      <c r="I404" s="33">
        <v>350</v>
      </c>
      <c r="J404" s="14" t="str">
        <f t="shared" si="12"/>
        <v>High</v>
      </c>
      <c r="K404" s="12">
        <v>47</v>
      </c>
      <c r="L404" s="12">
        <v>47</v>
      </c>
      <c r="M404" s="12">
        <v>47</v>
      </c>
      <c r="N404" s="4" t="s">
        <v>1316</v>
      </c>
      <c r="O404" s="4" t="s">
        <v>1037</v>
      </c>
      <c r="P404" s="4" t="b">
        <v>0</v>
      </c>
      <c r="Q404" s="4" t="b">
        <v>0</v>
      </c>
      <c r="R404" s="15" t="str">
        <f t="shared" si="13"/>
        <v>Non-Veg</v>
      </c>
    </row>
    <row r="405" spans="1:18" ht="24" customHeight="1" x14ac:dyDescent="0.3">
      <c r="A405" s="4">
        <v>23707</v>
      </c>
      <c r="B405" s="4" t="s">
        <v>96</v>
      </c>
      <c r="C405" s="15" t="str" cm="1">
        <f t="array" ref="C405">_xlfn.IFS(D405="Ahmedabad","Gujarat",D405="Bangalore","Karnataka",D405="Chennai","Tamil Nadu",D405="Delhi","Delhi",D405="Hyderabad","Telangana",D405="Kolkata","West Bengal",D405="Mumbai","Maharashtra",D405="Pune","Maharashtra",D405="Surat","Gujarat")</f>
        <v>Telangana</v>
      </c>
      <c r="D405" s="4" t="s">
        <v>1319</v>
      </c>
      <c r="E405" s="4" t="s">
        <v>1320</v>
      </c>
      <c r="F405" s="10">
        <v>4.2</v>
      </c>
      <c r="G405" s="5" t="s">
        <v>4</v>
      </c>
      <c r="H405" s="4" t="s">
        <v>5</v>
      </c>
      <c r="I405" s="33">
        <v>400</v>
      </c>
      <c r="J405" s="14" t="str">
        <f t="shared" si="12"/>
        <v>High</v>
      </c>
      <c r="K405" s="12">
        <v>33</v>
      </c>
      <c r="L405" s="12">
        <v>33</v>
      </c>
      <c r="M405" s="12">
        <v>33</v>
      </c>
      <c r="N405" s="4" t="s">
        <v>1321</v>
      </c>
      <c r="O405" s="4" t="s">
        <v>1322</v>
      </c>
      <c r="P405" s="4" t="b">
        <v>0</v>
      </c>
      <c r="Q405" s="4" t="b">
        <v>0</v>
      </c>
      <c r="R405" s="15" t="str">
        <f t="shared" si="13"/>
        <v>Non-Veg</v>
      </c>
    </row>
    <row r="406" spans="1:18" ht="24" customHeight="1" x14ac:dyDescent="0.3">
      <c r="A406" s="4">
        <v>4650</v>
      </c>
      <c r="B406" s="4" t="s">
        <v>1323</v>
      </c>
      <c r="C406" s="15" t="str" cm="1">
        <f t="array" ref="C406">_xlfn.IFS(D406="Ahmedabad","Gujarat",D406="Bangalore","Karnataka",D406="Chennai","Tamil Nadu",D406="Delhi","Delhi",D406="Hyderabad","Telangana",D406="Kolkata","West Bengal",D406="Mumbai","Maharashtra",D406="Pune","Maharashtra",D406="Surat","Gujarat")</f>
        <v>Telangana</v>
      </c>
      <c r="D406" s="4" t="s">
        <v>1319</v>
      </c>
      <c r="E406" s="4" t="s">
        <v>1324</v>
      </c>
      <c r="F406" s="10">
        <v>3.9</v>
      </c>
      <c r="G406" s="5" t="s">
        <v>1325</v>
      </c>
      <c r="H406" s="4" t="s">
        <v>1326</v>
      </c>
      <c r="I406" s="33">
        <v>300</v>
      </c>
      <c r="J406" s="14" t="str">
        <f t="shared" si="12"/>
        <v>Medium</v>
      </c>
      <c r="K406" s="12">
        <v>27</v>
      </c>
      <c r="L406" s="12">
        <v>27</v>
      </c>
      <c r="M406" s="12">
        <v>27</v>
      </c>
      <c r="N406" s="4" t="s">
        <v>1327</v>
      </c>
      <c r="O406" s="4" t="s">
        <v>1328</v>
      </c>
      <c r="P406" s="4" t="b">
        <v>0</v>
      </c>
      <c r="Q406" s="4" t="b">
        <v>0</v>
      </c>
      <c r="R406" s="15" t="str">
        <f t="shared" si="13"/>
        <v>Non-Veg</v>
      </c>
    </row>
    <row r="407" spans="1:18" ht="24" customHeight="1" x14ac:dyDescent="0.3">
      <c r="A407" s="4">
        <v>4320</v>
      </c>
      <c r="B407" s="4" t="s">
        <v>1329</v>
      </c>
      <c r="C407" s="15" t="str" cm="1">
        <f t="array" ref="C407">_xlfn.IFS(D407="Ahmedabad","Gujarat",D407="Bangalore","Karnataka",D407="Chennai","Tamil Nadu",D407="Delhi","Delhi",D407="Hyderabad","Telangana",D407="Kolkata","West Bengal",D407="Mumbai","Maharashtra",D407="Pune","Maharashtra",D407="Surat","Gujarat")</f>
        <v>Telangana</v>
      </c>
      <c r="D407" s="4" t="s">
        <v>1319</v>
      </c>
      <c r="E407" s="4" t="s">
        <v>1330</v>
      </c>
      <c r="F407" s="10">
        <v>3.9</v>
      </c>
      <c r="G407" s="5" t="s">
        <v>1325</v>
      </c>
      <c r="H407" s="4" t="s">
        <v>1331</v>
      </c>
      <c r="I407" s="33">
        <v>300</v>
      </c>
      <c r="J407" s="14" t="str">
        <f t="shared" si="12"/>
        <v>Medium</v>
      </c>
      <c r="K407" s="12">
        <v>25</v>
      </c>
      <c r="L407" s="12">
        <v>25</v>
      </c>
      <c r="M407" s="12">
        <v>25</v>
      </c>
      <c r="N407" s="4" t="s">
        <v>1332</v>
      </c>
      <c r="O407" s="4" t="s">
        <v>1330</v>
      </c>
      <c r="P407" s="4" t="b">
        <v>0</v>
      </c>
      <c r="Q407" s="4" t="b">
        <v>0</v>
      </c>
      <c r="R407" s="15" t="str">
        <f t="shared" si="13"/>
        <v>Non-Veg</v>
      </c>
    </row>
    <row r="408" spans="1:18" ht="24" customHeight="1" x14ac:dyDescent="0.3">
      <c r="A408" s="4">
        <v>171102</v>
      </c>
      <c r="B408" s="4" t="s">
        <v>56</v>
      </c>
      <c r="C408" s="15" t="str" cm="1">
        <f t="array" ref="C408">_xlfn.IFS(D408="Ahmedabad","Gujarat",D408="Bangalore","Karnataka",D408="Chennai","Tamil Nadu",D408="Delhi","Delhi",D408="Hyderabad","Telangana",D408="Kolkata","West Bengal",D408="Mumbai","Maharashtra",D408="Pune","Maharashtra",D408="Surat","Gujarat")</f>
        <v>Telangana</v>
      </c>
      <c r="D408" s="4" t="s">
        <v>1319</v>
      </c>
      <c r="E408" s="4" t="s">
        <v>1333</v>
      </c>
      <c r="F408" s="10">
        <v>4</v>
      </c>
      <c r="G408" s="5" t="s">
        <v>4</v>
      </c>
      <c r="H408" s="4" t="s">
        <v>58</v>
      </c>
      <c r="I408" s="33">
        <v>400</v>
      </c>
      <c r="J408" s="14" t="str">
        <f t="shared" si="12"/>
        <v>High</v>
      </c>
      <c r="K408" s="12">
        <v>35</v>
      </c>
      <c r="L408" s="12">
        <v>35</v>
      </c>
      <c r="M408" s="12">
        <v>35</v>
      </c>
      <c r="N408" s="4" t="s">
        <v>1334</v>
      </c>
      <c r="O408" s="4" t="s">
        <v>1333</v>
      </c>
      <c r="P408" s="4" t="b">
        <v>0</v>
      </c>
      <c r="Q408" s="4" t="b">
        <v>0</v>
      </c>
      <c r="R408" s="15" t="str">
        <f t="shared" si="13"/>
        <v>Non-Veg</v>
      </c>
    </row>
    <row r="409" spans="1:18" ht="24" customHeight="1" x14ac:dyDescent="0.3">
      <c r="A409" s="4">
        <v>367769</v>
      </c>
      <c r="B409" s="4" t="s">
        <v>1335</v>
      </c>
      <c r="C409" s="15" t="str" cm="1">
        <f t="array" ref="C409">_xlfn.IFS(D409="Ahmedabad","Gujarat",D409="Bangalore","Karnataka",D409="Chennai","Tamil Nadu",D409="Delhi","Delhi",D409="Hyderabad","Telangana",D409="Kolkata","West Bengal",D409="Mumbai","Maharashtra",D409="Pune","Maharashtra",D409="Surat","Gujarat")</f>
        <v>Telangana</v>
      </c>
      <c r="D409" s="4" t="s">
        <v>1319</v>
      </c>
      <c r="E409" s="4" t="s">
        <v>1336</v>
      </c>
      <c r="F409" s="10">
        <v>4</v>
      </c>
      <c r="G409" s="5" t="s">
        <v>1325</v>
      </c>
      <c r="H409" s="4" t="s">
        <v>1337</v>
      </c>
      <c r="I409" s="33">
        <v>300</v>
      </c>
      <c r="J409" s="14" t="str">
        <f t="shared" si="12"/>
        <v>Medium</v>
      </c>
      <c r="K409" s="12">
        <v>38</v>
      </c>
      <c r="L409" s="12">
        <v>38</v>
      </c>
      <c r="M409" s="12">
        <v>38</v>
      </c>
      <c r="N409" s="4" t="s">
        <v>1338</v>
      </c>
      <c r="O409" s="4" t="s">
        <v>1339</v>
      </c>
      <c r="P409" s="4" t="b">
        <v>0</v>
      </c>
      <c r="Q409" s="4" t="b">
        <v>0</v>
      </c>
      <c r="R409" s="15" t="str">
        <f t="shared" si="13"/>
        <v>Non-Veg</v>
      </c>
    </row>
    <row r="410" spans="1:18" ht="24" customHeight="1" x14ac:dyDescent="0.3">
      <c r="A410" s="4">
        <v>214809</v>
      </c>
      <c r="B410" s="4" t="s">
        <v>1340</v>
      </c>
      <c r="C410" s="15" t="str" cm="1">
        <f t="array" ref="C410">_xlfn.IFS(D410="Ahmedabad","Gujarat",D410="Bangalore","Karnataka",D410="Chennai","Tamil Nadu",D410="Delhi","Delhi",D410="Hyderabad","Telangana",D410="Kolkata","West Bengal",D410="Mumbai","Maharashtra",D410="Pune","Maharashtra",D410="Surat","Gujarat")</f>
        <v>Telangana</v>
      </c>
      <c r="D410" s="4" t="s">
        <v>1319</v>
      </c>
      <c r="E410" s="4" t="s">
        <v>1341</v>
      </c>
      <c r="F410" s="10">
        <v>3.9</v>
      </c>
      <c r="G410" s="5" t="s">
        <v>4</v>
      </c>
      <c r="H410" s="4" t="s">
        <v>1342</v>
      </c>
      <c r="I410" s="33">
        <v>450</v>
      </c>
      <c r="J410" s="14" t="str">
        <f t="shared" si="12"/>
        <v>High</v>
      </c>
      <c r="K410" s="12">
        <v>23</v>
      </c>
      <c r="L410" s="12">
        <v>23</v>
      </c>
      <c r="M410" s="12">
        <v>23</v>
      </c>
      <c r="N410" s="4" t="s">
        <v>1343</v>
      </c>
      <c r="O410" s="4" t="s">
        <v>1344</v>
      </c>
      <c r="P410" s="4" t="b">
        <v>0</v>
      </c>
      <c r="Q410" s="4" t="b">
        <v>0</v>
      </c>
      <c r="R410" s="15" t="str">
        <f t="shared" si="13"/>
        <v>Non-Veg</v>
      </c>
    </row>
    <row r="411" spans="1:18" ht="24" customHeight="1" x14ac:dyDescent="0.3">
      <c r="A411" s="4">
        <v>142670</v>
      </c>
      <c r="B411" s="4" t="s">
        <v>1345</v>
      </c>
      <c r="C411" s="15" t="str" cm="1">
        <f t="array" ref="C411">_xlfn.IFS(D411="Ahmedabad","Gujarat",D411="Bangalore","Karnataka",D411="Chennai","Tamil Nadu",D411="Delhi","Delhi",D411="Hyderabad","Telangana",D411="Kolkata","West Bengal",D411="Mumbai","Maharashtra",D411="Pune","Maharashtra",D411="Surat","Gujarat")</f>
        <v>Telangana</v>
      </c>
      <c r="D411" s="4" t="s">
        <v>1319</v>
      </c>
      <c r="E411" s="4" t="s">
        <v>1319</v>
      </c>
      <c r="F411" s="10">
        <v>4.0999999999999996</v>
      </c>
      <c r="G411" s="5" t="s">
        <v>734</v>
      </c>
      <c r="H411" s="4" t="s">
        <v>1346</v>
      </c>
      <c r="I411" s="33">
        <v>350</v>
      </c>
      <c r="J411" s="14" t="str">
        <f t="shared" si="12"/>
        <v>High</v>
      </c>
      <c r="K411" s="12">
        <v>47</v>
      </c>
      <c r="L411" s="12">
        <v>47</v>
      </c>
      <c r="M411" s="12">
        <v>47</v>
      </c>
      <c r="N411" s="4" t="s">
        <v>1347</v>
      </c>
      <c r="O411" s="4" t="s">
        <v>1348</v>
      </c>
      <c r="P411" s="4" t="b">
        <v>0</v>
      </c>
      <c r="Q411" s="4" t="b">
        <v>0</v>
      </c>
      <c r="R411" s="15" t="str">
        <f t="shared" si="13"/>
        <v>Non-Veg</v>
      </c>
    </row>
    <row r="412" spans="1:18" ht="24" customHeight="1" x14ac:dyDescent="0.3">
      <c r="A412" s="4">
        <v>2795</v>
      </c>
      <c r="B412" s="4" t="s">
        <v>1349</v>
      </c>
      <c r="C412" s="15" t="str" cm="1">
        <f t="array" ref="C412">_xlfn.IFS(D412="Ahmedabad","Gujarat",D412="Bangalore","Karnataka",D412="Chennai","Tamil Nadu",D412="Delhi","Delhi",D412="Hyderabad","Telangana",D412="Kolkata","West Bengal",D412="Mumbai","Maharashtra",D412="Pune","Maharashtra",D412="Surat","Gujarat")</f>
        <v>Telangana</v>
      </c>
      <c r="D412" s="4" t="s">
        <v>1319</v>
      </c>
      <c r="E412" s="4" t="s">
        <v>1320</v>
      </c>
      <c r="F412" s="10">
        <v>4.3</v>
      </c>
      <c r="G412" s="5" t="s">
        <v>4</v>
      </c>
      <c r="H412" s="4" t="s">
        <v>552</v>
      </c>
      <c r="I412" s="33">
        <v>500</v>
      </c>
      <c r="J412" s="14" t="str">
        <f t="shared" si="12"/>
        <v>High</v>
      </c>
      <c r="K412" s="12">
        <v>30</v>
      </c>
      <c r="L412" s="12">
        <v>30</v>
      </c>
      <c r="M412" s="12">
        <v>30</v>
      </c>
      <c r="N412" s="4" t="s">
        <v>1350</v>
      </c>
      <c r="O412" s="4" t="s">
        <v>1351</v>
      </c>
      <c r="P412" s="4" t="b">
        <v>0</v>
      </c>
      <c r="Q412" s="4" t="b">
        <v>0</v>
      </c>
      <c r="R412" s="15" t="str">
        <f t="shared" si="13"/>
        <v>Non-Veg</v>
      </c>
    </row>
    <row r="413" spans="1:18" ht="24" customHeight="1" x14ac:dyDescent="0.3">
      <c r="A413" s="4">
        <v>4138</v>
      </c>
      <c r="B413" s="4" t="s">
        <v>1352</v>
      </c>
      <c r="C413" s="15" t="str" cm="1">
        <f t="array" ref="C413">_xlfn.IFS(D413="Ahmedabad","Gujarat",D413="Bangalore","Karnataka",D413="Chennai","Tamil Nadu",D413="Delhi","Delhi",D413="Hyderabad","Telangana",D413="Kolkata","West Bengal",D413="Mumbai","Maharashtra",D413="Pune","Maharashtra",D413="Surat","Gujarat")</f>
        <v>Telangana</v>
      </c>
      <c r="D413" s="4" t="s">
        <v>1319</v>
      </c>
      <c r="E413" s="4" t="s">
        <v>1353</v>
      </c>
      <c r="F413" s="10">
        <v>4.0999999999999996</v>
      </c>
      <c r="G413" s="5" t="s">
        <v>1325</v>
      </c>
      <c r="H413" s="4" t="s">
        <v>1331</v>
      </c>
      <c r="I413" s="33">
        <v>300</v>
      </c>
      <c r="J413" s="14" t="str">
        <f t="shared" si="12"/>
        <v>Medium</v>
      </c>
      <c r="K413" s="12">
        <v>24</v>
      </c>
      <c r="L413" s="12">
        <v>24</v>
      </c>
      <c r="M413" s="12">
        <v>24</v>
      </c>
      <c r="N413" s="4" t="s">
        <v>1354</v>
      </c>
      <c r="O413" s="4" t="s">
        <v>1355</v>
      </c>
      <c r="P413" s="4" t="b">
        <v>0</v>
      </c>
      <c r="Q413" s="4" t="b">
        <v>0</v>
      </c>
      <c r="R413" s="15" t="str">
        <f t="shared" si="13"/>
        <v>Non-Veg</v>
      </c>
    </row>
    <row r="414" spans="1:18" ht="24" customHeight="1" x14ac:dyDescent="0.3">
      <c r="A414" s="4">
        <v>7528</v>
      </c>
      <c r="B414" s="4" t="s">
        <v>1356</v>
      </c>
      <c r="C414" s="15" t="str" cm="1">
        <f t="array" ref="C414">_xlfn.IFS(D414="Ahmedabad","Gujarat",D414="Bangalore","Karnataka",D414="Chennai","Tamil Nadu",D414="Delhi","Delhi",D414="Hyderabad","Telangana",D414="Kolkata","West Bengal",D414="Mumbai","Maharashtra",D414="Pune","Maharashtra",D414="Surat","Gujarat")</f>
        <v>Telangana</v>
      </c>
      <c r="D414" s="4" t="s">
        <v>1319</v>
      </c>
      <c r="E414" s="4" t="s">
        <v>1324</v>
      </c>
      <c r="F414" s="10">
        <v>3.9</v>
      </c>
      <c r="G414" s="5" t="s">
        <v>4</v>
      </c>
      <c r="H414" s="4" t="s">
        <v>48</v>
      </c>
      <c r="I414" s="33">
        <v>450</v>
      </c>
      <c r="J414" s="14" t="str">
        <f t="shared" si="12"/>
        <v>High</v>
      </c>
      <c r="K414" s="12">
        <v>33</v>
      </c>
      <c r="L414" s="12">
        <v>33</v>
      </c>
      <c r="M414" s="12">
        <v>33</v>
      </c>
      <c r="N414" s="4" t="s">
        <v>1357</v>
      </c>
      <c r="O414" s="4" t="s">
        <v>1358</v>
      </c>
      <c r="P414" s="4" t="b">
        <v>0</v>
      </c>
      <c r="Q414" s="4" t="b">
        <v>1</v>
      </c>
      <c r="R414" s="15" t="str">
        <f t="shared" si="13"/>
        <v>Veg</v>
      </c>
    </row>
    <row r="415" spans="1:18" ht="24" customHeight="1" x14ac:dyDescent="0.3">
      <c r="A415" s="4">
        <v>131870</v>
      </c>
      <c r="B415" s="4" t="s">
        <v>1359</v>
      </c>
      <c r="C415" s="15" t="str" cm="1">
        <f t="array" ref="C415">_xlfn.IFS(D415="Ahmedabad","Gujarat",D415="Bangalore","Karnataka",D415="Chennai","Tamil Nadu",D415="Delhi","Delhi",D415="Hyderabad","Telangana",D415="Kolkata","West Bengal",D415="Mumbai","Maharashtra",D415="Pune","Maharashtra",D415="Surat","Gujarat")</f>
        <v>Telangana</v>
      </c>
      <c r="D415" s="4" t="s">
        <v>1319</v>
      </c>
      <c r="E415" s="4" t="s">
        <v>1360</v>
      </c>
      <c r="F415" s="10">
        <v>4.0999999999999996</v>
      </c>
      <c r="G415" s="5" t="s">
        <v>1325</v>
      </c>
      <c r="H415" s="4" t="s">
        <v>1361</v>
      </c>
      <c r="I415" s="33">
        <v>250</v>
      </c>
      <c r="J415" s="14" t="str">
        <f t="shared" si="12"/>
        <v>Medium</v>
      </c>
      <c r="K415" s="12">
        <v>41</v>
      </c>
      <c r="L415" s="12">
        <v>41</v>
      </c>
      <c r="M415" s="12">
        <v>41</v>
      </c>
      <c r="N415" s="4" t="s">
        <v>1362</v>
      </c>
      <c r="O415" s="4" t="s">
        <v>1363</v>
      </c>
      <c r="P415" s="4" t="b">
        <v>0</v>
      </c>
      <c r="Q415" s="4" t="b">
        <v>0</v>
      </c>
      <c r="R415" s="15" t="str">
        <f t="shared" si="13"/>
        <v>Non-Veg</v>
      </c>
    </row>
    <row r="416" spans="1:18" ht="24" customHeight="1" x14ac:dyDescent="0.3">
      <c r="A416" s="4">
        <v>25251</v>
      </c>
      <c r="B416" s="4" t="s">
        <v>1364</v>
      </c>
      <c r="C416" s="15" t="str" cm="1">
        <f t="array" ref="C416">_xlfn.IFS(D416="Ahmedabad","Gujarat",D416="Bangalore","Karnataka",D416="Chennai","Tamil Nadu",D416="Delhi","Delhi",D416="Hyderabad","Telangana",D416="Kolkata","West Bengal",D416="Mumbai","Maharashtra",D416="Pune","Maharashtra",D416="Surat","Gujarat")</f>
        <v>Telangana</v>
      </c>
      <c r="D416" s="4" t="s">
        <v>1319</v>
      </c>
      <c r="E416" s="4" t="s">
        <v>1365</v>
      </c>
      <c r="F416" s="10">
        <v>4.0999999999999996</v>
      </c>
      <c r="G416" s="5" t="s">
        <v>734</v>
      </c>
      <c r="H416" s="4" t="s">
        <v>1366</v>
      </c>
      <c r="I416" s="33">
        <v>400</v>
      </c>
      <c r="J416" s="14" t="str">
        <f t="shared" si="12"/>
        <v>High</v>
      </c>
      <c r="K416" s="12">
        <v>53</v>
      </c>
      <c r="L416" s="12">
        <v>53</v>
      </c>
      <c r="M416" s="12">
        <v>53</v>
      </c>
      <c r="N416" s="4" t="s">
        <v>1367</v>
      </c>
      <c r="O416" s="4" t="s">
        <v>1368</v>
      </c>
      <c r="P416" s="4" t="b">
        <v>0</v>
      </c>
      <c r="Q416" s="4" t="b">
        <v>0</v>
      </c>
      <c r="R416" s="15" t="str">
        <f t="shared" si="13"/>
        <v>Non-Veg</v>
      </c>
    </row>
    <row r="417" spans="1:18" ht="24" customHeight="1" x14ac:dyDescent="0.3">
      <c r="A417" s="4">
        <v>6994</v>
      </c>
      <c r="B417" s="4" t="s">
        <v>1369</v>
      </c>
      <c r="C417" s="15" t="str" cm="1">
        <f t="array" ref="C417">_xlfn.IFS(D417="Ahmedabad","Gujarat",D417="Bangalore","Karnataka",D417="Chennai","Tamil Nadu",D417="Delhi","Delhi",D417="Hyderabad","Telangana",D417="Kolkata","West Bengal",D417="Mumbai","Maharashtra",D417="Pune","Maharashtra",D417="Surat","Gujarat")</f>
        <v>Telangana</v>
      </c>
      <c r="D417" s="4" t="s">
        <v>1319</v>
      </c>
      <c r="E417" s="4" t="s">
        <v>1353</v>
      </c>
      <c r="F417" s="10">
        <v>4.0999999999999996</v>
      </c>
      <c r="G417" s="5" t="s">
        <v>4</v>
      </c>
      <c r="H417" s="4" t="s">
        <v>1370</v>
      </c>
      <c r="I417" s="33">
        <v>300</v>
      </c>
      <c r="J417" s="14" t="str">
        <f t="shared" si="12"/>
        <v>Medium</v>
      </c>
      <c r="K417" s="12">
        <v>30</v>
      </c>
      <c r="L417" s="12">
        <v>30</v>
      </c>
      <c r="M417" s="12">
        <v>30</v>
      </c>
      <c r="N417" s="4" t="s">
        <v>1371</v>
      </c>
      <c r="O417" s="4" t="s">
        <v>1372</v>
      </c>
      <c r="P417" s="4" t="b">
        <v>0</v>
      </c>
      <c r="Q417" s="4" t="b">
        <v>1</v>
      </c>
      <c r="R417" s="15" t="str">
        <f t="shared" si="13"/>
        <v>Veg</v>
      </c>
    </row>
    <row r="418" spans="1:18" ht="24" customHeight="1" x14ac:dyDescent="0.3">
      <c r="A418" s="4">
        <v>237054</v>
      </c>
      <c r="B418" s="4" t="s">
        <v>1373</v>
      </c>
      <c r="C418" s="15" t="str" cm="1">
        <f t="array" ref="C418">_xlfn.IFS(D418="Ahmedabad","Gujarat",D418="Bangalore","Karnataka",D418="Chennai","Tamil Nadu",D418="Delhi","Delhi",D418="Hyderabad","Telangana",D418="Kolkata","West Bengal",D418="Mumbai","Maharashtra",D418="Pune","Maharashtra",D418="Surat","Gujarat")</f>
        <v>Telangana</v>
      </c>
      <c r="D418" s="4" t="s">
        <v>1319</v>
      </c>
      <c r="E418" s="4" t="s">
        <v>1374</v>
      </c>
      <c r="F418" s="10">
        <v>4</v>
      </c>
      <c r="G418" s="5" t="s">
        <v>734</v>
      </c>
      <c r="H418" s="4" t="s">
        <v>1375</v>
      </c>
      <c r="I418" s="33">
        <v>300</v>
      </c>
      <c r="J418" s="14" t="str">
        <f t="shared" si="12"/>
        <v>Medium</v>
      </c>
      <c r="K418" s="12">
        <v>29</v>
      </c>
      <c r="L418" s="12">
        <v>29</v>
      </c>
      <c r="M418" s="12">
        <v>29</v>
      </c>
      <c r="N418" s="4" t="s">
        <v>1376</v>
      </c>
      <c r="O418" s="4" t="s">
        <v>1374</v>
      </c>
      <c r="P418" s="4" t="b">
        <v>0</v>
      </c>
      <c r="Q418" s="4" t="b">
        <v>0</v>
      </c>
      <c r="R418" s="15" t="str">
        <f t="shared" si="13"/>
        <v>Non-Veg</v>
      </c>
    </row>
    <row r="419" spans="1:18" ht="24" customHeight="1" x14ac:dyDescent="0.3">
      <c r="A419" s="4">
        <v>262087</v>
      </c>
      <c r="B419" s="4" t="s">
        <v>1377</v>
      </c>
      <c r="C419" s="15" t="str" cm="1">
        <f t="array" ref="C419">_xlfn.IFS(D419="Ahmedabad","Gujarat",D419="Bangalore","Karnataka",D419="Chennai","Tamil Nadu",D419="Delhi","Delhi",D419="Hyderabad","Telangana",D419="Kolkata","West Bengal",D419="Mumbai","Maharashtra",D419="Pune","Maharashtra",D419="Surat","Gujarat")</f>
        <v>Telangana</v>
      </c>
      <c r="D419" s="4" t="s">
        <v>1319</v>
      </c>
      <c r="E419" s="4" t="s">
        <v>1378</v>
      </c>
      <c r="F419" s="10">
        <v>4</v>
      </c>
      <c r="G419" s="5" t="s">
        <v>4</v>
      </c>
      <c r="H419" s="4" t="s">
        <v>1379</v>
      </c>
      <c r="I419" s="33">
        <v>400</v>
      </c>
      <c r="J419" s="14" t="str">
        <f t="shared" si="12"/>
        <v>High</v>
      </c>
      <c r="K419" s="12">
        <v>39</v>
      </c>
      <c r="L419" s="12">
        <v>39</v>
      </c>
      <c r="M419" s="12">
        <v>39</v>
      </c>
      <c r="N419" s="4" t="s">
        <v>1380</v>
      </c>
      <c r="O419" s="4" t="s">
        <v>1339</v>
      </c>
      <c r="P419" s="4" t="b">
        <v>0</v>
      </c>
      <c r="Q419" s="4" t="b">
        <v>0</v>
      </c>
      <c r="R419" s="15" t="str">
        <f t="shared" si="13"/>
        <v>Non-Veg</v>
      </c>
    </row>
    <row r="420" spans="1:18" ht="24" customHeight="1" x14ac:dyDescent="0.3">
      <c r="A420" s="4">
        <v>137284</v>
      </c>
      <c r="B420" s="4" t="s">
        <v>1381</v>
      </c>
      <c r="C420" s="15" t="str" cm="1">
        <f t="array" ref="C420">_xlfn.IFS(D420="Ahmedabad","Gujarat",D420="Bangalore","Karnataka",D420="Chennai","Tamil Nadu",D420="Delhi","Delhi",D420="Hyderabad","Telangana",D420="Kolkata","West Bengal",D420="Mumbai","Maharashtra",D420="Pune","Maharashtra",D420="Surat","Gujarat")</f>
        <v>Telangana</v>
      </c>
      <c r="D420" s="4" t="s">
        <v>1319</v>
      </c>
      <c r="E420" s="4" t="s">
        <v>1382</v>
      </c>
      <c r="F420" s="10">
        <v>4</v>
      </c>
      <c r="G420" s="5" t="s">
        <v>4</v>
      </c>
      <c r="H420" s="4" t="s">
        <v>1383</v>
      </c>
      <c r="I420" s="33">
        <v>400</v>
      </c>
      <c r="J420" s="14" t="str">
        <f t="shared" si="12"/>
        <v>High</v>
      </c>
      <c r="K420" s="12">
        <v>47</v>
      </c>
      <c r="L420" s="12">
        <v>47</v>
      </c>
      <c r="M420" s="12">
        <v>47</v>
      </c>
      <c r="N420" s="4" t="s">
        <v>1384</v>
      </c>
      <c r="O420" s="4" t="s">
        <v>1385</v>
      </c>
      <c r="P420" s="4" t="b">
        <v>0</v>
      </c>
      <c r="Q420" s="4" t="b">
        <v>0</v>
      </c>
      <c r="R420" s="15" t="str">
        <f t="shared" si="13"/>
        <v>Non-Veg</v>
      </c>
    </row>
    <row r="421" spans="1:18" ht="24" customHeight="1" x14ac:dyDescent="0.3">
      <c r="A421" s="4">
        <v>13434</v>
      </c>
      <c r="B421" s="4" t="s">
        <v>1386</v>
      </c>
      <c r="C421" s="15" t="str" cm="1">
        <f t="array" ref="C421">_xlfn.IFS(D421="Ahmedabad","Gujarat",D421="Bangalore","Karnataka",D421="Chennai","Tamil Nadu",D421="Delhi","Delhi",D421="Hyderabad","Telangana",D421="Kolkata","West Bengal",D421="Mumbai","Maharashtra",D421="Pune","Maharashtra",D421="Surat","Gujarat")</f>
        <v>Telangana</v>
      </c>
      <c r="D421" s="4" t="s">
        <v>1319</v>
      </c>
      <c r="E421" s="4" t="s">
        <v>1387</v>
      </c>
      <c r="F421" s="10">
        <v>3.9</v>
      </c>
      <c r="G421" s="5" t="s">
        <v>734</v>
      </c>
      <c r="H421" s="4" t="s">
        <v>1361</v>
      </c>
      <c r="I421" s="33">
        <v>300</v>
      </c>
      <c r="J421" s="14" t="str">
        <f t="shared" si="12"/>
        <v>Medium</v>
      </c>
      <c r="K421" s="12">
        <v>46</v>
      </c>
      <c r="L421" s="12">
        <v>46</v>
      </c>
      <c r="M421" s="12">
        <v>46</v>
      </c>
      <c r="N421" s="4" t="s">
        <v>1388</v>
      </c>
      <c r="O421" s="4" t="s">
        <v>1389</v>
      </c>
      <c r="P421" s="4" t="b">
        <v>0</v>
      </c>
      <c r="Q421" s="4" t="b">
        <v>0</v>
      </c>
      <c r="R421" s="15" t="str">
        <f t="shared" si="13"/>
        <v>Non-Veg</v>
      </c>
    </row>
    <row r="422" spans="1:18" ht="24" customHeight="1" x14ac:dyDescent="0.3">
      <c r="A422" s="4">
        <v>38662</v>
      </c>
      <c r="B422" s="4" t="s">
        <v>1390</v>
      </c>
      <c r="C422" s="15" t="str" cm="1">
        <f t="array" ref="C422">_xlfn.IFS(D422="Ahmedabad","Gujarat",D422="Bangalore","Karnataka",D422="Chennai","Tamil Nadu",D422="Delhi","Delhi",D422="Hyderabad","Telangana",D422="Kolkata","West Bengal",D422="Mumbai","Maharashtra",D422="Pune","Maharashtra",D422="Surat","Gujarat")</f>
        <v>Telangana</v>
      </c>
      <c r="D422" s="4" t="s">
        <v>1319</v>
      </c>
      <c r="E422" s="4" t="s">
        <v>1353</v>
      </c>
      <c r="F422" s="10">
        <v>3.8</v>
      </c>
      <c r="G422" s="5" t="s">
        <v>4</v>
      </c>
      <c r="H422" s="4" t="s">
        <v>1391</v>
      </c>
      <c r="I422" s="33">
        <v>200</v>
      </c>
      <c r="J422" s="14" t="str">
        <f t="shared" si="12"/>
        <v>Medium</v>
      </c>
      <c r="K422" s="12">
        <v>31</v>
      </c>
      <c r="L422" s="12">
        <v>31</v>
      </c>
      <c r="M422" s="12">
        <v>31</v>
      </c>
      <c r="N422" s="4" t="s">
        <v>1392</v>
      </c>
      <c r="O422" s="4" t="s">
        <v>1393</v>
      </c>
      <c r="P422" s="4" t="b">
        <v>0</v>
      </c>
      <c r="Q422" s="4" t="b">
        <v>1</v>
      </c>
      <c r="R422" s="15" t="str">
        <f t="shared" si="13"/>
        <v>Veg</v>
      </c>
    </row>
    <row r="423" spans="1:18" ht="24" customHeight="1" x14ac:dyDescent="0.3">
      <c r="A423" s="4">
        <v>240742</v>
      </c>
      <c r="B423" s="4" t="s">
        <v>1394</v>
      </c>
      <c r="C423" s="15" t="str" cm="1">
        <f t="array" ref="C423">_xlfn.IFS(D423="Ahmedabad","Gujarat",D423="Bangalore","Karnataka",D423="Chennai","Tamil Nadu",D423="Delhi","Delhi",D423="Hyderabad","Telangana",D423="Kolkata","West Bengal",D423="Mumbai","Maharashtra",D423="Pune","Maharashtra",D423="Surat","Gujarat")</f>
        <v>Telangana</v>
      </c>
      <c r="D423" s="4" t="s">
        <v>1319</v>
      </c>
      <c r="E423" s="4" t="s">
        <v>1395</v>
      </c>
      <c r="F423" s="10">
        <v>3.9</v>
      </c>
      <c r="G423" s="5" t="s">
        <v>4</v>
      </c>
      <c r="H423" s="4" t="s">
        <v>1396</v>
      </c>
      <c r="I423" s="33">
        <v>500</v>
      </c>
      <c r="J423" s="14" t="str">
        <f t="shared" si="12"/>
        <v>High</v>
      </c>
      <c r="K423" s="12">
        <v>33</v>
      </c>
      <c r="L423" s="12">
        <v>33</v>
      </c>
      <c r="M423" s="12">
        <v>33</v>
      </c>
      <c r="N423" s="4" t="s">
        <v>1397</v>
      </c>
      <c r="O423" s="4" t="s">
        <v>1398</v>
      </c>
      <c r="P423" s="4" t="b">
        <v>0</v>
      </c>
      <c r="Q423" s="4" t="b">
        <v>0</v>
      </c>
      <c r="R423" s="15" t="str">
        <f t="shared" si="13"/>
        <v>Non-Veg</v>
      </c>
    </row>
    <row r="424" spans="1:18" ht="24" customHeight="1" x14ac:dyDescent="0.3">
      <c r="A424" s="4">
        <v>88440</v>
      </c>
      <c r="B424" s="4" t="s">
        <v>1399</v>
      </c>
      <c r="C424" s="15" t="str" cm="1">
        <f t="array" ref="C424">_xlfn.IFS(D424="Ahmedabad","Gujarat",D424="Bangalore","Karnataka",D424="Chennai","Tamil Nadu",D424="Delhi","Delhi",D424="Hyderabad","Telangana",D424="Kolkata","West Bengal",D424="Mumbai","Maharashtra",D424="Pune","Maharashtra",D424="Surat","Gujarat")</f>
        <v>Telangana</v>
      </c>
      <c r="D424" s="4" t="s">
        <v>1319</v>
      </c>
      <c r="E424" s="4" t="s">
        <v>1400</v>
      </c>
      <c r="F424" s="10">
        <v>4.0999999999999996</v>
      </c>
      <c r="G424" s="5" t="s">
        <v>734</v>
      </c>
      <c r="H424" s="4" t="s">
        <v>1401</v>
      </c>
      <c r="I424" s="33">
        <v>400</v>
      </c>
      <c r="J424" s="14" t="str">
        <f t="shared" si="12"/>
        <v>High</v>
      </c>
      <c r="K424" s="12">
        <v>37</v>
      </c>
      <c r="L424" s="12">
        <v>37</v>
      </c>
      <c r="M424" s="12">
        <v>37</v>
      </c>
      <c r="N424" s="4" t="s">
        <v>1402</v>
      </c>
      <c r="O424" s="4" t="s">
        <v>1403</v>
      </c>
      <c r="P424" s="4" t="b">
        <v>0</v>
      </c>
      <c r="Q424" s="4" t="b">
        <v>0</v>
      </c>
      <c r="R424" s="15" t="str">
        <f t="shared" si="13"/>
        <v>Non-Veg</v>
      </c>
    </row>
    <row r="425" spans="1:18" ht="24" customHeight="1" x14ac:dyDescent="0.3">
      <c r="A425" s="4">
        <v>100942</v>
      </c>
      <c r="B425" s="4" t="s">
        <v>1404</v>
      </c>
      <c r="C425" s="15" t="str" cm="1">
        <f t="array" ref="C425">_xlfn.IFS(D425="Ahmedabad","Gujarat",D425="Bangalore","Karnataka",D425="Chennai","Tamil Nadu",D425="Delhi","Delhi",D425="Hyderabad","Telangana",D425="Kolkata","West Bengal",D425="Mumbai","Maharashtra",D425="Pune","Maharashtra",D425="Surat","Gujarat")</f>
        <v>Telangana</v>
      </c>
      <c r="D425" s="4" t="s">
        <v>1319</v>
      </c>
      <c r="E425" s="4" t="s">
        <v>1405</v>
      </c>
      <c r="F425" s="10">
        <v>3.9</v>
      </c>
      <c r="G425" s="5" t="s">
        <v>4</v>
      </c>
      <c r="H425" s="4" t="s">
        <v>1406</v>
      </c>
      <c r="I425" s="33">
        <v>350</v>
      </c>
      <c r="J425" s="14" t="str">
        <f t="shared" si="12"/>
        <v>High</v>
      </c>
      <c r="K425" s="12">
        <v>51</v>
      </c>
      <c r="L425" s="12">
        <v>51</v>
      </c>
      <c r="M425" s="12">
        <v>51</v>
      </c>
      <c r="N425" s="4" t="s">
        <v>1407</v>
      </c>
      <c r="O425" s="4" t="s">
        <v>1408</v>
      </c>
      <c r="P425" s="4" t="b">
        <v>0</v>
      </c>
      <c r="Q425" s="4" t="b">
        <v>0</v>
      </c>
      <c r="R425" s="15" t="str">
        <f t="shared" si="13"/>
        <v>Non-Veg</v>
      </c>
    </row>
    <row r="426" spans="1:18" ht="24" customHeight="1" x14ac:dyDescent="0.3">
      <c r="A426" s="4">
        <v>16022</v>
      </c>
      <c r="B426" s="4" t="s">
        <v>1409</v>
      </c>
      <c r="C426" s="15" t="str" cm="1">
        <f t="array" ref="C426">_xlfn.IFS(D426="Ahmedabad","Gujarat",D426="Bangalore","Karnataka",D426="Chennai","Tamil Nadu",D426="Delhi","Delhi",D426="Hyderabad","Telangana",D426="Kolkata","West Bengal",D426="Mumbai","Maharashtra",D426="Pune","Maharashtra",D426="Surat","Gujarat")</f>
        <v>Telangana</v>
      </c>
      <c r="D426" s="4" t="s">
        <v>1319</v>
      </c>
      <c r="E426" s="4" t="s">
        <v>1324</v>
      </c>
      <c r="F426" s="10">
        <v>3.8</v>
      </c>
      <c r="G426" s="5" t="s">
        <v>21</v>
      </c>
      <c r="H426" s="4" t="s">
        <v>1410</v>
      </c>
      <c r="I426" s="33">
        <v>450</v>
      </c>
      <c r="J426" s="14" t="str">
        <f t="shared" si="12"/>
        <v>High</v>
      </c>
      <c r="K426" s="12">
        <v>34</v>
      </c>
      <c r="L426" s="12">
        <v>34</v>
      </c>
      <c r="M426" s="12">
        <v>34</v>
      </c>
      <c r="N426" s="4" t="s">
        <v>1411</v>
      </c>
      <c r="O426" s="4" t="s">
        <v>1412</v>
      </c>
      <c r="P426" s="4" t="b">
        <v>0</v>
      </c>
      <c r="Q426" s="4" t="b">
        <v>0</v>
      </c>
      <c r="R426" s="15" t="str">
        <f t="shared" si="13"/>
        <v>Non-Veg</v>
      </c>
    </row>
    <row r="427" spans="1:18" ht="24" customHeight="1" x14ac:dyDescent="0.3">
      <c r="A427" s="4">
        <v>53009</v>
      </c>
      <c r="B427" s="4" t="s">
        <v>1413</v>
      </c>
      <c r="C427" s="15" t="str" cm="1">
        <f t="array" ref="C427">_xlfn.IFS(D427="Ahmedabad","Gujarat",D427="Bangalore","Karnataka",D427="Chennai","Tamil Nadu",D427="Delhi","Delhi",D427="Hyderabad","Telangana",D427="Kolkata","West Bengal",D427="Mumbai","Maharashtra",D427="Pune","Maharashtra",D427="Surat","Gujarat")</f>
        <v>Telangana</v>
      </c>
      <c r="D427" s="4" t="s">
        <v>1319</v>
      </c>
      <c r="E427" s="4" t="s">
        <v>1414</v>
      </c>
      <c r="F427" s="10">
        <v>4</v>
      </c>
      <c r="G427" s="5" t="s">
        <v>4</v>
      </c>
      <c r="H427" s="4" t="s">
        <v>1415</v>
      </c>
      <c r="I427" s="33">
        <v>200</v>
      </c>
      <c r="J427" s="14" t="str">
        <f t="shared" si="12"/>
        <v>Medium</v>
      </c>
      <c r="K427" s="12">
        <v>51</v>
      </c>
      <c r="L427" s="12">
        <v>51</v>
      </c>
      <c r="M427" s="12">
        <v>51</v>
      </c>
      <c r="N427" s="4" t="s">
        <v>1416</v>
      </c>
      <c r="O427" s="4" t="s">
        <v>1417</v>
      </c>
      <c r="P427" s="4" t="b">
        <v>0</v>
      </c>
      <c r="Q427" s="4" t="b">
        <v>0</v>
      </c>
      <c r="R427" s="15" t="str">
        <f t="shared" si="13"/>
        <v>Non-Veg</v>
      </c>
    </row>
    <row r="428" spans="1:18" ht="24" customHeight="1" x14ac:dyDescent="0.3">
      <c r="A428" s="4">
        <v>145240</v>
      </c>
      <c r="B428" s="4" t="s">
        <v>1418</v>
      </c>
      <c r="C428" s="15" t="str" cm="1">
        <f t="array" ref="C428">_xlfn.IFS(D428="Ahmedabad","Gujarat",D428="Bangalore","Karnataka",D428="Chennai","Tamil Nadu",D428="Delhi","Delhi",D428="Hyderabad","Telangana",D428="Kolkata","West Bengal",D428="Mumbai","Maharashtra",D428="Pune","Maharashtra",D428="Surat","Gujarat")</f>
        <v>Telangana</v>
      </c>
      <c r="D428" s="4" t="s">
        <v>1319</v>
      </c>
      <c r="E428" s="4" t="s">
        <v>1419</v>
      </c>
      <c r="F428" s="10">
        <v>4.2</v>
      </c>
      <c r="G428" s="5" t="s">
        <v>21</v>
      </c>
      <c r="H428" s="4" t="s">
        <v>1103</v>
      </c>
      <c r="I428" s="33">
        <v>200</v>
      </c>
      <c r="J428" s="14" t="str">
        <f t="shared" si="12"/>
        <v>Medium</v>
      </c>
      <c r="K428" s="12">
        <v>38</v>
      </c>
      <c r="L428" s="12">
        <v>38</v>
      </c>
      <c r="M428" s="12">
        <v>38</v>
      </c>
      <c r="N428" s="4" t="s">
        <v>1420</v>
      </c>
      <c r="O428" s="4" t="s">
        <v>1385</v>
      </c>
      <c r="P428" s="4" t="b">
        <v>0</v>
      </c>
      <c r="Q428" s="4" t="b">
        <v>0</v>
      </c>
      <c r="R428" s="15" t="str">
        <f t="shared" si="13"/>
        <v>Non-Veg</v>
      </c>
    </row>
    <row r="429" spans="1:18" ht="24" customHeight="1" x14ac:dyDescent="0.3">
      <c r="A429" s="4">
        <v>369152</v>
      </c>
      <c r="B429" s="4" t="s">
        <v>1421</v>
      </c>
      <c r="C429" s="15" t="str" cm="1">
        <f t="array" ref="C429">_xlfn.IFS(D429="Ahmedabad","Gujarat",D429="Bangalore","Karnataka",D429="Chennai","Tamil Nadu",D429="Delhi","Delhi",D429="Hyderabad","Telangana",D429="Kolkata","West Bengal",D429="Mumbai","Maharashtra",D429="Pune","Maharashtra",D429="Surat","Gujarat")</f>
        <v>Telangana</v>
      </c>
      <c r="D429" s="4" t="s">
        <v>1319</v>
      </c>
      <c r="E429" s="4" t="s">
        <v>1422</v>
      </c>
      <c r="F429" s="10">
        <v>4.0999999999999996</v>
      </c>
      <c r="G429" s="5" t="s">
        <v>4</v>
      </c>
      <c r="H429" s="4" t="s">
        <v>1423</v>
      </c>
      <c r="I429" s="33">
        <v>300</v>
      </c>
      <c r="J429" s="14" t="str">
        <f t="shared" si="12"/>
        <v>Medium</v>
      </c>
      <c r="K429" s="12">
        <v>42</v>
      </c>
      <c r="L429" s="12">
        <v>42</v>
      </c>
      <c r="M429" s="12">
        <v>42</v>
      </c>
      <c r="N429" s="4" t="s">
        <v>1424</v>
      </c>
      <c r="O429" s="4" t="s">
        <v>1425</v>
      </c>
      <c r="P429" s="4" t="b">
        <v>0</v>
      </c>
      <c r="Q429" s="4" t="b">
        <v>0</v>
      </c>
      <c r="R429" s="15" t="str">
        <f t="shared" si="13"/>
        <v>Non-Veg</v>
      </c>
    </row>
    <row r="430" spans="1:18" ht="24" customHeight="1" x14ac:dyDescent="0.3">
      <c r="A430" s="4">
        <v>3324</v>
      </c>
      <c r="B430" s="4" t="s">
        <v>1426</v>
      </c>
      <c r="C430" s="15" t="str" cm="1">
        <f t="array" ref="C430">_xlfn.IFS(D430="Ahmedabad","Gujarat",D430="Bangalore","Karnataka",D430="Chennai","Tamil Nadu",D430="Delhi","Delhi",D430="Hyderabad","Telangana",D430="Kolkata","West Bengal",D430="Mumbai","Maharashtra",D430="Pune","Maharashtra",D430="Surat","Gujarat")</f>
        <v>Telangana</v>
      </c>
      <c r="D430" s="4" t="s">
        <v>1319</v>
      </c>
      <c r="E430" s="4" t="s">
        <v>1365</v>
      </c>
      <c r="F430" s="10">
        <v>4.0999999999999996</v>
      </c>
      <c r="G430" s="5" t="s">
        <v>4</v>
      </c>
      <c r="H430" s="4" t="s">
        <v>1427</v>
      </c>
      <c r="I430" s="33">
        <v>250</v>
      </c>
      <c r="J430" s="14" t="str">
        <f t="shared" si="12"/>
        <v>Medium</v>
      </c>
      <c r="K430" s="12">
        <v>56</v>
      </c>
      <c r="L430" s="12">
        <v>56</v>
      </c>
      <c r="M430" s="12">
        <v>56</v>
      </c>
      <c r="N430" s="4" t="s">
        <v>1428</v>
      </c>
      <c r="O430" s="4" t="s">
        <v>1429</v>
      </c>
      <c r="P430" s="4" t="b">
        <v>0</v>
      </c>
      <c r="Q430" s="4" t="b">
        <v>0</v>
      </c>
      <c r="R430" s="15" t="str">
        <f t="shared" si="13"/>
        <v>Non-Veg</v>
      </c>
    </row>
    <row r="431" spans="1:18" ht="24" customHeight="1" x14ac:dyDescent="0.3">
      <c r="A431" s="4">
        <v>91699</v>
      </c>
      <c r="B431" s="4" t="s">
        <v>1430</v>
      </c>
      <c r="C431" s="15" t="str" cm="1">
        <f t="array" ref="C431">_xlfn.IFS(D431="Ahmedabad","Gujarat",D431="Bangalore","Karnataka",D431="Chennai","Tamil Nadu",D431="Delhi","Delhi",D431="Hyderabad","Telangana",D431="Kolkata","West Bengal",D431="Mumbai","Maharashtra",D431="Pune","Maharashtra",D431="Surat","Gujarat")</f>
        <v>Telangana</v>
      </c>
      <c r="D431" s="4" t="s">
        <v>1319</v>
      </c>
      <c r="E431" s="4" t="s">
        <v>1431</v>
      </c>
      <c r="F431" s="10">
        <v>3.8</v>
      </c>
      <c r="G431" s="5" t="s">
        <v>4</v>
      </c>
      <c r="H431" s="4" t="s">
        <v>1432</v>
      </c>
      <c r="I431" s="33">
        <v>300</v>
      </c>
      <c r="J431" s="14" t="str">
        <f t="shared" si="12"/>
        <v>Medium</v>
      </c>
      <c r="K431" s="12">
        <v>62</v>
      </c>
      <c r="L431" s="12">
        <v>62</v>
      </c>
      <c r="M431" s="12">
        <v>62</v>
      </c>
      <c r="N431" s="4" t="s">
        <v>1433</v>
      </c>
      <c r="O431" s="4" t="s">
        <v>1434</v>
      </c>
      <c r="P431" s="4" t="b">
        <v>0</v>
      </c>
      <c r="Q431" s="4" t="b">
        <v>0</v>
      </c>
      <c r="R431" s="15" t="str">
        <f t="shared" si="13"/>
        <v>Non-Veg</v>
      </c>
    </row>
    <row r="432" spans="1:18" ht="24" customHeight="1" x14ac:dyDescent="0.3">
      <c r="A432" s="4">
        <v>17345</v>
      </c>
      <c r="B432" s="4" t="s">
        <v>1435</v>
      </c>
      <c r="C432" s="15" t="str" cm="1">
        <f t="array" ref="C432">_xlfn.IFS(D432="Ahmedabad","Gujarat",D432="Bangalore","Karnataka",D432="Chennai","Tamil Nadu",D432="Delhi","Delhi",D432="Hyderabad","Telangana",D432="Kolkata","West Bengal",D432="Mumbai","Maharashtra",D432="Pune","Maharashtra",D432="Surat","Gujarat")</f>
        <v>Telangana</v>
      </c>
      <c r="D432" s="4" t="s">
        <v>1319</v>
      </c>
      <c r="E432" s="4" t="s">
        <v>1436</v>
      </c>
      <c r="F432" s="10">
        <v>3.9</v>
      </c>
      <c r="G432" s="5" t="s">
        <v>4</v>
      </c>
      <c r="H432" s="4" t="s">
        <v>1437</v>
      </c>
      <c r="I432" s="33">
        <v>500</v>
      </c>
      <c r="J432" s="14" t="str">
        <f t="shared" si="12"/>
        <v>High</v>
      </c>
      <c r="K432" s="12">
        <v>53</v>
      </c>
      <c r="L432" s="12">
        <v>53</v>
      </c>
      <c r="M432" s="12">
        <v>53</v>
      </c>
      <c r="N432" s="4" t="s">
        <v>1438</v>
      </c>
      <c r="O432" s="4" t="s">
        <v>1439</v>
      </c>
      <c r="P432" s="4" t="b">
        <v>0</v>
      </c>
      <c r="Q432" s="4" t="b">
        <v>0</v>
      </c>
      <c r="R432" s="15" t="str">
        <f t="shared" si="13"/>
        <v>Non-Veg</v>
      </c>
    </row>
    <row r="433" spans="1:18" ht="24" customHeight="1" x14ac:dyDescent="0.3">
      <c r="A433" s="4">
        <v>109168</v>
      </c>
      <c r="B433" s="4" t="s">
        <v>1440</v>
      </c>
      <c r="C433" s="15" t="str" cm="1">
        <f t="array" ref="C433">_xlfn.IFS(D433="Ahmedabad","Gujarat",D433="Bangalore","Karnataka",D433="Chennai","Tamil Nadu",D433="Delhi","Delhi",D433="Hyderabad","Telangana",D433="Kolkata","West Bengal",D433="Mumbai","Maharashtra",D433="Pune","Maharashtra",D433="Surat","Gujarat")</f>
        <v>Telangana</v>
      </c>
      <c r="D433" s="4" t="s">
        <v>1319</v>
      </c>
      <c r="E433" s="4" t="s">
        <v>1441</v>
      </c>
      <c r="F433" s="10">
        <v>4.3</v>
      </c>
      <c r="G433" s="5" t="s">
        <v>4</v>
      </c>
      <c r="H433" s="4" t="s">
        <v>1442</v>
      </c>
      <c r="I433" s="33">
        <v>250</v>
      </c>
      <c r="J433" s="14" t="str">
        <f t="shared" si="12"/>
        <v>Medium</v>
      </c>
      <c r="K433" s="12">
        <v>49</v>
      </c>
      <c r="L433" s="12">
        <v>49</v>
      </c>
      <c r="M433" s="12">
        <v>49</v>
      </c>
      <c r="N433" s="4" t="s">
        <v>1443</v>
      </c>
      <c r="O433" s="4" t="s">
        <v>1444</v>
      </c>
      <c r="P433" s="4" t="b">
        <v>0</v>
      </c>
      <c r="Q433" s="4" t="b">
        <v>0</v>
      </c>
      <c r="R433" s="15" t="str">
        <f t="shared" si="13"/>
        <v>Non-Veg</v>
      </c>
    </row>
    <row r="434" spans="1:18" ht="24" customHeight="1" x14ac:dyDescent="0.3">
      <c r="A434" s="4">
        <v>10062</v>
      </c>
      <c r="B434" s="4" t="s">
        <v>1445</v>
      </c>
      <c r="C434" s="15" t="str" cm="1">
        <f t="array" ref="C434">_xlfn.IFS(D434="Ahmedabad","Gujarat",D434="Bangalore","Karnataka",D434="Chennai","Tamil Nadu",D434="Delhi","Delhi",D434="Hyderabad","Telangana",D434="Kolkata","West Bengal",D434="Mumbai","Maharashtra",D434="Pune","Maharashtra",D434="Surat","Gujarat")</f>
        <v>Telangana</v>
      </c>
      <c r="D434" s="4" t="s">
        <v>1319</v>
      </c>
      <c r="E434" s="4" t="s">
        <v>1405</v>
      </c>
      <c r="F434" s="10">
        <v>4</v>
      </c>
      <c r="G434" s="5" t="s">
        <v>4</v>
      </c>
      <c r="H434" s="4" t="s">
        <v>1446</v>
      </c>
      <c r="I434" s="33">
        <v>500</v>
      </c>
      <c r="J434" s="14" t="str">
        <f t="shared" si="12"/>
        <v>High</v>
      </c>
      <c r="K434" s="12">
        <v>52</v>
      </c>
      <c r="L434" s="12">
        <v>52</v>
      </c>
      <c r="M434" s="12">
        <v>52</v>
      </c>
      <c r="N434" s="4" t="s">
        <v>1447</v>
      </c>
      <c r="O434" s="4" t="s">
        <v>1405</v>
      </c>
      <c r="P434" s="4" t="b">
        <v>0</v>
      </c>
      <c r="Q434" s="4" t="b">
        <v>0</v>
      </c>
      <c r="R434" s="15" t="str">
        <f t="shared" si="13"/>
        <v>Non-Veg</v>
      </c>
    </row>
    <row r="435" spans="1:18" ht="24" customHeight="1" x14ac:dyDescent="0.3">
      <c r="A435" s="4">
        <v>237003</v>
      </c>
      <c r="B435" s="4" t="s">
        <v>1</v>
      </c>
      <c r="C435" s="15" t="str" cm="1">
        <f t="array" ref="C435">_xlfn.IFS(D435="Ahmedabad","Gujarat",D435="Bangalore","Karnataka",D435="Chennai","Tamil Nadu",D435="Delhi","Delhi",D435="Hyderabad","Telangana",D435="Kolkata","West Bengal",D435="Mumbai","Maharashtra",D435="Pune","Maharashtra",D435="Surat","Gujarat")</f>
        <v>Telangana</v>
      </c>
      <c r="D435" s="4" t="s">
        <v>1319</v>
      </c>
      <c r="E435" s="4" t="s">
        <v>1395</v>
      </c>
      <c r="F435" s="10">
        <v>4.0999999999999996</v>
      </c>
      <c r="G435" s="5" t="s">
        <v>4</v>
      </c>
      <c r="H435" s="4" t="s">
        <v>5</v>
      </c>
      <c r="I435" s="33">
        <v>350</v>
      </c>
      <c r="J435" s="14" t="str">
        <f t="shared" si="12"/>
        <v>High</v>
      </c>
      <c r="K435" s="12">
        <v>36</v>
      </c>
      <c r="L435" s="12">
        <v>36</v>
      </c>
      <c r="M435" s="12">
        <v>36</v>
      </c>
      <c r="N435" s="4" t="s">
        <v>1448</v>
      </c>
      <c r="O435" s="4" t="s">
        <v>1449</v>
      </c>
      <c r="P435" s="4" t="b">
        <v>0</v>
      </c>
      <c r="Q435" s="4" t="b">
        <v>0</v>
      </c>
      <c r="R435" s="15" t="str">
        <f t="shared" si="13"/>
        <v>Non-Veg</v>
      </c>
    </row>
    <row r="436" spans="1:18" ht="24" customHeight="1" x14ac:dyDescent="0.3">
      <c r="A436" s="4">
        <v>13179</v>
      </c>
      <c r="B436" s="4" t="s">
        <v>1445</v>
      </c>
      <c r="C436" s="15" t="str" cm="1">
        <f t="array" ref="C436">_xlfn.IFS(D436="Ahmedabad","Gujarat",D436="Bangalore","Karnataka",D436="Chennai","Tamil Nadu",D436="Delhi","Delhi",D436="Hyderabad","Telangana",D436="Kolkata","West Bengal",D436="Mumbai","Maharashtra",D436="Pune","Maharashtra",D436="Surat","Gujarat")</f>
        <v>Telangana</v>
      </c>
      <c r="D436" s="4" t="s">
        <v>1319</v>
      </c>
      <c r="E436" s="4" t="s">
        <v>1450</v>
      </c>
      <c r="F436" s="10">
        <v>4</v>
      </c>
      <c r="G436" s="5" t="s">
        <v>4</v>
      </c>
      <c r="H436" s="4" t="s">
        <v>1446</v>
      </c>
      <c r="I436" s="33">
        <v>500</v>
      </c>
      <c r="J436" s="14" t="str">
        <f t="shared" si="12"/>
        <v>High</v>
      </c>
      <c r="K436" s="12">
        <v>49</v>
      </c>
      <c r="L436" s="12">
        <v>49</v>
      </c>
      <c r="M436" s="12">
        <v>49</v>
      </c>
      <c r="N436" s="4" t="s">
        <v>1451</v>
      </c>
      <c r="O436" s="4" t="s">
        <v>1452</v>
      </c>
      <c r="P436" s="4" t="b">
        <v>0</v>
      </c>
      <c r="Q436" s="4" t="b">
        <v>0</v>
      </c>
      <c r="R436" s="15" t="str">
        <f t="shared" si="13"/>
        <v>Non-Veg</v>
      </c>
    </row>
    <row r="437" spans="1:18" ht="24" customHeight="1" x14ac:dyDescent="0.3">
      <c r="A437" s="4">
        <v>57903</v>
      </c>
      <c r="B437" s="4" t="s">
        <v>1453</v>
      </c>
      <c r="C437" s="15" t="str" cm="1">
        <f t="array" ref="C437">_xlfn.IFS(D437="Ahmedabad","Gujarat",D437="Bangalore","Karnataka",D437="Chennai","Tamil Nadu",D437="Delhi","Delhi",D437="Hyderabad","Telangana",D437="Kolkata","West Bengal",D437="Mumbai","Maharashtra",D437="Pune","Maharashtra",D437="Surat","Gujarat")</f>
        <v>Telangana</v>
      </c>
      <c r="D437" s="4" t="s">
        <v>1319</v>
      </c>
      <c r="E437" s="4" t="s">
        <v>1395</v>
      </c>
      <c r="F437" s="10">
        <v>3.8</v>
      </c>
      <c r="G437" s="5" t="s">
        <v>734</v>
      </c>
      <c r="H437" s="4" t="s">
        <v>1342</v>
      </c>
      <c r="I437" s="33">
        <v>500</v>
      </c>
      <c r="J437" s="14" t="str">
        <f t="shared" si="12"/>
        <v>High</v>
      </c>
      <c r="K437" s="12">
        <v>33</v>
      </c>
      <c r="L437" s="12">
        <v>33</v>
      </c>
      <c r="M437" s="12">
        <v>33</v>
      </c>
      <c r="N437" s="4" t="s">
        <v>1454</v>
      </c>
      <c r="O437" s="4" t="s">
        <v>1455</v>
      </c>
      <c r="P437" s="4" t="b">
        <v>0</v>
      </c>
      <c r="Q437" s="4" t="b">
        <v>0</v>
      </c>
      <c r="R437" s="15" t="str">
        <f t="shared" si="13"/>
        <v>Non-Veg</v>
      </c>
    </row>
    <row r="438" spans="1:18" ht="24" customHeight="1" x14ac:dyDescent="0.3">
      <c r="A438" s="4">
        <v>348662</v>
      </c>
      <c r="B438" s="4" t="s">
        <v>465</v>
      </c>
      <c r="C438" s="15" t="str" cm="1">
        <f t="array" ref="C438">_xlfn.IFS(D438="Ahmedabad","Gujarat",D438="Bangalore","Karnataka",D438="Chennai","Tamil Nadu",D438="Delhi","Delhi",D438="Hyderabad","Telangana",D438="Kolkata","West Bengal",D438="Mumbai","Maharashtra",D438="Pune","Maharashtra",D438="Surat","Gujarat")</f>
        <v>Telangana</v>
      </c>
      <c r="D438" s="4" t="s">
        <v>1319</v>
      </c>
      <c r="E438" s="4" t="s">
        <v>1330</v>
      </c>
      <c r="F438" s="10">
        <v>4</v>
      </c>
      <c r="G438" s="5" t="s">
        <v>4</v>
      </c>
      <c r="H438" s="4" t="s">
        <v>467</v>
      </c>
      <c r="I438" s="33">
        <v>200</v>
      </c>
      <c r="J438" s="14" t="str">
        <f t="shared" si="12"/>
        <v>Medium</v>
      </c>
      <c r="K438" s="12">
        <v>30</v>
      </c>
      <c r="L438" s="12">
        <v>30</v>
      </c>
      <c r="M438" s="12">
        <v>30</v>
      </c>
      <c r="N438" s="4" t="s">
        <v>1456</v>
      </c>
      <c r="O438" s="4" t="s">
        <v>1374</v>
      </c>
      <c r="P438" s="4" t="b">
        <v>0</v>
      </c>
      <c r="Q438" s="4" t="b">
        <v>0</v>
      </c>
      <c r="R438" s="15" t="str">
        <f t="shared" si="13"/>
        <v>Non-Veg</v>
      </c>
    </row>
    <row r="439" spans="1:18" ht="24" customHeight="1" x14ac:dyDescent="0.3">
      <c r="A439" s="4">
        <v>33127</v>
      </c>
      <c r="B439" s="4" t="s">
        <v>1457</v>
      </c>
      <c r="C439" s="15" t="str" cm="1">
        <f t="array" ref="C439">_xlfn.IFS(D439="Ahmedabad","Gujarat",D439="Bangalore","Karnataka",D439="Chennai","Tamil Nadu",D439="Delhi","Delhi",D439="Hyderabad","Telangana",D439="Kolkata","West Bengal",D439="Mumbai","Maharashtra",D439="Pune","Maharashtra",D439="Surat","Gujarat")</f>
        <v>Telangana</v>
      </c>
      <c r="D439" s="4" t="s">
        <v>1319</v>
      </c>
      <c r="E439" s="4" t="s">
        <v>1360</v>
      </c>
      <c r="F439" s="10">
        <v>3.4</v>
      </c>
      <c r="G439" s="5" t="s">
        <v>4</v>
      </c>
      <c r="H439" s="4" t="s">
        <v>1458</v>
      </c>
      <c r="I439" s="33">
        <v>300</v>
      </c>
      <c r="J439" s="14" t="str">
        <f t="shared" si="12"/>
        <v>Medium</v>
      </c>
      <c r="K439" s="12">
        <v>41</v>
      </c>
      <c r="L439" s="12">
        <v>41</v>
      </c>
      <c r="M439" s="12">
        <v>41</v>
      </c>
      <c r="N439" s="4" t="s">
        <v>1459</v>
      </c>
      <c r="O439" s="4" t="s">
        <v>1360</v>
      </c>
      <c r="P439" s="4" t="b">
        <v>0</v>
      </c>
      <c r="Q439" s="4" t="b">
        <v>0</v>
      </c>
      <c r="R439" s="15" t="str">
        <f t="shared" si="13"/>
        <v>Non-Veg</v>
      </c>
    </row>
    <row r="440" spans="1:18" ht="24" customHeight="1" x14ac:dyDescent="0.3">
      <c r="A440" s="4">
        <v>437299</v>
      </c>
      <c r="B440" s="4" t="s">
        <v>1460</v>
      </c>
      <c r="C440" s="15" t="str" cm="1">
        <f t="array" ref="C440">_xlfn.IFS(D440="Ahmedabad","Gujarat",D440="Bangalore","Karnataka",D440="Chennai","Tamil Nadu",D440="Delhi","Delhi",D440="Hyderabad","Telangana",D440="Kolkata","West Bengal",D440="Mumbai","Maharashtra",D440="Pune","Maharashtra",D440="Surat","Gujarat")</f>
        <v>Telangana</v>
      </c>
      <c r="D440" s="4" t="s">
        <v>1319</v>
      </c>
      <c r="E440" s="4" t="s">
        <v>1363</v>
      </c>
      <c r="F440" s="10">
        <v>4.4000000000000004</v>
      </c>
      <c r="G440" s="5" t="s">
        <v>52</v>
      </c>
      <c r="H440" s="4" t="s">
        <v>443</v>
      </c>
      <c r="I440" s="33">
        <v>350</v>
      </c>
      <c r="J440" s="14" t="str">
        <f t="shared" si="12"/>
        <v>High</v>
      </c>
      <c r="K440" s="12">
        <v>39</v>
      </c>
      <c r="L440" s="12">
        <v>39</v>
      </c>
      <c r="M440" s="12">
        <v>39</v>
      </c>
      <c r="N440" s="4" t="s">
        <v>1461</v>
      </c>
      <c r="O440" s="4" t="s">
        <v>1363</v>
      </c>
      <c r="P440" s="4" t="b">
        <v>0</v>
      </c>
      <c r="Q440" s="4" t="b">
        <v>0</v>
      </c>
      <c r="R440" s="15" t="str">
        <f t="shared" si="13"/>
        <v>Non-Veg</v>
      </c>
    </row>
    <row r="441" spans="1:18" ht="24" customHeight="1" x14ac:dyDescent="0.3">
      <c r="A441" s="4">
        <v>429037</v>
      </c>
      <c r="B441" s="4" t="s">
        <v>1462</v>
      </c>
      <c r="C441" s="15" t="str" cm="1">
        <f t="array" ref="C441">_xlfn.IFS(D441="Ahmedabad","Gujarat",D441="Bangalore","Karnataka",D441="Chennai","Tamil Nadu",D441="Delhi","Delhi",D441="Hyderabad","Telangana",D441="Kolkata","West Bengal",D441="Mumbai","Maharashtra",D441="Pune","Maharashtra",D441="Surat","Gujarat")</f>
        <v>Telangana</v>
      </c>
      <c r="D441" s="4" t="s">
        <v>1319</v>
      </c>
      <c r="E441" s="4" t="s">
        <v>1425</v>
      </c>
      <c r="F441" s="10">
        <v>3.9</v>
      </c>
      <c r="G441" s="5" t="s">
        <v>9</v>
      </c>
      <c r="H441" s="4" t="s">
        <v>1463</v>
      </c>
      <c r="I441" s="33">
        <v>300</v>
      </c>
      <c r="J441" s="14" t="str">
        <f t="shared" si="12"/>
        <v>Medium</v>
      </c>
      <c r="K441" s="12">
        <v>60</v>
      </c>
      <c r="L441" s="12">
        <v>60</v>
      </c>
      <c r="M441" s="12">
        <v>60</v>
      </c>
      <c r="N441" s="4" t="s">
        <v>1464</v>
      </c>
      <c r="O441" s="4" t="s">
        <v>1425</v>
      </c>
      <c r="P441" s="4" t="b">
        <v>0</v>
      </c>
      <c r="Q441" s="4" t="b">
        <v>0</v>
      </c>
      <c r="R441" s="15" t="str">
        <f t="shared" si="13"/>
        <v>Non-Veg</v>
      </c>
    </row>
    <row r="442" spans="1:18" ht="24" customHeight="1" x14ac:dyDescent="0.3">
      <c r="A442" s="4">
        <v>13552</v>
      </c>
      <c r="B442" s="4" t="s">
        <v>1465</v>
      </c>
      <c r="C442" s="15" t="str" cm="1">
        <f t="array" ref="C442">_xlfn.IFS(D442="Ahmedabad","Gujarat",D442="Bangalore","Karnataka",D442="Chennai","Tamil Nadu",D442="Delhi","Delhi",D442="Hyderabad","Telangana",D442="Kolkata","West Bengal",D442="Mumbai","Maharashtra",D442="Pune","Maharashtra",D442="Surat","Gujarat")</f>
        <v>Telangana</v>
      </c>
      <c r="D442" s="4" t="s">
        <v>1319</v>
      </c>
      <c r="E442" s="4" t="s">
        <v>1339</v>
      </c>
      <c r="F442" s="10">
        <v>4.0999999999999996</v>
      </c>
      <c r="G442" s="5" t="s">
        <v>4</v>
      </c>
      <c r="H442" s="4" t="s">
        <v>1466</v>
      </c>
      <c r="I442" s="33">
        <v>500</v>
      </c>
      <c r="J442" s="14" t="str">
        <f t="shared" si="12"/>
        <v>High</v>
      </c>
      <c r="K442" s="12">
        <v>68</v>
      </c>
      <c r="L442" s="12">
        <v>68</v>
      </c>
      <c r="M442" s="12">
        <v>68</v>
      </c>
      <c r="N442" s="4" t="s">
        <v>1467</v>
      </c>
      <c r="O442" s="4" t="s">
        <v>1468</v>
      </c>
      <c r="P442" s="4" t="b">
        <v>0</v>
      </c>
      <c r="Q442" s="4" t="b">
        <v>0</v>
      </c>
      <c r="R442" s="15" t="str">
        <f t="shared" si="13"/>
        <v>Non-Veg</v>
      </c>
    </row>
    <row r="443" spans="1:18" ht="24" customHeight="1" x14ac:dyDescent="0.3">
      <c r="A443" s="4">
        <v>1970</v>
      </c>
      <c r="B443" s="4" t="s">
        <v>964</v>
      </c>
      <c r="C443" s="15" t="str" cm="1">
        <f t="array" ref="C443">_xlfn.IFS(D443="Ahmedabad","Gujarat",D443="Bangalore","Karnataka",D443="Chennai","Tamil Nadu",D443="Delhi","Delhi",D443="Hyderabad","Telangana",D443="Kolkata","West Bengal",D443="Mumbai","Maharashtra",D443="Pune","Maharashtra",D443="Surat","Gujarat")</f>
        <v>Telangana</v>
      </c>
      <c r="D443" s="4" t="s">
        <v>1319</v>
      </c>
      <c r="E443" s="4" t="s">
        <v>1469</v>
      </c>
      <c r="F443" s="10">
        <v>4.4000000000000004</v>
      </c>
      <c r="G443" s="5" t="s">
        <v>4</v>
      </c>
      <c r="H443" s="4" t="s">
        <v>1470</v>
      </c>
      <c r="I443" s="33">
        <v>350</v>
      </c>
      <c r="J443" s="14" t="str">
        <f t="shared" si="12"/>
        <v>High</v>
      </c>
      <c r="K443" s="12">
        <v>27</v>
      </c>
      <c r="L443" s="12">
        <v>27</v>
      </c>
      <c r="M443" s="12">
        <v>27</v>
      </c>
      <c r="N443" s="4" t="s">
        <v>1471</v>
      </c>
      <c r="O443" s="4" t="s">
        <v>1472</v>
      </c>
      <c r="P443" s="4" t="b">
        <v>0</v>
      </c>
      <c r="Q443" s="4" t="b">
        <v>1</v>
      </c>
      <c r="R443" s="15" t="str">
        <f t="shared" si="13"/>
        <v>Veg</v>
      </c>
    </row>
    <row r="444" spans="1:18" ht="24" customHeight="1" x14ac:dyDescent="0.3">
      <c r="A444" s="4">
        <v>312800</v>
      </c>
      <c r="B444" s="4" t="s">
        <v>1473</v>
      </c>
      <c r="C444" s="15" t="str" cm="1">
        <f t="array" ref="C444">_xlfn.IFS(D444="Ahmedabad","Gujarat",D444="Bangalore","Karnataka",D444="Chennai","Tamil Nadu",D444="Delhi","Delhi",D444="Hyderabad","Telangana",D444="Kolkata","West Bengal",D444="Mumbai","Maharashtra",D444="Pune","Maharashtra",D444="Surat","Gujarat")</f>
        <v>Telangana</v>
      </c>
      <c r="D444" s="4" t="s">
        <v>1319</v>
      </c>
      <c r="E444" s="4" t="s">
        <v>1474</v>
      </c>
      <c r="F444" s="10">
        <v>4.2</v>
      </c>
      <c r="G444" s="5" t="s">
        <v>4</v>
      </c>
      <c r="H444" s="4" t="s">
        <v>1463</v>
      </c>
      <c r="I444" s="33">
        <v>300</v>
      </c>
      <c r="J444" s="14" t="str">
        <f t="shared" si="12"/>
        <v>Medium</v>
      </c>
      <c r="K444" s="12">
        <v>47</v>
      </c>
      <c r="L444" s="12">
        <v>47</v>
      </c>
      <c r="M444" s="12">
        <v>47</v>
      </c>
      <c r="N444" s="4" t="s">
        <v>1475</v>
      </c>
      <c r="O444" s="4" t="s">
        <v>1476</v>
      </c>
      <c r="P444" s="4" t="b">
        <v>0</v>
      </c>
      <c r="Q444" s="4" t="b">
        <v>0</v>
      </c>
      <c r="R444" s="15" t="str">
        <f t="shared" si="13"/>
        <v>Non-Veg</v>
      </c>
    </row>
    <row r="445" spans="1:18" ht="24" customHeight="1" x14ac:dyDescent="0.3">
      <c r="A445" s="4">
        <v>46872</v>
      </c>
      <c r="B445" s="4" t="s">
        <v>674</v>
      </c>
      <c r="C445" s="15" t="str" cm="1">
        <f t="array" ref="C445">_xlfn.IFS(D445="Ahmedabad","Gujarat",D445="Bangalore","Karnataka",D445="Chennai","Tamil Nadu",D445="Delhi","Delhi",D445="Hyderabad","Telangana",D445="Kolkata","West Bengal",D445="Mumbai","Maharashtra",D445="Pune","Maharashtra",D445="Surat","Gujarat")</f>
        <v>Telangana</v>
      </c>
      <c r="D445" s="4" t="s">
        <v>1319</v>
      </c>
      <c r="E445" s="4" t="s">
        <v>1477</v>
      </c>
      <c r="F445" s="10">
        <v>3.8</v>
      </c>
      <c r="G445" s="5" t="s">
        <v>21</v>
      </c>
      <c r="H445" s="4" t="s">
        <v>1361</v>
      </c>
      <c r="I445" s="33">
        <v>400</v>
      </c>
      <c r="J445" s="14" t="str">
        <f t="shared" si="12"/>
        <v>High</v>
      </c>
      <c r="K445" s="12">
        <v>36</v>
      </c>
      <c r="L445" s="12">
        <v>36</v>
      </c>
      <c r="M445" s="12">
        <v>36</v>
      </c>
      <c r="N445" s="4" t="s">
        <v>1478</v>
      </c>
      <c r="O445" s="4" t="s">
        <v>1479</v>
      </c>
      <c r="P445" s="4" t="b">
        <v>0</v>
      </c>
      <c r="Q445" s="4" t="b">
        <v>0</v>
      </c>
      <c r="R445" s="15" t="str">
        <f t="shared" si="13"/>
        <v>Non-Veg</v>
      </c>
    </row>
    <row r="446" spans="1:18" ht="24" customHeight="1" x14ac:dyDescent="0.3">
      <c r="A446" s="4">
        <v>65483</v>
      </c>
      <c r="B446" s="4" t="s">
        <v>1480</v>
      </c>
      <c r="C446" s="15" t="str" cm="1">
        <f t="array" ref="C446">_xlfn.IFS(D446="Ahmedabad","Gujarat",D446="Bangalore","Karnataka",D446="Chennai","Tamil Nadu",D446="Delhi","Delhi",D446="Hyderabad","Telangana",D446="Kolkata","West Bengal",D446="Mumbai","Maharashtra",D446="Pune","Maharashtra",D446="Surat","Gujarat")</f>
        <v>Telangana</v>
      </c>
      <c r="D446" s="4" t="s">
        <v>1319</v>
      </c>
      <c r="E446" s="4" t="s">
        <v>1374</v>
      </c>
      <c r="F446" s="10">
        <v>4.4000000000000004</v>
      </c>
      <c r="G446" s="5" t="s">
        <v>4</v>
      </c>
      <c r="H446" s="4" t="s">
        <v>1481</v>
      </c>
      <c r="I446" s="33">
        <v>250</v>
      </c>
      <c r="J446" s="14" t="str">
        <f t="shared" si="12"/>
        <v>Medium</v>
      </c>
      <c r="K446" s="12">
        <v>27</v>
      </c>
      <c r="L446" s="12">
        <v>27</v>
      </c>
      <c r="M446" s="12">
        <v>27</v>
      </c>
      <c r="N446" s="4" t="s">
        <v>1482</v>
      </c>
      <c r="O446" s="4" t="s">
        <v>1374</v>
      </c>
      <c r="P446" s="4" t="b">
        <v>0</v>
      </c>
      <c r="Q446" s="4" t="b">
        <v>0</v>
      </c>
      <c r="R446" s="15" t="str">
        <f t="shared" si="13"/>
        <v>Non-Veg</v>
      </c>
    </row>
    <row r="447" spans="1:18" ht="24" customHeight="1" x14ac:dyDescent="0.3">
      <c r="A447" s="4">
        <v>43794</v>
      </c>
      <c r="B447" s="4" t="s">
        <v>1483</v>
      </c>
      <c r="C447" s="15" t="str" cm="1">
        <f t="array" ref="C447">_xlfn.IFS(D447="Ahmedabad","Gujarat",D447="Bangalore","Karnataka",D447="Chennai","Tamil Nadu",D447="Delhi","Delhi",D447="Hyderabad","Telangana",D447="Kolkata","West Bengal",D447="Mumbai","Maharashtra",D447="Pune","Maharashtra",D447="Surat","Gujarat")</f>
        <v>Telangana</v>
      </c>
      <c r="D447" s="4" t="s">
        <v>1319</v>
      </c>
      <c r="E447" s="4" t="s">
        <v>1484</v>
      </c>
      <c r="F447" s="10">
        <v>3.9</v>
      </c>
      <c r="G447" s="5" t="s">
        <v>4</v>
      </c>
      <c r="H447" s="4" t="s">
        <v>1485</v>
      </c>
      <c r="I447" s="33">
        <v>300</v>
      </c>
      <c r="J447" s="14" t="str">
        <f t="shared" si="12"/>
        <v>Medium</v>
      </c>
      <c r="K447" s="12">
        <v>65</v>
      </c>
      <c r="L447" s="12">
        <v>65</v>
      </c>
      <c r="M447" s="12">
        <v>65</v>
      </c>
      <c r="N447" s="4" t="s">
        <v>1486</v>
      </c>
      <c r="O447" s="4" t="s">
        <v>1484</v>
      </c>
      <c r="P447" s="4" t="b">
        <v>0</v>
      </c>
      <c r="Q447" s="4" t="b">
        <v>0</v>
      </c>
      <c r="R447" s="15" t="str">
        <f t="shared" si="13"/>
        <v>Non-Veg</v>
      </c>
    </row>
    <row r="448" spans="1:18" ht="24" customHeight="1" x14ac:dyDescent="0.3">
      <c r="A448" s="4">
        <v>27665</v>
      </c>
      <c r="B448" s="4" t="s">
        <v>1487</v>
      </c>
      <c r="C448" s="15" t="str" cm="1">
        <f t="array" ref="C448">_xlfn.IFS(D448="Ahmedabad","Gujarat",D448="Bangalore","Karnataka",D448="Chennai","Tamil Nadu",D448="Delhi","Delhi",D448="Hyderabad","Telangana",D448="Kolkata","West Bengal",D448="Mumbai","Maharashtra",D448="Pune","Maharashtra",D448="Surat","Gujarat")</f>
        <v>Telangana</v>
      </c>
      <c r="D448" s="4" t="s">
        <v>1319</v>
      </c>
      <c r="E448" s="4" t="s">
        <v>1324</v>
      </c>
      <c r="F448" s="10">
        <v>4.3</v>
      </c>
      <c r="G448" s="5" t="s">
        <v>4</v>
      </c>
      <c r="H448" s="4" t="s">
        <v>1488</v>
      </c>
      <c r="I448" s="33">
        <v>200</v>
      </c>
      <c r="J448" s="14" t="str">
        <f t="shared" si="12"/>
        <v>Medium</v>
      </c>
      <c r="K448" s="12">
        <v>30</v>
      </c>
      <c r="L448" s="12">
        <v>30</v>
      </c>
      <c r="M448" s="12">
        <v>30</v>
      </c>
      <c r="N448" s="4" t="s">
        <v>1489</v>
      </c>
      <c r="O448" s="4" t="s">
        <v>1490</v>
      </c>
      <c r="P448" s="4" t="b">
        <v>0</v>
      </c>
      <c r="Q448" s="4" t="b">
        <v>0</v>
      </c>
      <c r="R448" s="15" t="str">
        <f t="shared" si="13"/>
        <v>Non-Veg</v>
      </c>
    </row>
    <row r="449" spans="1:18" ht="24" customHeight="1" x14ac:dyDescent="0.3">
      <c r="A449" s="4">
        <v>108986</v>
      </c>
      <c r="B449" s="4" t="s">
        <v>569</v>
      </c>
      <c r="C449" s="15" t="str" cm="1">
        <f t="array" ref="C449">_xlfn.IFS(D449="Ahmedabad","Gujarat",D449="Bangalore","Karnataka",D449="Chennai","Tamil Nadu",D449="Delhi","Delhi",D449="Hyderabad","Telangana",D449="Kolkata","West Bengal",D449="Mumbai","Maharashtra",D449="Pune","Maharashtra",D449="Surat","Gujarat")</f>
        <v>Telangana</v>
      </c>
      <c r="D449" s="4" t="s">
        <v>1319</v>
      </c>
      <c r="E449" s="4" t="s">
        <v>1330</v>
      </c>
      <c r="F449" s="10">
        <v>4.5</v>
      </c>
      <c r="G449" s="5" t="s">
        <v>4</v>
      </c>
      <c r="H449" s="4" t="s">
        <v>62</v>
      </c>
      <c r="I449" s="33">
        <v>120</v>
      </c>
      <c r="J449" s="14" t="str">
        <f t="shared" si="12"/>
        <v>Low</v>
      </c>
      <c r="K449" s="12">
        <v>23</v>
      </c>
      <c r="L449" s="12">
        <v>23</v>
      </c>
      <c r="M449" s="12">
        <v>23</v>
      </c>
      <c r="N449" s="4" t="s">
        <v>1491</v>
      </c>
      <c r="O449" s="4" t="s">
        <v>1492</v>
      </c>
      <c r="P449" s="4" t="b">
        <v>0</v>
      </c>
      <c r="Q449" s="4" t="b">
        <v>1</v>
      </c>
      <c r="R449" s="15" t="str">
        <f t="shared" si="13"/>
        <v>Veg</v>
      </c>
    </row>
    <row r="450" spans="1:18" ht="24" customHeight="1" x14ac:dyDescent="0.3">
      <c r="A450" s="4">
        <v>1697</v>
      </c>
      <c r="B450" s="4" t="s">
        <v>1493</v>
      </c>
      <c r="C450" s="15" t="str" cm="1">
        <f t="array" ref="C450">_xlfn.IFS(D450="Ahmedabad","Gujarat",D450="Bangalore","Karnataka",D450="Chennai","Tamil Nadu",D450="Delhi","Delhi",D450="Hyderabad","Telangana",D450="Kolkata","West Bengal",D450="Mumbai","Maharashtra",D450="Pune","Maharashtra",D450="Surat","Gujarat")</f>
        <v>Telangana</v>
      </c>
      <c r="D450" s="4" t="s">
        <v>1319</v>
      </c>
      <c r="E450" s="4" t="s">
        <v>1365</v>
      </c>
      <c r="F450" s="10">
        <v>4.2</v>
      </c>
      <c r="G450" s="5" t="s">
        <v>4</v>
      </c>
      <c r="H450" s="4" t="s">
        <v>528</v>
      </c>
      <c r="I450" s="33">
        <v>500</v>
      </c>
      <c r="J450" s="14" t="str">
        <f t="shared" ref="J450:J513" si="14">IF(I450&lt;=150,"Low",IF(I450&lt;=300,"Medium","High"))</f>
        <v>High</v>
      </c>
      <c r="K450" s="12">
        <v>62</v>
      </c>
      <c r="L450" s="12">
        <v>62</v>
      </c>
      <c r="M450" s="12">
        <v>62</v>
      </c>
      <c r="N450" s="4" t="s">
        <v>1494</v>
      </c>
      <c r="O450" s="4" t="s">
        <v>1495</v>
      </c>
      <c r="P450" s="4" t="b">
        <v>0</v>
      </c>
      <c r="Q450" s="4" t="b">
        <v>1</v>
      </c>
      <c r="R450" s="15" t="str">
        <f t="shared" si="13"/>
        <v>Veg</v>
      </c>
    </row>
    <row r="451" spans="1:18" ht="24" customHeight="1" x14ac:dyDescent="0.3">
      <c r="A451" s="4">
        <v>104544</v>
      </c>
      <c r="B451" s="4" t="s">
        <v>1496</v>
      </c>
      <c r="C451" s="15" t="str" cm="1">
        <f t="array" ref="C451">_xlfn.IFS(D451="Ahmedabad","Gujarat",D451="Bangalore","Karnataka",D451="Chennai","Tamil Nadu",D451="Delhi","Delhi",D451="Hyderabad","Telangana",D451="Kolkata","West Bengal",D451="Mumbai","Maharashtra",D451="Pune","Maharashtra",D451="Surat","Gujarat")</f>
        <v>Telangana</v>
      </c>
      <c r="D451" s="4" t="s">
        <v>1319</v>
      </c>
      <c r="E451" s="4" t="s">
        <v>1497</v>
      </c>
      <c r="F451" s="10">
        <v>4</v>
      </c>
      <c r="G451" s="5" t="s">
        <v>4</v>
      </c>
      <c r="H451" s="4" t="s">
        <v>270</v>
      </c>
      <c r="I451" s="33">
        <v>300</v>
      </c>
      <c r="J451" s="14" t="str">
        <f t="shared" si="14"/>
        <v>Medium</v>
      </c>
      <c r="K451" s="12">
        <v>26</v>
      </c>
      <c r="L451" s="12">
        <v>26</v>
      </c>
      <c r="M451" s="12">
        <v>26</v>
      </c>
      <c r="N451" s="4" t="s">
        <v>1498</v>
      </c>
      <c r="O451" s="4" t="s">
        <v>1499</v>
      </c>
      <c r="P451" s="4" t="b">
        <v>0</v>
      </c>
      <c r="Q451" s="4" t="b">
        <v>0</v>
      </c>
      <c r="R451" s="15" t="str">
        <f t="shared" ref="R451:R514" si="15">IF(Q451=TRUE,"Veg","Non-Veg")</f>
        <v>Non-Veg</v>
      </c>
    </row>
    <row r="452" spans="1:18" ht="24" customHeight="1" x14ac:dyDescent="0.3">
      <c r="A452" s="4">
        <v>17183</v>
      </c>
      <c r="B452" s="4" t="s">
        <v>1500</v>
      </c>
      <c r="C452" s="15" t="str" cm="1">
        <f t="array" ref="C452">_xlfn.IFS(D452="Ahmedabad","Gujarat",D452="Bangalore","Karnataka",D452="Chennai","Tamil Nadu",D452="Delhi","Delhi",D452="Hyderabad","Telangana",D452="Kolkata","West Bengal",D452="Mumbai","Maharashtra",D452="Pune","Maharashtra",D452="Surat","Gujarat")</f>
        <v>Telangana</v>
      </c>
      <c r="D452" s="4" t="s">
        <v>1319</v>
      </c>
      <c r="E452" s="4" t="s">
        <v>1450</v>
      </c>
      <c r="F452" s="10">
        <v>4</v>
      </c>
      <c r="G452" s="5" t="s">
        <v>4</v>
      </c>
      <c r="H452" s="4" t="s">
        <v>48</v>
      </c>
      <c r="I452" s="33">
        <v>500</v>
      </c>
      <c r="J452" s="14" t="str">
        <f t="shared" si="14"/>
        <v>High</v>
      </c>
      <c r="K452" s="12">
        <v>51</v>
      </c>
      <c r="L452" s="12">
        <v>51</v>
      </c>
      <c r="M452" s="12">
        <v>51</v>
      </c>
      <c r="N452" s="4" t="s">
        <v>1501</v>
      </c>
      <c r="O452" s="4" t="s">
        <v>1502</v>
      </c>
      <c r="P452" s="4" t="b">
        <v>0</v>
      </c>
      <c r="Q452" s="4" t="b">
        <v>0</v>
      </c>
      <c r="R452" s="15" t="str">
        <f t="shared" si="15"/>
        <v>Non-Veg</v>
      </c>
    </row>
    <row r="453" spans="1:18" ht="24" customHeight="1" x14ac:dyDescent="0.3">
      <c r="A453" s="4">
        <v>1590</v>
      </c>
      <c r="B453" s="4" t="s">
        <v>1503</v>
      </c>
      <c r="C453" s="15" t="str" cm="1">
        <f t="array" ref="C453">_xlfn.IFS(D453="Ahmedabad","Gujarat",D453="Bangalore","Karnataka",D453="Chennai","Tamil Nadu",D453="Delhi","Delhi",D453="Hyderabad","Telangana",D453="Kolkata","West Bengal",D453="Mumbai","Maharashtra",D453="Pune","Maharashtra",D453="Surat","Gujarat")</f>
        <v>Telangana</v>
      </c>
      <c r="D453" s="4" t="s">
        <v>1319</v>
      </c>
      <c r="E453" s="4" t="s">
        <v>1339</v>
      </c>
      <c r="F453" s="10">
        <v>4.0999999999999996</v>
      </c>
      <c r="G453" s="5" t="s">
        <v>734</v>
      </c>
      <c r="H453" s="4" t="s">
        <v>1326</v>
      </c>
      <c r="I453" s="33">
        <v>400</v>
      </c>
      <c r="J453" s="14" t="str">
        <f t="shared" si="14"/>
        <v>High</v>
      </c>
      <c r="K453" s="12">
        <v>56</v>
      </c>
      <c r="L453" s="12">
        <v>56</v>
      </c>
      <c r="M453" s="12">
        <v>56</v>
      </c>
      <c r="N453" s="4" t="s">
        <v>1504</v>
      </c>
      <c r="O453" s="4" t="s">
        <v>1505</v>
      </c>
      <c r="P453" s="4" t="b">
        <v>0</v>
      </c>
      <c r="Q453" s="4" t="b">
        <v>0</v>
      </c>
      <c r="R453" s="15" t="str">
        <f t="shared" si="15"/>
        <v>Non-Veg</v>
      </c>
    </row>
    <row r="454" spans="1:18" ht="24" customHeight="1" x14ac:dyDescent="0.3">
      <c r="A454" s="4">
        <v>154689</v>
      </c>
      <c r="B454" s="4" t="s">
        <v>1506</v>
      </c>
      <c r="C454" s="15" t="str" cm="1">
        <f t="array" ref="C454">_xlfn.IFS(D454="Ahmedabad","Gujarat",D454="Bangalore","Karnataka",D454="Chennai","Tamil Nadu",D454="Delhi","Delhi",D454="Hyderabad","Telangana",D454="Kolkata","West Bengal",D454="Mumbai","Maharashtra",D454="Pune","Maharashtra",D454="Surat","Gujarat")</f>
        <v>Telangana</v>
      </c>
      <c r="D454" s="4" t="s">
        <v>1319</v>
      </c>
      <c r="E454" s="4" t="s">
        <v>1507</v>
      </c>
      <c r="F454" s="10">
        <v>3.7</v>
      </c>
      <c r="G454" s="5" t="s">
        <v>9</v>
      </c>
      <c r="H454" s="4" t="s">
        <v>10</v>
      </c>
      <c r="I454" s="33">
        <v>300</v>
      </c>
      <c r="J454" s="14" t="str">
        <f t="shared" si="14"/>
        <v>Medium</v>
      </c>
      <c r="K454" s="12">
        <v>68</v>
      </c>
      <c r="L454" s="12">
        <v>68</v>
      </c>
      <c r="M454" s="12">
        <v>68</v>
      </c>
      <c r="N454" s="4" t="s">
        <v>1508</v>
      </c>
      <c r="O454" s="4" t="s">
        <v>1509</v>
      </c>
      <c r="P454" s="4" t="b">
        <v>0</v>
      </c>
      <c r="Q454" s="4" t="b">
        <v>1</v>
      </c>
      <c r="R454" s="15" t="str">
        <f t="shared" si="15"/>
        <v>Veg</v>
      </c>
    </row>
    <row r="455" spans="1:18" ht="24" customHeight="1" x14ac:dyDescent="0.3">
      <c r="A455" s="4">
        <v>443057</v>
      </c>
      <c r="B455" s="4" t="s">
        <v>1510</v>
      </c>
      <c r="C455" s="15" t="str" cm="1">
        <f t="array" ref="C455">_xlfn.IFS(D455="Ahmedabad","Gujarat",D455="Bangalore","Karnataka",D455="Chennai","Tamil Nadu",D455="Delhi","Delhi",D455="Hyderabad","Telangana",D455="Kolkata","West Bengal",D455="Mumbai","Maharashtra",D455="Pune","Maharashtra",D455="Surat","Gujarat")</f>
        <v>Telangana</v>
      </c>
      <c r="D455" s="4" t="s">
        <v>1319</v>
      </c>
      <c r="E455" s="4" t="s">
        <v>1511</v>
      </c>
      <c r="F455" s="10">
        <v>3.9</v>
      </c>
      <c r="G455" s="5" t="s">
        <v>9</v>
      </c>
      <c r="H455" s="4" t="s">
        <v>1512</v>
      </c>
      <c r="I455" s="33">
        <v>200</v>
      </c>
      <c r="J455" s="14" t="str">
        <f t="shared" si="14"/>
        <v>Medium</v>
      </c>
      <c r="K455" s="12">
        <v>50</v>
      </c>
      <c r="L455" s="12">
        <v>50</v>
      </c>
      <c r="M455" s="12">
        <v>50</v>
      </c>
      <c r="N455" s="4" t="s">
        <v>1513</v>
      </c>
      <c r="O455" s="4" t="s">
        <v>1511</v>
      </c>
      <c r="P455" s="4" t="b">
        <v>0</v>
      </c>
      <c r="Q455" s="4" t="b">
        <v>0</v>
      </c>
      <c r="R455" s="15" t="str">
        <f t="shared" si="15"/>
        <v>Non-Veg</v>
      </c>
    </row>
    <row r="456" spans="1:18" ht="24" customHeight="1" x14ac:dyDescent="0.3">
      <c r="A456" s="4">
        <v>393706</v>
      </c>
      <c r="B456" s="4" t="s">
        <v>1514</v>
      </c>
      <c r="C456" s="15" t="str" cm="1">
        <f t="array" ref="C456">_xlfn.IFS(D456="Ahmedabad","Gujarat",D456="Bangalore","Karnataka",D456="Chennai","Tamil Nadu",D456="Delhi","Delhi",D456="Hyderabad","Telangana",D456="Kolkata","West Bengal",D456="Mumbai","Maharashtra",D456="Pune","Maharashtra",D456="Surat","Gujarat")</f>
        <v>Telangana</v>
      </c>
      <c r="D456" s="4" t="s">
        <v>1319</v>
      </c>
      <c r="E456" s="4" t="s">
        <v>1511</v>
      </c>
      <c r="F456" s="10">
        <v>4.0999999999999996</v>
      </c>
      <c r="G456" s="5" t="s">
        <v>9</v>
      </c>
      <c r="H456" s="4" t="s">
        <v>1515</v>
      </c>
      <c r="I456" s="33">
        <v>500</v>
      </c>
      <c r="J456" s="14" t="str">
        <f t="shared" si="14"/>
        <v>High</v>
      </c>
      <c r="K456" s="12">
        <v>48</v>
      </c>
      <c r="L456" s="12">
        <v>48</v>
      </c>
      <c r="M456" s="12">
        <v>48</v>
      </c>
      <c r="N456" s="4" t="s">
        <v>1513</v>
      </c>
      <c r="O456" s="4" t="s">
        <v>1511</v>
      </c>
      <c r="P456" s="4" t="b">
        <v>0</v>
      </c>
      <c r="Q456" s="4" t="b">
        <v>0</v>
      </c>
      <c r="R456" s="15" t="str">
        <f t="shared" si="15"/>
        <v>Non-Veg</v>
      </c>
    </row>
    <row r="457" spans="1:18" ht="24" customHeight="1" x14ac:dyDescent="0.3">
      <c r="A457" s="4">
        <v>233656</v>
      </c>
      <c r="B457" s="4" t="s">
        <v>1516</v>
      </c>
      <c r="C457" s="15" t="str" cm="1">
        <f t="array" ref="C457">_xlfn.IFS(D457="Ahmedabad","Gujarat",D457="Bangalore","Karnataka",D457="Chennai","Tamil Nadu",D457="Delhi","Delhi",D457="Hyderabad","Telangana",D457="Kolkata","West Bengal",D457="Mumbai","Maharashtra",D457="Pune","Maharashtra",D457="Surat","Gujarat")</f>
        <v>Telangana</v>
      </c>
      <c r="D457" s="4" t="s">
        <v>1319</v>
      </c>
      <c r="E457" s="4" t="s">
        <v>1450</v>
      </c>
      <c r="F457" s="10">
        <v>4.0999999999999996</v>
      </c>
      <c r="G457" s="5" t="s">
        <v>4</v>
      </c>
      <c r="H457" s="4" t="s">
        <v>1517</v>
      </c>
      <c r="I457" s="33">
        <v>600</v>
      </c>
      <c r="J457" s="14" t="str">
        <f t="shared" si="14"/>
        <v>High</v>
      </c>
      <c r="K457" s="12">
        <v>63</v>
      </c>
      <c r="L457" s="12">
        <v>63</v>
      </c>
      <c r="M457" s="12">
        <v>63</v>
      </c>
      <c r="N457" s="4" t="s">
        <v>1518</v>
      </c>
      <c r="O457" s="4" t="s">
        <v>1425</v>
      </c>
      <c r="P457" s="4" t="b">
        <v>0</v>
      </c>
      <c r="Q457" s="4" t="b">
        <v>0</v>
      </c>
      <c r="R457" s="15" t="str">
        <f t="shared" si="15"/>
        <v>Non-Veg</v>
      </c>
    </row>
    <row r="458" spans="1:18" ht="24" customHeight="1" x14ac:dyDescent="0.3">
      <c r="A458" s="4">
        <v>383693</v>
      </c>
      <c r="B458" s="4" t="s">
        <v>1519</v>
      </c>
      <c r="C458" s="15" t="str" cm="1">
        <f t="array" ref="C458">_xlfn.IFS(D458="Ahmedabad","Gujarat",D458="Bangalore","Karnataka",D458="Chennai","Tamil Nadu",D458="Delhi","Delhi",D458="Hyderabad","Telangana",D458="Kolkata","West Bengal",D458="Mumbai","Maharashtra",D458="Pune","Maharashtra",D458="Surat","Gujarat")</f>
        <v>Telangana</v>
      </c>
      <c r="D458" s="4" t="s">
        <v>1319</v>
      </c>
      <c r="E458" s="4" t="s">
        <v>1385</v>
      </c>
      <c r="F458" s="10">
        <v>4.2</v>
      </c>
      <c r="G458" s="5" t="s">
        <v>4</v>
      </c>
      <c r="H458" s="4" t="s">
        <v>58</v>
      </c>
      <c r="I458" s="33">
        <v>300</v>
      </c>
      <c r="J458" s="14" t="str">
        <f t="shared" si="14"/>
        <v>Medium</v>
      </c>
      <c r="K458" s="12">
        <v>46</v>
      </c>
      <c r="L458" s="12">
        <v>46</v>
      </c>
      <c r="M458" s="12">
        <v>46</v>
      </c>
      <c r="N458" s="4" t="s">
        <v>1520</v>
      </c>
      <c r="O458" s="4" t="s">
        <v>1385</v>
      </c>
      <c r="P458" s="4" t="b">
        <v>0</v>
      </c>
      <c r="Q458" s="4" t="b">
        <v>0</v>
      </c>
      <c r="R458" s="15" t="str">
        <f t="shared" si="15"/>
        <v>Non-Veg</v>
      </c>
    </row>
    <row r="459" spans="1:18" ht="24" customHeight="1" x14ac:dyDescent="0.3">
      <c r="A459" s="4">
        <v>210403</v>
      </c>
      <c r="B459" s="4" t="s">
        <v>1521</v>
      </c>
      <c r="C459" s="15" t="str" cm="1">
        <f t="array" ref="C459">_xlfn.IFS(D459="Ahmedabad","Gujarat",D459="Bangalore","Karnataka",D459="Chennai","Tamil Nadu",D459="Delhi","Delhi",D459="Hyderabad","Telangana",D459="Kolkata","West Bengal",D459="Mumbai","Maharashtra",D459="Pune","Maharashtra",D459="Surat","Gujarat")</f>
        <v>Telangana</v>
      </c>
      <c r="D459" s="4" t="s">
        <v>1319</v>
      </c>
      <c r="E459" s="4" t="s">
        <v>1522</v>
      </c>
      <c r="F459" s="10">
        <v>4</v>
      </c>
      <c r="G459" s="5" t="s">
        <v>4</v>
      </c>
      <c r="H459" s="4" t="s">
        <v>1523</v>
      </c>
      <c r="I459" s="33">
        <v>150</v>
      </c>
      <c r="J459" s="14" t="str">
        <f t="shared" si="14"/>
        <v>Low</v>
      </c>
      <c r="K459" s="12">
        <v>30</v>
      </c>
      <c r="L459" s="12">
        <v>30</v>
      </c>
      <c r="M459" s="12">
        <v>30</v>
      </c>
      <c r="N459" s="4" t="s">
        <v>1524</v>
      </c>
      <c r="O459" s="4" t="s">
        <v>1522</v>
      </c>
      <c r="P459" s="4" t="b">
        <v>0</v>
      </c>
      <c r="Q459" s="4" t="b">
        <v>0</v>
      </c>
      <c r="R459" s="15" t="str">
        <f t="shared" si="15"/>
        <v>Non-Veg</v>
      </c>
    </row>
    <row r="460" spans="1:18" ht="24" customHeight="1" x14ac:dyDescent="0.3">
      <c r="A460" s="4">
        <v>32003</v>
      </c>
      <c r="B460" s="4" t="s">
        <v>1525</v>
      </c>
      <c r="C460" s="15" t="str" cm="1">
        <f t="array" ref="C460">_xlfn.IFS(D460="Ahmedabad","Gujarat",D460="Bangalore","Karnataka",D460="Chennai","Tamil Nadu",D460="Delhi","Delhi",D460="Hyderabad","Telangana",D460="Kolkata","West Bengal",D460="Mumbai","Maharashtra",D460="Pune","Maharashtra",D460="Surat","Gujarat")</f>
        <v>Telangana</v>
      </c>
      <c r="D460" s="4" t="s">
        <v>1319</v>
      </c>
      <c r="E460" s="4" t="s">
        <v>1320</v>
      </c>
      <c r="F460" s="10">
        <v>4</v>
      </c>
      <c r="G460" s="5" t="s">
        <v>4</v>
      </c>
      <c r="H460" s="4" t="s">
        <v>745</v>
      </c>
      <c r="I460" s="33">
        <v>200</v>
      </c>
      <c r="J460" s="14" t="str">
        <f t="shared" si="14"/>
        <v>Medium</v>
      </c>
      <c r="K460" s="12">
        <v>28</v>
      </c>
      <c r="L460" s="12">
        <v>28</v>
      </c>
      <c r="M460" s="12">
        <v>28</v>
      </c>
      <c r="N460" s="4" t="s">
        <v>1526</v>
      </c>
      <c r="O460" s="4" t="s">
        <v>1527</v>
      </c>
      <c r="P460" s="4" t="b">
        <v>0</v>
      </c>
      <c r="Q460" s="4" t="b">
        <v>0</v>
      </c>
      <c r="R460" s="15" t="str">
        <f t="shared" si="15"/>
        <v>Non-Veg</v>
      </c>
    </row>
    <row r="461" spans="1:18" ht="24" customHeight="1" x14ac:dyDescent="0.3">
      <c r="A461" s="4">
        <v>9966</v>
      </c>
      <c r="B461" s="4" t="s">
        <v>1528</v>
      </c>
      <c r="C461" s="15" t="str" cm="1">
        <f t="array" ref="C461">_xlfn.IFS(D461="Ahmedabad","Gujarat",D461="Bangalore","Karnataka",D461="Chennai","Tamil Nadu",D461="Delhi","Delhi",D461="Hyderabad","Telangana",D461="Kolkata","West Bengal",D461="Mumbai","Maharashtra",D461="Pune","Maharashtra",D461="Surat","Gujarat")</f>
        <v>Telangana</v>
      </c>
      <c r="D461" s="4" t="s">
        <v>1319</v>
      </c>
      <c r="E461" s="4" t="s">
        <v>1529</v>
      </c>
      <c r="F461" s="10">
        <v>4.3</v>
      </c>
      <c r="G461" s="5" t="s">
        <v>4</v>
      </c>
      <c r="H461" s="4" t="s">
        <v>1530</v>
      </c>
      <c r="I461" s="33">
        <v>250</v>
      </c>
      <c r="J461" s="14" t="str">
        <f t="shared" si="14"/>
        <v>Medium</v>
      </c>
      <c r="K461" s="12">
        <v>62</v>
      </c>
      <c r="L461" s="12">
        <v>62</v>
      </c>
      <c r="M461" s="12">
        <v>62</v>
      </c>
      <c r="N461" s="4" t="s">
        <v>1531</v>
      </c>
      <c r="O461" s="4" t="s">
        <v>1532</v>
      </c>
      <c r="P461" s="4" t="b">
        <v>0</v>
      </c>
      <c r="Q461" s="4" t="b">
        <v>1</v>
      </c>
      <c r="R461" s="15" t="str">
        <f t="shared" si="15"/>
        <v>Veg</v>
      </c>
    </row>
    <row r="462" spans="1:18" ht="24" customHeight="1" x14ac:dyDescent="0.3">
      <c r="A462" s="4">
        <v>408177</v>
      </c>
      <c r="B462" s="4" t="s">
        <v>412</v>
      </c>
      <c r="C462" s="15" t="str" cm="1">
        <f t="array" ref="C462">_xlfn.IFS(D462="Ahmedabad","Gujarat",D462="Bangalore","Karnataka",D462="Chennai","Tamil Nadu",D462="Delhi","Delhi",D462="Hyderabad","Telangana",D462="Kolkata","West Bengal",D462="Mumbai","Maharashtra",D462="Pune","Maharashtra",D462="Surat","Gujarat")</f>
        <v>Telangana</v>
      </c>
      <c r="D462" s="4" t="s">
        <v>1319</v>
      </c>
      <c r="E462" s="4" t="s">
        <v>1497</v>
      </c>
      <c r="F462" s="10" t="s">
        <v>15</v>
      </c>
      <c r="G462" s="5" t="s">
        <v>16</v>
      </c>
      <c r="H462" s="4" t="s">
        <v>245</v>
      </c>
      <c r="I462" s="33">
        <v>300</v>
      </c>
      <c r="J462" s="14" t="str">
        <f t="shared" si="14"/>
        <v>Medium</v>
      </c>
      <c r="K462" s="12">
        <v>34</v>
      </c>
      <c r="L462" s="12">
        <v>34</v>
      </c>
      <c r="M462" s="12">
        <v>34</v>
      </c>
      <c r="N462" s="4" t="s">
        <v>1533</v>
      </c>
      <c r="O462" s="4" t="s">
        <v>1534</v>
      </c>
      <c r="P462" s="4" t="b">
        <v>0</v>
      </c>
      <c r="Q462" s="4" t="b">
        <v>0</v>
      </c>
      <c r="R462" s="15" t="str">
        <f t="shared" si="15"/>
        <v>Non-Veg</v>
      </c>
    </row>
    <row r="463" spans="1:18" ht="24" customHeight="1" x14ac:dyDescent="0.3">
      <c r="A463" s="4">
        <v>96020</v>
      </c>
      <c r="B463" s="4" t="s">
        <v>1535</v>
      </c>
      <c r="C463" s="15" t="str" cm="1">
        <f t="array" ref="C463">_xlfn.IFS(D463="Ahmedabad","Gujarat",D463="Bangalore","Karnataka",D463="Chennai","Tamil Nadu",D463="Delhi","Delhi",D463="Hyderabad","Telangana",D463="Kolkata","West Bengal",D463="Mumbai","Maharashtra",D463="Pune","Maharashtra",D463="Surat","Gujarat")</f>
        <v>Telangana</v>
      </c>
      <c r="D463" s="4" t="s">
        <v>1319</v>
      </c>
      <c r="E463" s="4" t="s">
        <v>1536</v>
      </c>
      <c r="F463" s="10">
        <v>4</v>
      </c>
      <c r="G463" s="5" t="s">
        <v>4</v>
      </c>
      <c r="H463" s="4" t="s">
        <v>1537</v>
      </c>
      <c r="I463" s="33">
        <v>200</v>
      </c>
      <c r="J463" s="14" t="str">
        <f t="shared" si="14"/>
        <v>Medium</v>
      </c>
      <c r="K463" s="12">
        <v>35</v>
      </c>
      <c r="L463" s="12">
        <v>35</v>
      </c>
      <c r="M463" s="12">
        <v>35</v>
      </c>
      <c r="N463" s="4" t="s">
        <v>1538</v>
      </c>
      <c r="O463" s="4" t="s">
        <v>1324</v>
      </c>
      <c r="P463" s="4" t="b">
        <v>0</v>
      </c>
      <c r="Q463" s="4" t="b">
        <v>0</v>
      </c>
      <c r="R463" s="15" t="str">
        <f t="shared" si="15"/>
        <v>Non-Veg</v>
      </c>
    </row>
    <row r="464" spans="1:18" ht="24" customHeight="1" x14ac:dyDescent="0.3">
      <c r="A464" s="4">
        <v>406154</v>
      </c>
      <c r="B464" s="4" t="s">
        <v>1539</v>
      </c>
      <c r="C464" s="15" t="str" cm="1">
        <f t="array" ref="C464">_xlfn.IFS(D464="Ahmedabad","Gujarat",D464="Bangalore","Karnataka",D464="Chennai","Tamil Nadu",D464="Delhi","Delhi",D464="Hyderabad","Telangana",D464="Kolkata","West Bengal",D464="Mumbai","Maharashtra",D464="Pune","Maharashtra",D464="Surat","Gujarat")</f>
        <v>Telangana</v>
      </c>
      <c r="D464" s="4" t="s">
        <v>1319</v>
      </c>
      <c r="E464" s="4" t="s">
        <v>1540</v>
      </c>
      <c r="F464" s="10">
        <v>3.7</v>
      </c>
      <c r="G464" s="5" t="s">
        <v>9</v>
      </c>
      <c r="H464" s="4" t="s">
        <v>1541</v>
      </c>
      <c r="I464" s="33">
        <v>500</v>
      </c>
      <c r="J464" s="14" t="str">
        <f t="shared" si="14"/>
        <v>High</v>
      </c>
      <c r="K464" s="12">
        <v>59</v>
      </c>
      <c r="L464" s="12">
        <v>59</v>
      </c>
      <c r="M464" s="12">
        <v>59</v>
      </c>
      <c r="N464" s="4" t="s">
        <v>1542</v>
      </c>
      <c r="O464" s="4" t="s">
        <v>1540</v>
      </c>
      <c r="P464" s="4" t="b">
        <v>0</v>
      </c>
      <c r="Q464" s="4" t="b">
        <v>0</v>
      </c>
      <c r="R464" s="15" t="str">
        <f t="shared" si="15"/>
        <v>Non-Veg</v>
      </c>
    </row>
    <row r="465" spans="1:18" ht="24" customHeight="1" x14ac:dyDescent="0.3">
      <c r="A465" s="4">
        <v>353915</v>
      </c>
      <c r="B465" s="4" t="s">
        <v>1543</v>
      </c>
      <c r="C465" s="15" t="str" cm="1">
        <f t="array" ref="C465">_xlfn.IFS(D465="Ahmedabad","Gujarat",D465="Bangalore","Karnataka",D465="Chennai","Tamil Nadu",D465="Delhi","Delhi",D465="Hyderabad","Telangana",D465="Kolkata","West Bengal",D465="Mumbai","Maharashtra",D465="Pune","Maharashtra",D465="Surat","Gujarat")</f>
        <v>Telangana</v>
      </c>
      <c r="D465" s="4" t="s">
        <v>1319</v>
      </c>
      <c r="E465" s="4" t="s">
        <v>1529</v>
      </c>
      <c r="F465" s="10">
        <v>4.0999999999999996</v>
      </c>
      <c r="G465" s="5" t="s">
        <v>21</v>
      </c>
      <c r="H465" s="4" t="s">
        <v>1544</v>
      </c>
      <c r="I465" s="33">
        <v>100</v>
      </c>
      <c r="J465" s="14" t="str">
        <f t="shared" si="14"/>
        <v>Low</v>
      </c>
      <c r="K465" s="12">
        <v>66</v>
      </c>
      <c r="L465" s="12">
        <v>66</v>
      </c>
      <c r="M465" s="12">
        <v>66</v>
      </c>
      <c r="N465" s="4" t="s">
        <v>1545</v>
      </c>
      <c r="O465" s="4" t="s">
        <v>1546</v>
      </c>
      <c r="P465" s="4" t="b">
        <v>0</v>
      </c>
      <c r="Q465" s="4" t="b">
        <v>0</v>
      </c>
      <c r="R465" s="15" t="str">
        <f t="shared" si="15"/>
        <v>Non-Veg</v>
      </c>
    </row>
    <row r="466" spans="1:18" ht="24" customHeight="1" x14ac:dyDescent="0.3">
      <c r="A466" s="4">
        <v>46287</v>
      </c>
      <c r="B466" s="4" t="s">
        <v>1547</v>
      </c>
      <c r="C466" s="15" t="str" cm="1">
        <f t="array" ref="C466">_xlfn.IFS(D466="Ahmedabad","Gujarat",D466="Bangalore","Karnataka",D466="Chennai","Tamil Nadu",D466="Delhi","Delhi",D466="Hyderabad","Telangana",D466="Kolkata","West Bengal",D466="Mumbai","Maharashtra",D466="Pune","Maharashtra",D466="Surat","Gujarat")</f>
        <v>Telangana</v>
      </c>
      <c r="D466" s="4" t="s">
        <v>1319</v>
      </c>
      <c r="E466" s="4" t="s">
        <v>1497</v>
      </c>
      <c r="F466" s="10">
        <v>4</v>
      </c>
      <c r="G466" s="5" t="s">
        <v>9</v>
      </c>
      <c r="H466" s="4" t="s">
        <v>48</v>
      </c>
      <c r="I466" s="33">
        <v>350</v>
      </c>
      <c r="J466" s="14" t="str">
        <f t="shared" si="14"/>
        <v>High</v>
      </c>
      <c r="K466" s="12">
        <v>27</v>
      </c>
      <c r="L466" s="12">
        <v>27</v>
      </c>
      <c r="M466" s="12">
        <v>27</v>
      </c>
      <c r="N466" s="4" t="s">
        <v>1548</v>
      </c>
      <c r="O466" s="4" t="s">
        <v>1549</v>
      </c>
      <c r="P466" s="4" t="b">
        <v>0</v>
      </c>
      <c r="Q466" s="4" t="b">
        <v>1</v>
      </c>
      <c r="R466" s="15" t="str">
        <f t="shared" si="15"/>
        <v>Veg</v>
      </c>
    </row>
    <row r="467" spans="1:18" ht="24" customHeight="1" x14ac:dyDescent="0.3">
      <c r="A467" s="4">
        <v>32734</v>
      </c>
      <c r="B467" s="4" t="s">
        <v>1550</v>
      </c>
      <c r="C467" s="15" t="str" cm="1">
        <f t="array" ref="C467">_xlfn.IFS(D467="Ahmedabad","Gujarat",D467="Bangalore","Karnataka",D467="Chennai","Tamil Nadu",D467="Delhi","Delhi",D467="Hyderabad","Telangana",D467="Kolkata","West Bengal",D467="Mumbai","Maharashtra",D467="Pune","Maharashtra",D467="Surat","Gujarat")</f>
        <v>Telangana</v>
      </c>
      <c r="D467" s="4" t="s">
        <v>1319</v>
      </c>
      <c r="E467" s="4" t="s">
        <v>1551</v>
      </c>
      <c r="F467" s="10">
        <v>4</v>
      </c>
      <c r="G467" s="5" t="s">
        <v>9</v>
      </c>
      <c r="H467" s="4" t="s">
        <v>845</v>
      </c>
      <c r="I467" s="33">
        <v>700</v>
      </c>
      <c r="J467" s="14" t="str">
        <f t="shared" si="14"/>
        <v>High</v>
      </c>
      <c r="K467" s="12">
        <v>60</v>
      </c>
      <c r="L467" s="12">
        <v>60</v>
      </c>
      <c r="M467" s="12">
        <v>60</v>
      </c>
      <c r="N467" s="4" t="s">
        <v>1552</v>
      </c>
      <c r="O467" s="4" t="s">
        <v>1553</v>
      </c>
      <c r="P467" s="4" t="b">
        <v>0</v>
      </c>
      <c r="Q467" s="4" t="b">
        <v>0</v>
      </c>
      <c r="R467" s="15" t="str">
        <f t="shared" si="15"/>
        <v>Non-Veg</v>
      </c>
    </row>
    <row r="468" spans="1:18" ht="24" customHeight="1" x14ac:dyDescent="0.3">
      <c r="A468" s="4">
        <v>67791</v>
      </c>
      <c r="B468" s="4" t="s">
        <v>1554</v>
      </c>
      <c r="C468" s="15" t="str" cm="1">
        <f t="array" ref="C468">_xlfn.IFS(D468="Ahmedabad","Gujarat",D468="Bangalore","Karnataka",D468="Chennai","Tamil Nadu",D468="Delhi","Delhi",D468="Hyderabad","Telangana",D468="Kolkata","West Bengal",D468="Mumbai","Maharashtra",D468="Pune","Maharashtra",D468="Surat","Gujarat")</f>
        <v>Telangana</v>
      </c>
      <c r="D468" s="4" t="s">
        <v>1319</v>
      </c>
      <c r="E468" s="4" t="s">
        <v>1330</v>
      </c>
      <c r="F468" s="10">
        <v>4.2</v>
      </c>
      <c r="G468" s="5" t="s">
        <v>4</v>
      </c>
      <c r="H468" s="4" t="s">
        <v>72</v>
      </c>
      <c r="I468" s="33">
        <v>150</v>
      </c>
      <c r="J468" s="14" t="str">
        <f t="shared" si="14"/>
        <v>Low</v>
      </c>
      <c r="K468" s="12">
        <v>27</v>
      </c>
      <c r="L468" s="12">
        <v>27</v>
      </c>
      <c r="M468" s="12">
        <v>27</v>
      </c>
      <c r="N468" s="4" t="s">
        <v>1555</v>
      </c>
      <c r="O468" s="4" t="s">
        <v>1556</v>
      </c>
      <c r="P468" s="4" t="b">
        <v>0</v>
      </c>
      <c r="Q468" s="4" t="b">
        <v>1</v>
      </c>
      <c r="R468" s="15" t="str">
        <f t="shared" si="15"/>
        <v>Veg</v>
      </c>
    </row>
    <row r="469" spans="1:18" ht="24" customHeight="1" x14ac:dyDescent="0.3">
      <c r="A469" s="4">
        <v>193571</v>
      </c>
      <c r="B469" s="4" t="s">
        <v>521</v>
      </c>
      <c r="C469" s="15" t="str" cm="1">
        <f t="array" ref="C469">_xlfn.IFS(D469="Ahmedabad","Gujarat",D469="Bangalore","Karnataka",D469="Chennai","Tamil Nadu",D469="Delhi","Delhi",D469="Hyderabad","Telangana",D469="Kolkata","West Bengal",D469="Mumbai","Maharashtra",D469="Pune","Maharashtra",D469="Surat","Gujarat")</f>
        <v>Telangana</v>
      </c>
      <c r="D469" s="4" t="s">
        <v>1319</v>
      </c>
      <c r="E469" s="4" t="s">
        <v>1374</v>
      </c>
      <c r="F469" s="10">
        <v>4.0999999999999996</v>
      </c>
      <c r="G469" s="5" t="s">
        <v>4</v>
      </c>
      <c r="H469" s="4" t="s">
        <v>1557</v>
      </c>
      <c r="I469" s="33">
        <v>300</v>
      </c>
      <c r="J469" s="14" t="str">
        <f t="shared" si="14"/>
        <v>Medium</v>
      </c>
      <c r="K469" s="12">
        <v>31</v>
      </c>
      <c r="L469" s="12">
        <v>31</v>
      </c>
      <c r="M469" s="12">
        <v>31</v>
      </c>
      <c r="N469" s="4" t="s">
        <v>1482</v>
      </c>
      <c r="O469" s="4" t="s">
        <v>1374</v>
      </c>
      <c r="P469" s="4" t="b">
        <v>0</v>
      </c>
      <c r="Q469" s="4" t="b">
        <v>0</v>
      </c>
      <c r="R469" s="15" t="str">
        <f t="shared" si="15"/>
        <v>Non-Veg</v>
      </c>
    </row>
    <row r="470" spans="1:18" ht="24" customHeight="1" x14ac:dyDescent="0.3">
      <c r="A470" s="4">
        <v>174042</v>
      </c>
      <c r="B470" s="4" t="s">
        <v>1558</v>
      </c>
      <c r="C470" s="15" t="str" cm="1">
        <f t="array" ref="C470">_xlfn.IFS(D470="Ahmedabad","Gujarat",D470="Bangalore","Karnataka",D470="Chennai","Tamil Nadu",D470="Delhi","Delhi",D470="Hyderabad","Telangana",D470="Kolkata","West Bengal",D470="Mumbai","Maharashtra",D470="Pune","Maharashtra",D470="Surat","Gujarat")</f>
        <v>Telangana</v>
      </c>
      <c r="D470" s="4" t="s">
        <v>1319</v>
      </c>
      <c r="E470" s="4" t="s">
        <v>1324</v>
      </c>
      <c r="F470" s="10">
        <v>4</v>
      </c>
      <c r="G470" s="5" t="s">
        <v>21</v>
      </c>
      <c r="H470" s="4" t="s">
        <v>1559</v>
      </c>
      <c r="I470" s="33">
        <v>100</v>
      </c>
      <c r="J470" s="14" t="str">
        <f t="shared" si="14"/>
        <v>Low</v>
      </c>
      <c r="K470" s="12">
        <v>38</v>
      </c>
      <c r="L470" s="12">
        <v>38</v>
      </c>
      <c r="M470" s="12">
        <v>38</v>
      </c>
      <c r="N470" s="4" t="s">
        <v>1560</v>
      </c>
      <c r="O470" s="4" t="s">
        <v>1561</v>
      </c>
      <c r="P470" s="4" t="b">
        <v>0</v>
      </c>
      <c r="Q470" s="4" t="b">
        <v>0</v>
      </c>
      <c r="R470" s="15" t="str">
        <f t="shared" si="15"/>
        <v>Non-Veg</v>
      </c>
    </row>
    <row r="471" spans="1:18" ht="24" customHeight="1" x14ac:dyDescent="0.3">
      <c r="A471" s="4">
        <v>27739</v>
      </c>
      <c r="B471" s="4" t="s">
        <v>1562</v>
      </c>
      <c r="C471" s="15" t="str" cm="1">
        <f t="array" ref="C471">_xlfn.IFS(D471="Ahmedabad","Gujarat",D471="Bangalore","Karnataka",D471="Chennai","Tamil Nadu",D471="Delhi","Delhi",D471="Hyderabad","Telangana",D471="Kolkata","West Bengal",D471="Mumbai","Maharashtra",D471="Pune","Maharashtra",D471="Surat","Gujarat")</f>
        <v>Telangana</v>
      </c>
      <c r="D471" s="4" t="s">
        <v>1319</v>
      </c>
      <c r="E471" s="4" t="s">
        <v>1378</v>
      </c>
      <c r="F471" s="10">
        <v>4.5</v>
      </c>
      <c r="G471" s="5" t="s">
        <v>4</v>
      </c>
      <c r="H471" s="4" t="s">
        <v>285</v>
      </c>
      <c r="I471" s="33">
        <v>150</v>
      </c>
      <c r="J471" s="14" t="str">
        <f t="shared" si="14"/>
        <v>Low</v>
      </c>
      <c r="K471" s="12">
        <v>35</v>
      </c>
      <c r="L471" s="12">
        <v>35</v>
      </c>
      <c r="M471" s="12">
        <v>35</v>
      </c>
      <c r="N471" s="4" t="s">
        <v>1563</v>
      </c>
      <c r="O471" s="4" t="s">
        <v>1564</v>
      </c>
      <c r="P471" s="4" t="b">
        <v>0</v>
      </c>
      <c r="Q471" s="4" t="b">
        <v>0</v>
      </c>
      <c r="R471" s="15" t="str">
        <f t="shared" si="15"/>
        <v>Non-Veg</v>
      </c>
    </row>
    <row r="472" spans="1:18" ht="24" customHeight="1" x14ac:dyDescent="0.3">
      <c r="A472" s="4">
        <v>21633</v>
      </c>
      <c r="B472" s="4" t="s">
        <v>1565</v>
      </c>
      <c r="C472" s="15" t="str" cm="1">
        <f t="array" ref="C472">_xlfn.IFS(D472="Ahmedabad","Gujarat",D472="Bangalore","Karnataka",D472="Chennai","Tamil Nadu",D472="Delhi","Delhi",D472="Hyderabad","Telangana",D472="Kolkata","West Bengal",D472="Mumbai","Maharashtra",D472="Pune","Maharashtra",D472="Surat","Gujarat")</f>
        <v>Telangana</v>
      </c>
      <c r="D472" s="4" t="s">
        <v>1319</v>
      </c>
      <c r="E472" s="4" t="s">
        <v>1566</v>
      </c>
      <c r="F472" s="10">
        <v>4.0999999999999996</v>
      </c>
      <c r="G472" s="5" t="s">
        <v>9</v>
      </c>
      <c r="H472" s="4" t="s">
        <v>1567</v>
      </c>
      <c r="I472" s="33">
        <v>250</v>
      </c>
      <c r="J472" s="14" t="str">
        <f t="shared" si="14"/>
        <v>Medium</v>
      </c>
      <c r="K472" s="12">
        <v>41</v>
      </c>
      <c r="L472" s="12">
        <v>41</v>
      </c>
      <c r="M472" s="12">
        <v>41</v>
      </c>
      <c r="N472" s="4" t="s">
        <v>1568</v>
      </c>
      <c r="O472" s="4" t="s">
        <v>1569</v>
      </c>
      <c r="P472" s="4" t="b">
        <v>0</v>
      </c>
      <c r="Q472" s="4" t="b">
        <v>0</v>
      </c>
      <c r="R472" s="15" t="str">
        <f t="shared" si="15"/>
        <v>Non-Veg</v>
      </c>
    </row>
    <row r="473" spans="1:18" ht="24" customHeight="1" x14ac:dyDescent="0.3">
      <c r="A473" s="4">
        <v>5538</v>
      </c>
      <c r="B473" s="4" t="s">
        <v>1570</v>
      </c>
      <c r="C473" s="15" t="str" cm="1">
        <f t="array" ref="C473">_xlfn.IFS(D473="Ahmedabad","Gujarat",D473="Bangalore","Karnataka",D473="Chennai","Tamil Nadu",D473="Delhi","Delhi",D473="Hyderabad","Telangana",D473="Kolkata","West Bengal",D473="Mumbai","Maharashtra",D473="Pune","Maharashtra",D473="Surat","Gujarat")</f>
        <v>Telangana</v>
      </c>
      <c r="D473" s="4" t="s">
        <v>1319</v>
      </c>
      <c r="E473" s="4" t="s">
        <v>1450</v>
      </c>
      <c r="F473" s="10">
        <v>3.9</v>
      </c>
      <c r="G473" s="5" t="s">
        <v>4</v>
      </c>
      <c r="H473" s="4" t="s">
        <v>1463</v>
      </c>
      <c r="I473" s="33">
        <v>750</v>
      </c>
      <c r="J473" s="14" t="str">
        <f t="shared" si="14"/>
        <v>High</v>
      </c>
      <c r="K473" s="12">
        <v>58</v>
      </c>
      <c r="L473" s="12">
        <v>58</v>
      </c>
      <c r="M473" s="12">
        <v>58</v>
      </c>
      <c r="N473" s="4" t="s">
        <v>1571</v>
      </c>
      <c r="O473" s="4" t="s">
        <v>1572</v>
      </c>
      <c r="P473" s="4" t="b">
        <v>0</v>
      </c>
      <c r="Q473" s="4" t="b">
        <v>0</v>
      </c>
      <c r="R473" s="15" t="str">
        <f t="shared" si="15"/>
        <v>Non-Veg</v>
      </c>
    </row>
    <row r="474" spans="1:18" ht="24" customHeight="1" x14ac:dyDescent="0.3">
      <c r="A474" s="4">
        <v>4614</v>
      </c>
      <c r="B474" s="4" t="s">
        <v>1573</v>
      </c>
      <c r="C474" s="15" t="str" cm="1">
        <f t="array" ref="C474">_xlfn.IFS(D474="Ahmedabad","Gujarat",D474="Bangalore","Karnataka",D474="Chennai","Tamil Nadu",D474="Delhi","Delhi",D474="Hyderabad","Telangana",D474="Kolkata","West Bengal",D474="Mumbai","Maharashtra",D474="Pune","Maharashtra",D474="Surat","Gujarat")</f>
        <v>Telangana</v>
      </c>
      <c r="D474" s="4" t="s">
        <v>1319</v>
      </c>
      <c r="E474" s="4" t="s">
        <v>1320</v>
      </c>
      <c r="F474" s="10">
        <v>3.9</v>
      </c>
      <c r="G474" s="5" t="s">
        <v>4</v>
      </c>
      <c r="H474" s="4" t="s">
        <v>1361</v>
      </c>
      <c r="I474" s="33">
        <v>350</v>
      </c>
      <c r="J474" s="14" t="str">
        <f t="shared" si="14"/>
        <v>High</v>
      </c>
      <c r="K474" s="12">
        <v>34</v>
      </c>
      <c r="L474" s="12">
        <v>34</v>
      </c>
      <c r="M474" s="12">
        <v>34</v>
      </c>
      <c r="N474" s="4" t="s">
        <v>1574</v>
      </c>
      <c r="O474" s="4" t="s">
        <v>1328</v>
      </c>
      <c r="P474" s="4" t="b">
        <v>0</v>
      </c>
      <c r="Q474" s="4" t="b">
        <v>0</v>
      </c>
      <c r="R474" s="15" t="str">
        <f t="shared" si="15"/>
        <v>Non-Veg</v>
      </c>
    </row>
    <row r="475" spans="1:18" ht="24" customHeight="1" x14ac:dyDescent="0.3">
      <c r="A475" s="4">
        <v>11553</v>
      </c>
      <c r="B475" s="4" t="s">
        <v>1575</v>
      </c>
      <c r="C475" s="15" t="str" cm="1">
        <f t="array" ref="C475">_xlfn.IFS(D475="Ahmedabad","Gujarat",D475="Bangalore","Karnataka",D475="Chennai","Tamil Nadu",D475="Delhi","Delhi",D475="Hyderabad","Telangana",D475="Kolkata","West Bengal",D475="Mumbai","Maharashtra",D475="Pune","Maharashtra",D475="Surat","Gujarat")</f>
        <v>Telangana</v>
      </c>
      <c r="D475" s="4" t="s">
        <v>1319</v>
      </c>
      <c r="E475" s="4" t="s">
        <v>1576</v>
      </c>
      <c r="F475" s="10">
        <v>4.2</v>
      </c>
      <c r="G475" s="5" t="s">
        <v>9</v>
      </c>
      <c r="H475" s="4" t="s">
        <v>1361</v>
      </c>
      <c r="I475" s="33">
        <v>500</v>
      </c>
      <c r="J475" s="14" t="str">
        <f t="shared" si="14"/>
        <v>High</v>
      </c>
      <c r="K475" s="12">
        <v>58</v>
      </c>
      <c r="L475" s="12">
        <v>58</v>
      </c>
      <c r="M475" s="12">
        <v>58</v>
      </c>
      <c r="N475" s="4" t="s">
        <v>1577</v>
      </c>
      <c r="O475" s="4" t="s">
        <v>1578</v>
      </c>
      <c r="P475" s="4" t="b">
        <v>0</v>
      </c>
      <c r="Q475" s="4" t="b">
        <v>0</v>
      </c>
      <c r="R475" s="15" t="str">
        <f t="shared" si="15"/>
        <v>Non-Veg</v>
      </c>
    </row>
    <row r="476" spans="1:18" ht="24" customHeight="1" x14ac:dyDescent="0.3">
      <c r="A476" s="4">
        <v>2796</v>
      </c>
      <c r="B476" s="4" t="s">
        <v>1579</v>
      </c>
      <c r="C476" s="15" t="str" cm="1">
        <f t="array" ref="C476">_xlfn.IFS(D476="Ahmedabad","Gujarat",D476="Bangalore","Karnataka",D476="Chennai","Tamil Nadu",D476="Delhi","Delhi",D476="Hyderabad","Telangana",D476="Kolkata","West Bengal",D476="Mumbai","Maharashtra",D476="Pune","Maharashtra",D476="Surat","Gujarat")</f>
        <v>Telangana</v>
      </c>
      <c r="D476" s="4" t="s">
        <v>1319</v>
      </c>
      <c r="E476" s="4" t="s">
        <v>1320</v>
      </c>
      <c r="F476" s="10">
        <v>4.0999999999999996</v>
      </c>
      <c r="G476" s="5" t="s">
        <v>4</v>
      </c>
      <c r="H476" s="4" t="s">
        <v>1580</v>
      </c>
      <c r="I476" s="33">
        <v>800</v>
      </c>
      <c r="J476" s="14" t="str">
        <f t="shared" si="14"/>
        <v>High</v>
      </c>
      <c r="K476" s="12">
        <v>36</v>
      </c>
      <c r="L476" s="12">
        <v>36</v>
      </c>
      <c r="M476" s="12">
        <v>36</v>
      </c>
      <c r="N476" s="4" t="s">
        <v>1350</v>
      </c>
      <c r="O476" s="4" t="s">
        <v>1351</v>
      </c>
      <c r="P476" s="4" t="b">
        <v>0</v>
      </c>
      <c r="Q476" s="4" t="b">
        <v>0</v>
      </c>
      <c r="R476" s="15" t="str">
        <f t="shared" si="15"/>
        <v>Non-Veg</v>
      </c>
    </row>
    <row r="477" spans="1:18" ht="24" customHeight="1" x14ac:dyDescent="0.3">
      <c r="A477" s="4">
        <v>446585</v>
      </c>
      <c r="B477" s="4" t="s">
        <v>1510</v>
      </c>
      <c r="C477" s="15" t="str" cm="1">
        <f t="array" ref="C477">_xlfn.IFS(D477="Ahmedabad","Gujarat",D477="Bangalore","Karnataka",D477="Chennai","Tamil Nadu",D477="Delhi","Delhi",D477="Hyderabad","Telangana",D477="Kolkata","West Bengal",D477="Mumbai","Maharashtra",D477="Pune","Maharashtra",D477="Surat","Gujarat")</f>
        <v>Telangana</v>
      </c>
      <c r="D477" s="4" t="s">
        <v>1319</v>
      </c>
      <c r="E477" s="4" t="s">
        <v>1431</v>
      </c>
      <c r="F477" s="10">
        <v>4</v>
      </c>
      <c r="G477" s="5" t="s">
        <v>9</v>
      </c>
      <c r="H477" s="4" t="s">
        <v>1581</v>
      </c>
      <c r="I477" s="33">
        <v>200</v>
      </c>
      <c r="J477" s="14" t="str">
        <f t="shared" si="14"/>
        <v>Medium</v>
      </c>
      <c r="K477" s="12">
        <v>63</v>
      </c>
      <c r="L477" s="12">
        <v>63</v>
      </c>
      <c r="M477" s="12">
        <v>63</v>
      </c>
      <c r="N477" s="4" t="s">
        <v>1582</v>
      </c>
      <c r="O477" s="4" t="s">
        <v>1431</v>
      </c>
      <c r="P477" s="4" t="b">
        <v>0</v>
      </c>
      <c r="Q477" s="4" t="b">
        <v>0</v>
      </c>
      <c r="R477" s="15" t="str">
        <f t="shared" si="15"/>
        <v>Non-Veg</v>
      </c>
    </row>
    <row r="478" spans="1:18" ht="24" customHeight="1" x14ac:dyDescent="0.3">
      <c r="A478" s="4">
        <v>2535</v>
      </c>
      <c r="B478" s="4" t="s">
        <v>1583</v>
      </c>
      <c r="C478" s="15" t="str" cm="1">
        <f t="array" ref="C478">_xlfn.IFS(D478="Ahmedabad","Gujarat",D478="Bangalore","Karnataka",D478="Chennai","Tamil Nadu",D478="Delhi","Delhi",D478="Hyderabad","Telangana",D478="Kolkata","West Bengal",D478="Mumbai","Maharashtra",D478="Pune","Maharashtra",D478="Surat","Gujarat")</f>
        <v>Telangana</v>
      </c>
      <c r="D478" s="4" t="s">
        <v>1319</v>
      </c>
      <c r="E478" s="4" t="s">
        <v>1387</v>
      </c>
      <c r="F478" s="10">
        <v>4.3</v>
      </c>
      <c r="G478" s="5" t="s">
        <v>4</v>
      </c>
      <c r="H478" s="4" t="s">
        <v>1584</v>
      </c>
      <c r="I478" s="33">
        <v>250</v>
      </c>
      <c r="J478" s="14" t="str">
        <f t="shared" si="14"/>
        <v>Medium</v>
      </c>
      <c r="K478" s="12">
        <v>46</v>
      </c>
      <c r="L478" s="12">
        <v>46</v>
      </c>
      <c r="M478" s="12">
        <v>46</v>
      </c>
      <c r="N478" s="4" t="s">
        <v>1585</v>
      </c>
      <c r="O478" s="4" t="s">
        <v>1586</v>
      </c>
      <c r="P478" s="4" t="b">
        <v>0</v>
      </c>
      <c r="Q478" s="4" t="b">
        <v>1</v>
      </c>
      <c r="R478" s="15" t="str">
        <f t="shared" si="15"/>
        <v>Veg</v>
      </c>
    </row>
    <row r="479" spans="1:18" ht="24" customHeight="1" x14ac:dyDescent="0.3">
      <c r="A479" s="4">
        <v>41005</v>
      </c>
      <c r="B479" s="4" t="s">
        <v>1587</v>
      </c>
      <c r="C479" s="15" t="str" cm="1">
        <f t="array" ref="C479">_xlfn.IFS(D479="Ahmedabad","Gujarat",D479="Bangalore","Karnataka",D479="Chennai","Tamil Nadu",D479="Delhi","Delhi",D479="Hyderabad","Telangana",D479="Kolkata","West Bengal",D479="Mumbai","Maharashtra",D479="Pune","Maharashtra",D479="Surat","Gujarat")</f>
        <v>Telangana</v>
      </c>
      <c r="D479" s="4" t="s">
        <v>1319</v>
      </c>
      <c r="E479" s="4" t="s">
        <v>1497</v>
      </c>
      <c r="F479" s="10">
        <v>4.3</v>
      </c>
      <c r="G479" s="5" t="s">
        <v>4</v>
      </c>
      <c r="H479" s="4" t="s">
        <v>1588</v>
      </c>
      <c r="I479" s="33">
        <v>150</v>
      </c>
      <c r="J479" s="14" t="str">
        <f t="shared" si="14"/>
        <v>Low</v>
      </c>
      <c r="K479" s="12">
        <v>25</v>
      </c>
      <c r="L479" s="12">
        <v>25</v>
      </c>
      <c r="M479" s="12">
        <v>25</v>
      </c>
      <c r="N479" s="4" t="s">
        <v>1589</v>
      </c>
      <c r="O479" s="4" t="s">
        <v>1590</v>
      </c>
      <c r="P479" s="4" t="b">
        <v>0</v>
      </c>
      <c r="Q479" s="4" t="b">
        <v>1</v>
      </c>
      <c r="R479" s="15" t="str">
        <f t="shared" si="15"/>
        <v>Veg</v>
      </c>
    </row>
    <row r="480" spans="1:18" ht="24" customHeight="1" x14ac:dyDescent="0.3">
      <c r="A480" s="4">
        <v>450654</v>
      </c>
      <c r="B480" s="4" t="s">
        <v>1591</v>
      </c>
      <c r="C480" s="15" t="str" cm="1">
        <f t="array" ref="C480">_xlfn.IFS(D480="Ahmedabad","Gujarat",D480="Bangalore","Karnataka",D480="Chennai","Tamil Nadu",D480="Delhi","Delhi",D480="Hyderabad","Telangana",D480="Kolkata","West Bengal",D480="Mumbai","Maharashtra",D480="Pune","Maharashtra",D480="Surat","Gujarat")</f>
        <v>Telangana</v>
      </c>
      <c r="D480" s="4" t="s">
        <v>1319</v>
      </c>
      <c r="E480" s="4" t="s">
        <v>1385</v>
      </c>
      <c r="F480" s="10">
        <v>4.3</v>
      </c>
      <c r="G480" s="5" t="s">
        <v>21</v>
      </c>
      <c r="H480" s="4" t="s">
        <v>1592</v>
      </c>
      <c r="I480" s="33">
        <v>200</v>
      </c>
      <c r="J480" s="14" t="str">
        <f t="shared" si="14"/>
        <v>Medium</v>
      </c>
      <c r="K480" s="12">
        <v>46</v>
      </c>
      <c r="L480" s="12">
        <v>46</v>
      </c>
      <c r="M480" s="12">
        <v>46</v>
      </c>
      <c r="N480" s="4" t="s">
        <v>1593</v>
      </c>
      <c r="O480" s="4" t="s">
        <v>1385</v>
      </c>
      <c r="P480" s="4" t="b">
        <v>0</v>
      </c>
      <c r="Q480" s="4" t="b">
        <v>0</v>
      </c>
      <c r="R480" s="15" t="str">
        <f t="shared" si="15"/>
        <v>Non-Veg</v>
      </c>
    </row>
    <row r="481" spans="1:18" ht="24" customHeight="1" x14ac:dyDescent="0.3">
      <c r="A481" s="4">
        <v>71588</v>
      </c>
      <c r="B481" s="4" t="s">
        <v>1594</v>
      </c>
      <c r="C481" s="15" t="str" cm="1">
        <f t="array" ref="C481">_xlfn.IFS(D481="Ahmedabad","Gujarat",D481="Bangalore","Karnataka",D481="Chennai","Tamil Nadu",D481="Delhi","Delhi",D481="Hyderabad","Telangana",D481="Kolkata","West Bengal",D481="Mumbai","Maharashtra",D481="Pune","Maharashtra",D481="Surat","Gujarat")</f>
        <v>Telangana</v>
      </c>
      <c r="D481" s="4" t="s">
        <v>1319</v>
      </c>
      <c r="E481" s="4" t="s">
        <v>1330</v>
      </c>
      <c r="F481" s="10">
        <v>3.5</v>
      </c>
      <c r="G481" s="5" t="s">
        <v>4</v>
      </c>
      <c r="H481" s="4" t="s">
        <v>248</v>
      </c>
      <c r="I481" s="33">
        <v>200</v>
      </c>
      <c r="J481" s="14" t="str">
        <f t="shared" si="14"/>
        <v>Medium</v>
      </c>
      <c r="K481" s="12">
        <v>30</v>
      </c>
      <c r="L481" s="12">
        <v>30</v>
      </c>
      <c r="M481" s="12">
        <v>30</v>
      </c>
      <c r="N481" s="4" t="s">
        <v>1595</v>
      </c>
      <c r="O481" s="4" t="s">
        <v>1596</v>
      </c>
      <c r="P481" s="4" t="b">
        <v>0</v>
      </c>
      <c r="Q481" s="4" t="b">
        <v>1</v>
      </c>
      <c r="R481" s="15" t="str">
        <f t="shared" si="15"/>
        <v>Veg</v>
      </c>
    </row>
    <row r="482" spans="1:18" ht="24" customHeight="1" x14ac:dyDescent="0.3">
      <c r="A482" s="4">
        <v>91408</v>
      </c>
      <c r="B482" s="4" t="s">
        <v>1597</v>
      </c>
      <c r="C482" s="15" t="str" cm="1">
        <f t="array" ref="C482">_xlfn.IFS(D482="Ahmedabad","Gujarat",D482="Bangalore","Karnataka",D482="Chennai","Tamil Nadu",D482="Delhi","Delhi",D482="Hyderabad","Telangana",D482="Kolkata","West Bengal",D482="Mumbai","Maharashtra",D482="Pune","Maharashtra",D482="Surat","Gujarat")</f>
        <v>Telangana</v>
      </c>
      <c r="D482" s="4" t="s">
        <v>1319</v>
      </c>
      <c r="E482" s="4" t="s">
        <v>1529</v>
      </c>
      <c r="F482" s="10">
        <v>4</v>
      </c>
      <c r="G482" s="5" t="s">
        <v>9</v>
      </c>
      <c r="H482" s="4" t="s">
        <v>319</v>
      </c>
      <c r="I482" s="33">
        <v>150</v>
      </c>
      <c r="J482" s="14" t="str">
        <f t="shared" si="14"/>
        <v>Low</v>
      </c>
      <c r="K482" s="12">
        <v>55</v>
      </c>
      <c r="L482" s="12">
        <v>55</v>
      </c>
      <c r="M482" s="12">
        <v>55</v>
      </c>
      <c r="N482" s="4" t="s">
        <v>1598</v>
      </c>
      <c r="O482" s="4" t="s">
        <v>1599</v>
      </c>
      <c r="P482" s="4" t="b">
        <v>0</v>
      </c>
      <c r="Q482" s="4" t="b">
        <v>0</v>
      </c>
      <c r="R482" s="15" t="str">
        <f t="shared" si="15"/>
        <v>Non-Veg</v>
      </c>
    </row>
    <row r="483" spans="1:18" ht="24" customHeight="1" x14ac:dyDescent="0.3">
      <c r="A483" s="4">
        <v>43958</v>
      </c>
      <c r="B483" s="4" t="s">
        <v>1600</v>
      </c>
      <c r="C483" s="15" t="str" cm="1">
        <f t="array" ref="C483">_xlfn.IFS(D483="Ahmedabad","Gujarat",D483="Bangalore","Karnataka",D483="Chennai","Tamil Nadu",D483="Delhi","Delhi",D483="Hyderabad","Telangana",D483="Kolkata","West Bengal",D483="Mumbai","Maharashtra",D483="Pune","Maharashtra",D483="Surat","Gujarat")</f>
        <v>Telangana</v>
      </c>
      <c r="D483" s="4" t="s">
        <v>1319</v>
      </c>
      <c r="E483" s="4" t="s">
        <v>1601</v>
      </c>
      <c r="F483" s="10">
        <v>4.0999999999999996</v>
      </c>
      <c r="G483" s="5" t="s">
        <v>4</v>
      </c>
      <c r="H483" s="4" t="s">
        <v>1602</v>
      </c>
      <c r="I483" s="33">
        <v>500</v>
      </c>
      <c r="J483" s="14" t="str">
        <f t="shared" si="14"/>
        <v>High</v>
      </c>
      <c r="K483" s="12">
        <v>27</v>
      </c>
      <c r="L483" s="12">
        <v>27</v>
      </c>
      <c r="M483" s="12">
        <v>27</v>
      </c>
      <c r="N483" s="4" t="s">
        <v>1603</v>
      </c>
      <c r="O483" s="4" t="s">
        <v>1604</v>
      </c>
      <c r="P483" s="4" t="b">
        <v>0</v>
      </c>
      <c r="Q483" s="4" t="b">
        <v>0</v>
      </c>
      <c r="R483" s="15" t="str">
        <f t="shared" si="15"/>
        <v>Non-Veg</v>
      </c>
    </row>
    <row r="484" spans="1:18" ht="24" customHeight="1" x14ac:dyDescent="0.3">
      <c r="A484" s="4">
        <v>122882</v>
      </c>
      <c r="B484" s="4" t="s">
        <v>1605</v>
      </c>
      <c r="C484" s="15" t="str" cm="1">
        <f t="array" ref="C484">_xlfn.IFS(D484="Ahmedabad","Gujarat",D484="Bangalore","Karnataka",D484="Chennai","Tamil Nadu",D484="Delhi","Delhi",D484="Hyderabad","Telangana",D484="Kolkata","West Bengal",D484="Mumbai","Maharashtra",D484="Pune","Maharashtra",D484="Surat","Gujarat")</f>
        <v>Telangana</v>
      </c>
      <c r="D484" s="4" t="s">
        <v>1319</v>
      </c>
      <c r="E484" s="4" t="s">
        <v>1566</v>
      </c>
      <c r="F484" s="10">
        <v>4.0999999999999996</v>
      </c>
      <c r="G484" s="5" t="s">
        <v>4</v>
      </c>
      <c r="H484" s="4" t="s">
        <v>1606</v>
      </c>
      <c r="I484" s="33">
        <v>100</v>
      </c>
      <c r="J484" s="14" t="str">
        <f t="shared" si="14"/>
        <v>Low</v>
      </c>
      <c r="K484" s="12">
        <v>45</v>
      </c>
      <c r="L484" s="12">
        <v>45</v>
      </c>
      <c r="M484" s="12">
        <v>45</v>
      </c>
      <c r="N484" s="4" t="s">
        <v>1607</v>
      </c>
      <c r="O484" s="4" t="s">
        <v>1608</v>
      </c>
      <c r="P484" s="4" t="b">
        <v>0</v>
      </c>
      <c r="Q484" s="4" t="b">
        <v>1</v>
      </c>
      <c r="R484" s="15" t="str">
        <f t="shared" si="15"/>
        <v>Veg</v>
      </c>
    </row>
    <row r="485" spans="1:18" ht="24" customHeight="1" x14ac:dyDescent="0.3">
      <c r="A485" s="4">
        <v>445869</v>
      </c>
      <c r="B485" s="4" t="s">
        <v>1514</v>
      </c>
      <c r="C485" s="15" t="str" cm="1">
        <f t="array" ref="C485">_xlfn.IFS(D485="Ahmedabad","Gujarat",D485="Bangalore","Karnataka",D485="Chennai","Tamil Nadu",D485="Delhi","Delhi",D485="Hyderabad","Telangana",D485="Kolkata","West Bengal",D485="Mumbai","Maharashtra",D485="Pune","Maharashtra",D485="Surat","Gujarat")</f>
        <v>Telangana</v>
      </c>
      <c r="D485" s="4" t="s">
        <v>1319</v>
      </c>
      <c r="E485" s="4" t="s">
        <v>1431</v>
      </c>
      <c r="F485" s="10">
        <v>4</v>
      </c>
      <c r="G485" s="5" t="s">
        <v>9</v>
      </c>
      <c r="H485" s="4" t="s">
        <v>1609</v>
      </c>
      <c r="I485" s="33">
        <v>400</v>
      </c>
      <c r="J485" s="14" t="str">
        <f t="shared" si="14"/>
        <v>High</v>
      </c>
      <c r="K485" s="12">
        <v>64</v>
      </c>
      <c r="L485" s="12">
        <v>64</v>
      </c>
      <c r="M485" s="12">
        <v>64</v>
      </c>
      <c r="N485" s="4" t="s">
        <v>1610</v>
      </c>
      <c r="O485" s="4" t="s">
        <v>1431</v>
      </c>
      <c r="P485" s="4" t="b">
        <v>0</v>
      </c>
      <c r="Q485" s="4" t="b">
        <v>0</v>
      </c>
      <c r="R485" s="15" t="str">
        <f t="shared" si="15"/>
        <v>Non-Veg</v>
      </c>
    </row>
    <row r="486" spans="1:18" ht="24" customHeight="1" x14ac:dyDescent="0.3">
      <c r="A486" s="4">
        <v>402010</v>
      </c>
      <c r="B486" s="4" t="s">
        <v>1611</v>
      </c>
      <c r="C486" s="15" t="str" cm="1">
        <f t="array" ref="C486">_xlfn.IFS(D486="Ahmedabad","Gujarat",D486="Bangalore","Karnataka",D486="Chennai","Tamil Nadu",D486="Delhi","Delhi",D486="Hyderabad","Telangana",D486="Kolkata","West Bengal",D486="Mumbai","Maharashtra",D486="Pune","Maharashtra",D486="Surat","Gujarat")</f>
        <v>Telangana</v>
      </c>
      <c r="D486" s="4" t="s">
        <v>1319</v>
      </c>
      <c r="E486" s="4" t="s">
        <v>1425</v>
      </c>
      <c r="F486" s="10">
        <v>3.9</v>
      </c>
      <c r="G486" s="5" t="s">
        <v>21</v>
      </c>
      <c r="H486" s="4" t="s">
        <v>291</v>
      </c>
      <c r="I486" s="33">
        <v>250</v>
      </c>
      <c r="J486" s="14" t="str">
        <f t="shared" si="14"/>
        <v>Medium</v>
      </c>
      <c r="K486" s="12">
        <v>50</v>
      </c>
      <c r="L486" s="12">
        <v>50</v>
      </c>
      <c r="M486" s="12">
        <v>50</v>
      </c>
      <c r="N486" s="4" t="s">
        <v>1612</v>
      </c>
      <c r="O486" s="4" t="s">
        <v>1425</v>
      </c>
      <c r="P486" s="4" t="b">
        <v>0</v>
      </c>
      <c r="Q486" s="4" t="b">
        <v>0</v>
      </c>
      <c r="R486" s="15" t="str">
        <f t="shared" si="15"/>
        <v>Non-Veg</v>
      </c>
    </row>
    <row r="487" spans="1:18" ht="24" customHeight="1" x14ac:dyDescent="0.3">
      <c r="A487" s="4">
        <v>62511</v>
      </c>
      <c r="B487" s="4" t="s">
        <v>1613</v>
      </c>
      <c r="C487" s="15" t="str" cm="1">
        <f t="array" ref="C487">_xlfn.IFS(D487="Ahmedabad","Gujarat",D487="Bangalore","Karnataka",D487="Chennai","Tamil Nadu",D487="Delhi","Delhi",D487="Hyderabad","Telangana",D487="Kolkata","West Bengal",D487="Mumbai","Maharashtra",D487="Pune","Maharashtra",D487="Surat","Gujarat")</f>
        <v>Telangana</v>
      </c>
      <c r="D487" s="4" t="s">
        <v>1319</v>
      </c>
      <c r="E487" s="4" t="s">
        <v>1441</v>
      </c>
      <c r="F487" s="10">
        <v>4.0999999999999996</v>
      </c>
      <c r="G487" s="5" t="s">
        <v>4</v>
      </c>
      <c r="H487" s="4" t="s">
        <v>1614</v>
      </c>
      <c r="I487" s="33">
        <v>300</v>
      </c>
      <c r="J487" s="14" t="str">
        <f t="shared" si="14"/>
        <v>Medium</v>
      </c>
      <c r="K487" s="12">
        <v>48</v>
      </c>
      <c r="L487" s="12">
        <v>48</v>
      </c>
      <c r="M487" s="12">
        <v>48</v>
      </c>
      <c r="N487" s="4" t="s">
        <v>1615</v>
      </c>
      <c r="O487" s="4" t="s">
        <v>1616</v>
      </c>
      <c r="P487" s="4" t="b">
        <v>0</v>
      </c>
      <c r="Q487" s="4" t="b">
        <v>1</v>
      </c>
      <c r="R487" s="15" t="str">
        <f t="shared" si="15"/>
        <v>Veg</v>
      </c>
    </row>
    <row r="488" spans="1:18" ht="24" customHeight="1" x14ac:dyDescent="0.3">
      <c r="A488" s="4">
        <v>36589</v>
      </c>
      <c r="B488" s="4" t="s">
        <v>1617</v>
      </c>
      <c r="C488" s="15" t="str" cm="1">
        <f t="array" ref="C488">_xlfn.IFS(D488="Ahmedabad","Gujarat",D488="Bangalore","Karnataka",D488="Chennai","Tamil Nadu",D488="Delhi","Delhi",D488="Hyderabad","Telangana",D488="Kolkata","West Bengal",D488="Mumbai","Maharashtra",D488="Pune","Maharashtra",D488="Surat","Gujarat")</f>
        <v>Telangana</v>
      </c>
      <c r="D488" s="4" t="s">
        <v>1319</v>
      </c>
      <c r="E488" s="4" t="s">
        <v>1536</v>
      </c>
      <c r="F488" s="10">
        <v>4.0999999999999996</v>
      </c>
      <c r="G488" s="5" t="s">
        <v>9</v>
      </c>
      <c r="H488" s="4" t="s">
        <v>1618</v>
      </c>
      <c r="I488" s="33">
        <v>300</v>
      </c>
      <c r="J488" s="14" t="str">
        <f t="shared" si="14"/>
        <v>Medium</v>
      </c>
      <c r="K488" s="12">
        <v>38</v>
      </c>
      <c r="L488" s="12">
        <v>38</v>
      </c>
      <c r="M488" s="12">
        <v>38</v>
      </c>
      <c r="N488" s="4" t="s">
        <v>1619</v>
      </c>
      <c r="O488" s="4" t="s">
        <v>1620</v>
      </c>
      <c r="P488" s="4" t="b">
        <v>0</v>
      </c>
      <c r="Q488" s="4" t="b">
        <v>0</v>
      </c>
      <c r="R488" s="15" t="str">
        <f t="shared" si="15"/>
        <v>Non-Veg</v>
      </c>
    </row>
    <row r="489" spans="1:18" ht="24" customHeight="1" x14ac:dyDescent="0.3">
      <c r="A489" s="4">
        <v>77865</v>
      </c>
      <c r="B489" s="4" t="s">
        <v>1621</v>
      </c>
      <c r="C489" s="15" t="str" cm="1">
        <f t="array" ref="C489">_xlfn.IFS(D489="Ahmedabad","Gujarat",D489="Bangalore","Karnataka",D489="Chennai","Tamil Nadu",D489="Delhi","Delhi",D489="Hyderabad","Telangana",D489="Kolkata","West Bengal",D489="Mumbai","Maharashtra",D489="Pune","Maharashtra",D489="Surat","Gujarat")</f>
        <v>Telangana</v>
      </c>
      <c r="D489" s="4" t="s">
        <v>1319</v>
      </c>
      <c r="E489" s="4" t="s">
        <v>1400</v>
      </c>
      <c r="F489" s="10">
        <v>4.0999999999999996</v>
      </c>
      <c r="G489" s="5" t="s">
        <v>21</v>
      </c>
      <c r="H489" s="4" t="s">
        <v>1622</v>
      </c>
      <c r="I489" s="33">
        <v>300</v>
      </c>
      <c r="J489" s="14" t="str">
        <f t="shared" si="14"/>
        <v>Medium</v>
      </c>
      <c r="K489" s="12">
        <v>44</v>
      </c>
      <c r="L489" s="12">
        <v>44</v>
      </c>
      <c r="M489" s="12">
        <v>44</v>
      </c>
      <c r="N489" s="4" t="s">
        <v>1623</v>
      </c>
      <c r="O489" s="4" t="s">
        <v>1403</v>
      </c>
      <c r="P489" s="4" t="b">
        <v>0</v>
      </c>
      <c r="Q489" s="4" t="b">
        <v>1</v>
      </c>
      <c r="R489" s="15" t="str">
        <f t="shared" si="15"/>
        <v>Veg</v>
      </c>
    </row>
    <row r="490" spans="1:18" ht="24" customHeight="1" x14ac:dyDescent="0.3">
      <c r="A490" s="4">
        <v>8093</v>
      </c>
      <c r="B490" s="4" t="s">
        <v>1624</v>
      </c>
      <c r="C490" s="15" t="str" cm="1">
        <f t="array" ref="C490">_xlfn.IFS(D490="Ahmedabad","Gujarat",D490="Bangalore","Karnataka",D490="Chennai","Tamil Nadu",D490="Delhi","Delhi",D490="Hyderabad","Telangana",D490="Kolkata","West Bengal",D490="Mumbai","Maharashtra",D490="Pune","Maharashtra",D490="Surat","Gujarat")</f>
        <v>Telangana</v>
      </c>
      <c r="D490" s="4" t="s">
        <v>1319</v>
      </c>
      <c r="E490" s="4" t="s">
        <v>1365</v>
      </c>
      <c r="F490" s="10">
        <v>4.3</v>
      </c>
      <c r="G490" s="5" t="s">
        <v>4</v>
      </c>
      <c r="H490" s="4" t="s">
        <v>1625</v>
      </c>
      <c r="I490" s="33">
        <v>250</v>
      </c>
      <c r="J490" s="14" t="str">
        <f t="shared" si="14"/>
        <v>Medium</v>
      </c>
      <c r="K490" s="12">
        <v>53</v>
      </c>
      <c r="L490" s="12">
        <v>53</v>
      </c>
      <c r="M490" s="12">
        <v>53</v>
      </c>
      <c r="N490" s="4" t="s">
        <v>1626</v>
      </c>
      <c r="O490" s="4" t="s">
        <v>1627</v>
      </c>
      <c r="P490" s="4" t="b">
        <v>0</v>
      </c>
      <c r="Q490" s="4" t="b">
        <v>0</v>
      </c>
      <c r="R490" s="15" t="str">
        <f t="shared" si="15"/>
        <v>Non-Veg</v>
      </c>
    </row>
    <row r="491" spans="1:18" ht="24" customHeight="1" x14ac:dyDescent="0.3">
      <c r="A491" s="4">
        <v>24769</v>
      </c>
      <c r="B491" s="4" t="s">
        <v>1628</v>
      </c>
      <c r="C491" s="15" t="str" cm="1">
        <f t="array" ref="C491">_xlfn.IFS(D491="Ahmedabad","Gujarat",D491="Bangalore","Karnataka",D491="Chennai","Tamil Nadu",D491="Delhi","Delhi",D491="Hyderabad","Telangana",D491="Kolkata","West Bengal",D491="Mumbai","Maharashtra",D491="Pune","Maharashtra",D491="Surat","Gujarat")</f>
        <v>Telangana</v>
      </c>
      <c r="D491" s="4" t="s">
        <v>1319</v>
      </c>
      <c r="E491" s="4" t="s">
        <v>1629</v>
      </c>
      <c r="F491" s="10">
        <v>4</v>
      </c>
      <c r="G491" s="5" t="s">
        <v>4</v>
      </c>
      <c r="H491" s="4" t="s">
        <v>72</v>
      </c>
      <c r="I491" s="33">
        <v>200</v>
      </c>
      <c r="J491" s="14" t="str">
        <f t="shared" si="14"/>
        <v>Medium</v>
      </c>
      <c r="K491" s="12">
        <v>55</v>
      </c>
      <c r="L491" s="12">
        <v>55</v>
      </c>
      <c r="M491" s="12">
        <v>55</v>
      </c>
      <c r="N491" s="4" t="s">
        <v>1630</v>
      </c>
      <c r="O491" s="4" t="s">
        <v>1631</v>
      </c>
      <c r="P491" s="4" t="b">
        <v>0</v>
      </c>
      <c r="Q491" s="4" t="b">
        <v>1</v>
      </c>
      <c r="R491" s="15" t="str">
        <f t="shared" si="15"/>
        <v>Veg</v>
      </c>
    </row>
    <row r="492" spans="1:18" ht="24" customHeight="1" x14ac:dyDescent="0.3">
      <c r="A492" s="4">
        <v>4776</v>
      </c>
      <c r="B492" s="4" t="s">
        <v>1632</v>
      </c>
      <c r="C492" s="15" t="str" cm="1">
        <f t="array" ref="C492">_xlfn.IFS(D492="Ahmedabad","Gujarat",D492="Bangalore","Karnataka",D492="Chennai","Tamil Nadu",D492="Delhi","Delhi",D492="Hyderabad","Telangana",D492="Kolkata","West Bengal",D492="Mumbai","Maharashtra",D492="Pune","Maharashtra",D492="Surat","Gujarat")</f>
        <v>Telangana</v>
      </c>
      <c r="D492" s="4" t="s">
        <v>1319</v>
      </c>
      <c r="E492" s="4" t="s">
        <v>1536</v>
      </c>
      <c r="F492" s="10">
        <v>4</v>
      </c>
      <c r="G492" s="5" t="s">
        <v>9</v>
      </c>
      <c r="H492" s="4" t="s">
        <v>1633</v>
      </c>
      <c r="I492" s="33">
        <v>300</v>
      </c>
      <c r="J492" s="14" t="str">
        <f t="shared" si="14"/>
        <v>Medium</v>
      </c>
      <c r="K492" s="12">
        <v>45</v>
      </c>
      <c r="L492" s="12">
        <v>45</v>
      </c>
      <c r="M492" s="12">
        <v>45</v>
      </c>
      <c r="N492" s="4" t="s">
        <v>1634</v>
      </c>
      <c r="O492" s="4" t="s">
        <v>1635</v>
      </c>
      <c r="P492" s="4" t="b">
        <v>0</v>
      </c>
      <c r="Q492" s="4" t="b">
        <v>0</v>
      </c>
      <c r="R492" s="15" t="str">
        <f t="shared" si="15"/>
        <v>Non-Veg</v>
      </c>
    </row>
    <row r="493" spans="1:18" ht="24" customHeight="1" x14ac:dyDescent="0.3">
      <c r="A493" s="4">
        <v>18406</v>
      </c>
      <c r="B493" s="4" t="s">
        <v>1636</v>
      </c>
      <c r="C493" s="15" t="str" cm="1">
        <f t="array" ref="C493">_xlfn.IFS(D493="Ahmedabad","Gujarat",D493="Bangalore","Karnataka",D493="Chennai","Tamil Nadu",D493="Delhi","Delhi",D493="Hyderabad","Telangana",D493="Kolkata","West Bengal",D493="Mumbai","Maharashtra",D493="Pune","Maharashtra",D493="Surat","Gujarat")</f>
        <v>Telangana</v>
      </c>
      <c r="D493" s="4" t="s">
        <v>1319</v>
      </c>
      <c r="E493" s="4" t="s">
        <v>1637</v>
      </c>
      <c r="F493" s="10">
        <v>3.9</v>
      </c>
      <c r="G493" s="5" t="s">
        <v>21</v>
      </c>
      <c r="H493" s="4" t="s">
        <v>10</v>
      </c>
      <c r="I493" s="33">
        <v>300</v>
      </c>
      <c r="J493" s="14" t="str">
        <f t="shared" si="14"/>
        <v>Medium</v>
      </c>
      <c r="K493" s="12">
        <v>50</v>
      </c>
      <c r="L493" s="12">
        <v>50</v>
      </c>
      <c r="M493" s="12">
        <v>50</v>
      </c>
      <c r="N493" s="4" t="s">
        <v>1638</v>
      </c>
      <c r="O493" s="4" t="s">
        <v>1639</v>
      </c>
      <c r="P493" s="4" t="b">
        <v>0</v>
      </c>
      <c r="Q493" s="4" t="b">
        <v>1</v>
      </c>
      <c r="R493" s="15" t="str">
        <f t="shared" si="15"/>
        <v>Veg</v>
      </c>
    </row>
    <row r="494" spans="1:18" ht="24" customHeight="1" x14ac:dyDescent="0.3">
      <c r="A494" s="4">
        <v>191985</v>
      </c>
      <c r="B494" s="4" t="s">
        <v>1640</v>
      </c>
      <c r="C494" s="15" t="str" cm="1">
        <f t="array" ref="C494">_xlfn.IFS(D494="Ahmedabad","Gujarat",D494="Bangalore","Karnataka",D494="Chennai","Tamil Nadu",D494="Delhi","Delhi",D494="Hyderabad","Telangana",D494="Kolkata","West Bengal",D494="Mumbai","Maharashtra",D494="Pune","Maharashtra",D494="Surat","Gujarat")</f>
        <v>Telangana</v>
      </c>
      <c r="D494" s="4" t="s">
        <v>1319</v>
      </c>
      <c r="E494" s="4" t="s">
        <v>1529</v>
      </c>
      <c r="F494" s="10">
        <v>4.0999999999999996</v>
      </c>
      <c r="G494" s="5" t="s">
        <v>4</v>
      </c>
      <c r="H494" s="4" t="s">
        <v>1466</v>
      </c>
      <c r="I494" s="33">
        <v>500</v>
      </c>
      <c r="J494" s="14" t="str">
        <f t="shared" si="14"/>
        <v>High</v>
      </c>
      <c r="K494" s="12">
        <v>59</v>
      </c>
      <c r="L494" s="12">
        <v>59</v>
      </c>
      <c r="M494" s="12">
        <v>59</v>
      </c>
      <c r="N494" s="4" t="s">
        <v>1641</v>
      </c>
      <c r="O494" s="4" t="s">
        <v>1546</v>
      </c>
      <c r="P494" s="4" t="b">
        <v>0</v>
      </c>
      <c r="Q494" s="4" t="b">
        <v>0</v>
      </c>
      <c r="R494" s="15" t="str">
        <f t="shared" si="15"/>
        <v>Non-Veg</v>
      </c>
    </row>
    <row r="495" spans="1:18" ht="24" customHeight="1" x14ac:dyDescent="0.3">
      <c r="A495" s="4">
        <v>10273</v>
      </c>
      <c r="B495" s="4" t="s">
        <v>1642</v>
      </c>
      <c r="C495" s="15" t="str" cm="1">
        <f t="array" ref="C495">_xlfn.IFS(D495="Ahmedabad","Gujarat",D495="Bangalore","Karnataka",D495="Chennai","Tamil Nadu",D495="Delhi","Delhi",D495="Hyderabad","Telangana",D495="Kolkata","West Bengal",D495="Mumbai","Maharashtra",D495="Pune","Maharashtra",D495="Surat","Gujarat")</f>
        <v>Telangana</v>
      </c>
      <c r="D495" s="4" t="s">
        <v>1319</v>
      </c>
      <c r="E495" s="4" t="s">
        <v>1353</v>
      </c>
      <c r="F495" s="10">
        <v>4.5</v>
      </c>
      <c r="G495" s="5" t="s">
        <v>9</v>
      </c>
      <c r="H495" s="4" t="s">
        <v>966</v>
      </c>
      <c r="I495" s="33">
        <v>200</v>
      </c>
      <c r="J495" s="14" t="str">
        <f t="shared" si="14"/>
        <v>Medium</v>
      </c>
      <c r="K495" s="12">
        <v>20</v>
      </c>
      <c r="L495" s="12">
        <v>20</v>
      </c>
      <c r="M495" s="12">
        <v>20</v>
      </c>
      <c r="N495" s="4" t="s">
        <v>1643</v>
      </c>
      <c r="O495" s="4" t="s">
        <v>1644</v>
      </c>
      <c r="P495" s="4" t="b">
        <v>0</v>
      </c>
      <c r="Q495" s="4" t="b">
        <v>1</v>
      </c>
      <c r="R495" s="15" t="str">
        <f t="shared" si="15"/>
        <v>Veg</v>
      </c>
    </row>
    <row r="496" spans="1:18" ht="24" customHeight="1" x14ac:dyDescent="0.3">
      <c r="A496" s="4">
        <v>261729</v>
      </c>
      <c r="B496" s="4" t="s">
        <v>573</v>
      </c>
      <c r="C496" s="15" t="str" cm="1">
        <f t="array" ref="C496">_xlfn.IFS(D496="Ahmedabad","Gujarat",D496="Bangalore","Karnataka",D496="Chennai","Tamil Nadu",D496="Delhi","Delhi",D496="Hyderabad","Telangana",D496="Kolkata","West Bengal",D496="Mumbai","Maharashtra",D496="Pune","Maharashtra",D496="Surat","Gujarat")</f>
        <v>Telangana</v>
      </c>
      <c r="D496" s="4" t="s">
        <v>1319</v>
      </c>
      <c r="E496" s="4" t="s">
        <v>1320</v>
      </c>
      <c r="F496" s="10">
        <v>4.4000000000000004</v>
      </c>
      <c r="G496" s="5" t="s">
        <v>9</v>
      </c>
      <c r="H496" s="4" t="s">
        <v>574</v>
      </c>
      <c r="I496" s="33">
        <v>200</v>
      </c>
      <c r="J496" s="14" t="str">
        <f t="shared" si="14"/>
        <v>Medium</v>
      </c>
      <c r="K496" s="12">
        <v>39</v>
      </c>
      <c r="L496" s="12">
        <v>39</v>
      </c>
      <c r="M496" s="12">
        <v>39</v>
      </c>
      <c r="N496" s="4" t="s">
        <v>1645</v>
      </c>
      <c r="O496" s="4" t="s">
        <v>1646</v>
      </c>
      <c r="P496" s="4" t="b">
        <v>0</v>
      </c>
      <c r="Q496" s="4" t="b">
        <v>1</v>
      </c>
      <c r="R496" s="15" t="str">
        <f t="shared" si="15"/>
        <v>Veg</v>
      </c>
    </row>
    <row r="497" spans="1:18" ht="24" customHeight="1" x14ac:dyDescent="0.3">
      <c r="A497" s="4">
        <v>341437</v>
      </c>
      <c r="B497" s="4" t="s">
        <v>539</v>
      </c>
      <c r="C497" s="15" t="str" cm="1">
        <f t="array" ref="C497">_xlfn.IFS(D497="Ahmedabad","Gujarat",D497="Bangalore","Karnataka",D497="Chennai","Tamil Nadu",D497="Delhi","Delhi",D497="Hyderabad","Telangana",D497="Kolkata","West Bengal",D497="Mumbai","Maharashtra",D497="Pune","Maharashtra",D497="Surat","Gujarat")</f>
        <v>Telangana</v>
      </c>
      <c r="D497" s="4" t="s">
        <v>1319</v>
      </c>
      <c r="E497" s="4" t="s">
        <v>1339</v>
      </c>
      <c r="F497" s="10">
        <v>3.6</v>
      </c>
      <c r="G497" s="5" t="s">
        <v>4</v>
      </c>
      <c r="H497" s="4" t="s">
        <v>540</v>
      </c>
      <c r="I497" s="33">
        <v>200</v>
      </c>
      <c r="J497" s="14" t="str">
        <f t="shared" si="14"/>
        <v>Medium</v>
      </c>
      <c r="K497" s="12">
        <v>58</v>
      </c>
      <c r="L497" s="12">
        <v>58</v>
      </c>
      <c r="M497" s="12">
        <v>58</v>
      </c>
      <c r="N497" s="4" t="s">
        <v>1647</v>
      </c>
      <c r="O497" s="4" t="s">
        <v>1648</v>
      </c>
      <c r="P497" s="4" t="b">
        <v>0</v>
      </c>
      <c r="Q497" s="4" t="b">
        <v>0</v>
      </c>
      <c r="R497" s="15" t="str">
        <f t="shared" si="15"/>
        <v>Non-Veg</v>
      </c>
    </row>
    <row r="498" spans="1:18" ht="24" customHeight="1" x14ac:dyDescent="0.3">
      <c r="A498" s="4">
        <v>457069</v>
      </c>
      <c r="B498" s="4" t="s">
        <v>1649</v>
      </c>
      <c r="C498" s="15" t="str" cm="1">
        <f t="array" ref="C498">_xlfn.IFS(D498="Ahmedabad","Gujarat",D498="Bangalore","Karnataka",D498="Chennai","Tamil Nadu",D498="Delhi","Delhi",D498="Hyderabad","Telangana",D498="Kolkata","West Bengal",D498="Mumbai","Maharashtra",D498="Pune","Maharashtra",D498="Surat","Gujarat")</f>
        <v>Telangana</v>
      </c>
      <c r="D498" s="4" t="s">
        <v>1319</v>
      </c>
      <c r="E498" s="4" t="s">
        <v>1374</v>
      </c>
      <c r="F498" s="10" t="s">
        <v>15</v>
      </c>
      <c r="G498" s="5" t="s">
        <v>16</v>
      </c>
      <c r="H498" s="4" t="s">
        <v>62</v>
      </c>
      <c r="I498" s="33">
        <v>200</v>
      </c>
      <c r="J498" s="14" t="str">
        <f t="shared" si="14"/>
        <v>Medium</v>
      </c>
      <c r="K498" s="12">
        <v>36</v>
      </c>
      <c r="L498" s="12">
        <v>36</v>
      </c>
      <c r="M498" s="12">
        <v>36</v>
      </c>
      <c r="N498" s="4" t="s">
        <v>1650</v>
      </c>
      <c r="O498" s="4" t="s">
        <v>1374</v>
      </c>
      <c r="P498" s="4" t="b">
        <v>0</v>
      </c>
      <c r="Q498" s="4" t="b">
        <v>0</v>
      </c>
      <c r="R498" s="15" t="str">
        <f t="shared" si="15"/>
        <v>Non-Veg</v>
      </c>
    </row>
    <row r="499" spans="1:18" ht="24" customHeight="1" x14ac:dyDescent="0.3">
      <c r="A499" s="4">
        <v>385130</v>
      </c>
      <c r="B499" s="4" t="s">
        <v>1651</v>
      </c>
      <c r="C499" s="15" t="str" cm="1">
        <f t="array" ref="C499">_xlfn.IFS(D499="Ahmedabad","Gujarat",D499="Bangalore","Karnataka",D499="Chennai","Tamil Nadu",D499="Delhi","Delhi",D499="Hyderabad","Telangana",D499="Kolkata","West Bengal",D499="Mumbai","Maharashtra",D499="Pune","Maharashtra",D499="Surat","Gujarat")</f>
        <v>Telangana</v>
      </c>
      <c r="D499" s="4" t="s">
        <v>1319</v>
      </c>
      <c r="E499" s="4" t="s">
        <v>1374</v>
      </c>
      <c r="F499" s="10">
        <v>3.8</v>
      </c>
      <c r="G499" s="5" t="s">
        <v>9</v>
      </c>
      <c r="H499" s="4" t="s">
        <v>1652</v>
      </c>
      <c r="I499" s="33">
        <v>300</v>
      </c>
      <c r="J499" s="14" t="str">
        <f t="shared" si="14"/>
        <v>Medium</v>
      </c>
      <c r="K499" s="12">
        <v>32</v>
      </c>
      <c r="L499" s="12">
        <v>32</v>
      </c>
      <c r="M499" s="12">
        <v>32</v>
      </c>
      <c r="N499" s="4" t="s">
        <v>1653</v>
      </c>
      <c r="O499" s="4" t="s">
        <v>1374</v>
      </c>
      <c r="P499" s="4" t="b">
        <v>0</v>
      </c>
      <c r="Q499" s="4" t="b">
        <v>0</v>
      </c>
      <c r="R499" s="15" t="str">
        <f t="shared" si="15"/>
        <v>Non-Veg</v>
      </c>
    </row>
    <row r="500" spans="1:18" ht="24" customHeight="1" x14ac:dyDescent="0.3">
      <c r="A500" s="4">
        <v>240758</v>
      </c>
      <c r="B500" s="4" t="s">
        <v>1654</v>
      </c>
      <c r="C500" s="15" t="str" cm="1">
        <f t="array" ref="C500">_xlfn.IFS(D500="Ahmedabad","Gujarat",D500="Bangalore","Karnataka",D500="Chennai","Tamil Nadu",D500="Delhi","Delhi",D500="Hyderabad","Telangana",D500="Kolkata","West Bengal",D500="Mumbai","Maharashtra",D500="Pune","Maharashtra",D500="Surat","Gujarat")</f>
        <v>Telangana</v>
      </c>
      <c r="D500" s="4" t="s">
        <v>1319</v>
      </c>
      <c r="E500" s="4" t="s">
        <v>1655</v>
      </c>
      <c r="F500" s="10">
        <v>4</v>
      </c>
      <c r="G500" s="5" t="s">
        <v>21</v>
      </c>
      <c r="H500" s="4" t="s">
        <v>1379</v>
      </c>
      <c r="I500" s="33">
        <v>300</v>
      </c>
      <c r="J500" s="14" t="str">
        <f t="shared" si="14"/>
        <v>Medium</v>
      </c>
      <c r="K500" s="12">
        <v>44</v>
      </c>
      <c r="L500" s="12">
        <v>44</v>
      </c>
      <c r="M500" s="12">
        <v>44</v>
      </c>
      <c r="N500" s="4" t="s">
        <v>1656</v>
      </c>
      <c r="O500" s="4" t="s">
        <v>1511</v>
      </c>
      <c r="P500" s="4" t="b">
        <v>0</v>
      </c>
      <c r="Q500" s="4" t="b">
        <v>0</v>
      </c>
      <c r="R500" s="15" t="str">
        <f t="shared" si="15"/>
        <v>Non-Veg</v>
      </c>
    </row>
    <row r="501" spans="1:18" ht="24" customHeight="1" x14ac:dyDescent="0.3">
      <c r="A501" s="4">
        <v>414777</v>
      </c>
      <c r="B501" s="4" t="s">
        <v>612</v>
      </c>
      <c r="C501" s="15" t="str" cm="1">
        <f t="array" ref="C501">_xlfn.IFS(D501="Ahmedabad","Gujarat",D501="Bangalore","Karnataka",D501="Chennai","Tamil Nadu",D501="Delhi","Delhi",D501="Hyderabad","Telangana",D501="Kolkata","West Bengal",D501="Mumbai","Maharashtra",D501="Pune","Maharashtra",D501="Surat","Gujarat")</f>
        <v>Telangana</v>
      </c>
      <c r="D501" s="4" t="s">
        <v>1319</v>
      </c>
      <c r="E501" s="4" t="s">
        <v>1546</v>
      </c>
      <c r="F501" s="10">
        <v>4.4000000000000004</v>
      </c>
      <c r="G501" s="5" t="s">
        <v>4</v>
      </c>
      <c r="H501" s="4" t="s">
        <v>344</v>
      </c>
      <c r="I501" s="33">
        <v>280</v>
      </c>
      <c r="J501" s="14" t="str">
        <f t="shared" si="14"/>
        <v>Medium</v>
      </c>
      <c r="K501" s="12">
        <v>45</v>
      </c>
      <c r="L501" s="12">
        <v>45</v>
      </c>
      <c r="M501" s="12">
        <v>45</v>
      </c>
      <c r="N501" s="4" t="s">
        <v>1657</v>
      </c>
      <c r="O501" s="4" t="s">
        <v>1546</v>
      </c>
      <c r="P501" s="4" t="b">
        <v>0</v>
      </c>
      <c r="Q501" s="4" t="b">
        <v>0</v>
      </c>
      <c r="R501" s="15" t="str">
        <f t="shared" si="15"/>
        <v>Non-Veg</v>
      </c>
    </row>
    <row r="502" spans="1:18" ht="24" customHeight="1" x14ac:dyDescent="0.3">
      <c r="A502" s="4">
        <v>392457</v>
      </c>
      <c r="B502" s="4" t="s">
        <v>1658</v>
      </c>
      <c r="C502" s="15" t="str" cm="1">
        <f t="array" ref="C502">_xlfn.IFS(D502="Ahmedabad","Gujarat",D502="Bangalore","Karnataka",D502="Chennai","Tamil Nadu",D502="Delhi","Delhi",D502="Hyderabad","Telangana",D502="Kolkata","West Bengal",D502="Mumbai","Maharashtra",D502="Pune","Maharashtra",D502="Surat","Gujarat")</f>
        <v>Telangana</v>
      </c>
      <c r="D502" s="4" t="s">
        <v>1319</v>
      </c>
      <c r="E502" s="4" t="s">
        <v>1425</v>
      </c>
      <c r="F502" s="10">
        <v>4.0999999999999996</v>
      </c>
      <c r="G502" s="5" t="s">
        <v>52</v>
      </c>
      <c r="H502" s="4" t="s">
        <v>1659</v>
      </c>
      <c r="I502" s="33">
        <v>250</v>
      </c>
      <c r="J502" s="14" t="str">
        <f t="shared" si="14"/>
        <v>Medium</v>
      </c>
      <c r="K502" s="12">
        <v>45</v>
      </c>
      <c r="L502" s="12">
        <v>45</v>
      </c>
      <c r="M502" s="12">
        <v>45</v>
      </c>
      <c r="N502" s="4" t="s">
        <v>1660</v>
      </c>
      <c r="O502" s="4" t="s">
        <v>1425</v>
      </c>
      <c r="P502" s="4" t="b">
        <v>0</v>
      </c>
      <c r="Q502" s="4" t="b">
        <v>0</v>
      </c>
      <c r="R502" s="15" t="str">
        <f t="shared" si="15"/>
        <v>Non-Veg</v>
      </c>
    </row>
    <row r="503" spans="1:18" ht="24" customHeight="1" x14ac:dyDescent="0.3">
      <c r="A503" s="4">
        <v>4248</v>
      </c>
      <c r="B503" s="4" t="s">
        <v>1661</v>
      </c>
      <c r="C503" s="15" t="str" cm="1">
        <f t="array" ref="C503">_xlfn.IFS(D503="Ahmedabad","Gujarat",D503="Bangalore","Karnataka",D503="Chennai","Tamil Nadu",D503="Delhi","Delhi",D503="Hyderabad","Telangana",D503="Kolkata","West Bengal",D503="Mumbai","Maharashtra",D503="Pune","Maharashtra",D503="Surat","Gujarat")</f>
        <v>Telangana</v>
      </c>
      <c r="D503" s="4" t="s">
        <v>1319</v>
      </c>
      <c r="E503" s="4" t="s">
        <v>1662</v>
      </c>
      <c r="F503" s="10">
        <v>3.9</v>
      </c>
      <c r="G503" s="5" t="s">
        <v>4</v>
      </c>
      <c r="H503" s="4" t="s">
        <v>1485</v>
      </c>
      <c r="I503" s="33">
        <v>300</v>
      </c>
      <c r="J503" s="14" t="str">
        <f t="shared" si="14"/>
        <v>Medium</v>
      </c>
      <c r="K503" s="12">
        <v>67</v>
      </c>
      <c r="L503" s="12">
        <v>67</v>
      </c>
      <c r="M503" s="12">
        <v>67</v>
      </c>
      <c r="N503" s="4" t="s">
        <v>1663</v>
      </c>
      <c r="O503" s="4" t="s">
        <v>1664</v>
      </c>
      <c r="P503" s="4" t="b">
        <v>0</v>
      </c>
      <c r="Q503" s="4" t="b">
        <v>0</v>
      </c>
      <c r="R503" s="15" t="str">
        <f t="shared" si="15"/>
        <v>Non-Veg</v>
      </c>
    </row>
    <row r="504" spans="1:18" ht="24" customHeight="1" x14ac:dyDescent="0.3">
      <c r="A504" s="4">
        <v>97485</v>
      </c>
      <c r="B504" s="4" t="s">
        <v>1665</v>
      </c>
      <c r="C504" s="15" t="str" cm="1">
        <f t="array" ref="C504">_xlfn.IFS(D504="Ahmedabad","Gujarat",D504="Bangalore","Karnataka",D504="Chennai","Tamil Nadu",D504="Delhi","Delhi",D504="Hyderabad","Telangana",D504="Kolkata","West Bengal",D504="Mumbai","Maharashtra",D504="Pune","Maharashtra",D504="Surat","Gujarat")</f>
        <v>Telangana</v>
      </c>
      <c r="D504" s="4" t="s">
        <v>1319</v>
      </c>
      <c r="E504" s="4" t="s">
        <v>1469</v>
      </c>
      <c r="F504" s="10">
        <v>4.3</v>
      </c>
      <c r="G504" s="5" t="s">
        <v>21</v>
      </c>
      <c r="H504" s="4" t="s">
        <v>118</v>
      </c>
      <c r="I504" s="33">
        <v>250</v>
      </c>
      <c r="J504" s="14" t="str">
        <f t="shared" si="14"/>
        <v>Medium</v>
      </c>
      <c r="K504" s="12">
        <v>27</v>
      </c>
      <c r="L504" s="12">
        <v>27</v>
      </c>
      <c r="M504" s="12">
        <v>27</v>
      </c>
      <c r="N504" s="4" t="s">
        <v>1666</v>
      </c>
      <c r="O504" s="4" t="s">
        <v>1667</v>
      </c>
      <c r="P504" s="4" t="b">
        <v>0</v>
      </c>
      <c r="Q504" s="4" t="b">
        <v>0</v>
      </c>
      <c r="R504" s="15" t="str">
        <f t="shared" si="15"/>
        <v>Non-Veg</v>
      </c>
    </row>
    <row r="505" spans="1:18" ht="24" customHeight="1" x14ac:dyDescent="0.3">
      <c r="A505" s="4">
        <v>151965</v>
      </c>
      <c r="B505" s="4" t="s">
        <v>1668</v>
      </c>
      <c r="C505" s="15" t="str" cm="1">
        <f t="array" ref="C505">_xlfn.IFS(D505="Ahmedabad","Gujarat",D505="Bangalore","Karnataka",D505="Chennai","Tamil Nadu",D505="Delhi","Delhi",D505="Hyderabad","Telangana",D505="Kolkata","West Bengal",D505="Mumbai","Maharashtra",D505="Pune","Maharashtra",D505="Surat","Gujarat")</f>
        <v>Telangana</v>
      </c>
      <c r="D505" s="4" t="s">
        <v>1319</v>
      </c>
      <c r="E505" s="4" t="s">
        <v>1395</v>
      </c>
      <c r="F505" s="10">
        <v>4</v>
      </c>
      <c r="G505" s="5" t="s">
        <v>4</v>
      </c>
      <c r="H505" s="4" t="s">
        <v>10</v>
      </c>
      <c r="I505" s="33">
        <v>200</v>
      </c>
      <c r="J505" s="14" t="str">
        <f t="shared" si="14"/>
        <v>Medium</v>
      </c>
      <c r="K505" s="12">
        <v>37</v>
      </c>
      <c r="L505" s="12">
        <v>37</v>
      </c>
      <c r="M505" s="12">
        <v>37</v>
      </c>
      <c r="N505" s="4" t="s">
        <v>1669</v>
      </c>
      <c r="O505" s="4" t="s">
        <v>1425</v>
      </c>
      <c r="P505" s="4" t="b">
        <v>0</v>
      </c>
      <c r="Q505" s="4" t="b">
        <v>1</v>
      </c>
      <c r="R505" s="15" t="str">
        <f t="shared" si="15"/>
        <v>Veg</v>
      </c>
    </row>
    <row r="506" spans="1:18" ht="24" customHeight="1" x14ac:dyDescent="0.3">
      <c r="A506" s="4">
        <v>361558</v>
      </c>
      <c r="B506" s="4" t="s">
        <v>1670</v>
      </c>
      <c r="C506" s="15" t="str" cm="1">
        <f t="array" ref="C506">_xlfn.IFS(D506="Ahmedabad","Gujarat",D506="Bangalore","Karnataka",D506="Chennai","Tamil Nadu",D506="Delhi","Delhi",D506="Hyderabad","Telangana",D506="Kolkata","West Bengal",D506="Mumbai","Maharashtra",D506="Pune","Maharashtra",D506="Surat","Gujarat")</f>
        <v>Telangana</v>
      </c>
      <c r="D506" s="4" t="s">
        <v>1319</v>
      </c>
      <c r="E506" s="4" t="s">
        <v>1330</v>
      </c>
      <c r="F506" s="10">
        <v>3.9</v>
      </c>
      <c r="G506" s="5" t="s">
        <v>21</v>
      </c>
      <c r="H506" s="4" t="s">
        <v>285</v>
      </c>
      <c r="I506" s="33">
        <v>250</v>
      </c>
      <c r="J506" s="14" t="str">
        <f t="shared" si="14"/>
        <v>Medium</v>
      </c>
      <c r="K506" s="12">
        <v>27</v>
      </c>
      <c r="L506" s="12">
        <v>27</v>
      </c>
      <c r="M506" s="12">
        <v>27</v>
      </c>
      <c r="N506" s="4" t="s">
        <v>1671</v>
      </c>
      <c r="O506" s="4" t="s">
        <v>1374</v>
      </c>
      <c r="P506" s="4" t="b">
        <v>0</v>
      </c>
      <c r="Q506" s="4" t="b">
        <v>0</v>
      </c>
      <c r="R506" s="15" t="str">
        <f t="shared" si="15"/>
        <v>Non-Veg</v>
      </c>
    </row>
    <row r="507" spans="1:18" ht="24" customHeight="1" x14ac:dyDescent="0.3">
      <c r="A507" s="4">
        <v>199142</v>
      </c>
      <c r="B507" s="4" t="s">
        <v>1672</v>
      </c>
      <c r="C507" s="15" t="str" cm="1">
        <f t="array" ref="C507">_xlfn.IFS(D507="Ahmedabad","Gujarat",D507="Bangalore","Karnataka",D507="Chennai","Tamil Nadu",D507="Delhi","Delhi",D507="Hyderabad","Telangana",D507="Kolkata","West Bengal",D507="Mumbai","Maharashtra",D507="Pune","Maharashtra",D507="Surat","Gujarat")</f>
        <v>West Bengal</v>
      </c>
      <c r="D507" s="4" t="s">
        <v>1673</v>
      </c>
      <c r="E507" s="4" t="s">
        <v>1674</v>
      </c>
      <c r="F507" s="10">
        <v>4</v>
      </c>
      <c r="G507" s="5" t="s">
        <v>9</v>
      </c>
      <c r="H507" s="4" t="s">
        <v>270</v>
      </c>
      <c r="I507" s="33">
        <v>300</v>
      </c>
      <c r="J507" s="14" t="str">
        <f t="shared" si="14"/>
        <v>Medium</v>
      </c>
      <c r="K507" s="12">
        <v>45</v>
      </c>
      <c r="L507" s="12">
        <v>40</v>
      </c>
      <c r="M507" s="12">
        <v>40</v>
      </c>
      <c r="N507" s="4" t="s">
        <v>1675</v>
      </c>
      <c r="O507" s="4" t="s">
        <v>1676</v>
      </c>
      <c r="P507" s="4" t="b">
        <v>0</v>
      </c>
      <c r="Q507" s="4" t="b">
        <v>0</v>
      </c>
      <c r="R507" s="15" t="str">
        <f t="shared" si="15"/>
        <v>Non-Veg</v>
      </c>
    </row>
    <row r="508" spans="1:18" ht="24" customHeight="1" x14ac:dyDescent="0.3">
      <c r="A508" s="4">
        <v>101421</v>
      </c>
      <c r="B508" s="4" t="s">
        <v>1677</v>
      </c>
      <c r="C508" s="15" t="str" cm="1">
        <f t="array" ref="C508">_xlfn.IFS(D508="Ahmedabad","Gujarat",D508="Bangalore","Karnataka",D508="Chennai","Tamil Nadu",D508="Delhi","Delhi",D508="Hyderabad","Telangana",D508="Kolkata","West Bengal",D508="Mumbai","Maharashtra",D508="Pune","Maharashtra",D508="Surat","Gujarat")</f>
        <v>West Bengal</v>
      </c>
      <c r="D508" s="4" t="s">
        <v>1673</v>
      </c>
      <c r="E508" s="4" t="s">
        <v>1678</v>
      </c>
      <c r="F508" s="10">
        <v>4</v>
      </c>
      <c r="G508" s="5" t="s">
        <v>734</v>
      </c>
      <c r="H508" s="4" t="s">
        <v>1679</v>
      </c>
      <c r="I508" s="33">
        <v>200</v>
      </c>
      <c r="J508" s="14" t="str">
        <f t="shared" si="14"/>
        <v>Medium</v>
      </c>
      <c r="K508" s="12">
        <v>31</v>
      </c>
      <c r="L508" s="12">
        <v>26</v>
      </c>
      <c r="M508" s="12">
        <v>26</v>
      </c>
      <c r="N508" s="4" t="s">
        <v>1680</v>
      </c>
      <c r="O508" s="4" t="s">
        <v>1681</v>
      </c>
      <c r="P508" s="4" t="b">
        <v>0</v>
      </c>
      <c r="Q508" s="4" t="b">
        <v>0</v>
      </c>
      <c r="R508" s="15" t="str">
        <f t="shared" si="15"/>
        <v>Non-Veg</v>
      </c>
    </row>
    <row r="509" spans="1:18" ht="24" customHeight="1" x14ac:dyDescent="0.3">
      <c r="A509" s="4">
        <v>462917</v>
      </c>
      <c r="B509" s="4" t="s">
        <v>1682</v>
      </c>
      <c r="C509" s="15" t="str" cm="1">
        <f t="array" ref="C509">_xlfn.IFS(D509="Ahmedabad","Gujarat",D509="Bangalore","Karnataka",D509="Chennai","Tamil Nadu",D509="Delhi","Delhi",D509="Hyderabad","Telangana",D509="Kolkata","West Bengal",D509="Mumbai","Maharashtra",D509="Pune","Maharashtra",D509="Surat","Gujarat")</f>
        <v>West Bengal</v>
      </c>
      <c r="D509" s="4" t="s">
        <v>1673</v>
      </c>
      <c r="E509" s="4" t="s">
        <v>1683</v>
      </c>
      <c r="F509" s="10" t="s">
        <v>15</v>
      </c>
      <c r="G509" s="5" t="s">
        <v>16</v>
      </c>
      <c r="H509" s="4" t="s">
        <v>1684</v>
      </c>
      <c r="I509" s="33">
        <v>100</v>
      </c>
      <c r="J509" s="14" t="str">
        <f t="shared" si="14"/>
        <v>Low</v>
      </c>
      <c r="K509" s="12">
        <v>37</v>
      </c>
      <c r="L509" s="12">
        <v>32</v>
      </c>
      <c r="M509" s="12">
        <v>32</v>
      </c>
      <c r="N509" s="4" t="s">
        <v>1685</v>
      </c>
      <c r="O509" s="4" t="s">
        <v>1683</v>
      </c>
      <c r="P509" s="4" t="b">
        <v>0</v>
      </c>
      <c r="Q509" s="4" t="b">
        <v>0</v>
      </c>
      <c r="R509" s="15" t="str">
        <f t="shared" si="15"/>
        <v>Non-Veg</v>
      </c>
    </row>
    <row r="510" spans="1:18" ht="24" customHeight="1" x14ac:dyDescent="0.3">
      <c r="A510" s="4">
        <v>179446</v>
      </c>
      <c r="B510" s="4" t="s">
        <v>1686</v>
      </c>
      <c r="C510" s="15" t="str" cm="1">
        <f t="array" ref="C510">_xlfn.IFS(D510="Ahmedabad","Gujarat",D510="Bangalore","Karnataka",D510="Chennai","Tamil Nadu",D510="Delhi","Delhi",D510="Hyderabad","Telangana",D510="Kolkata","West Bengal",D510="Mumbai","Maharashtra",D510="Pune","Maharashtra",D510="Surat","Gujarat")</f>
        <v>West Bengal</v>
      </c>
      <c r="D510" s="4" t="s">
        <v>1673</v>
      </c>
      <c r="E510" s="4" t="s">
        <v>1674</v>
      </c>
      <c r="F510" s="10">
        <v>3.9</v>
      </c>
      <c r="G510" s="5" t="s">
        <v>21</v>
      </c>
      <c r="H510" s="4" t="s">
        <v>1687</v>
      </c>
      <c r="I510" s="33">
        <v>400</v>
      </c>
      <c r="J510" s="14" t="str">
        <f t="shared" si="14"/>
        <v>High</v>
      </c>
      <c r="K510" s="12">
        <v>52</v>
      </c>
      <c r="L510" s="12">
        <v>47</v>
      </c>
      <c r="M510" s="12">
        <v>47</v>
      </c>
      <c r="N510" s="4" t="s">
        <v>1688</v>
      </c>
      <c r="O510" s="4" t="s">
        <v>1689</v>
      </c>
      <c r="P510" s="4" t="b">
        <v>0</v>
      </c>
      <c r="Q510" s="4" t="b">
        <v>0</v>
      </c>
      <c r="R510" s="15" t="str">
        <f t="shared" si="15"/>
        <v>Non-Veg</v>
      </c>
    </row>
    <row r="511" spans="1:18" ht="24" customHeight="1" x14ac:dyDescent="0.3">
      <c r="A511" s="4">
        <v>426940</v>
      </c>
      <c r="B511" s="4" t="s">
        <v>1690</v>
      </c>
      <c r="C511" s="15" t="str" cm="1">
        <f t="array" ref="C511">_xlfn.IFS(D511="Ahmedabad","Gujarat",D511="Bangalore","Karnataka",D511="Chennai","Tamil Nadu",D511="Delhi","Delhi",D511="Hyderabad","Telangana",D511="Kolkata","West Bengal",D511="Mumbai","Maharashtra",D511="Pune","Maharashtra",D511="Surat","Gujarat")</f>
        <v>West Bengal</v>
      </c>
      <c r="D511" s="4" t="s">
        <v>1673</v>
      </c>
      <c r="E511" s="4" t="s">
        <v>1683</v>
      </c>
      <c r="F511" s="10" t="s">
        <v>15</v>
      </c>
      <c r="G511" s="5" t="s">
        <v>16</v>
      </c>
      <c r="H511" s="4" t="s">
        <v>1691</v>
      </c>
      <c r="I511" s="33">
        <v>200</v>
      </c>
      <c r="J511" s="14" t="str">
        <f t="shared" si="14"/>
        <v>Medium</v>
      </c>
      <c r="K511" s="12">
        <v>41</v>
      </c>
      <c r="L511" s="12">
        <v>36</v>
      </c>
      <c r="M511" s="12">
        <v>36</v>
      </c>
      <c r="N511" s="4" t="s">
        <v>1692</v>
      </c>
      <c r="O511" s="4" t="s">
        <v>1683</v>
      </c>
      <c r="P511" s="4" t="b">
        <v>0</v>
      </c>
      <c r="Q511" s="4" t="b">
        <v>0</v>
      </c>
      <c r="R511" s="15" t="str">
        <f t="shared" si="15"/>
        <v>Non-Veg</v>
      </c>
    </row>
    <row r="512" spans="1:18" ht="24" customHeight="1" x14ac:dyDescent="0.3">
      <c r="A512" s="4">
        <v>32611</v>
      </c>
      <c r="B512" s="4" t="s">
        <v>1693</v>
      </c>
      <c r="C512" s="15" t="str" cm="1">
        <f t="array" ref="C512">_xlfn.IFS(D512="Ahmedabad","Gujarat",D512="Bangalore","Karnataka",D512="Chennai","Tamil Nadu",D512="Delhi","Delhi",D512="Hyderabad","Telangana",D512="Kolkata","West Bengal",D512="Mumbai","Maharashtra",D512="Pune","Maharashtra",D512="Surat","Gujarat")</f>
        <v>West Bengal</v>
      </c>
      <c r="D512" s="4" t="s">
        <v>1673</v>
      </c>
      <c r="E512" s="4" t="s">
        <v>1678</v>
      </c>
      <c r="F512" s="10">
        <v>4.5</v>
      </c>
      <c r="G512" s="5" t="s">
        <v>26</v>
      </c>
      <c r="H512" s="4" t="s">
        <v>1694</v>
      </c>
      <c r="I512" s="33">
        <v>200</v>
      </c>
      <c r="J512" s="14" t="str">
        <f t="shared" si="14"/>
        <v>Medium</v>
      </c>
      <c r="K512" s="12">
        <v>36</v>
      </c>
      <c r="L512" s="12">
        <v>31</v>
      </c>
      <c r="M512" s="12">
        <v>31</v>
      </c>
      <c r="N512" s="4" t="s">
        <v>1695</v>
      </c>
      <c r="O512" s="4" t="s">
        <v>1696</v>
      </c>
      <c r="P512" s="4" t="b">
        <v>0</v>
      </c>
      <c r="Q512" s="4" t="b">
        <v>0</v>
      </c>
      <c r="R512" s="15" t="str">
        <f t="shared" si="15"/>
        <v>Non-Veg</v>
      </c>
    </row>
    <row r="513" spans="1:18" ht="24" customHeight="1" x14ac:dyDescent="0.3">
      <c r="A513" s="4">
        <v>299951</v>
      </c>
      <c r="B513" s="4" t="s">
        <v>1697</v>
      </c>
      <c r="C513" s="15" t="str" cm="1">
        <f t="array" ref="C513">_xlfn.IFS(D513="Ahmedabad","Gujarat",D513="Bangalore","Karnataka",D513="Chennai","Tamil Nadu",D513="Delhi","Delhi",D513="Hyderabad","Telangana",D513="Kolkata","West Bengal",D513="Mumbai","Maharashtra",D513="Pune","Maharashtra",D513="Surat","Gujarat")</f>
        <v>West Bengal</v>
      </c>
      <c r="D513" s="4" t="s">
        <v>1673</v>
      </c>
      <c r="E513" s="4" t="s">
        <v>1674</v>
      </c>
      <c r="F513" s="10">
        <v>4</v>
      </c>
      <c r="G513" s="5" t="s">
        <v>21</v>
      </c>
      <c r="H513" s="4" t="s">
        <v>1698</v>
      </c>
      <c r="I513" s="33">
        <v>300</v>
      </c>
      <c r="J513" s="14" t="str">
        <f t="shared" si="14"/>
        <v>Medium</v>
      </c>
      <c r="K513" s="12">
        <v>53</v>
      </c>
      <c r="L513" s="12">
        <v>45</v>
      </c>
      <c r="M513" s="12">
        <v>45</v>
      </c>
      <c r="N513" s="4" t="s">
        <v>1699</v>
      </c>
      <c r="O513" s="4" t="s">
        <v>1676</v>
      </c>
      <c r="P513" s="4" t="b">
        <v>0</v>
      </c>
      <c r="Q513" s="4" t="b">
        <v>0</v>
      </c>
      <c r="R513" s="15" t="str">
        <f t="shared" si="15"/>
        <v>Non-Veg</v>
      </c>
    </row>
    <row r="514" spans="1:18" ht="24" customHeight="1" x14ac:dyDescent="0.3">
      <c r="A514" s="4">
        <v>8587</v>
      </c>
      <c r="B514" s="4" t="s">
        <v>1700</v>
      </c>
      <c r="C514" s="15" t="str" cm="1">
        <f t="array" ref="C514">_xlfn.IFS(D514="Ahmedabad","Gujarat",D514="Bangalore","Karnataka",D514="Chennai","Tamil Nadu",D514="Delhi","Delhi",D514="Hyderabad","Telangana",D514="Kolkata","West Bengal",D514="Mumbai","Maharashtra",D514="Pune","Maharashtra",D514="Surat","Gujarat")</f>
        <v>West Bengal</v>
      </c>
      <c r="D514" s="4" t="s">
        <v>1673</v>
      </c>
      <c r="E514" s="4" t="s">
        <v>1701</v>
      </c>
      <c r="F514" s="10">
        <v>4.3</v>
      </c>
      <c r="G514" s="5" t="s">
        <v>4</v>
      </c>
      <c r="H514" s="4" t="s">
        <v>1702</v>
      </c>
      <c r="I514" s="33">
        <v>450</v>
      </c>
      <c r="J514" s="14" t="str">
        <f t="shared" ref="J514:J577" si="16">IF(I514&lt;=150,"Low",IF(I514&lt;=300,"Medium","High"))</f>
        <v>High</v>
      </c>
      <c r="K514" s="12">
        <v>36</v>
      </c>
      <c r="L514" s="12">
        <v>31</v>
      </c>
      <c r="M514" s="12">
        <v>31</v>
      </c>
      <c r="N514" s="4" t="s">
        <v>1703</v>
      </c>
      <c r="O514" s="4" t="s">
        <v>1704</v>
      </c>
      <c r="P514" s="4" t="b">
        <v>0</v>
      </c>
      <c r="Q514" s="4" t="b">
        <v>0</v>
      </c>
      <c r="R514" s="15" t="str">
        <f t="shared" si="15"/>
        <v>Non-Veg</v>
      </c>
    </row>
    <row r="515" spans="1:18" ht="24" customHeight="1" x14ac:dyDescent="0.3">
      <c r="A515" s="4">
        <v>45951</v>
      </c>
      <c r="B515" s="4" t="s">
        <v>1705</v>
      </c>
      <c r="C515" s="15" t="str" cm="1">
        <f t="array" ref="C515">_xlfn.IFS(D515="Ahmedabad","Gujarat",D515="Bangalore","Karnataka",D515="Chennai","Tamil Nadu",D515="Delhi","Delhi",D515="Hyderabad","Telangana",D515="Kolkata","West Bengal",D515="Mumbai","Maharashtra",D515="Pune","Maharashtra",D515="Surat","Gujarat")</f>
        <v>West Bengal</v>
      </c>
      <c r="D515" s="4" t="s">
        <v>1673</v>
      </c>
      <c r="E515" s="4" t="s">
        <v>1706</v>
      </c>
      <c r="F515" s="10">
        <v>4.5999999999999996</v>
      </c>
      <c r="G515" s="5" t="s">
        <v>21</v>
      </c>
      <c r="H515" s="4" t="s">
        <v>1707</v>
      </c>
      <c r="I515" s="33">
        <v>150</v>
      </c>
      <c r="J515" s="14" t="str">
        <f t="shared" si="16"/>
        <v>Low</v>
      </c>
      <c r="K515" s="12">
        <v>35</v>
      </c>
      <c r="L515" s="12">
        <v>30</v>
      </c>
      <c r="M515" s="12">
        <v>30</v>
      </c>
      <c r="N515" s="4" t="s">
        <v>1708</v>
      </c>
      <c r="O515" s="4" t="s">
        <v>1709</v>
      </c>
      <c r="P515" s="4" t="b">
        <v>0</v>
      </c>
      <c r="Q515" s="4" t="b">
        <v>0</v>
      </c>
      <c r="R515" s="15" t="str">
        <f t="shared" ref="R515:R578" si="17">IF(Q515=TRUE,"Veg","Non-Veg")</f>
        <v>Non-Veg</v>
      </c>
    </row>
    <row r="516" spans="1:18" ht="24" customHeight="1" x14ac:dyDescent="0.3">
      <c r="A516" s="4">
        <v>8751</v>
      </c>
      <c r="B516" s="4" t="s">
        <v>1710</v>
      </c>
      <c r="C516" s="15" t="str" cm="1">
        <f t="array" ref="C516">_xlfn.IFS(D516="Ahmedabad","Gujarat",D516="Bangalore","Karnataka",D516="Chennai","Tamil Nadu",D516="Delhi","Delhi",D516="Hyderabad","Telangana",D516="Kolkata","West Bengal",D516="Mumbai","Maharashtra",D516="Pune","Maharashtra",D516="Surat","Gujarat")</f>
        <v>West Bengal</v>
      </c>
      <c r="D516" s="4" t="s">
        <v>1673</v>
      </c>
      <c r="E516" s="4" t="s">
        <v>1711</v>
      </c>
      <c r="F516" s="10">
        <v>3.9</v>
      </c>
      <c r="G516" s="5" t="s">
        <v>21</v>
      </c>
      <c r="H516" s="4" t="s">
        <v>1712</v>
      </c>
      <c r="I516" s="33">
        <v>500</v>
      </c>
      <c r="J516" s="14" t="str">
        <f t="shared" si="16"/>
        <v>High</v>
      </c>
      <c r="K516" s="12">
        <v>59</v>
      </c>
      <c r="L516" s="12">
        <v>54</v>
      </c>
      <c r="M516" s="12">
        <v>54</v>
      </c>
      <c r="N516" s="4" t="s">
        <v>1713</v>
      </c>
      <c r="O516" s="4" t="s">
        <v>1714</v>
      </c>
      <c r="P516" s="4" t="b">
        <v>0</v>
      </c>
      <c r="Q516" s="4" t="b">
        <v>0</v>
      </c>
      <c r="R516" s="15" t="str">
        <f t="shared" si="17"/>
        <v>Non-Veg</v>
      </c>
    </row>
    <row r="517" spans="1:18" ht="24" customHeight="1" x14ac:dyDescent="0.3">
      <c r="A517" s="4">
        <v>435779</v>
      </c>
      <c r="B517" s="4" t="s">
        <v>1715</v>
      </c>
      <c r="C517" s="15" t="str" cm="1">
        <f t="array" ref="C517">_xlfn.IFS(D517="Ahmedabad","Gujarat",D517="Bangalore","Karnataka",D517="Chennai","Tamil Nadu",D517="Delhi","Delhi",D517="Hyderabad","Telangana",D517="Kolkata","West Bengal",D517="Mumbai","Maharashtra",D517="Pune","Maharashtra",D517="Surat","Gujarat")</f>
        <v>West Bengal</v>
      </c>
      <c r="D517" s="4" t="s">
        <v>1673</v>
      </c>
      <c r="E517" s="4" t="s">
        <v>1716</v>
      </c>
      <c r="F517" s="10" t="s">
        <v>15</v>
      </c>
      <c r="G517" s="5" t="s">
        <v>16</v>
      </c>
      <c r="H517" s="4" t="s">
        <v>210</v>
      </c>
      <c r="I517" s="33">
        <v>300</v>
      </c>
      <c r="J517" s="14" t="str">
        <f t="shared" si="16"/>
        <v>Medium</v>
      </c>
      <c r="K517" s="12">
        <v>45</v>
      </c>
      <c r="L517" s="12">
        <v>37</v>
      </c>
      <c r="M517" s="12">
        <v>37</v>
      </c>
      <c r="N517" s="4" t="s">
        <v>1717</v>
      </c>
      <c r="O517" s="4" t="s">
        <v>1716</v>
      </c>
      <c r="P517" s="4" t="b">
        <v>0</v>
      </c>
      <c r="Q517" s="4" t="b">
        <v>0</v>
      </c>
      <c r="R517" s="15" t="str">
        <f t="shared" si="17"/>
        <v>Non-Veg</v>
      </c>
    </row>
    <row r="518" spans="1:18" ht="24" customHeight="1" x14ac:dyDescent="0.3">
      <c r="A518" s="4">
        <v>398095</v>
      </c>
      <c r="B518" s="4" t="s">
        <v>1718</v>
      </c>
      <c r="C518" s="15" t="str" cm="1">
        <f t="array" ref="C518">_xlfn.IFS(D518="Ahmedabad","Gujarat",D518="Bangalore","Karnataka",D518="Chennai","Tamil Nadu",D518="Delhi","Delhi",D518="Hyderabad","Telangana",D518="Kolkata","West Bengal",D518="Mumbai","Maharashtra",D518="Pune","Maharashtra",D518="Surat","Gujarat")</f>
        <v>West Bengal</v>
      </c>
      <c r="D518" s="4" t="s">
        <v>1673</v>
      </c>
      <c r="E518" s="4" t="s">
        <v>1676</v>
      </c>
      <c r="F518" s="10">
        <v>4.2</v>
      </c>
      <c r="G518" s="5" t="s">
        <v>26</v>
      </c>
      <c r="H518" s="4" t="s">
        <v>312</v>
      </c>
      <c r="I518" s="33">
        <v>300</v>
      </c>
      <c r="J518" s="14" t="str">
        <f t="shared" si="16"/>
        <v>Medium</v>
      </c>
      <c r="K518" s="12">
        <v>36</v>
      </c>
      <c r="L518" s="12">
        <v>31</v>
      </c>
      <c r="M518" s="12">
        <v>31</v>
      </c>
      <c r="N518" s="4" t="s">
        <v>1719</v>
      </c>
      <c r="O518" s="4" t="s">
        <v>1683</v>
      </c>
      <c r="P518" s="4" t="b">
        <v>0</v>
      </c>
      <c r="Q518" s="4" t="b">
        <v>0</v>
      </c>
      <c r="R518" s="15" t="str">
        <f t="shared" si="17"/>
        <v>Non-Veg</v>
      </c>
    </row>
    <row r="519" spans="1:18" ht="24" customHeight="1" x14ac:dyDescent="0.3">
      <c r="A519" s="4">
        <v>17602</v>
      </c>
      <c r="B519" s="4" t="s">
        <v>1720</v>
      </c>
      <c r="C519" s="15" t="str" cm="1">
        <f t="array" ref="C519">_xlfn.IFS(D519="Ahmedabad","Gujarat",D519="Bangalore","Karnataka",D519="Chennai","Tamil Nadu",D519="Delhi","Delhi",D519="Hyderabad","Telangana",D519="Kolkata","West Bengal",D519="Mumbai","Maharashtra",D519="Pune","Maharashtra",D519="Surat","Gujarat")</f>
        <v>West Bengal</v>
      </c>
      <c r="D519" s="4" t="s">
        <v>1673</v>
      </c>
      <c r="E519" s="4" t="s">
        <v>1674</v>
      </c>
      <c r="F519" s="10">
        <v>4.2</v>
      </c>
      <c r="G519" s="5" t="s">
        <v>21</v>
      </c>
      <c r="H519" s="4" t="s">
        <v>1721</v>
      </c>
      <c r="I519" s="33">
        <v>1300</v>
      </c>
      <c r="J519" s="14" t="str">
        <f t="shared" si="16"/>
        <v>High</v>
      </c>
      <c r="K519" s="12">
        <v>62</v>
      </c>
      <c r="L519" s="12">
        <v>54</v>
      </c>
      <c r="M519" s="12">
        <v>54</v>
      </c>
      <c r="N519" s="4" t="s">
        <v>1722</v>
      </c>
      <c r="O519" s="4" t="s">
        <v>1723</v>
      </c>
      <c r="P519" s="4" t="b">
        <v>0</v>
      </c>
      <c r="Q519" s="4" t="b">
        <v>0</v>
      </c>
      <c r="R519" s="15" t="str">
        <f t="shared" si="17"/>
        <v>Non-Veg</v>
      </c>
    </row>
    <row r="520" spans="1:18" ht="24" customHeight="1" x14ac:dyDescent="0.3">
      <c r="A520" s="4">
        <v>133886</v>
      </c>
      <c r="B520" s="4" t="s">
        <v>1724</v>
      </c>
      <c r="C520" s="15" t="str" cm="1">
        <f t="array" ref="C520">_xlfn.IFS(D520="Ahmedabad","Gujarat",D520="Bangalore","Karnataka",D520="Chennai","Tamil Nadu",D520="Delhi","Delhi",D520="Hyderabad","Telangana",D520="Kolkata","West Bengal",D520="Mumbai","Maharashtra",D520="Pune","Maharashtra",D520="Surat","Gujarat")</f>
        <v>West Bengal</v>
      </c>
      <c r="D520" s="4" t="s">
        <v>1673</v>
      </c>
      <c r="E520" s="4" t="s">
        <v>1725</v>
      </c>
      <c r="F520" s="10">
        <v>3.8</v>
      </c>
      <c r="G520" s="5" t="s">
        <v>26</v>
      </c>
      <c r="H520" s="4" t="s">
        <v>443</v>
      </c>
      <c r="I520" s="33">
        <v>200</v>
      </c>
      <c r="J520" s="14" t="str">
        <f t="shared" si="16"/>
        <v>Medium</v>
      </c>
      <c r="K520" s="12">
        <v>36</v>
      </c>
      <c r="L520" s="12">
        <v>31</v>
      </c>
      <c r="M520" s="12">
        <v>31</v>
      </c>
      <c r="N520" s="4" t="s">
        <v>1726</v>
      </c>
      <c r="O520" s="4" t="s">
        <v>1727</v>
      </c>
      <c r="P520" s="4" t="b">
        <v>0</v>
      </c>
      <c r="Q520" s="4" t="b">
        <v>0</v>
      </c>
      <c r="R520" s="15" t="str">
        <f t="shared" si="17"/>
        <v>Non-Veg</v>
      </c>
    </row>
    <row r="521" spans="1:18" ht="24" customHeight="1" x14ac:dyDescent="0.3">
      <c r="A521" s="4">
        <v>25140</v>
      </c>
      <c r="B521" s="4" t="s">
        <v>1728</v>
      </c>
      <c r="C521" s="15" t="str" cm="1">
        <f t="array" ref="C521">_xlfn.IFS(D521="Ahmedabad","Gujarat",D521="Bangalore","Karnataka",D521="Chennai","Tamil Nadu",D521="Delhi","Delhi",D521="Hyderabad","Telangana",D521="Kolkata","West Bengal",D521="Mumbai","Maharashtra",D521="Pune","Maharashtra",D521="Surat","Gujarat")</f>
        <v>West Bengal</v>
      </c>
      <c r="D521" s="4" t="s">
        <v>1673</v>
      </c>
      <c r="E521" s="4" t="s">
        <v>1729</v>
      </c>
      <c r="F521" s="10">
        <v>4.4000000000000004</v>
      </c>
      <c r="G521" s="5" t="s">
        <v>4</v>
      </c>
      <c r="H521" s="4" t="s">
        <v>1730</v>
      </c>
      <c r="I521" s="33">
        <v>200</v>
      </c>
      <c r="J521" s="14" t="str">
        <f t="shared" si="16"/>
        <v>Medium</v>
      </c>
      <c r="K521" s="12">
        <v>46</v>
      </c>
      <c r="L521" s="12">
        <v>38</v>
      </c>
      <c r="M521" s="12">
        <v>38</v>
      </c>
      <c r="N521" s="4" t="s">
        <v>1731</v>
      </c>
      <c r="O521" s="4" t="s">
        <v>1732</v>
      </c>
      <c r="P521" s="4" t="b">
        <v>0</v>
      </c>
      <c r="Q521" s="4" t="b">
        <v>0</v>
      </c>
      <c r="R521" s="15" t="str">
        <f t="shared" si="17"/>
        <v>Non-Veg</v>
      </c>
    </row>
    <row r="522" spans="1:18" ht="24" customHeight="1" x14ac:dyDescent="0.3">
      <c r="A522" s="4">
        <v>343140</v>
      </c>
      <c r="B522" s="4" t="s">
        <v>1733</v>
      </c>
      <c r="C522" s="15" t="str" cm="1">
        <f t="array" ref="C522">_xlfn.IFS(D522="Ahmedabad","Gujarat",D522="Bangalore","Karnataka",D522="Chennai","Tamil Nadu",D522="Delhi","Delhi",D522="Hyderabad","Telangana",D522="Kolkata","West Bengal",D522="Mumbai","Maharashtra",D522="Pune","Maharashtra",D522="Surat","Gujarat")</f>
        <v>West Bengal</v>
      </c>
      <c r="D522" s="4" t="s">
        <v>1673</v>
      </c>
      <c r="E522" s="4" t="s">
        <v>1734</v>
      </c>
      <c r="F522" s="10">
        <v>4.3</v>
      </c>
      <c r="G522" s="5" t="s">
        <v>21</v>
      </c>
      <c r="H522" s="4" t="s">
        <v>1735</v>
      </c>
      <c r="I522" s="33">
        <v>700</v>
      </c>
      <c r="J522" s="14" t="str">
        <f t="shared" si="16"/>
        <v>High</v>
      </c>
      <c r="K522" s="12">
        <v>54</v>
      </c>
      <c r="L522" s="12">
        <v>46</v>
      </c>
      <c r="M522" s="12">
        <v>46</v>
      </c>
      <c r="N522" s="4" t="s">
        <v>1736</v>
      </c>
      <c r="O522" s="4" t="s">
        <v>1716</v>
      </c>
      <c r="P522" s="4" t="b">
        <v>0</v>
      </c>
      <c r="Q522" s="4" t="b">
        <v>0</v>
      </c>
      <c r="R522" s="15" t="str">
        <f t="shared" si="17"/>
        <v>Non-Veg</v>
      </c>
    </row>
    <row r="523" spans="1:18" ht="24" customHeight="1" x14ac:dyDescent="0.3">
      <c r="A523" s="4">
        <v>8698</v>
      </c>
      <c r="B523" s="4" t="s">
        <v>1737</v>
      </c>
      <c r="C523" s="15" t="str" cm="1">
        <f t="array" ref="C523">_xlfn.IFS(D523="Ahmedabad","Gujarat",D523="Bangalore","Karnataka",D523="Chennai","Tamil Nadu",D523="Delhi","Delhi",D523="Hyderabad","Telangana",D523="Kolkata","West Bengal",D523="Mumbai","Maharashtra",D523="Pune","Maharashtra",D523="Surat","Gujarat")</f>
        <v>West Bengal</v>
      </c>
      <c r="D523" s="4" t="s">
        <v>1673</v>
      </c>
      <c r="E523" s="4" t="s">
        <v>1738</v>
      </c>
      <c r="F523" s="10">
        <v>3.9</v>
      </c>
      <c r="G523" s="5" t="s">
        <v>4</v>
      </c>
      <c r="H523" s="4" t="s">
        <v>48</v>
      </c>
      <c r="I523" s="33">
        <v>400</v>
      </c>
      <c r="J523" s="14" t="str">
        <f t="shared" si="16"/>
        <v>High</v>
      </c>
      <c r="K523" s="12">
        <v>42</v>
      </c>
      <c r="L523" s="12">
        <v>36</v>
      </c>
      <c r="M523" s="12">
        <v>36</v>
      </c>
      <c r="N523" s="4" t="s">
        <v>1739</v>
      </c>
      <c r="O523" s="4" t="s">
        <v>1738</v>
      </c>
      <c r="P523" s="4" t="b">
        <v>0</v>
      </c>
      <c r="Q523" s="4" t="b">
        <v>0</v>
      </c>
      <c r="R523" s="15" t="str">
        <f t="shared" si="17"/>
        <v>Non-Veg</v>
      </c>
    </row>
    <row r="524" spans="1:18" ht="24" customHeight="1" x14ac:dyDescent="0.3">
      <c r="A524" s="4">
        <v>466013</v>
      </c>
      <c r="B524" s="4" t="s">
        <v>1740</v>
      </c>
      <c r="C524" s="15" t="str" cm="1">
        <f t="array" ref="C524">_xlfn.IFS(D524="Ahmedabad","Gujarat",D524="Bangalore","Karnataka",D524="Chennai","Tamil Nadu",D524="Delhi","Delhi",D524="Hyderabad","Telangana",D524="Kolkata","West Bengal",D524="Mumbai","Maharashtra",D524="Pune","Maharashtra",D524="Surat","Gujarat")</f>
        <v>West Bengal</v>
      </c>
      <c r="D524" s="4" t="s">
        <v>1673</v>
      </c>
      <c r="E524" s="4" t="s">
        <v>1716</v>
      </c>
      <c r="F524" s="10" t="s">
        <v>15</v>
      </c>
      <c r="G524" s="5" t="s">
        <v>16</v>
      </c>
      <c r="H524" s="4" t="s">
        <v>1741</v>
      </c>
      <c r="I524" s="33">
        <v>300</v>
      </c>
      <c r="J524" s="14" t="str">
        <f t="shared" si="16"/>
        <v>Medium</v>
      </c>
      <c r="K524" s="12">
        <v>44</v>
      </c>
      <c r="L524" s="12">
        <v>36</v>
      </c>
      <c r="M524" s="12">
        <v>36</v>
      </c>
      <c r="N524" s="4" t="s">
        <v>1742</v>
      </c>
      <c r="O524" s="4" t="s">
        <v>1716</v>
      </c>
      <c r="P524" s="4" t="b">
        <v>0</v>
      </c>
      <c r="Q524" s="4" t="b">
        <v>0</v>
      </c>
      <c r="R524" s="15" t="str">
        <f t="shared" si="17"/>
        <v>Non-Veg</v>
      </c>
    </row>
    <row r="525" spans="1:18" ht="24" customHeight="1" x14ac:dyDescent="0.3">
      <c r="A525" s="4">
        <v>335426</v>
      </c>
      <c r="B525" s="4" t="s">
        <v>1743</v>
      </c>
      <c r="C525" s="15" t="str" cm="1">
        <f t="array" ref="C525">_xlfn.IFS(D525="Ahmedabad","Gujarat",D525="Bangalore","Karnataka",D525="Chennai","Tamil Nadu",D525="Delhi","Delhi",D525="Hyderabad","Telangana",D525="Kolkata","West Bengal",D525="Mumbai","Maharashtra",D525="Pune","Maharashtra",D525="Surat","Gujarat")</f>
        <v>West Bengal</v>
      </c>
      <c r="D525" s="4" t="s">
        <v>1673</v>
      </c>
      <c r="E525" s="4" t="s">
        <v>1734</v>
      </c>
      <c r="F525" s="10">
        <v>4.0999999999999996</v>
      </c>
      <c r="G525" s="5" t="s">
        <v>21</v>
      </c>
      <c r="H525" s="4" t="s">
        <v>715</v>
      </c>
      <c r="I525" s="33">
        <v>250</v>
      </c>
      <c r="J525" s="14" t="str">
        <f t="shared" si="16"/>
        <v>Medium</v>
      </c>
      <c r="K525" s="12">
        <v>62</v>
      </c>
      <c r="L525" s="12">
        <v>54</v>
      </c>
      <c r="M525" s="12">
        <v>54</v>
      </c>
      <c r="N525" s="4" t="s">
        <v>1744</v>
      </c>
      <c r="O525" s="4" t="s">
        <v>1716</v>
      </c>
      <c r="P525" s="4" t="b">
        <v>0</v>
      </c>
      <c r="Q525" s="4" t="b">
        <v>0</v>
      </c>
      <c r="R525" s="15" t="str">
        <f t="shared" si="17"/>
        <v>Non-Veg</v>
      </c>
    </row>
    <row r="526" spans="1:18" ht="24" customHeight="1" x14ac:dyDescent="0.3">
      <c r="A526" s="4">
        <v>40707</v>
      </c>
      <c r="B526" s="4" t="s">
        <v>1745</v>
      </c>
      <c r="C526" s="15" t="str" cm="1">
        <f t="array" ref="C526">_xlfn.IFS(D526="Ahmedabad","Gujarat",D526="Bangalore","Karnataka",D526="Chennai","Tamil Nadu",D526="Delhi","Delhi",D526="Hyderabad","Telangana",D526="Kolkata","West Bengal",D526="Mumbai","Maharashtra",D526="Pune","Maharashtra",D526="Surat","Gujarat")</f>
        <v>West Bengal</v>
      </c>
      <c r="D526" s="4" t="s">
        <v>1673</v>
      </c>
      <c r="E526" s="4" t="s">
        <v>1706</v>
      </c>
      <c r="F526" s="10">
        <v>4.5</v>
      </c>
      <c r="G526" s="5" t="s">
        <v>9</v>
      </c>
      <c r="H526" s="4" t="s">
        <v>270</v>
      </c>
      <c r="I526" s="33">
        <v>300</v>
      </c>
      <c r="J526" s="14" t="str">
        <f t="shared" si="16"/>
        <v>Medium</v>
      </c>
      <c r="K526" s="12">
        <v>44</v>
      </c>
      <c r="L526" s="12">
        <v>39</v>
      </c>
      <c r="M526" s="12">
        <v>39</v>
      </c>
      <c r="N526" s="4" t="s">
        <v>1746</v>
      </c>
      <c r="O526" s="4" t="s">
        <v>1747</v>
      </c>
      <c r="P526" s="4" t="b">
        <v>0</v>
      </c>
      <c r="Q526" s="4" t="b">
        <v>0</v>
      </c>
      <c r="R526" s="15" t="str">
        <f t="shared" si="17"/>
        <v>Non-Veg</v>
      </c>
    </row>
    <row r="527" spans="1:18" ht="24" customHeight="1" x14ac:dyDescent="0.3">
      <c r="A527" s="4">
        <v>36995</v>
      </c>
      <c r="B527" s="4" t="s">
        <v>1748</v>
      </c>
      <c r="C527" s="15" t="str" cm="1">
        <f t="array" ref="C527">_xlfn.IFS(D527="Ahmedabad","Gujarat",D527="Bangalore","Karnataka",D527="Chennai","Tamil Nadu",D527="Delhi","Delhi",D527="Hyderabad","Telangana",D527="Kolkata","West Bengal",D527="Mumbai","Maharashtra",D527="Pune","Maharashtra",D527="Surat","Gujarat")</f>
        <v>West Bengal</v>
      </c>
      <c r="D527" s="4" t="s">
        <v>1673</v>
      </c>
      <c r="E527" s="4" t="s">
        <v>1749</v>
      </c>
      <c r="F527" s="10">
        <v>4.4000000000000004</v>
      </c>
      <c r="G527" s="5" t="s">
        <v>21</v>
      </c>
      <c r="H527" s="4" t="s">
        <v>1750</v>
      </c>
      <c r="I527" s="33">
        <v>250</v>
      </c>
      <c r="J527" s="14" t="str">
        <f t="shared" si="16"/>
        <v>Medium</v>
      </c>
      <c r="K527" s="12">
        <v>39</v>
      </c>
      <c r="L527" s="12">
        <v>34</v>
      </c>
      <c r="M527" s="12">
        <v>34</v>
      </c>
      <c r="N527" s="4" t="s">
        <v>1751</v>
      </c>
      <c r="O527" s="4" t="s">
        <v>1752</v>
      </c>
      <c r="P527" s="4" t="b">
        <v>0</v>
      </c>
      <c r="Q527" s="4" t="b">
        <v>0</v>
      </c>
      <c r="R527" s="15" t="str">
        <f t="shared" si="17"/>
        <v>Non-Veg</v>
      </c>
    </row>
    <row r="528" spans="1:18" ht="24" customHeight="1" x14ac:dyDescent="0.3">
      <c r="A528" s="4">
        <v>200773</v>
      </c>
      <c r="B528" s="4" t="s">
        <v>1753</v>
      </c>
      <c r="C528" s="15" t="str" cm="1">
        <f t="array" ref="C528">_xlfn.IFS(D528="Ahmedabad","Gujarat",D528="Bangalore","Karnataka",D528="Chennai","Tamil Nadu",D528="Delhi","Delhi",D528="Hyderabad","Telangana",D528="Kolkata","West Bengal",D528="Mumbai","Maharashtra",D528="Pune","Maharashtra",D528="Surat","Gujarat")</f>
        <v>West Bengal</v>
      </c>
      <c r="D528" s="4" t="s">
        <v>1673</v>
      </c>
      <c r="E528" s="4" t="s">
        <v>1734</v>
      </c>
      <c r="F528" s="10">
        <v>4.4000000000000004</v>
      </c>
      <c r="G528" s="5" t="s">
        <v>21</v>
      </c>
      <c r="H528" s="4" t="s">
        <v>1754</v>
      </c>
      <c r="I528" s="33">
        <v>1000</v>
      </c>
      <c r="J528" s="14" t="str">
        <f t="shared" si="16"/>
        <v>High</v>
      </c>
      <c r="K528" s="12">
        <v>58</v>
      </c>
      <c r="L528" s="12">
        <v>50</v>
      </c>
      <c r="M528" s="12">
        <v>50</v>
      </c>
      <c r="N528" s="4" t="s">
        <v>1755</v>
      </c>
      <c r="O528" s="4" t="s">
        <v>1756</v>
      </c>
      <c r="P528" s="4" t="b">
        <v>0</v>
      </c>
      <c r="Q528" s="4" t="b">
        <v>0</v>
      </c>
      <c r="R528" s="15" t="str">
        <f t="shared" si="17"/>
        <v>Non-Veg</v>
      </c>
    </row>
    <row r="529" spans="1:18" ht="24" customHeight="1" x14ac:dyDescent="0.3">
      <c r="A529" s="4">
        <v>415685</v>
      </c>
      <c r="B529" s="4" t="s">
        <v>1757</v>
      </c>
      <c r="C529" s="15" t="str" cm="1">
        <f t="array" ref="C529">_xlfn.IFS(D529="Ahmedabad","Gujarat",D529="Bangalore","Karnataka",D529="Chennai","Tamil Nadu",D529="Delhi","Delhi",D529="Hyderabad","Telangana",D529="Kolkata","West Bengal",D529="Mumbai","Maharashtra",D529="Pune","Maharashtra",D529="Surat","Gujarat")</f>
        <v>West Bengal</v>
      </c>
      <c r="D529" s="4" t="s">
        <v>1673</v>
      </c>
      <c r="E529" s="4" t="s">
        <v>1683</v>
      </c>
      <c r="F529" s="10" t="s">
        <v>15</v>
      </c>
      <c r="G529" s="5" t="s">
        <v>16</v>
      </c>
      <c r="H529" s="4" t="s">
        <v>1758</v>
      </c>
      <c r="I529" s="33">
        <v>250</v>
      </c>
      <c r="J529" s="14" t="str">
        <f t="shared" si="16"/>
        <v>Medium</v>
      </c>
      <c r="K529" s="12">
        <v>40</v>
      </c>
      <c r="L529" s="12">
        <v>35</v>
      </c>
      <c r="M529" s="12">
        <v>35</v>
      </c>
      <c r="N529" s="4" t="s">
        <v>1759</v>
      </c>
      <c r="O529" s="4" t="s">
        <v>1683</v>
      </c>
      <c r="P529" s="4" t="b">
        <v>0</v>
      </c>
      <c r="Q529" s="4" t="b">
        <v>0</v>
      </c>
      <c r="R529" s="15" t="str">
        <f t="shared" si="17"/>
        <v>Non-Veg</v>
      </c>
    </row>
    <row r="530" spans="1:18" ht="24" customHeight="1" x14ac:dyDescent="0.3">
      <c r="A530" s="4">
        <v>23490</v>
      </c>
      <c r="B530" s="4" t="s">
        <v>1760</v>
      </c>
      <c r="C530" s="15" t="str" cm="1">
        <f t="array" ref="C530">_xlfn.IFS(D530="Ahmedabad","Gujarat",D530="Bangalore","Karnataka",D530="Chennai","Tamil Nadu",D530="Delhi","Delhi",D530="Hyderabad","Telangana",D530="Kolkata","West Bengal",D530="Mumbai","Maharashtra",D530="Pune","Maharashtra",D530="Surat","Gujarat")</f>
        <v>West Bengal</v>
      </c>
      <c r="D530" s="4" t="s">
        <v>1673</v>
      </c>
      <c r="E530" s="4" t="s">
        <v>1761</v>
      </c>
      <c r="F530" s="10">
        <v>4.0999999999999996</v>
      </c>
      <c r="G530" s="5" t="s">
        <v>4</v>
      </c>
      <c r="H530" s="4" t="s">
        <v>270</v>
      </c>
      <c r="I530" s="33">
        <v>100</v>
      </c>
      <c r="J530" s="14" t="str">
        <f t="shared" si="16"/>
        <v>Low</v>
      </c>
      <c r="K530" s="12">
        <v>43</v>
      </c>
      <c r="L530" s="12">
        <v>37</v>
      </c>
      <c r="M530" s="12">
        <v>37</v>
      </c>
      <c r="N530" s="4" t="s">
        <v>1762</v>
      </c>
      <c r="O530" s="4" t="s">
        <v>1763</v>
      </c>
      <c r="P530" s="4" t="b">
        <v>0</v>
      </c>
      <c r="Q530" s="4" t="b">
        <v>0</v>
      </c>
      <c r="R530" s="15" t="str">
        <f t="shared" si="17"/>
        <v>Non-Veg</v>
      </c>
    </row>
    <row r="531" spans="1:18" ht="24" customHeight="1" x14ac:dyDescent="0.3">
      <c r="A531" s="4">
        <v>221697</v>
      </c>
      <c r="B531" s="4" t="s">
        <v>1764</v>
      </c>
      <c r="C531" s="15" t="str" cm="1">
        <f t="array" ref="C531">_xlfn.IFS(D531="Ahmedabad","Gujarat",D531="Bangalore","Karnataka",D531="Chennai","Tamil Nadu",D531="Delhi","Delhi",D531="Hyderabad","Telangana",D531="Kolkata","West Bengal",D531="Mumbai","Maharashtra",D531="Pune","Maharashtra",D531="Surat","Gujarat")</f>
        <v>West Bengal</v>
      </c>
      <c r="D531" s="4" t="s">
        <v>1673</v>
      </c>
      <c r="E531" s="4" t="s">
        <v>1701</v>
      </c>
      <c r="F531" s="10" t="s">
        <v>15</v>
      </c>
      <c r="G531" s="5" t="s">
        <v>16</v>
      </c>
      <c r="H531" s="4" t="s">
        <v>270</v>
      </c>
      <c r="I531" s="33">
        <v>250</v>
      </c>
      <c r="J531" s="14" t="str">
        <f t="shared" si="16"/>
        <v>Medium</v>
      </c>
      <c r="K531" s="12">
        <v>50</v>
      </c>
      <c r="L531" s="12">
        <v>45</v>
      </c>
      <c r="M531" s="12">
        <v>45</v>
      </c>
      <c r="N531" s="4" t="s">
        <v>1765</v>
      </c>
      <c r="O531" s="4" t="s">
        <v>1683</v>
      </c>
      <c r="P531" s="4" t="b">
        <v>0</v>
      </c>
      <c r="Q531" s="4" t="b">
        <v>0</v>
      </c>
      <c r="R531" s="15" t="str">
        <f t="shared" si="17"/>
        <v>Non-Veg</v>
      </c>
    </row>
    <row r="532" spans="1:18" ht="24" customHeight="1" x14ac:dyDescent="0.3">
      <c r="A532" s="4">
        <v>97859</v>
      </c>
      <c r="B532" s="4" t="s">
        <v>1766</v>
      </c>
      <c r="C532" s="15" t="str" cm="1">
        <f t="array" ref="C532">_xlfn.IFS(D532="Ahmedabad","Gujarat",D532="Bangalore","Karnataka",D532="Chennai","Tamil Nadu",D532="Delhi","Delhi",D532="Hyderabad","Telangana",D532="Kolkata","West Bengal",D532="Mumbai","Maharashtra",D532="Pune","Maharashtra",D532="Surat","Gujarat")</f>
        <v>West Bengal</v>
      </c>
      <c r="D532" s="4" t="s">
        <v>1673</v>
      </c>
      <c r="E532" s="4" t="s">
        <v>1706</v>
      </c>
      <c r="F532" s="10">
        <v>3.6</v>
      </c>
      <c r="G532" s="5" t="s">
        <v>26</v>
      </c>
      <c r="H532" s="4" t="s">
        <v>45</v>
      </c>
      <c r="I532" s="33">
        <v>200</v>
      </c>
      <c r="J532" s="14" t="str">
        <f t="shared" si="16"/>
        <v>Medium</v>
      </c>
      <c r="K532" s="12">
        <v>51</v>
      </c>
      <c r="L532" s="12">
        <v>46</v>
      </c>
      <c r="M532" s="12">
        <v>46</v>
      </c>
      <c r="N532" s="4" t="s">
        <v>1767</v>
      </c>
      <c r="O532" s="4" t="s">
        <v>1768</v>
      </c>
      <c r="P532" s="4" t="b">
        <v>0</v>
      </c>
      <c r="Q532" s="4" t="b">
        <v>0</v>
      </c>
      <c r="R532" s="15" t="str">
        <f t="shared" si="17"/>
        <v>Non-Veg</v>
      </c>
    </row>
    <row r="533" spans="1:18" ht="24" customHeight="1" x14ac:dyDescent="0.3">
      <c r="A533" s="4">
        <v>11615</v>
      </c>
      <c r="B533" s="4" t="s">
        <v>1769</v>
      </c>
      <c r="C533" s="15" t="str" cm="1">
        <f t="array" ref="C533">_xlfn.IFS(D533="Ahmedabad","Gujarat",D533="Bangalore","Karnataka",D533="Chennai","Tamil Nadu",D533="Delhi","Delhi",D533="Hyderabad","Telangana",D533="Kolkata","West Bengal",D533="Mumbai","Maharashtra",D533="Pune","Maharashtra",D533="Surat","Gujarat")</f>
        <v>West Bengal</v>
      </c>
      <c r="D533" s="4" t="s">
        <v>1673</v>
      </c>
      <c r="E533" s="4" t="s">
        <v>1734</v>
      </c>
      <c r="F533" s="10">
        <v>3.8</v>
      </c>
      <c r="G533" s="5" t="s">
        <v>9</v>
      </c>
      <c r="H533" s="4" t="s">
        <v>1770</v>
      </c>
      <c r="I533" s="33">
        <v>300</v>
      </c>
      <c r="J533" s="14" t="str">
        <f t="shared" si="16"/>
        <v>Medium</v>
      </c>
      <c r="K533" s="12">
        <v>54</v>
      </c>
      <c r="L533" s="12">
        <v>46</v>
      </c>
      <c r="M533" s="12">
        <v>46</v>
      </c>
      <c r="N533" s="4" t="s">
        <v>1771</v>
      </c>
      <c r="O533" s="4" t="s">
        <v>1772</v>
      </c>
      <c r="P533" s="4" t="b">
        <v>0</v>
      </c>
      <c r="Q533" s="4" t="b">
        <v>0</v>
      </c>
      <c r="R533" s="15" t="str">
        <f t="shared" si="17"/>
        <v>Non-Veg</v>
      </c>
    </row>
    <row r="534" spans="1:18" ht="24" customHeight="1" x14ac:dyDescent="0.3">
      <c r="A534" s="4">
        <v>28876</v>
      </c>
      <c r="B534" s="4" t="s">
        <v>1773</v>
      </c>
      <c r="C534" s="15" t="str" cm="1">
        <f t="array" ref="C534">_xlfn.IFS(D534="Ahmedabad","Gujarat",D534="Bangalore","Karnataka",D534="Chennai","Tamil Nadu",D534="Delhi","Delhi",D534="Hyderabad","Telangana",D534="Kolkata","West Bengal",D534="Mumbai","Maharashtra",D534="Pune","Maharashtra",D534="Surat","Gujarat")</f>
        <v>West Bengal</v>
      </c>
      <c r="D534" s="4" t="s">
        <v>1673</v>
      </c>
      <c r="E534" s="4" t="s">
        <v>1774</v>
      </c>
      <c r="F534" s="10">
        <v>4.4000000000000004</v>
      </c>
      <c r="G534" s="5" t="s">
        <v>52</v>
      </c>
      <c r="H534" s="4" t="s">
        <v>536</v>
      </c>
      <c r="I534" s="33">
        <v>400</v>
      </c>
      <c r="J534" s="14" t="str">
        <f t="shared" si="16"/>
        <v>High</v>
      </c>
      <c r="K534" s="12">
        <v>38</v>
      </c>
      <c r="L534" s="12">
        <v>33</v>
      </c>
      <c r="M534" s="12">
        <v>33</v>
      </c>
      <c r="N534" s="4" t="s">
        <v>1775</v>
      </c>
      <c r="O534" s="4" t="s">
        <v>1776</v>
      </c>
      <c r="P534" s="4" t="b">
        <v>0</v>
      </c>
      <c r="Q534" s="4" t="b">
        <v>0</v>
      </c>
      <c r="R534" s="15" t="str">
        <f t="shared" si="17"/>
        <v>Non-Veg</v>
      </c>
    </row>
    <row r="535" spans="1:18" ht="24" customHeight="1" x14ac:dyDescent="0.3">
      <c r="A535" s="4">
        <v>18851</v>
      </c>
      <c r="B535" s="4" t="s">
        <v>1777</v>
      </c>
      <c r="C535" s="15" t="str" cm="1">
        <f t="array" ref="C535">_xlfn.IFS(D535="Ahmedabad","Gujarat",D535="Bangalore","Karnataka",D535="Chennai","Tamil Nadu",D535="Delhi","Delhi",D535="Hyderabad","Telangana",D535="Kolkata","West Bengal",D535="Mumbai","Maharashtra",D535="Pune","Maharashtra",D535="Surat","Gujarat")</f>
        <v>West Bengal</v>
      </c>
      <c r="D535" s="4" t="s">
        <v>1673</v>
      </c>
      <c r="E535" s="4" t="s">
        <v>1725</v>
      </c>
      <c r="F535" s="10" t="s">
        <v>15</v>
      </c>
      <c r="G535" s="5" t="s">
        <v>16</v>
      </c>
      <c r="H535" s="4" t="s">
        <v>35</v>
      </c>
      <c r="I535" s="33">
        <v>600</v>
      </c>
      <c r="J535" s="14" t="str">
        <f t="shared" si="16"/>
        <v>High</v>
      </c>
      <c r="K535" s="12">
        <v>45</v>
      </c>
      <c r="L535" s="12">
        <v>40</v>
      </c>
      <c r="M535" s="12">
        <v>40</v>
      </c>
      <c r="N535" s="4" t="s">
        <v>1778</v>
      </c>
      <c r="O535" s="4" t="s">
        <v>1779</v>
      </c>
      <c r="P535" s="4" t="b">
        <v>0</v>
      </c>
      <c r="Q535" s="4" t="b">
        <v>0</v>
      </c>
      <c r="R535" s="15" t="str">
        <f t="shared" si="17"/>
        <v>Non-Veg</v>
      </c>
    </row>
    <row r="536" spans="1:18" ht="24" customHeight="1" x14ac:dyDescent="0.3">
      <c r="A536" s="4">
        <v>45221</v>
      </c>
      <c r="B536" s="4" t="s">
        <v>1780</v>
      </c>
      <c r="C536" s="15" t="str" cm="1">
        <f t="array" ref="C536">_xlfn.IFS(D536="Ahmedabad","Gujarat",D536="Bangalore","Karnataka",D536="Chennai","Tamil Nadu",D536="Delhi","Delhi",D536="Hyderabad","Telangana",D536="Kolkata","West Bengal",D536="Mumbai","Maharashtra",D536="Pune","Maharashtra",D536="Surat","Gujarat")</f>
        <v>West Bengal</v>
      </c>
      <c r="D536" s="4" t="s">
        <v>1673</v>
      </c>
      <c r="E536" s="4" t="s">
        <v>1781</v>
      </c>
      <c r="F536" s="10">
        <v>3.9</v>
      </c>
      <c r="G536" s="5" t="s">
        <v>21</v>
      </c>
      <c r="H536" s="4" t="s">
        <v>10</v>
      </c>
      <c r="I536" s="33">
        <v>200</v>
      </c>
      <c r="J536" s="14" t="str">
        <f t="shared" si="16"/>
        <v>Medium</v>
      </c>
      <c r="K536" s="12">
        <v>45</v>
      </c>
      <c r="L536" s="12">
        <v>40</v>
      </c>
      <c r="M536" s="12">
        <v>40</v>
      </c>
      <c r="N536" s="4" t="s">
        <v>1782</v>
      </c>
      <c r="O536" s="4" t="s">
        <v>1783</v>
      </c>
      <c r="P536" s="4" t="b">
        <v>0</v>
      </c>
      <c r="Q536" s="4" t="b">
        <v>1</v>
      </c>
      <c r="R536" s="15" t="str">
        <f t="shared" si="17"/>
        <v>Veg</v>
      </c>
    </row>
    <row r="537" spans="1:18" ht="24" customHeight="1" x14ac:dyDescent="0.3">
      <c r="A537" s="4">
        <v>71267</v>
      </c>
      <c r="B537" s="4" t="s">
        <v>1784</v>
      </c>
      <c r="C537" s="15" t="str" cm="1">
        <f t="array" ref="C537">_xlfn.IFS(D537="Ahmedabad","Gujarat",D537="Bangalore","Karnataka",D537="Chennai","Tamil Nadu",D537="Delhi","Delhi",D537="Hyderabad","Telangana",D537="Kolkata","West Bengal",D537="Mumbai","Maharashtra",D537="Pune","Maharashtra",D537="Surat","Gujarat")</f>
        <v>West Bengal</v>
      </c>
      <c r="D537" s="4" t="s">
        <v>1673</v>
      </c>
      <c r="E537" s="4" t="s">
        <v>1673</v>
      </c>
      <c r="F537" s="10">
        <v>4.2</v>
      </c>
      <c r="G537" s="5" t="s">
        <v>9</v>
      </c>
      <c r="H537" s="4" t="s">
        <v>270</v>
      </c>
      <c r="I537" s="33">
        <v>250</v>
      </c>
      <c r="J537" s="14" t="str">
        <f t="shared" si="16"/>
        <v>Medium</v>
      </c>
      <c r="K537" s="12">
        <v>38</v>
      </c>
      <c r="L537" s="12">
        <v>33</v>
      </c>
      <c r="M537" s="12">
        <v>33</v>
      </c>
      <c r="N537" s="4" t="s">
        <v>1785</v>
      </c>
      <c r="O537" s="4" t="s">
        <v>1786</v>
      </c>
      <c r="P537" s="4" t="b">
        <v>0</v>
      </c>
      <c r="Q537" s="4" t="b">
        <v>0</v>
      </c>
      <c r="R537" s="15" t="str">
        <f t="shared" si="17"/>
        <v>Non-Veg</v>
      </c>
    </row>
    <row r="538" spans="1:18" ht="24" customHeight="1" x14ac:dyDescent="0.3">
      <c r="A538" s="4">
        <v>391618</v>
      </c>
      <c r="B538" s="4" t="s">
        <v>1787</v>
      </c>
      <c r="C538" s="15" t="str" cm="1">
        <f t="array" ref="C538">_xlfn.IFS(D538="Ahmedabad","Gujarat",D538="Bangalore","Karnataka",D538="Chennai","Tamil Nadu",D538="Delhi","Delhi",D538="Hyderabad","Telangana",D538="Kolkata","West Bengal",D538="Mumbai","Maharashtra",D538="Pune","Maharashtra",D538="Surat","Gujarat")</f>
        <v>West Bengal</v>
      </c>
      <c r="D538" s="4" t="s">
        <v>1673</v>
      </c>
      <c r="E538" s="4" t="s">
        <v>1788</v>
      </c>
      <c r="F538" s="10">
        <v>4.2</v>
      </c>
      <c r="G538" s="5" t="s">
        <v>9</v>
      </c>
      <c r="H538" s="4" t="s">
        <v>1789</v>
      </c>
      <c r="I538" s="33">
        <v>150</v>
      </c>
      <c r="J538" s="14" t="str">
        <f t="shared" si="16"/>
        <v>Low</v>
      </c>
      <c r="K538" s="12">
        <v>39</v>
      </c>
      <c r="L538" s="12">
        <v>33</v>
      </c>
      <c r="M538" s="12">
        <v>33</v>
      </c>
      <c r="N538" s="4" t="s">
        <v>1790</v>
      </c>
      <c r="O538" s="4" t="s">
        <v>1791</v>
      </c>
      <c r="P538" s="4" t="b">
        <v>0</v>
      </c>
      <c r="Q538" s="4" t="b">
        <v>1</v>
      </c>
      <c r="R538" s="15" t="str">
        <f t="shared" si="17"/>
        <v>Veg</v>
      </c>
    </row>
    <row r="539" spans="1:18" ht="24" customHeight="1" x14ac:dyDescent="0.3">
      <c r="A539" s="4">
        <v>146389</v>
      </c>
      <c r="B539" s="4" t="s">
        <v>1792</v>
      </c>
      <c r="C539" s="15" t="str" cm="1">
        <f t="array" ref="C539">_xlfn.IFS(D539="Ahmedabad","Gujarat",D539="Bangalore","Karnataka",D539="Chennai","Tamil Nadu",D539="Delhi","Delhi",D539="Hyderabad","Telangana",D539="Kolkata","West Bengal",D539="Mumbai","Maharashtra",D539="Pune","Maharashtra",D539="Surat","Gujarat")</f>
        <v>West Bengal</v>
      </c>
      <c r="D539" s="4" t="s">
        <v>1673</v>
      </c>
      <c r="E539" s="4" t="s">
        <v>1711</v>
      </c>
      <c r="F539" s="10">
        <v>4.0999999999999996</v>
      </c>
      <c r="G539" s="5" t="s">
        <v>52</v>
      </c>
      <c r="H539" s="4" t="s">
        <v>1793</v>
      </c>
      <c r="I539" s="33">
        <v>300</v>
      </c>
      <c r="J539" s="14" t="str">
        <f t="shared" si="16"/>
        <v>Medium</v>
      </c>
      <c r="K539" s="12">
        <v>40</v>
      </c>
      <c r="L539" s="12">
        <v>37</v>
      </c>
      <c r="M539" s="12">
        <v>37</v>
      </c>
      <c r="N539" s="4" t="s">
        <v>1794</v>
      </c>
      <c r="O539" s="4" t="s">
        <v>1795</v>
      </c>
      <c r="P539" s="4" t="b">
        <v>0</v>
      </c>
      <c r="Q539" s="4" t="b">
        <v>1</v>
      </c>
      <c r="R539" s="15" t="str">
        <f t="shared" si="17"/>
        <v>Veg</v>
      </c>
    </row>
    <row r="540" spans="1:18" ht="24" customHeight="1" x14ac:dyDescent="0.3">
      <c r="A540" s="4">
        <v>369558</v>
      </c>
      <c r="B540" s="4" t="s">
        <v>1796</v>
      </c>
      <c r="C540" s="15" t="str" cm="1">
        <f t="array" ref="C540">_xlfn.IFS(D540="Ahmedabad","Gujarat",D540="Bangalore","Karnataka",D540="Chennai","Tamil Nadu",D540="Delhi","Delhi",D540="Hyderabad","Telangana",D540="Kolkata","West Bengal",D540="Mumbai","Maharashtra",D540="Pune","Maharashtra",D540="Surat","Gujarat")</f>
        <v>West Bengal</v>
      </c>
      <c r="D540" s="4" t="s">
        <v>1673</v>
      </c>
      <c r="E540" s="4" t="s">
        <v>1711</v>
      </c>
      <c r="F540" s="10" t="s">
        <v>15</v>
      </c>
      <c r="G540" s="5" t="s">
        <v>16</v>
      </c>
      <c r="H540" s="4" t="s">
        <v>1797</v>
      </c>
      <c r="I540" s="33">
        <v>400</v>
      </c>
      <c r="J540" s="14" t="str">
        <f t="shared" si="16"/>
        <v>High</v>
      </c>
      <c r="K540" s="12">
        <v>40</v>
      </c>
      <c r="L540" s="12">
        <v>37</v>
      </c>
      <c r="M540" s="12">
        <v>37</v>
      </c>
      <c r="N540" s="4" t="s">
        <v>1798</v>
      </c>
      <c r="O540" s="4" t="s">
        <v>1799</v>
      </c>
      <c r="P540" s="4" t="b">
        <v>0</v>
      </c>
      <c r="Q540" s="4" t="b">
        <v>1</v>
      </c>
      <c r="R540" s="15" t="str">
        <f t="shared" si="17"/>
        <v>Veg</v>
      </c>
    </row>
    <row r="541" spans="1:18" ht="24" customHeight="1" x14ac:dyDescent="0.3">
      <c r="A541" s="4">
        <v>416376</v>
      </c>
      <c r="B541" s="4" t="s">
        <v>1800</v>
      </c>
      <c r="C541" s="15" t="str" cm="1">
        <f t="array" ref="C541">_xlfn.IFS(D541="Ahmedabad","Gujarat",D541="Bangalore","Karnataka",D541="Chennai","Tamil Nadu",D541="Delhi","Delhi",D541="Hyderabad","Telangana",D541="Kolkata","West Bengal",D541="Mumbai","Maharashtra",D541="Pune","Maharashtra",D541="Surat","Gujarat")</f>
        <v>West Bengal</v>
      </c>
      <c r="D541" s="4" t="s">
        <v>1673</v>
      </c>
      <c r="E541" s="4" t="s">
        <v>1801</v>
      </c>
      <c r="F541" s="10">
        <v>4.9000000000000004</v>
      </c>
      <c r="G541" s="5" t="s">
        <v>26</v>
      </c>
      <c r="H541" s="4" t="s">
        <v>1802</v>
      </c>
      <c r="I541" s="33">
        <v>300</v>
      </c>
      <c r="J541" s="14" t="str">
        <f t="shared" si="16"/>
        <v>Medium</v>
      </c>
      <c r="K541" s="12">
        <v>37</v>
      </c>
      <c r="L541" s="12">
        <v>32</v>
      </c>
      <c r="M541" s="12">
        <v>32</v>
      </c>
      <c r="N541" s="4" t="s">
        <v>1803</v>
      </c>
      <c r="O541" s="4" t="s">
        <v>1683</v>
      </c>
      <c r="P541" s="4" t="b">
        <v>0</v>
      </c>
      <c r="Q541" s="4" t="b">
        <v>0</v>
      </c>
      <c r="R541" s="15" t="str">
        <f t="shared" si="17"/>
        <v>Non-Veg</v>
      </c>
    </row>
    <row r="542" spans="1:18" ht="24" customHeight="1" x14ac:dyDescent="0.3">
      <c r="A542" s="4">
        <v>395927</v>
      </c>
      <c r="B542" s="4" t="s">
        <v>569</v>
      </c>
      <c r="C542" s="15" t="str" cm="1">
        <f t="array" ref="C542">_xlfn.IFS(D542="Ahmedabad","Gujarat",D542="Bangalore","Karnataka",D542="Chennai","Tamil Nadu",D542="Delhi","Delhi",D542="Hyderabad","Telangana",D542="Kolkata","West Bengal",D542="Mumbai","Maharashtra",D542="Pune","Maharashtra",D542="Surat","Gujarat")</f>
        <v>West Bengal</v>
      </c>
      <c r="D542" s="4" t="s">
        <v>1673</v>
      </c>
      <c r="E542" s="4" t="s">
        <v>1804</v>
      </c>
      <c r="F542" s="10">
        <v>4.8</v>
      </c>
      <c r="G542" s="5" t="s">
        <v>9</v>
      </c>
      <c r="H542" s="4" t="s">
        <v>62</v>
      </c>
      <c r="I542" s="33">
        <v>120</v>
      </c>
      <c r="J542" s="14" t="str">
        <f t="shared" si="16"/>
        <v>Low</v>
      </c>
      <c r="K542" s="12">
        <v>37</v>
      </c>
      <c r="L542" s="12">
        <v>31</v>
      </c>
      <c r="M542" s="12">
        <v>31</v>
      </c>
      <c r="N542" s="4" t="s">
        <v>1805</v>
      </c>
      <c r="O542" s="4" t="s">
        <v>1806</v>
      </c>
      <c r="P542" s="4" t="b">
        <v>0</v>
      </c>
      <c r="Q542" s="4" t="b">
        <v>1</v>
      </c>
      <c r="R542" s="15" t="str">
        <f t="shared" si="17"/>
        <v>Veg</v>
      </c>
    </row>
    <row r="543" spans="1:18" ht="24" customHeight="1" x14ac:dyDescent="0.3">
      <c r="A543" s="4">
        <v>395928</v>
      </c>
      <c r="B543" s="4" t="s">
        <v>1807</v>
      </c>
      <c r="C543" s="15" t="str" cm="1">
        <f t="array" ref="C543">_xlfn.IFS(D543="Ahmedabad","Gujarat",D543="Bangalore","Karnataka",D543="Chennai","Tamil Nadu",D543="Delhi","Delhi",D543="Hyderabad","Telangana",D543="Kolkata","West Bengal",D543="Mumbai","Maharashtra",D543="Pune","Maharashtra",D543="Surat","Gujarat")</f>
        <v>West Bengal</v>
      </c>
      <c r="D543" s="4" t="s">
        <v>1673</v>
      </c>
      <c r="E543" s="4" t="s">
        <v>1804</v>
      </c>
      <c r="F543" s="10">
        <v>4.5999999999999996</v>
      </c>
      <c r="G543" s="5" t="s">
        <v>21</v>
      </c>
      <c r="H543" s="4" t="s">
        <v>62</v>
      </c>
      <c r="I543" s="33">
        <v>120</v>
      </c>
      <c r="J543" s="14" t="str">
        <f t="shared" si="16"/>
        <v>Low</v>
      </c>
      <c r="K543" s="12">
        <v>39</v>
      </c>
      <c r="L543" s="12">
        <v>33</v>
      </c>
      <c r="M543" s="12">
        <v>33</v>
      </c>
      <c r="N543" s="4" t="s">
        <v>1805</v>
      </c>
      <c r="O543" s="4" t="s">
        <v>1806</v>
      </c>
      <c r="P543" s="4" t="b">
        <v>0</v>
      </c>
      <c r="Q543" s="4" t="b">
        <v>1</v>
      </c>
      <c r="R543" s="15" t="str">
        <f t="shared" si="17"/>
        <v>Veg</v>
      </c>
    </row>
    <row r="544" spans="1:18" ht="24" customHeight="1" x14ac:dyDescent="0.3">
      <c r="A544" s="4">
        <v>326959</v>
      </c>
      <c r="B544" s="4" t="s">
        <v>1808</v>
      </c>
      <c r="C544" s="15" t="str" cm="1">
        <f t="array" ref="C544">_xlfn.IFS(D544="Ahmedabad","Gujarat",D544="Bangalore","Karnataka",D544="Chennai","Tamil Nadu",D544="Delhi","Delhi",D544="Hyderabad","Telangana",D544="Kolkata","West Bengal",D544="Mumbai","Maharashtra",D544="Pune","Maharashtra",D544="Surat","Gujarat")</f>
        <v>West Bengal</v>
      </c>
      <c r="D544" s="4" t="s">
        <v>1673</v>
      </c>
      <c r="E544" s="4" t="s">
        <v>1761</v>
      </c>
      <c r="F544" s="10">
        <v>4.3</v>
      </c>
      <c r="G544" s="5" t="s">
        <v>21</v>
      </c>
      <c r="H544" s="4" t="s">
        <v>1809</v>
      </c>
      <c r="I544" s="33">
        <v>800</v>
      </c>
      <c r="J544" s="14" t="str">
        <f t="shared" si="16"/>
        <v>High</v>
      </c>
      <c r="K544" s="12">
        <v>39</v>
      </c>
      <c r="L544" s="12">
        <v>34</v>
      </c>
      <c r="M544" s="12">
        <v>34</v>
      </c>
      <c r="N544" s="4" t="s">
        <v>1810</v>
      </c>
      <c r="O544" s="4" t="s">
        <v>1811</v>
      </c>
      <c r="P544" s="4" t="b">
        <v>0</v>
      </c>
      <c r="Q544" s="4" t="b">
        <v>0</v>
      </c>
      <c r="R544" s="15" t="str">
        <f t="shared" si="17"/>
        <v>Non-Veg</v>
      </c>
    </row>
    <row r="545" spans="1:18" ht="24" customHeight="1" x14ac:dyDescent="0.3">
      <c r="A545" s="4">
        <v>314502</v>
      </c>
      <c r="B545" s="4" t="s">
        <v>1812</v>
      </c>
      <c r="C545" s="15" t="str" cm="1">
        <f t="array" ref="C545">_xlfn.IFS(D545="Ahmedabad","Gujarat",D545="Bangalore","Karnataka",D545="Chennai","Tamil Nadu",D545="Delhi","Delhi",D545="Hyderabad","Telangana",D545="Kolkata","West Bengal",D545="Mumbai","Maharashtra",D545="Pune","Maharashtra",D545="Surat","Gujarat")</f>
        <v>West Bengal</v>
      </c>
      <c r="D545" s="4" t="s">
        <v>1673</v>
      </c>
      <c r="E545" s="4" t="s">
        <v>1674</v>
      </c>
      <c r="F545" s="10">
        <v>3.2</v>
      </c>
      <c r="G545" s="5" t="s">
        <v>21</v>
      </c>
      <c r="H545" s="4" t="s">
        <v>443</v>
      </c>
      <c r="I545" s="33">
        <v>250</v>
      </c>
      <c r="J545" s="14" t="str">
        <f t="shared" si="16"/>
        <v>Medium</v>
      </c>
      <c r="K545" s="12">
        <v>39</v>
      </c>
      <c r="L545" s="12">
        <v>34</v>
      </c>
      <c r="M545" s="12">
        <v>34</v>
      </c>
      <c r="N545" s="4" t="s">
        <v>1813</v>
      </c>
      <c r="O545" s="4" t="s">
        <v>1676</v>
      </c>
      <c r="P545" s="4" t="b">
        <v>0</v>
      </c>
      <c r="Q545" s="4" t="b">
        <v>0</v>
      </c>
      <c r="R545" s="15" t="str">
        <f t="shared" si="17"/>
        <v>Non-Veg</v>
      </c>
    </row>
    <row r="546" spans="1:18" ht="24" customHeight="1" x14ac:dyDescent="0.3">
      <c r="A546" s="4">
        <v>287285</v>
      </c>
      <c r="B546" s="4" t="s">
        <v>1814</v>
      </c>
      <c r="C546" s="15" t="str" cm="1">
        <f t="array" ref="C546">_xlfn.IFS(D546="Ahmedabad","Gujarat",D546="Bangalore","Karnataka",D546="Chennai","Tamil Nadu",D546="Delhi","Delhi",D546="Hyderabad","Telangana",D546="Kolkata","West Bengal",D546="Mumbai","Maharashtra",D546="Pune","Maharashtra",D546="Surat","Gujarat")</f>
        <v>West Bengal</v>
      </c>
      <c r="D546" s="4" t="s">
        <v>1673</v>
      </c>
      <c r="E546" s="4" t="s">
        <v>1729</v>
      </c>
      <c r="F546" s="10">
        <v>4.2</v>
      </c>
      <c r="G546" s="5" t="s">
        <v>9</v>
      </c>
      <c r="H546" s="4" t="s">
        <v>31</v>
      </c>
      <c r="I546" s="33">
        <v>300</v>
      </c>
      <c r="J546" s="14" t="str">
        <f t="shared" si="16"/>
        <v>Medium</v>
      </c>
      <c r="K546" s="12">
        <v>40</v>
      </c>
      <c r="L546" s="12">
        <v>35</v>
      </c>
      <c r="M546" s="12">
        <v>35</v>
      </c>
      <c r="N546" s="4" t="s">
        <v>1815</v>
      </c>
      <c r="O546" s="4" t="s">
        <v>1676</v>
      </c>
      <c r="P546" s="4" t="b">
        <v>0</v>
      </c>
      <c r="Q546" s="4" t="b">
        <v>0</v>
      </c>
      <c r="R546" s="15" t="str">
        <f t="shared" si="17"/>
        <v>Non-Veg</v>
      </c>
    </row>
    <row r="547" spans="1:18" ht="24" customHeight="1" x14ac:dyDescent="0.3">
      <c r="A547" s="4">
        <v>375119</v>
      </c>
      <c r="B547" s="4" t="s">
        <v>1816</v>
      </c>
      <c r="C547" s="15" t="str" cm="1">
        <f t="array" ref="C547">_xlfn.IFS(D547="Ahmedabad","Gujarat",D547="Bangalore","Karnataka",D547="Chennai","Tamil Nadu",D547="Delhi","Delhi",D547="Hyderabad","Telangana",D547="Kolkata","West Bengal",D547="Mumbai","Maharashtra",D547="Pune","Maharashtra",D547="Surat","Gujarat")</f>
        <v>West Bengal</v>
      </c>
      <c r="D547" s="4" t="s">
        <v>1673</v>
      </c>
      <c r="E547" s="4" t="s">
        <v>1817</v>
      </c>
      <c r="F547" s="10">
        <v>4.4000000000000004</v>
      </c>
      <c r="G547" s="5" t="s">
        <v>21</v>
      </c>
      <c r="H547" s="4" t="s">
        <v>1818</v>
      </c>
      <c r="I547" s="33">
        <v>250</v>
      </c>
      <c r="J547" s="14" t="str">
        <f t="shared" si="16"/>
        <v>Medium</v>
      </c>
      <c r="K547" s="12">
        <v>41</v>
      </c>
      <c r="L547" s="12">
        <v>36</v>
      </c>
      <c r="M547" s="12">
        <v>36</v>
      </c>
      <c r="N547" s="4" t="s">
        <v>1819</v>
      </c>
      <c r="O547" s="4" t="s">
        <v>1683</v>
      </c>
      <c r="P547" s="4" t="b">
        <v>0</v>
      </c>
      <c r="Q547" s="4" t="b">
        <v>0</v>
      </c>
      <c r="R547" s="15" t="str">
        <f t="shared" si="17"/>
        <v>Non-Veg</v>
      </c>
    </row>
    <row r="548" spans="1:18" ht="24" customHeight="1" x14ac:dyDescent="0.3">
      <c r="A548" s="4">
        <v>56972</v>
      </c>
      <c r="B548" s="4" t="s">
        <v>1820</v>
      </c>
      <c r="C548" s="15" t="str" cm="1">
        <f t="array" ref="C548">_xlfn.IFS(D548="Ahmedabad","Gujarat",D548="Bangalore","Karnataka",D548="Chennai","Tamil Nadu",D548="Delhi","Delhi",D548="Hyderabad","Telangana",D548="Kolkata","West Bengal",D548="Mumbai","Maharashtra",D548="Pune","Maharashtra",D548="Surat","Gujarat")</f>
        <v>West Bengal</v>
      </c>
      <c r="D548" s="4" t="s">
        <v>1673</v>
      </c>
      <c r="E548" s="4" t="s">
        <v>1729</v>
      </c>
      <c r="F548" s="10">
        <v>4</v>
      </c>
      <c r="G548" s="5" t="s">
        <v>52</v>
      </c>
      <c r="H548" s="4" t="s">
        <v>443</v>
      </c>
      <c r="I548" s="33">
        <v>200</v>
      </c>
      <c r="J548" s="14" t="str">
        <f t="shared" si="16"/>
        <v>Medium</v>
      </c>
      <c r="K548" s="12">
        <v>41</v>
      </c>
      <c r="L548" s="12">
        <v>36</v>
      </c>
      <c r="M548" s="12">
        <v>36</v>
      </c>
      <c r="N548" s="4" t="s">
        <v>1821</v>
      </c>
      <c r="O548" s="4" t="s">
        <v>1822</v>
      </c>
      <c r="P548" s="4" t="b">
        <v>0</v>
      </c>
      <c r="Q548" s="4" t="b">
        <v>0</v>
      </c>
      <c r="R548" s="15" t="str">
        <f t="shared" si="17"/>
        <v>Non-Veg</v>
      </c>
    </row>
    <row r="549" spans="1:18" ht="24" customHeight="1" x14ac:dyDescent="0.3">
      <c r="A549" s="4">
        <v>146866</v>
      </c>
      <c r="B549" s="4" t="s">
        <v>1823</v>
      </c>
      <c r="C549" s="15" t="str" cm="1">
        <f t="array" ref="C549">_xlfn.IFS(D549="Ahmedabad","Gujarat",D549="Bangalore","Karnataka",D549="Chennai","Tamil Nadu",D549="Delhi","Delhi",D549="Hyderabad","Telangana",D549="Kolkata","West Bengal",D549="Mumbai","Maharashtra",D549="Pune","Maharashtra",D549="Surat","Gujarat")</f>
        <v>West Bengal</v>
      </c>
      <c r="D549" s="4" t="s">
        <v>1673</v>
      </c>
      <c r="E549" s="4" t="s">
        <v>1729</v>
      </c>
      <c r="F549" s="10">
        <v>4.3</v>
      </c>
      <c r="G549" s="5" t="s">
        <v>21</v>
      </c>
      <c r="H549" s="4" t="s">
        <v>1824</v>
      </c>
      <c r="I549" s="33">
        <v>150</v>
      </c>
      <c r="J549" s="14" t="str">
        <f t="shared" si="16"/>
        <v>Low</v>
      </c>
      <c r="K549" s="12">
        <v>41</v>
      </c>
      <c r="L549" s="12">
        <v>36</v>
      </c>
      <c r="M549" s="12">
        <v>36</v>
      </c>
      <c r="N549" s="4" t="s">
        <v>1825</v>
      </c>
      <c r="O549" s="4" t="s">
        <v>1826</v>
      </c>
      <c r="P549" s="4" t="b">
        <v>0</v>
      </c>
      <c r="Q549" s="4" t="b">
        <v>0</v>
      </c>
      <c r="R549" s="15" t="str">
        <f t="shared" si="17"/>
        <v>Non-Veg</v>
      </c>
    </row>
    <row r="550" spans="1:18" ht="24" customHeight="1" x14ac:dyDescent="0.3">
      <c r="A550" s="4">
        <v>94782</v>
      </c>
      <c r="B550" s="4" t="s">
        <v>1827</v>
      </c>
      <c r="C550" s="15" t="str" cm="1">
        <f t="array" ref="C550">_xlfn.IFS(D550="Ahmedabad","Gujarat",D550="Bangalore","Karnataka",D550="Chennai","Tamil Nadu",D550="Delhi","Delhi",D550="Hyderabad","Telangana",D550="Kolkata","West Bengal",D550="Mumbai","Maharashtra",D550="Pune","Maharashtra",D550="Surat","Gujarat")</f>
        <v>West Bengal</v>
      </c>
      <c r="D550" s="4" t="s">
        <v>1673</v>
      </c>
      <c r="E550" s="4" t="s">
        <v>1761</v>
      </c>
      <c r="F550" s="10">
        <v>3.7</v>
      </c>
      <c r="G550" s="5" t="s">
        <v>21</v>
      </c>
      <c r="H550" s="4" t="s">
        <v>1828</v>
      </c>
      <c r="I550" s="33">
        <v>200</v>
      </c>
      <c r="J550" s="14" t="str">
        <f t="shared" si="16"/>
        <v>Medium</v>
      </c>
      <c r="K550" s="12">
        <v>41</v>
      </c>
      <c r="L550" s="12">
        <v>35</v>
      </c>
      <c r="M550" s="12">
        <v>35</v>
      </c>
      <c r="N550" s="4" t="s">
        <v>1829</v>
      </c>
      <c r="O550" s="4" t="s">
        <v>1738</v>
      </c>
      <c r="P550" s="4" t="b">
        <v>0</v>
      </c>
      <c r="Q550" s="4" t="b">
        <v>0</v>
      </c>
      <c r="R550" s="15" t="str">
        <f t="shared" si="17"/>
        <v>Non-Veg</v>
      </c>
    </row>
    <row r="551" spans="1:18" ht="24" customHeight="1" x14ac:dyDescent="0.3">
      <c r="A551" s="4">
        <v>434187</v>
      </c>
      <c r="B551" s="4" t="s">
        <v>1830</v>
      </c>
      <c r="C551" s="15" t="str" cm="1">
        <f t="array" ref="C551">_xlfn.IFS(D551="Ahmedabad","Gujarat",D551="Bangalore","Karnataka",D551="Chennai","Tamil Nadu",D551="Delhi","Delhi",D551="Hyderabad","Telangana",D551="Kolkata","West Bengal",D551="Mumbai","Maharashtra",D551="Pune","Maharashtra",D551="Surat","Gujarat")</f>
        <v>West Bengal</v>
      </c>
      <c r="D551" s="4" t="s">
        <v>1673</v>
      </c>
      <c r="E551" s="4" t="s">
        <v>1716</v>
      </c>
      <c r="F551" s="10" t="s">
        <v>15</v>
      </c>
      <c r="G551" s="5" t="s">
        <v>16</v>
      </c>
      <c r="H551" s="4" t="s">
        <v>1192</v>
      </c>
      <c r="I551" s="33">
        <v>300</v>
      </c>
      <c r="J551" s="14" t="str">
        <f t="shared" si="16"/>
        <v>Medium</v>
      </c>
      <c r="K551" s="12">
        <v>46</v>
      </c>
      <c r="L551" s="12">
        <v>38</v>
      </c>
      <c r="M551" s="12">
        <v>38</v>
      </c>
      <c r="N551" s="4" t="s">
        <v>1831</v>
      </c>
      <c r="O551" s="4" t="s">
        <v>1716</v>
      </c>
      <c r="P551" s="4" t="b">
        <v>0</v>
      </c>
      <c r="Q551" s="4" t="b">
        <v>0</v>
      </c>
      <c r="R551" s="15" t="str">
        <f t="shared" si="17"/>
        <v>Non-Veg</v>
      </c>
    </row>
    <row r="552" spans="1:18" ht="24" customHeight="1" x14ac:dyDescent="0.3">
      <c r="A552" s="4">
        <v>321542</v>
      </c>
      <c r="B552" s="4" t="s">
        <v>1832</v>
      </c>
      <c r="C552" s="15" t="str" cm="1">
        <f t="array" ref="C552">_xlfn.IFS(D552="Ahmedabad","Gujarat",D552="Bangalore","Karnataka",D552="Chennai","Tamil Nadu",D552="Delhi","Delhi",D552="Hyderabad","Telangana",D552="Kolkata","West Bengal",D552="Mumbai","Maharashtra",D552="Pune","Maharashtra",D552="Surat","Gujarat")</f>
        <v>West Bengal</v>
      </c>
      <c r="D552" s="4" t="s">
        <v>1673</v>
      </c>
      <c r="E552" s="4" t="s">
        <v>1761</v>
      </c>
      <c r="F552" s="10" t="s">
        <v>15</v>
      </c>
      <c r="G552" s="5" t="s">
        <v>16</v>
      </c>
      <c r="H552" s="4" t="s">
        <v>1833</v>
      </c>
      <c r="I552" s="33">
        <v>300</v>
      </c>
      <c r="J552" s="14" t="str">
        <f t="shared" si="16"/>
        <v>Medium</v>
      </c>
      <c r="K552" s="12">
        <v>56</v>
      </c>
      <c r="L552" s="12">
        <v>51</v>
      </c>
      <c r="M552" s="12">
        <v>51</v>
      </c>
      <c r="N552" s="4" t="s">
        <v>1834</v>
      </c>
      <c r="O552" s="4" t="s">
        <v>1683</v>
      </c>
      <c r="P552" s="4" t="b">
        <v>0</v>
      </c>
      <c r="Q552" s="4" t="b">
        <v>0</v>
      </c>
      <c r="R552" s="15" t="str">
        <f t="shared" si="17"/>
        <v>Non-Veg</v>
      </c>
    </row>
    <row r="553" spans="1:18" ht="24" customHeight="1" x14ac:dyDescent="0.3">
      <c r="A553" s="4">
        <v>320700</v>
      </c>
      <c r="B553" s="4" t="s">
        <v>1835</v>
      </c>
      <c r="C553" s="15" t="str" cm="1">
        <f t="array" ref="C553">_xlfn.IFS(D553="Ahmedabad","Gujarat",D553="Bangalore","Karnataka",D553="Chennai","Tamil Nadu",D553="Delhi","Delhi",D553="Hyderabad","Telangana",D553="Kolkata","West Bengal",D553="Mumbai","Maharashtra",D553="Pune","Maharashtra",D553="Surat","Gujarat")</f>
        <v>West Bengal</v>
      </c>
      <c r="D553" s="4" t="s">
        <v>1673</v>
      </c>
      <c r="E553" s="4" t="s">
        <v>1761</v>
      </c>
      <c r="F553" s="10">
        <v>4.3</v>
      </c>
      <c r="G553" s="5" t="s">
        <v>21</v>
      </c>
      <c r="H553" s="4" t="s">
        <v>1836</v>
      </c>
      <c r="I553" s="33">
        <v>400</v>
      </c>
      <c r="J553" s="14" t="str">
        <f t="shared" si="16"/>
        <v>High</v>
      </c>
      <c r="K553" s="12">
        <v>44</v>
      </c>
      <c r="L553" s="12">
        <v>39</v>
      </c>
      <c r="M553" s="12">
        <v>39</v>
      </c>
      <c r="N553" s="4" t="s">
        <v>1834</v>
      </c>
      <c r="O553" s="4" t="s">
        <v>1837</v>
      </c>
      <c r="P553" s="4" t="b">
        <v>0</v>
      </c>
      <c r="Q553" s="4" t="b">
        <v>0</v>
      </c>
      <c r="R553" s="15" t="str">
        <f t="shared" si="17"/>
        <v>Non-Veg</v>
      </c>
    </row>
    <row r="554" spans="1:18" ht="24" customHeight="1" x14ac:dyDescent="0.3">
      <c r="A554" s="4">
        <v>398978</v>
      </c>
      <c r="B554" s="4" t="s">
        <v>1838</v>
      </c>
      <c r="C554" s="15" t="str" cm="1">
        <f t="array" ref="C554">_xlfn.IFS(D554="Ahmedabad","Gujarat",D554="Bangalore","Karnataka",D554="Chennai","Tamil Nadu",D554="Delhi","Delhi",D554="Hyderabad","Telangana",D554="Kolkata","West Bengal",D554="Mumbai","Maharashtra",D554="Pune","Maharashtra",D554="Surat","Gujarat")</f>
        <v>West Bengal</v>
      </c>
      <c r="D554" s="4" t="s">
        <v>1673</v>
      </c>
      <c r="E554" s="4" t="s">
        <v>1683</v>
      </c>
      <c r="F554" s="10" t="s">
        <v>15</v>
      </c>
      <c r="G554" s="5" t="s">
        <v>16</v>
      </c>
      <c r="H554" s="4" t="s">
        <v>1839</v>
      </c>
      <c r="I554" s="33">
        <v>300</v>
      </c>
      <c r="J554" s="14" t="str">
        <f t="shared" si="16"/>
        <v>Medium</v>
      </c>
      <c r="K554" s="12">
        <v>43</v>
      </c>
      <c r="L554" s="12">
        <v>38</v>
      </c>
      <c r="M554" s="12">
        <v>38</v>
      </c>
      <c r="N554" s="4" t="s">
        <v>1840</v>
      </c>
      <c r="O554" s="4" t="s">
        <v>1683</v>
      </c>
      <c r="P554" s="4" t="b">
        <v>0</v>
      </c>
      <c r="Q554" s="4" t="b">
        <v>0</v>
      </c>
      <c r="R554" s="15" t="str">
        <f t="shared" si="17"/>
        <v>Non-Veg</v>
      </c>
    </row>
    <row r="555" spans="1:18" ht="24" customHeight="1" x14ac:dyDescent="0.3">
      <c r="A555" s="4">
        <v>250461</v>
      </c>
      <c r="B555" s="4" t="s">
        <v>1841</v>
      </c>
      <c r="C555" s="15" t="str" cm="1">
        <f t="array" ref="C555">_xlfn.IFS(D555="Ahmedabad","Gujarat",D555="Bangalore","Karnataka",D555="Chennai","Tamil Nadu",D555="Delhi","Delhi",D555="Hyderabad","Telangana",D555="Kolkata","West Bengal",D555="Mumbai","Maharashtra",D555="Pune","Maharashtra",D555="Surat","Gujarat")</f>
        <v>West Bengal</v>
      </c>
      <c r="D555" s="4" t="s">
        <v>1673</v>
      </c>
      <c r="E555" s="4" t="s">
        <v>1701</v>
      </c>
      <c r="F555" s="10" t="s">
        <v>15</v>
      </c>
      <c r="G555" s="5" t="s">
        <v>16</v>
      </c>
      <c r="H555" s="4" t="s">
        <v>45</v>
      </c>
      <c r="I555" s="33">
        <v>250</v>
      </c>
      <c r="J555" s="14" t="str">
        <f t="shared" si="16"/>
        <v>Medium</v>
      </c>
      <c r="K555" s="12">
        <v>52</v>
      </c>
      <c r="L555" s="12">
        <v>47</v>
      </c>
      <c r="M555" s="12">
        <v>47</v>
      </c>
      <c r="N555" s="4" t="s">
        <v>1842</v>
      </c>
      <c r="O555" s="4" t="s">
        <v>1683</v>
      </c>
      <c r="P555" s="4" t="b">
        <v>0</v>
      </c>
      <c r="Q555" s="4" t="b">
        <v>1</v>
      </c>
      <c r="R555" s="15" t="str">
        <f t="shared" si="17"/>
        <v>Veg</v>
      </c>
    </row>
    <row r="556" spans="1:18" ht="24" customHeight="1" x14ac:dyDescent="0.3">
      <c r="A556" s="4">
        <v>436988</v>
      </c>
      <c r="B556" s="4" t="s">
        <v>1843</v>
      </c>
      <c r="C556" s="15" t="str" cm="1">
        <f t="array" ref="C556">_xlfn.IFS(D556="Ahmedabad","Gujarat",D556="Bangalore","Karnataka",D556="Chennai","Tamil Nadu",D556="Delhi","Delhi",D556="Hyderabad","Telangana",D556="Kolkata","West Bengal",D556="Mumbai","Maharashtra",D556="Pune","Maharashtra",D556="Surat","Gujarat")</f>
        <v>West Bengal</v>
      </c>
      <c r="D556" s="4" t="s">
        <v>1673</v>
      </c>
      <c r="E556" s="4" t="s">
        <v>1683</v>
      </c>
      <c r="F556" s="10">
        <v>4.5</v>
      </c>
      <c r="G556" s="5" t="s">
        <v>26</v>
      </c>
      <c r="H556" s="4" t="s">
        <v>756</v>
      </c>
      <c r="I556" s="33">
        <v>200</v>
      </c>
      <c r="J556" s="14" t="str">
        <f t="shared" si="16"/>
        <v>Medium</v>
      </c>
      <c r="K556" s="12">
        <v>45</v>
      </c>
      <c r="L556" s="12">
        <v>40</v>
      </c>
      <c r="M556" s="12">
        <v>40</v>
      </c>
      <c r="N556" s="4" t="s">
        <v>1844</v>
      </c>
      <c r="O556" s="4" t="s">
        <v>1683</v>
      </c>
      <c r="P556" s="4" t="b">
        <v>0</v>
      </c>
      <c r="Q556" s="4" t="b">
        <v>0</v>
      </c>
      <c r="R556" s="15" t="str">
        <f t="shared" si="17"/>
        <v>Non-Veg</v>
      </c>
    </row>
    <row r="557" spans="1:18" ht="24" customHeight="1" x14ac:dyDescent="0.3">
      <c r="A557" s="4">
        <v>409648</v>
      </c>
      <c r="B557" s="4" t="s">
        <v>1845</v>
      </c>
      <c r="C557" s="15" t="str" cm="1">
        <f t="array" ref="C557">_xlfn.IFS(D557="Ahmedabad","Gujarat",D557="Bangalore","Karnataka",D557="Chennai","Tamil Nadu",D557="Delhi","Delhi",D557="Hyderabad","Telangana",D557="Kolkata","West Bengal",D557="Mumbai","Maharashtra",D557="Pune","Maharashtra",D557="Surat","Gujarat")</f>
        <v>West Bengal</v>
      </c>
      <c r="D557" s="4" t="s">
        <v>1673</v>
      </c>
      <c r="E557" s="4" t="s">
        <v>1716</v>
      </c>
      <c r="F557" s="10" t="s">
        <v>15</v>
      </c>
      <c r="G557" s="5" t="s">
        <v>16</v>
      </c>
      <c r="H557" s="4" t="s">
        <v>1846</v>
      </c>
      <c r="I557" s="33">
        <v>200</v>
      </c>
      <c r="J557" s="14" t="str">
        <f t="shared" si="16"/>
        <v>Medium</v>
      </c>
      <c r="K557" s="12">
        <v>48</v>
      </c>
      <c r="L557" s="12">
        <v>40</v>
      </c>
      <c r="M557" s="12">
        <v>40</v>
      </c>
      <c r="N557" s="4" t="s">
        <v>1847</v>
      </c>
      <c r="O557" s="4" t="s">
        <v>1716</v>
      </c>
      <c r="P557" s="4" t="b">
        <v>0</v>
      </c>
      <c r="Q557" s="4" t="b">
        <v>0</v>
      </c>
      <c r="R557" s="15" t="str">
        <f t="shared" si="17"/>
        <v>Non-Veg</v>
      </c>
    </row>
    <row r="558" spans="1:18" ht="24" customHeight="1" x14ac:dyDescent="0.3">
      <c r="A558" s="4">
        <v>398829</v>
      </c>
      <c r="B558" s="4" t="s">
        <v>1848</v>
      </c>
      <c r="C558" s="15" t="str" cm="1">
        <f t="array" ref="C558">_xlfn.IFS(D558="Ahmedabad","Gujarat",D558="Bangalore","Karnataka",D558="Chennai","Tamil Nadu",D558="Delhi","Delhi",D558="Hyderabad","Telangana",D558="Kolkata","West Bengal",D558="Mumbai","Maharashtra",D558="Pune","Maharashtra",D558="Surat","Gujarat")</f>
        <v>West Bengal</v>
      </c>
      <c r="D558" s="4" t="s">
        <v>1673</v>
      </c>
      <c r="E558" s="4" t="s">
        <v>1716</v>
      </c>
      <c r="F558" s="10" t="s">
        <v>15</v>
      </c>
      <c r="G558" s="5" t="s">
        <v>16</v>
      </c>
      <c r="H558" s="4" t="s">
        <v>1849</v>
      </c>
      <c r="I558" s="33">
        <v>200</v>
      </c>
      <c r="J558" s="14" t="str">
        <f t="shared" si="16"/>
        <v>Medium</v>
      </c>
      <c r="K558" s="12">
        <v>47</v>
      </c>
      <c r="L558" s="12">
        <v>39</v>
      </c>
      <c r="M558" s="12">
        <v>39</v>
      </c>
      <c r="N558" s="4" t="s">
        <v>1850</v>
      </c>
      <c r="O558" s="4" t="s">
        <v>1716</v>
      </c>
      <c r="P558" s="4" t="b">
        <v>0</v>
      </c>
      <c r="Q558" s="4" t="b">
        <v>0</v>
      </c>
      <c r="R558" s="15" t="str">
        <f t="shared" si="17"/>
        <v>Non-Veg</v>
      </c>
    </row>
    <row r="559" spans="1:18" ht="24" customHeight="1" x14ac:dyDescent="0.3">
      <c r="A559" s="4">
        <v>443274</v>
      </c>
      <c r="B559" s="4" t="s">
        <v>1851</v>
      </c>
      <c r="C559" s="15" t="str" cm="1">
        <f t="array" ref="C559">_xlfn.IFS(D559="Ahmedabad","Gujarat",D559="Bangalore","Karnataka",D559="Chennai","Tamil Nadu",D559="Delhi","Delhi",D559="Hyderabad","Telangana",D559="Kolkata","West Bengal",D559="Mumbai","Maharashtra",D559="Pune","Maharashtra",D559="Surat","Gujarat")</f>
        <v>West Bengal</v>
      </c>
      <c r="D559" s="4" t="s">
        <v>1673</v>
      </c>
      <c r="E559" s="4" t="s">
        <v>1683</v>
      </c>
      <c r="F559" s="10" t="s">
        <v>15</v>
      </c>
      <c r="G559" s="5" t="s">
        <v>16</v>
      </c>
      <c r="H559" s="4" t="s">
        <v>108</v>
      </c>
      <c r="I559" s="33">
        <v>250</v>
      </c>
      <c r="J559" s="14" t="str">
        <f t="shared" si="16"/>
        <v>Medium</v>
      </c>
      <c r="K559" s="12">
        <v>41</v>
      </c>
      <c r="L559" s="12">
        <v>36</v>
      </c>
      <c r="M559" s="12">
        <v>36</v>
      </c>
      <c r="N559" s="4" t="s">
        <v>1852</v>
      </c>
      <c r="O559" s="4" t="s">
        <v>1683</v>
      </c>
      <c r="P559" s="4" t="b">
        <v>0</v>
      </c>
      <c r="Q559" s="4" t="b">
        <v>0</v>
      </c>
      <c r="R559" s="15" t="str">
        <f t="shared" si="17"/>
        <v>Non-Veg</v>
      </c>
    </row>
    <row r="560" spans="1:18" ht="24" customHeight="1" x14ac:dyDescent="0.3">
      <c r="A560" s="4">
        <v>298400</v>
      </c>
      <c r="B560" s="4" t="s">
        <v>1853</v>
      </c>
      <c r="C560" s="15" t="str" cm="1">
        <f t="array" ref="C560">_xlfn.IFS(D560="Ahmedabad","Gujarat",D560="Bangalore","Karnataka",D560="Chennai","Tamil Nadu",D560="Delhi","Delhi",D560="Hyderabad","Telangana",D560="Kolkata","West Bengal",D560="Mumbai","Maharashtra",D560="Pune","Maharashtra",D560="Surat","Gujarat")</f>
        <v>West Bengal</v>
      </c>
      <c r="D560" s="4" t="s">
        <v>1673</v>
      </c>
      <c r="E560" s="4" t="s">
        <v>1854</v>
      </c>
      <c r="F560" s="10" t="s">
        <v>15</v>
      </c>
      <c r="G560" s="5" t="s">
        <v>16</v>
      </c>
      <c r="H560" s="4" t="s">
        <v>1824</v>
      </c>
      <c r="I560" s="33">
        <v>200</v>
      </c>
      <c r="J560" s="14" t="str">
        <f t="shared" si="16"/>
        <v>Medium</v>
      </c>
      <c r="K560" s="12">
        <v>45</v>
      </c>
      <c r="L560" s="12">
        <v>40</v>
      </c>
      <c r="M560" s="12">
        <v>40</v>
      </c>
      <c r="N560" s="4" t="s">
        <v>1855</v>
      </c>
      <c r="O560" s="4" t="s">
        <v>1856</v>
      </c>
      <c r="P560" s="4" t="b">
        <v>0</v>
      </c>
      <c r="Q560" s="4" t="b">
        <v>0</v>
      </c>
      <c r="R560" s="15" t="str">
        <f t="shared" si="17"/>
        <v>Non-Veg</v>
      </c>
    </row>
    <row r="561" spans="1:18" ht="24" customHeight="1" x14ac:dyDescent="0.3">
      <c r="A561" s="4">
        <v>18107</v>
      </c>
      <c r="B561" s="4" t="s">
        <v>1857</v>
      </c>
      <c r="C561" s="15" t="str" cm="1">
        <f t="array" ref="C561">_xlfn.IFS(D561="Ahmedabad","Gujarat",D561="Bangalore","Karnataka",D561="Chennai","Tamil Nadu",D561="Delhi","Delhi",D561="Hyderabad","Telangana",D561="Kolkata","West Bengal",D561="Mumbai","Maharashtra",D561="Pune","Maharashtra",D561="Surat","Gujarat")</f>
        <v>West Bengal</v>
      </c>
      <c r="D561" s="4" t="s">
        <v>1673</v>
      </c>
      <c r="E561" s="4" t="s">
        <v>1774</v>
      </c>
      <c r="F561" s="10">
        <v>4.0999999999999996</v>
      </c>
      <c r="G561" s="5" t="s">
        <v>21</v>
      </c>
      <c r="H561" s="4" t="s">
        <v>1809</v>
      </c>
      <c r="I561" s="33">
        <v>900</v>
      </c>
      <c r="J561" s="14" t="str">
        <f t="shared" si="16"/>
        <v>High</v>
      </c>
      <c r="K561" s="12">
        <v>42</v>
      </c>
      <c r="L561" s="12">
        <v>37</v>
      </c>
      <c r="M561" s="12">
        <v>37</v>
      </c>
      <c r="N561" s="4" t="s">
        <v>1858</v>
      </c>
      <c r="O561" s="4" t="s">
        <v>1859</v>
      </c>
      <c r="P561" s="4" t="b">
        <v>0</v>
      </c>
      <c r="Q561" s="4" t="b">
        <v>0</v>
      </c>
      <c r="R561" s="15" t="str">
        <f t="shared" si="17"/>
        <v>Non-Veg</v>
      </c>
    </row>
    <row r="562" spans="1:18" ht="24" customHeight="1" x14ac:dyDescent="0.3">
      <c r="A562" s="4">
        <v>341393</v>
      </c>
      <c r="B562" s="4" t="s">
        <v>1860</v>
      </c>
      <c r="C562" s="15" t="str" cm="1">
        <f t="array" ref="C562">_xlfn.IFS(D562="Ahmedabad","Gujarat",D562="Bangalore","Karnataka",D562="Chennai","Tamil Nadu",D562="Delhi","Delhi",D562="Hyderabad","Telangana",D562="Kolkata","West Bengal",D562="Mumbai","Maharashtra",D562="Pune","Maharashtra",D562="Surat","Gujarat")</f>
        <v>West Bengal</v>
      </c>
      <c r="D562" s="4" t="s">
        <v>1673</v>
      </c>
      <c r="E562" s="4" t="s">
        <v>1674</v>
      </c>
      <c r="F562" s="10">
        <v>4.3</v>
      </c>
      <c r="G562" s="5" t="s">
        <v>21</v>
      </c>
      <c r="H562" s="4" t="s">
        <v>1861</v>
      </c>
      <c r="I562" s="33">
        <v>150</v>
      </c>
      <c r="J562" s="14" t="str">
        <f t="shared" si="16"/>
        <v>Low</v>
      </c>
      <c r="K562" s="12">
        <v>45</v>
      </c>
      <c r="L562" s="12">
        <v>37</v>
      </c>
      <c r="M562" s="12">
        <v>37</v>
      </c>
      <c r="N562" s="4" t="s">
        <v>1862</v>
      </c>
      <c r="O562" s="4" t="s">
        <v>1716</v>
      </c>
      <c r="P562" s="4" t="b">
        <v>0</v>
      </c>
      <c r="Q562" s="4" t="b">
        <v>0</v>
      </c>
      <c r="R562" s="15" t="str">
        <f t="shared" si="17"/>
        <v>Non-Veg</v>
      </c>
    </row>
    <row r="563" spans="1:18" ht="24" customHeight="1" x14ac:dyDescent="0.3">
      <c r="A563" s="4">
        <v>71260</v>
      </c>
      <c r="B563" s="4" t="s">
        <v>1863</v>
      </c>
      <c r="C563" s="15" t="str" cm="1">
        <f t="array" ref="C563">_xlfn.IFS(D563="Ahmedabad","Gujarat",D563="Bangalore","Karnataka",D563="Chennai","Tamil Nadu",D563="Delhi","Delhi",D563="Hyderabad","Telangana",D563="Kolkata","West Bengal",D563="Mumbai","Maharashtra",D563="Pune","Maharashtra",D563="Surat","Gujarat")</f>
        <v>West Bengal</v>
      </c>
      <c r="D563" s="4" t="s">
        <v>1673</v>
      </c>
      <c r="E563" s="4" t="s">
        <v>1854</v>
      </c>
      <c r="F563" s="10">
        <v>3.5</v>
      </c>
      <c r="G563" s="5" t="s">
        <v>4</v>
      </c>
      <c r="H563" s="4" t="s">
        <v>878</v>
      </c>
      <c r="I563" s="33">
        <v>250</v>
      </c>
      <c r="J563" s="14" t="str">
        <f t="shared" si="16"/>
        <v>Medium</v>
      </c>
      <c r="K563" s="12">
        <v>35</v>
      </c>
      <c r="L563" s="12">
        <v>30</v>
      </c>
      <c r="M563" s="12">
        <v>30</v>
      </c>
      <c r="N563" s="4" t="s">
        <v>1855</v>
      </c>
      <c r="O563" s="4" t="s">
        <v>1856</v>
      </c>
      <c r="P563" s="4" t="b">
        <v>0</v>
      </c>
      <c r="Q563" s="4" t="b">
        <v>0</v>
      </c>
      <c r="R563" s="15" t="str">
        <f t="shared" si="17"/>
        <v>Non-Veg</v>
      </c>
    </row>
    <row r="564" spans="1:18" ht="24" customHeight="1" x14ac:dyDescent="0.3">
      <c r="A564" s="4">
        <v>84222</v>
      </c>
      <c r="B564" s="4" t="s">
        <v>1864</v>
      </c>
      <c r="C564" s="15" t="str" cm="1">
        <f t="array" ref="C564">_xlfn.IFS(D564="Ahmedabad","Gujarat",D564="Bangalore","Karnataka",D564="Chennai","Tamil Nadu",D564="Delhi","Delhi",D564="Hyderabad","Telangana",D564="Kolkata","West Bengal",D564="Mumbai","Maharashtra",D564="Pune","Maharashtra",D564="Surat","Gujarat")</f>
        <v>West Bengal</v>
      </c>
      <c r="D564" s="4" t="s">
        <v>1673</v>
      </c>
      <c r="E564" s="4" t="s">
        <v>1674</v>
      </c>
      <c r="F564" s="10">
        <v>4.0999999999999996</v>
      </c>
      <c r="G564" s="5" t="s">
        <v>52</v>
      </c>
      <c r="H564" s="4" t="s">
        <v>878</v>
      </c>
      <c r="I564" s="33">
        <v>250</v>
      </c>
      <c r="J564" s="14" t="str">
        <f t="shared" si="16"/>
        <v>Medium</v>
      </c>
      <c r="K564" s="12">
        <v>42</v>
      </c>
      <c r="L564" s="12">
        <v>34</v>
      </c>
      <c r="M564" s="12">
        <v>34</v>
      </c>
      <c r="N564" s="4" t="s">
        <v>1865</v>
      </c>
      <c r="O564" s="4" t="s">
        <v>1866</v>
      </c>
      <c r="P564" s="4" t="b">
        <v>0</v>
      </c>
      <c r="Q564" s="4" t="b">
        <v>0</v>
      </c>
      <c r="R564" s="15" t="str">
        <f t="shared" si="17"/>
        <v>Non-Veg</v>
      </c>
    </row>
    <row r="565" spans="1:18" ht="24" customHeight="1" x14ac:dyDescent="0.3">
      <c r="A565" s="4">
        <v>176970</v>
      </c>
      <c r="B565" s="4" t="s">
        <v>1867</v>
      </c>
      <c r="C565" s="15" t="str" cm="1">
        <f t="array" ref="C565">_xlfn.IFS(D565="Ahmedabad","Gujarat",D565="Bangalore","Karnataka",D565="Chennai","Tamil Nadu",D565="Delhi","Delhi",D565="Hyderabad","Telangana",D565="Kolkata","West Bengal",D565="Mumbai","Maharashtra",D565="Pune","Maharashtra",D565="Surat","Gujarat")</f>
        <v>West Bengal</v>
      </c>
      <c r="D565" s="4" t="s">
        <v>1673</v>
      </c>
      <c r="E565" s="4" t="s">
        <v>1674</v>
      </c>
      <c r="F565" s="10">
        <v>4.2</v>
      </c>
      <c r="G565" s="5" t="s">
        <v>4</v>
      </c>
      <c r="H565" s="4" t="s">
        <v>1868</v>
      </c>
      <c r="I565" s="33">
        <v>150</v>
      </c>
      <c r="J565" s="14" t="str">
        <f t="shared" si="16"/>
        <v>Low</v>
      </c>
      <c r="K565" s="12">
        <v>43</v>
      </c>
      <c r="L565" s="12">
        <v>35</v>
      </c>
      <c r="M565" s="12">
        <v>35</v>
      </c>
      <c r="N565" s="4" t="s">
        <v>1869</v>
      </c>
      <c r="O565" s="4" t="s">
        <v>1870</v>
      </c>
      <c r="P565" s="4" t="b">
        <v>0</v>
      </c>
      <c r="Q565" s="4" t="b">
        <v>0</v>
      </c>
      <c r="R565" s="15" t="str">
        <f t="shared" si="17"/>
        <v>Non-Veg</v>
      </c>
    </row>
    <row r="566" spans="1:18" ht="24" customHeight="1" x14ac:dyDescent="0.3">
      <c r="A566" s="4">
        <v>298393</v>
      </c>
      <c r="B566" s="4" t="s">
        <v>1871</v>
      </c>
      <c r="C566" s="15" t="str" cm="1">
        <f t="array" ref="C566">_xlfn.IFS(D566="Ahmedabad","Gujarat",D566="Bangalore","Karnataka",D566="Chennai","Tamil Nadu",D566="Delhi","Delhi",D566="Hyderabad","Telangana",D566="Kolkata","West Bengal",D566="Mumbai","Maharashtra",D566="Pune","Maharashtra",D566="Surat","Gujarat")</f>
        <v>West Bengal</v>
      </c>
      <c r="D566" s="4" t="s">
        <v>1673</v>
      </c>
      <c r="E566" s="4" t="s">
        <v>1854</v>
      </c>
      <c r="F566" s="10">
        <v>3.5</v>
      </c>
      <c r="G566" s="5" t="s">
        <v>26</v>
      </c>
      <c r="H566" s="4" t="s">
        <v>443</v>
      </c>
      <c r="I566" s="33">
        <v>200</v>
      </c>
      <c r="J566" s="14" t="str">
        <f t="shared" si="16"/>
        <v>Medium</v>
      </c>
      <c r="K566" s="12">
        <v>42</v>
      </c>
      <c r="L566" s="12">
        <v>37</v>
      </c>
      <c r="M566" s="12">
        <v>37</v>
      </c>
      <c r="N566" s="4" t="s">
        <v>1855</v>
      </c>
      <c r="O566" s="4" t="s">
        <v>1856</v>
      </c>
      <c r="P566" s="4" t="b">
        <v>0</v>
      </c>
      <c r="Q566" s="4" t="b">
        <v>0</v>
      </c>
      <c r="R566" s="15" t="str">
        <f t="shared" si="17"/>
        <v>Non-Veg</v>
      </c>
    </row>
    <row r="567" spans="1:18" ht="24" customHeight="1" x14ac:dyDescent="0.3">
      <c r="A567" s="4">
        <v>10362</v>
      </c>
      <c r="B567" s="4" t="s">
        <v>1872</v>
      </c>
      <c r="C567" s="15" t="str" cm="1">
        <f t="array" ref="C567">_xlfn.IFS(D567="Ahmedabad","Gujarat",D567="Bangalore","Karnataka",D567="Chennai","Tamil Nadu",D567="Delhi","Delhi",D567="Hyderabad","Telangana",D567="Kolkata","West Bengal",D567="Mumbai","Maharashtra",D567="Pune","Maharashtra",D567="Surat","Gujarat")</f>
        <v>West Bengal</v>
      </c>
      <c r="D567" s="4" t="s">
        <v>1673</v>
      </c>
      <c r="E567" s="4" t="s">
        <v>1817</v>
      </c>
      <c r="F567" s="10">
        <v>4.3</v>
      </c>
      <c r="G567" s="5" t="s">
        <v>4</v>
      </c>
      <c r="H567" s="4" t="s">
        <v>1873</v>
      </c>
      <c r="I567" s="33">
        <v>500</v>
      </c>
      <c r="J567" s="14" t="str">
        <f t="shared" si="16"/>
        <v>High</v>
      </c>
      <c r="K567" s="12">
        <v>50</v>
      </c>
      <c r="L567" s="12">
        <v>44</v>
      </c>
      <c r="M567" s="12">
        <v>44</v>
      </c>
      <c r="N567" s="4" t="s">
        <v>1874</v>
      </c>
      <c r="O567" s="4" t="s">
        <v>1875</v>
      </c>
      <c r="P567" s="4" t="b">
        <v>0</v>
      </c>
      <c r="Q567" s="4" t="b">
        <v>0</v>
      </c>
      <c r="R567" s="15" t="str">
        <f t="shared" si="17"/>
        <v>Non-Veg</v>
      </c>
    </row>
    <row r="568" spans="1:18" ht="24" customHeight="1" x14ac:dyDescent="0.3">
      <c r="A568" s="4">
        <v>327313</v>
      </c>
      <c r="B568" s="4" t="s">
        <v>1876</v>
      </c>
      <c r="C568" s="15" t="str" cm="1">
        <f t="array" ref="C568">_xlfn.IFS(D568="Ahmedabad","Gujarat",D568="Bangalore","Karnataka",D568="Chennai","Tamil Nadu",D568="Delhi","Delhi",D568="Hyderabad","Telangana",D568="Kolkata","West Bengal",D568="Mumbai","Maharashtra",D568="Pune","Maharashtra",D568="Surat","Gujarat")</f>
        <v>West Bengal</v>
      </c>
      <c r="D568" s="4" t="s">
        <v>1673</v>
      </c>
      <c r="E568" s="4" t="s">
        <v>1673</v>
      </c>
      <c r="F568" s="10">
        <v>3.9</v>
      </c>
      <c r="G568" s="5" t="s">
        <v>9</v>
      </c>
      <c r="H568" s="4" t="s">
        <v>48</v>
      </c>
      <c r="I568" s="33">
        <v>200</v>
      </c>
      <c r="J568" s="14" t="str">
        <f t="shared" si="16"/>
        <v>Medium</v>
      </c>
      <c r="K568" s="12">
        <v>43</v>
      </c>
      <c r="L568" s="12">
        <v>38</v>
      </c>
      <c r="M568" s="12">
        <v>38</v>
      </c>
      <c r="N568" s="4" t="s">
        <v>1877</v>
      </c>
      <c r="O568" s="4" t="s">
        <v>1683</v>
      </c>
      <c r="P568" s="4" t="b">
        <v>0</v>
      </c>
      <c r="Q568" s="4" t="b">
        <v>0</v>
      </c>
      <c r="R568" s="15" t="str">
        <f t="shared" si="17"/>
        <v>Non-Veg</v>
      </c>
    </row>
    <row r="569" spans="1:18" ht="24" customHeight="1" x14ac:dyDescent="0.3">
      <c r="A569" s="4">
        <v>133490</v>
      </c>
      <c r="B569" s="4" t="s">
        <v>1878</v>
      </c>
      <c r="C569" s="15" t="str" cm="1">
        <f t="array" ref="C569">_xlfn.IFS(D569="Ahmedabad","Gujarat",D569="Bangalore","Karnataka",D569="Chennai","Tamil Nadu",D569="Delhi","Delhi",D569="Hyderabad","Telangana",D569="Kolkata","West Bengal",D569="Mumbai","Maharashtra",D569="Pune","Maharashtra",D569="Surat","Gujarat")</f>
        <v>West Bengal</v>
      </c>
      <c r="D569" s="4" t="s">
        <v>1673</v>
      </c>
      <c r="E569" s="4" t="s">
        <v>1781</v>
      </c>
      <c r="F569" s="10">
        <v>4</v>
      </c>
      <c r="G569" s="5" t="s">
        <v>52</v>
      </c>
      <c r="H569" s="4" t="s">
        <v>1879</v>
      </c>
      <c r="I569" s="33">
        <v>200</v>
      </c>
      <c r="J569" s="14" t="str">
        <f t="shared" si="16"/>
        <v>Medium</v>
      </c>
      <c r="K569" s="12">
        <v>38</v>
      </c>
      <c r="L569" s="12">
        <v>33</v>
      </c>
      <c r="M569" s="12">
        <v>33</v>
      </c>
      <c r="N569" s="4" t="s">
        <v>1880</v>
      </c>
      <c r="O569" s="4" t="s">
        <v>1704</v>
      </c>
      <c r="P569" s="4" t="b">
        <v>0</v>
      </c>
      <c r="Q569" s="4" t="b">
        <v>1</v>
      </c>
      <c r="R569" s="15" t="str">
        <f t="shared" si="17"/>
        <v>Veg</v>
      </c>
    </row>
    <row r="570" spans="1:18" ht="24" customHeight="1" x14ac:dyDescent="0.3">
      <c r="A570" s="4">
        <v>389704</v>
      </c>
      <c r="B570" s="4" t="s">
        <v>1881</v>
      </c>
      <c r="C570" s="15" t="str" cm="1">
        <f t="array" ref="C570">_xlfn.IFS(D570="Ahmedabad","Gujarat",D570="Bangalore","Karnataka",D570="Chennai","Tamil Nadu",D570="Delhi","Delhi",D570="Hyderabad","Telangana",D570="Kolkata","West Bengal",D570="Mumbai","Maharashtra",D570="Pune","Maharashtra",D570="Surat","Gujarat")</f>
        <v>West Bengal</v>
      </c>
      <c r="D570" s="4" t="s">
        <v>1673</v>
      </c>
      <c r="E570" s="4" t="s">
        <v>1683</v>
      </c>
      <c r="F570" s="10" t="s">
        <v>15</v>
      </c>
      <c r="G570" s="5" t="s">
        <v>16</v>
      </c>
      <c r="H570" s="4" t="s">
        <v>1882</v>
      </c>
      <c r="I570" s="33">
        <v>200</v>
      </c>
      <c r="J570" s="14" t="str">
        <f t="shared" si="16"/>
        <v>Medium</v>
      </c>
      <c r="K570" s="12">
        <v>44</v>
      </c>
      <c r="L570" s="12">
        <v>39</v>
      </c>
      <c r="M570" s="12">
        <v>39</v>
      </c>
      <c r="N570" s="4" t="s">
        <v>1883</v>
      </c>
      <c r="O570" s="4" t="s">
        <v>1683</v>
      </c>
      <c r="P570" s="4" t="b">
        <v>0</v>
      </c>
      <c r="Q570" s="4" t="b">
        <v>0</v>
      </c>
      <c r="R570" s="15" t="str">
        <f t="shared" si="17"/>
        <v>Non-Veg</v>
      </c>
    </row>
    <row r="571" spans="1:18" ht="24" customHeight="1" x14ac:dyDescent="0.3">
      <c r="A571" s="4">
        <v>271064</v>
      </c>
      <c r="B571" s="4" t="s">
        <v>1884</v>
      </c>
      <c r="C571" s="15" t="str" cm="1">
        <f t="array" ref="C571">_xlfn.IFS(D571="Ahmedabad","Gujarat",D571="Bangalore","Karnataka",D571="Chennai","Tamil Nadu",D571="Delhi","Delhi",D571="Hyderabad","Telangana",D571="Kolkata","West Bengal",D571="Mumbai","Maharashtra",D571="Pune","Maharashtra",D571="Surat","Gujarat")</f>
        <v>West Bengal</v>
      </c>
      <c r="D571" s="4" t="s">
        <v>1673</v>
      </c>
      <c r="E571" s="4" t="s">
        <v>1774</v>
      </c>
      <c r="F571" s="10" t="s">
        <v>15</v>
      </c>
      <c r="G571" s="5" t="s">
        <v>16</v>
      </c>
      <c r="H571" s="4" t="s">
        <v>45</v>
      </c>
      <c r="I571" s="33">
        <v>1100</v>
      </c>
      <c r="J571" s="14" t="str">
        <f t="shared" si="16"/>
        <v>High</v>
      </c>
      <c r="K571" s="12">
        <v>57</v>
      </c>
      <c r="L571" s="12">
        <v>52</v>
      </c>
      <c r="M571" s="12">
        <v>52</v>
      </c>
      <c r="N571" s="4" t="s">
        <v>1885</v>
      </c>
      <c r="O571" s="4" t="s">
        <v>1676</v>
      </c>
      <c r="P571" s="4" t="b">
        <v>0</v>
      </c>
      <c r="Q571" s="4" t="b">
        <v>0</v>
      </c>
      <c r="R571" s="15" t="str">
        <f t="shared" si="17"/>
        <v>Non-Veg</v>
      </c>
    </row>
    <row r="572" spans="1:18" ht="24" customHeight="1" x14ac:dyDescent="0.3">
      <c r="A572" s="4">
        <v>8687</v>
      </c>
      <c r="B572" s="4" t="s">
        <v>1886</v>
      </c>
      <c r="C572" s="15" t="str" cm="1">
        <f t="array" ref="C572">_xlfn.IFS(D572="Ahmedabad","Gujarat",D572="Bangalore","Karnataka",D572="Chennai","Tamil Nadu",D572="Delhi","Delhi",D572="Hyderabad","Telangana",D572="Kolkata","West Bengal",D572="Mumbai","Maharashtra",D572="Pune","Maharashtra",D572="Surat","Gujarat")</f>
        <v>West Bengal</v>
      </c>
      <c r="D572" s="4" t="s">
        <v>1673</v>
      </c>
      <c r="E572" s="4" t="s">
        <v>1887</v>
      </c>
      <c r="F572" s="10">
        <v>4.2</v>
      </c>
      <c r="G572" s="5" t="s">
        <v>26</v>
      </c>
      <c r="H572" s="4" t="s">
        <v>1888</v>
      </c>
      <c r="I572" s="33">
        <v>350</v>
      </c>
      <c r="J572" s="14" t="str">
        <f t="shared" si="16"/>
        <v>High</v>
      </c>
      <c r="K572" s="12">
        <v>46</v>
      </c>
      <c r="L572" s="12">
        <v>40</v>
      </c>
      <c r="M572" s="12">
        <v>40</v>
      </c>
      <c r="N572" s="4" t="s">
        <v>1889</v>
      </c>
      <c r="O572" s="4" t="s">
        <v>1890</v>
      </c>
      <c r="P572" s="4" t="b">
        <v>0</v>
      </c>
      <c r="Q572" s="4" t="b">
        <v>0</v>
      </c>
      <c r="R572" s="15" t="str">
        <f t="shared" si="17"/>
        <v>Non-Veg</v>
      </c>
    </row>
    <row r="573" spans="1:18" ht="24" customHeight="1" x14ac:dyDescent="0.3">
      <c r="A573" s="4">
        <v>24086</v>
      </c>
      <c r="B573" s="4" t="s">
        <v>1891</v>
      </c>
      <c r="C573" s="15" t="str" cm="1">
        <f t="array" ref="C573">_xlfn.IFS(D573="Ahmedabad","Gujarat",D573="Bangalore","Karnataka",D573="Chennai","Tamil Nadu",D573="Delhi","Delhi",D573="Hyderabad","Telangana",D573="Kolkata","West Bengal",D573="Mumbai","Maharashtra",D573="Pune","Maharashtra",D573="Surat","Gujarat")</f>
        <v>West Bengal</v>
      </c>
      <c r="D573" s="4" t="s">
        <v>1673</v>
      </c>
      <c r="E573" s="4" t="s">
        <v>1761</v>
      </c>
      <c r="F573" s="10">
        <v>4</v>
      </c>
      <c r="G573" s="5" t="s">
        <v>52</v>
      </c>
      <c r="H573" s="4" t="s">
        <v>1730</v>
      </c>
      <c r="I573" s="33">
        <v>150</v>
      </c>
      <c r="J573" s="14" t="str">
        <f t="shared" si="16"/>
        <v>Low</v>
      </c>
      <c r="K573" s="12">
        <v>38</v>
      </c>
      <c r="L573" s="12">
        <v>32</v>
      </c>
      <c r="M573" s="12">
        <v>32</v>
      </c>
      <c r="N573" s="4" t="s">
        <v>1892</v>
      </c>
      <c r="O573" s="4" t="s">
        <v>1893</v>
      </c>
      <c r="P573" s="4" t="b">
        <v>0</v>
      </c>
      <c r="Q573" s="4" t="b">
        <v>0</v>
      </c>
      <c r="R573" s="15" t="str">
        <f t="shared" si="17"/>
        <v>Non-Veg</v>
      </c>
    </row>
    <row r="574" spans="1:18" ht="24" customHeight="1" x14ac:dyDescent="0.3">
      <c r="A574" s="4">
        <v>384612</v>
      </c>
      <c r="B574" s="4" t="s">
        <v>1894</v>
      </c>
      <c r="C574" s="15" t="str" cm="1">
        <f t="array" ref="C574">_xlfn.IFS(D574="Ahmedabad","Gujarat",D574="Bangalore","Karnataka",D574="Chennai","Tamil Nadu",D574="Delhi","Delhi",D574="Hyderabad","Telangana",D574="Kolkata","West Bengal",D574="Mumbai","Maharashtra",D574="Pune","Maharashtra",D574="Surat","Gujarat")</f>
        <v>West Bengal</v>
      </c>
      <c r="D574" s="4" t="s">
        <v>1673</v>
      </c>
      <c r="E574" s="4" t="s">
        <v>1683</v>
      </c>
      <c r="F574" s="10">
        <v>4.5</v>
      </c>
      <c r="G574" s="5" t="s">
        <v>21</v>
      </c>
      <c r="H574" s="4" t="s">
        <v>1031</v>
      </c>
      <c r="I574" s="33">
        <v>250</v>
      </c>
      <c r="J574" s="14" t="str">
        <f t="shared" si="16"/>
        <v>Medium</v>
      </c>
      <c r="K574" s="12">
        <v>35</v>
      </c>
      <c r="L574" s="12">
        <v>30</v>
      </c>
      <c r="M574" s="12">
        <v>30</v>
      </c>
      <c r="N574" s="4" t="s">
        <v>1895</v>
      </c>
      <c r="O574" s="4" t="s">
        <v>1896</v>
      </c>
      <c r="P574" s="4" t="b">
        <v>0</v>
      </c>
      <c r="Q574" s="4" t="b">
        <v>1</v>
      </c>
      <c r="R574" s="15" t="str">
        <f t="shared" si="17"/>
        <v>Veg</v>
      </c>
    </row>
    <row r="575" spans="1:18" ht="24" customHeight="1" x14ac:dyDescent="0.3">
      <c r="A575" s="4">
        <v>392360</v>
      </c>
      <c r="B575" s="4" t="s">
        <v>1897</v>
      </c>
      <c r="C575" s="15" t="str" cm="1">
        <f t="array" ref="C575">_xlfn.IFS(D575="Ahmedabad","Gujarat",D575="Bangalore","Karnataka",D575="Chennai","Tamil Nadu",D575="Delhi","Delhi",D575="Hyderabad","Telangana",D575="Kolkata","West Bengal",D575="Mumbai","Maharashtra",D575="Pune","Maharashtra",D575="Surat","Gujarat")</f>
        <v>West Bengal</v>
      </c>
      <c r="D575" s="4" t="s">
        <v>1673</v>
      </c>
      <c r="E575" s="4" t="s">
        <v>1683</v>
      </c>
      <c r="F575" s="10" t="s">
        <v>15</v>
      </c>
      <c r="G575" s="5" t="s">
        <v>16</v>
      </c>
      <c r="H575" s="4" t="s">
        <v>1898</v>
      </c>
      <c r="I575" s="33">
        <v>600</v>
      </c>
      <c r="J575" s="14" t="str">
        <f t="shared" si="16"/>
        <v>High</v>
      </c>
      <c r="K575" s="12">
        <v>49</v>
      </c>
      <c r="L575" s="12">
        <v>44</v>
      </c>
      <c r="M575" s="12">
        <v>44</v>
      </c>
      <c r="N575" s="4" t="s">
        <v>1899</v>
      </c>
      <c r="O575" s="4" t="s">
        <v>1683</v>
      </c>
      <c r="P575" s="4" t="b">
        <v>0</v>
      </c>
      <c r="Q575" s="4" t="b">
        <v>0</v>
      </c>
      <c r="R575" s="15" t="str">
        <f t="shared" si="17"/>
        <v>Non-Veg</v>
      </c>
    </row>
    <row r="576" spans="1:18" ht="24" customHeight="1" x14ac:dyDescent="0.3">
      <c r="A576" s="4">
        <v>19515</v>
      </c>
      <c r="B576" s="4" t="s">
        <v>1900</v>
      </c>
      <c r="C576" s="15" t="str" cm="1">
        <f t="array" ref="C576">_xlfn.IFS(D576="Ahmedabad","Gujarat",D576="Bangalore","Karnataka",D576="Chennai","Tamil Nadu",D576="Delhi","Delhi",D576="Hyderabad","Telangana",D576="Kolkata","West Bengal",D576="Mumbai","Maharashtra",D576="Pune","Maharashtra",D576="Surat","Gujarat")</f>
        <v>West Bengal</v>
      </c>
      <c r="D576" s="4" t="s">
        <v>1673</v>
      </c>
      <c r="E576" s="4" t="s">
        <v>1674</v>
      </c>
      <c r="F576" s="10">
        <v>3.9</v>
      </c>
      <c r="G576" s="5" t="s">
        <v>4</v>
      </c>
      <c r="H576" s="4" t="s">
        <v>1901</v>
      </c>
      <c r="I576" s="33">
        <v>300</v>
      </c>
      <c r="J576" s="14" t="str">
        <f t="shared" si="16"/>
        <v>Medium</v>
      </c>
      <c r="K576" s="12">
        <v>48</v>
      </c>
      <c r="L576" s="12">
        <v>40</v>
      </c>
      <c r="M576" s="12">
        <v>40</v>
      </c>
      <c r="N576" s="4" t="s">
        <v>1902</v>
      </c>
      <c r="O576" s="4" t="s">
        <v>1903</v>
      </c>
      <c r="P576" s="4" t="b">
        <v>0</v>
      </c>
      <c r="Q576" s="4" t="b">
        <v>0</v>
      </c>
      <c r="R576" s="15" t="str">
        <f t="shared" si="17"/>
        <v>Non-Veg</v>
      </c>
    </row>
    <row r="577" spans="1:18" ht="24" customHeight="1" x14ac:dyDescent="0.3">
      <c r="A577" s="4">
        <v>18518</v>
      </c>
      <c r="B577" s="4" t="s">
        <v>1242</v>
      </c>
      <c r="C577" s="15" t="str" cm="1">
        <f t="array" ref="C577">_xlfn.IFS(D577="Ahmedabad","Gujarat",D577="Bangalore","Karnataka",D577="Chennai","Tamil Nadu",D577="Delhi","Delhi",D577="Hyderabad","Telangana",D577="Kolkata","West Bengal",D577="Mumbai","Maharashtra",D577="Pune","Maharashtra",D577="Surat","Gujarat")</f>
        <v>West Bengal</v>
      </c>
      <c r="D577" s="4" t="s">
        <v>1673</v>
      </c>
      <c r="E577" s="4" t="s">
        <v>1761</v>
      </c>
      <c r="F577" s="10">
        <v>4.3</v>
      </c>
      <c r="G577" s="5" t="s">
        <v>21</v>
      </c>
      <c r="H577" s="4" t="s">
        <v>1904</v>
      </c>
      <c r="I577" s="33">
        <v>300</v>
      </c>
      <c r="J577" s="14" t="str">
        <f t="shared" si="16"/>
        <v>Medium</v>
      </c>
      <c r="K577" s="12">
        <v>38</v>
      </c>
      <c r="L577" s="12">
        <v>32</v>
      </c>
      <c r="M577" s="12">
        <v>32</v>
      </c>
      <c r="N577" s="4" t="s">
        <v>1905</v>
      </c>
      <c r="O577" s="4" t="s">
        <v>1801</v>
      </c>
      <c r="P577" s="4" t="b">
        <v>0</v>
      </c>
      <c r="Q577" s="4" t="b">
        <v>0</v>
      </c>
      <c r="R577" s="15" t="str">
        <f t="shared" si="17"/>
        <v>Non-Veg</v>
      </c>
    </row>
    <row r="578" spans="1:18" ht="24" customHeight="1" x14ac:dyDescent="0.3">
      <c r="A578" s="4">
        <v>231373</v>
      </c>
      <c r="B578" s="4" t="s">
        <v>1906</v>
      </c>
      <c r="C578" s="15" t="str" cm="1">
        <f t="array" ref="C578">_xlfn.IFS(D578="Ahmedabad","Gujarat",D578="Bangalore","Karnataka",D578="Chennai","Tamil Nadu",D578="Delhi","Delhi",D578="Hyderabad","Telangana",D578="Kolkata","West Bengal",D578="Mumbai","Maharashtra",D578="Pune","Maharashtra",D578="Surat","Gujarat")</f>
        <v>West Bengal</v>
      </c>
      <c r="D578" s="4" t="s">
        <v>1673</v>
      </c>
      <c r="E578" s="4" t="s">
        <v>1854</v>
      </c>
      <c r="F578" s="10">
        <v>4.0999999999999996</v>
      </c>
      <c r="G578" s="5" t="s">
        <v>26</v>
      </c>
      <c r="H578" s="4" t="s">
        <v>1907</v>
      </c>
      <c r="I578" s="33">
        <v>200</v>
      </c>
      <c r="J578" s="14" t="str">
        <f t="shared" ref="J578:J641" si="18">IF(I578&lt;=150,"Low",IF(I578&lt;=300,"Medium","High"))</f>
        <v>Medium</v>
      </c>
      <c r="K578" s="12">
        <v>45</v>
      </c>
      <c r="L578" s="12">
        <v>40</v>
      </c>
      <c r="M578" s="12">
        <v>40</v>
      </c>
      <c r="N578" s="4" t="s">
        <v>1908</v>
      </c>
      <c r="O578" s="4" t="s">
        <v>1683</v>
      </c>
      <c r="P578" s="4" t="b">
        <v>0</v>
      </c>
      <c r="Q578" s="4" t="b">
        <v>1</v>
      </c>
      <c r="R578" s="15" t="str">
        <f t="shared" si="17"/>
        <v>Veg</v>
      </c>
    </row>
    <row r="579" spans="1:18" ht="24" customHeight="1" x14ac:dyDescent="0.3">
      <c r="A579" s="4">
        <v>446956</v>
      </c>
      <c r="B579" s="4" t="s">
        <v>1909</v>
      </c>
      <c r="C579" s="15" t="str" cm="1">
        <f t="array" ref="C579">_xlfn.IFS(D579="Ahmedabad","Gujarat",D579="Bangalore","Karnataka",D579="Chennai","Tamil Nadu",D579="Delhi","Delhi",D579="Hyderabad","Telangana",D579="Kolkata","West Bengal",D579="Mumbai","Maharashtra",D579="Pune","Maharashtra",D579="Surat","Gujarat")</f>
        <v>West Bengal</v>
      </c>
      <c r="D579" s="4" t="s">
        <v>1673</v>
      </c>
      <c r="E579" s="4" t="s">
        <v>1716</v>
      </c>
      <c r="F579" s="10" t="s">
        <v>15</v>
      </c>
      <c r="G579" s="5" t="s">
        <v>16</v>
      </c>
      <c r="H579" s="4" t="s">
        <v>1910</v>
      </c>
      <c r="I579" s="33">
        <v>200</v>
      </c>
      <c r="J579" s="14" t="str">
        <f t="shared" si="18"/>
        <v>Medium</v>
      </c>
      <c r="K579" s="12">
        <v>48</v>
      </c>
      <c r="L579" s="12">
        <v>40</v>
      </c>
      <c r="M579" s="12">
        <v>40</v>
      </c>
      <c r="N579" s="4" t="s">
        <v>1911</v>
      </c>
      <c r="O579" s="4" t="s">
        <v>1716</v>
      </c>
      <c r="P579" s="4" t="b">
        <v>0</v>
      </c>
      <c r="Q579" s="4" t="b">
        <v>0</v>
      </c>
      <c r="R579" s="15" t="str">
        <f t="shared" ref="R579:R642" si="19">IF(Q579=TRUE,"Veg","Non-Veg")</f>
        <v>Non-Veg</v>
      </c>
    </row>
    <row r="580" spans="1:18" ht="24" customHeight="1" x14ac:dyDescent="0.3">
      <c r="A580" s="4">
        <v>8693</v>
      </c>
      <c r="B580" s="4" t="s">
        <v>1912</v>
      </c>
      <c r="C580" s="15" t="str" cm="1">
        <f t="array" ref="C580">_xlfn.IFS(D580="Ahmedabad","Gujarat",D580="Bangalore","Karnataka",D580="Chennai","Tamil Nadu",D580="Delhi","Delhi",D580="Hyderabad","Telangana",D580="Kolkata","West Bengal",D580="Mumbai","Maharashtra",D580="Pune","Maharashtra",D580="Surat","Gujarat")</f>
        <v>West Bengal</v>
      </c>
      <c r="D580" s="4" t="s">
        <v>1673</v>
      </c>
      <c r="E580" s="4" t="s">
        <v>1673</v>
      </c>
      <c r="F580" s="10">
        <v>4.2</v>
      </c>
      <c r="G580" s="5" t="s">
        <v>9</v>
      </c>
      <c r="H580" s="4" t="s">
        <v>1913</v>
      </c>
      <c r="I580" s="33">
        <v>250</v>
      </c>
      <c r="J580" s="14" t="str">
        <f t="shared" si="18"/>
        <v>Medium</v>
      </c>
      <c r="K580" s="12">
        <v>42</v>
      </c>
      <c r="L580" s="12">
        <v>36</v>
      </c>
      <c r="M580" s="12">
        <v>36</v>
      </c>
      <c r="N580" s="4" t="s">
        <v>1739</v>
      </c>
      <c r="O580" s="4" t="s">
        <v>1738</v>
      </c>
      <c r="P580" s="4" t="b">
        <v>0</v>
      </c>
      <c r="Q580" s="4" t="b">
        <v>1</v>
      </c>
      <c r="R580" s="15" t="str">
        <f t="shared" si="19"/>
        <v>Veg</v>
      </c>
    </row>
    <row r="581" spans="1:18" ht="24" customHeight="1" x14ac:dyDescent="0.3">
      <c r="A581" s="4">
        <v>35747</v>
      </c>
      <c r="B581" s="4" t="s">
        <v>1914</v>
      </c>
      <c r="C581" s="15" t="str" cm="1">
        <f t="array" ref="C581">_xlfn.IFS(D581="Ahmedabad","Gujarat",D581="Bangalore","Karnataka",D581="Chennai","Tamil Nadu",D581="Delhi","Delhi",D581="Hyderabad","Telangana",D581="Kolkata","West Bengal",D581="Mumbai","Maharashtra",D581="Pune","Maharashtra",D581="Surat","Gujarat")</f>
        <v>West Bengal</v>
      </c>
      <c r="D581" s="4" t="s">
        <v>1673</v>
      </c>
      <c r="E581" s="4" t="s">
        <v>1761</v>
      </c>
      <c r="F581" s="10">
        <v>4.2</v>
      </c>
      <c r="G581" s="5" t="s">
        <v>52</v>
      </c>
      <c r="H581" s="4" t="s">
        <v>1915</v>
      </c>
      <c r="I581" s="33">
        <v>400</v>
      </c>
      <c r="J581" s="14" t="str">
        <f t="shared" si="18"/>
        <v>High</v>
      </c>
      <c r="K581" s="12">
        <v>44</v>
      </c>
      <c r="L581" s="12">
        <v>38</v>
      </c>
      <c r="M581" s="12">
        <v>38</v>
      </c>
      <c r="N581" s="4" t="s">
        <v>1916</v>
      </c>
      <c r="O581" s="4" t="s">
        <v>1917</v>
      </c>
      <c r="P581" s="4" t="b">
        <v>0</v>
      </c>
      <c r="Q581" s="4" t="b">
        <v>1</v>
      </c>
      <c r="R581" s="15" t="str">
        <f t="shared" si="19"/>
        <v>Veg</v>
      </c>
    </row>
    <row r="582" spans="1:18" ht="24" customHeight="1" x14ac:dyDescent="0.3">
      <c r="A582" s="4">
        <v>423110</v>
      </c>
      <c r="B582" s="4" t="s">
        <v>1918</v>
      </c>
      <c r="C582" s="15" t="str" cm="1">
        <f t="array" ref="C582">_xlfn.IFS(D582="Ahmedabad","Gujarat",D582="Bangalore","Karnataka",D582="Chennai","Tamil Nadu",D582="Delhi","Delhi",D582="Hyderabad","Telangana",D582="Kolkata","West Bengal",D582="Mumbai","Maharashtra",D582="Pune","Maharashtra",D582="Surat","Gujarat")</f>
        <v>West Bengal</v>
      </c>
      <c r="D582" s="4" t="s">
        <v>1673</v>
      </c>
      <c r="E582" s="4" t="s">
        <v>1683</v>
      </c>
      <c r="F582" s="10" t="s">
        <v>15</v>
      </c>
      <c r="G582" s="5" t="s">
        <v>16</v>
      </c>
      <c r="H582" s="4" t="s">
        <v>1919</v>
      </c>
      <c r="I582" s="33">
        <v>300</v>
      </c>
      <c r="J582" s="14" t="str">
        <f t="shared" si="18"/>
        <v>Medium</v>
      </c>
      <c r="K582" s="12">
        <v>45</v>
      </c>
      <c r="L582" s="12">
        <v>40</v>
      </c>
      <c r="M582" s="12">
        <v>40</v>
      </c>
      <c r="N582" s="4" t="s">
        <v>1920</v>
      </c>
      <c r="O582" s="4" t="s">
        <v>1683</v>
      </c>
      <c r="P582" s="4" t="b">
        <v>0</v>
      </c>
      <c r="Q582" s="4" t="b">
        <v>1</v>
      </c>
      <c r="R582" s="15" t="str">
        <f t="shared" si="19"/>
        <v>Veg</v>
      </c>
    </row>
    <row r="583" spans="1:18" ht="24" customHeight="1" x14ac:dyDescent="0.3">
      <c r="A583" s="4">
        <v>168348</v>
      </c>
      <c r="B583" s="4" t="s">
        <v>1921</v>
      </c>
      <c r="C583" s="15" t="str" cm="1">
        <f t="array" ref="C583">_xlfn.IFS(D583="Ahmedabad","Gujarat",D583="Bangalore","Karnataka",D583="Chennai","Tamil Nadu",D583="Delhi","Delhi",D583="Hyderabad","Telangana",D583="Kolkata","West Bengal",D583="Mumbai","Maharashtra",D583="Pune","Maharashtra",D583="Surat","Gujarat")</f>
        <v>West Bengal</v>
      </c>
      <c r="D583" s="4" t="s">
        <v>1673</v>
      </c>
      <c r="E583" s="4" t="s">
        <v>1922</v>
      </c>
      <c r="F583" s="10">
        <v>3.1</v>
      </c>
      <c r="G583" s="5" t="s">
        <v>26</v>
      </c>
      <c r="H583" s="4" t="s">
        <v>1923</v>
      </c>
      <c r="I583" s="33">
        <v>150</v>
      </c>
      <c r="J583" s="14" t="str">
        <f t="shared" si="18"/>
        <v>Low</v>
      </c>
      <c r="K583" s="12">
        <v>42</v>
      </c>
      <c r="L583" s="12">
        <v>36</v>
      </c>
      <c r="M583" s="12">
        <v>36</v>
      </c>
      <c r="N583" s="4" t="s">
        <v>1924</v>
      </c>
      <c r="O583" s="4" t="s">
        <v>1925</v>
      </c>
      <c r="P583" s="4" t="b">
        <v>0</v>
      </c>
      <c r="Q583" s="4" t="b">
        <v>0</v>
      </c>
      <c r="R583" s="15" t="str">
        <f t="shared" si="19"/>
        <v>Non-Veg</v>
      </c>
    </row>
    <row r="584" spans="1:18" ht="24" customHeight="1" x14ac:dyDescent="0.3">
      <c r="A584" s="4">
        <v>255332</v>
      </c>
      <c r="B584" s="4" t="s">
        <v>1926</v>
      </c>
      <c r="C584" s="15" t="str" cm="1">
        <f t="array" ref="C584">_xlfn.IFS(D584="Ahmedabad","Gujarat",D584="Bangalore","Karnataka",D584="Chennai","Tamil Nadu",D584="Delhi","Delhi",D584="Hyderabad","Telangana",D584="Kolkata","West Bengal",D584="Mumbai","Maharashtra",D584="Pune","Maharashtra",D584="Surat","Gujarat")</f>
        <v>West Bengal</v>
      </c>
      <c r="D584" s="4" t="s">
        <v>1673</v>
      </c>
      <c r="E584" s="4" t="s">
        <v>1674</v>
      </c>
      <c r="F584" s="10">
        <v>4</v>
      </c>
      <c r="G584" s="5" t="s">
        <v>21</v>
      </c>
      <c r="H584" s="4" t="s">
        <v>1927</v>
      </c>
      <c r="I584" s="33">
        <v>200</v>
      </c>
      <c r="J584" s="14" t="str">
        <f t="shared" si="18"/>
        <v>Medium</v>
      </c>
      <c r="K584" s="12">
        <v>43</v>
      </c>
      <c r="L584" s="12">
        <v>38</v>
      </c>
      <c r="M584" s="12">
        <v>38</v>
      </c>
      <c r="N584" s="4" t="s">
        <v>1928</v>
      </c>
      <c r="O584" s="4" t="s">
        <v>1676</v>
      </c>
      <c r="P584" s="4" t="b">
        <v>0</v>
      </c>
      <c r="Q584" s="4" t="b">
        <v>0</v>
      </c>
      <c r="R584" s="15" t="str">
        <f t="shared" si="19"/>
        <v>Non-Veg</v>
      </c>
    </row>
    <row r="585" spans="1:18" ht="24" customHeight="1" x14ac:dyDescent="0.3">
      <c r="A585" s="4">
        <v>20517</v>
      </c>
      <c r="B585" s="4" t="s">
        <v>1929</v>
      </c>
      <c r="C585" s="15" t="str" cm="1">
        <f t="array" ref="C585">_xlfn.IFS(D585="Ahmedabad","Gujarat",D585="Bangalore","Karnataka",D585="Chennai","Tamil Nadu",D585="Delhi","Delhi",D585="Hyderabad","Telangana",D585="Kolkata","West Bengal",D585="Mumbai","Maharashtra",D585="Pune","Maharashtra",D585="Surat","Gujarat")</f>
        <v>West Bengal</v>
      </c>
      <c r="D585" s="4" t="s">
        <v>1673</v>
      </c>
      <c r="E585" s="4" t="s">
        <v>1930</v>
      </c>
      <c r="F585" s="10">
        <v>4.4000000000000004</v>
      </c>
      <c r="G585" s="5" t="s">
        <v>26</v>
      </c>
      <c r="H585" s="4" t="s">
        <v>1931</v>
      </c>
      <c r="I585" s="33">
        <v>800</v>
      </c>
      <c r="J585" s="14" t="str">
        <f t="shared" si="18"/>
        <v>High</v>
      </c>
      <c r="K585" s="12">
        <v>44</v>
      </c>
      <c r="L585" s="12">
        <v>39</v>
      </c>
      <c r="M585" s="12">
        <v>39</v>
      </c>
      <c r="N585" s="4" t="s">
        <v>1932</v>
      </c>
      <c r="O585" s="4" t="s">
        <v>1933</v>
      </c>
      <c r="P585" s="4" t="b">
        <v>0</v>
      </c>
      <c r="Q585" s="4" t="b">
        <v>1</v>
      </c>
      <c r="R585" s="15" t="str">
        <f t="shared" si="19"/>
        <v>Veg</v>
      </c>
    </row>
    <row r="586" spans="1:18" ht="24" customHeight="1" x14ac:dyDescent="0.3">
      <c r="A586" s="4">
        <v>20516</v>
      </c>
      <c r="B586" s="4" t="s">
        <v>1934</v>
      </c>
      <c r="C586" s="15" t="str" cm="1">
        <f t="array" ref="C586">_xlfn.IFS(D586="Ahmedabad","Gujarat",D586="Bangalore","Karnataka",D586="Chennai","Tamil Nadu",D586="Delhi","Delhi",D586="Hyderabad","Telangana",D586="Kolkata","West Bengal",D586="Mumbai","Maharashtra",D586="Pune","Maharashtra",D586="Surat","Gujarat")</f>
        <v>West Bengal</v>
      </c>
      <c r="D586" s="4" t="s">
        <v>1673</v>
      </c>
      <c r="E586" s="4" t="s">
        <v>1930</v>
      </c>
      <c r="F586" s="10">
        <v>4.5</v>
      </c>
      <c r="G586" s="5" t="s">
        <v>21</v>
      </c>
      <c r="H586" s="4" t="s">
        <v>72</v>
      </c>
      <c r="I586" s="33">
        <v>400</v>
      </c>
      <c r="J586" s="14" t="str">
        <f t="shared" si="18"/>
        <v>High</v>
      </c>
      <c r="K586" s="12">
        <v>44</v>
      </c>
      <c r="L586" s="12">
        <v>39</v>
      </c>
      <c r="M586" s="12">
        <v>39</v>
      </c>
      <c r="N586" s="4" t="s">
        <v>1932</v>
      </c>
      <c r="O586" s="4" t="s">
        <v>1935</v>
      </c>
      <c r="P586" s="4" t="b">
        <v>0</v>
      </c>
      <c r="Q586" s="4" t="b">
        <v>1</v>
      </c>
      <c r="R586" s="15" t="str">
        <f t="shared" si="19"/>
        <v>Veg</v>
      </c>
    </row>
    <row r="587" spans="1:18" ht="24" customHeight="1" x14ac:dyDescent="0.3">
      <c r="A587" s="4">
        <v>464358</v>
      </c>
      <c r="B587" s="4" t="s">
        <v>1936</v>
      </c>
      <c r="C587" s="15" t="str" cm="1">
        <f t="array" ref="C587">_xlfn.IFS(D587="Ahmedabad","Gujarat",D587="Bangalore","Karnataka",D587="Chennai","Tamil Nadu",D587="Delhi","Delhi",D587="Hyderabad","Telangana",D587="Kolkata","West Bengal",D587="Mumbai","Maharashtra",D587="Pune","Maharashtra",D587="Surat","Gujarat")</f>
        <v>West Bengal</v>
      </c>
      <c r="D587" s="4" t="s">
        <v>1673</v>
      </c>
      <c r="E587" s="4" t="s">
        <v>1716</v>
      </c>
      <c r="F587" s="10" t="s">
        <v>15</v>
      </c>
      <c r="G587" s="5" t="s">
        <v>16</v>
      </c>
      <c r="H587" s="4" t="s">
        <v>698</v>
      </c>
      <c r="I587" s="33">
        <v>200</v>
      </c>
      <c r="J587" s="14" t="str">
        <f t="shared" si="18"/>
        <v>Medium</v>
      </c>
      <c r="K587" s="12">
        <v>48</v>
      </c>
      <c r="L587" s="12">
        <v>40</v>
      </c>
      <c r="M587" s="12">
        <v>40</v>
      </c>
      <c r="N587" s="4" t="s">
        <v>1937</v>
      </c>
      <c r="O587" s="4" t="s">
        <v>1716</v>
      </c>
      <c r="P587" s="4" t="b">
        <v>0</v>
      </c>
      <c r="Q587" s="4" t="b">
        <v>0</v>
      </c>
      <c r="R587" s="15" t="str">
        <f t="shared" si="19"/>
        <v>Non-Veg</v>
      </c>
    </row>
    <row r="588" spans="1:18" ht="24" customHeight="1" x14ac:dyDescent="0.3">
      <c r="A588" s="4">
        <v>40957</v>
      </c>
      <c r="B588" s="4" t="s">
        <v>1938</v>
      </c>
      <c r="C588" s="15" t="str" cm="1">
        <f t="array" ref="C588">_xlfn.IFS(D588="Ahmedabad","Gujarat",D588="Bangalore","Karnataka",D588="Chennai","Tamil Nadu",D588="Delhi","Delhi",D588="Hyderabad","Telangana",D588="Kolkata","West Bengal",D588="Mumbai","Maharashtra",D588="Pune","Maharashtra",D588="Surat","Gujarat")</f>
        <v>West Bengal</v>
      </c>
      <c r="D588" s="4" t="s">
        <v>1673</v>
      </c>
      <c r="E588" s="4" t="s">
        <v>1674</v>
      </c>
      <c r="F588" s="10">
        <v>4.2</v>
      </c>
      <c r="G588" s="5" t="s">
        <v>21</v>
      </c>
      <c r="H588" s="4" t="s">
        <v>1186</v>
      </c>
      <c r="I588" s="33">
        <v>200</v>
      </c>
      <c r="J588" s="14" t="str">
        <f t="shared" si="18"/>
        <v>Medium</v>
      </c>
      <c r="K588" s="12">
        <v>53</v>
      </c>
      <c r="L588" s="12">
        <v>48</v>
      </c>
      <c r="M588" s="12">
        <v>48</v>
      </c>
      <c r="N588" s="4" t="s">
        <v>1939</v>
      </c>
      <c r="O588" s="4" t="s">
        <v>1940</v>
      </c>
      <c r="P588" s="4" t="b">
        <v>0</v>
      </c>
      <c r="Q588" s="4" t="b">
        <v>0</v>
      </c>
      <c r="R588" s="15" t="str">
        <f t="shared" si="19"/>
        <v>Non-Veg</v>
      </c>
    </row>
    <row r="589" spans="1:18" ht="24" customHeight="1" x14ac:dyDescent="0.3">
      <c r="A589" s="4">
        <v>447348</v>
      </c>
      <c r="B589" s="4" t="s">
        <v>1941</v>
      </c>
      <c r="C589" s="15" t="str" cm="1">
        <f t="array" ref="C589">_xlfn.IFS(D589="Ahmedabad","Gujarat",D589="Bangalore","Karnataka",D589="Chennai","Tamil Nadu",D589="Delhi","Delhi",D589="Hyderabad","Telangana",D589="Kolkata","West Bengal",D589="Mumbai","Maharashtra",D589="Pune","Maharashtra",D589="Surat","Gujarat")</f>
        <v>West Bengal</v>
      </c>
      <c r="D589" s="4" t="s">
        <v>1673</v>
      </c>
      <c r="E589" s="4" t="s">
        <v>1683</v>
      </c>
      <c r="F589" s="10" t="s">
        <v>15</v>
      </c>
      <c r="G589" s="5" t="s">
        <v>16</v>
      </c>
      <c r="H589" s="4" t="s">
        <v>1942</v>
      </c>
      <c r="I589" s="33">
        <v>250</v>
      </c>
      <c r="J589" s="14" t="str">
        <f t="shared" si="18"/>
        <v>Medium</v>
      </c>
      <c r="K589" s="12">
        <v>51</v>
      </c>
      <c r="L589" s="12">
        <v>46</v>
      </c>
      <c r="M589" s="12">
        <v>46</v>
      </c>
      <c r="N589" s="4" t="s">
        <v>1943</v>
      </c>
      <c r="O589" s="4" t="s">
        <v>1683</v>
      </c>
      <c r="P589" s="4" t="b">
        <v>0</v>
      </c>
      <c r="Q589" s="4" t="b">
        <v>0</v>
      </c>
      <c r="R589" s="15" t="str">
        <f t="shared" si="19"/>
        <v>Non-Veg</v>
      </c>
    </row>
    <row r="590" spans="1:18" ht="24" customHeight="1" x14ac:dyDescent="0.3">
      <c r="A590" s="4">
        <v>399798</v>
      </c>
      <c r="B590" s="4" t="s">
        <v>1944</v>
      </c>
      <c r="C590" s="15" t="str" cm="1">
        <f t="array" ref="C590">_xlfn.IFS(D590="Ahmedabad","Gujarat",D590="Bangalore","Karnataka",D590="Chennai","Tamil Nadu",D590="Delhi","Delhi",D590="Hyderabad","Telangana",D590="Kolkata","West Bengal",D590="Mumbai","Maharashtra",D590="Pune","Maharashtra",D590="Surat","Gujarat")</f>
        <v>West Bengal</v>
      </c>
      <c r="D590" s="4" t="s">
        <v>1673</v>
      </c>
      <c r="E590" s="4" t="s">
        <v>1716</v>
      </c>
      <c r="F590" s="10">
        <v>4.4000000000000004</v>
      </c>
      <c r="G590" s="5" t="s">
        <v>52</v>
      </c>
      <c r="H590" s="4" t="s">
        <v>1945</v>
      </c>
      <c r="I590" s="33">
        <v>200</v>
      </c>
      <c r="J590" s="14" t="str">
        <f t="shared" si="18"/>
        <v>Medium</v>
      </c>
      <c r="K590" s="12">
        <v>47</v>
      </c>
      <c r="L590" s="12">
        <v>39</v>
      </c>
      <c r="M590" s="12">
        <v>39</v>
      </c>
      <c r="N590" s="4" t="s">
        <v>1869</v>
      </c>
      <c r="O590" s="4" t="s">
        <v>1716</v>
      </c>
      <c r="P590" s="4" t="b">
        <v>0</v>
      </c>
      <c r="Q590" s="4" t="b">
        <v>0</v>
      </c>
      <c r="R590" s="15" t="str">
        <f t="shared" si="19"/>
        <v>Non-Veg</v>
      </c>
    </row>
    <row r="591" spans="1:18" ht="24" customHeight="1" x14ac:dyDescent="0.3">
      <c r="A591" s="4">
        <v>270336</v>
      </c>
      <c r="B591" s="4" t="s">
        <v>1946</v>
      </c>
      <c r="C591" s="15" t="str" cm="1">
        <f t="array" ref="C591">_xlfn.IFS(D591="Ahmedabad","Gujarat",D591="Bangalore","Karnataka",D591="Chennai","Tamil Nadu",D591="Delhi","Delhi",D591="Hyderabad","Telangana",D591="Kolkata","West Bengal",D591="Mumbai","Maharashtra",D591="Pune","Maharashtra",D591="Surat","Gujarat")</f>
        <v>West Bengal</v>
      </c>
      <c r="D591" s="4" t="s">
        <v>1673</v>
      </c>
      <c r="E591" s="4" t="s">
        <v>1887</v>
      </c>
      <c r="F591" s="10">
        <v>2.7</v>
      </c>
      <c r="G591" s="5" t="s">
        <v>26</v>
      </c>
      <c r="H591" s="4" t="s">
        <v>45</v>
      </c>
      <c r="I591" s="33">
        <v>300</v>
      </c>
      <c r="J591" s="14" t="str">
        <f t="shared" si="18"/>
        <v>Medium</v>
      </c>
      <c r="K591" s="12">
        <v>51</v>
      </c>
      <c r="L591" s="12">
        <v>45</v>
      </c>
      <c r="M591" s="12">
        <v>45</v>
      </c>
      <c r="N591" s="4" t="s">
        <v>1947</v>
      </c>
      <c r="O591" s="4" t="s">
        <v>1804</v>
      </c>
      <c r="P591" s="4" t="b">
        <v>0</v>
      </c>
      <c r="Q591" s="4" t="b">
        <v>0</v>
      </c>
      <c r="R591" s="15" t="str">
        <f t="shared" si="19"/>
        <v>Non-Veg</v>
      </c>
    </row>
    <row r="592" spans="1:18" ht="24" customHeight="1" x14ac:dyDescent="0.3">
      <c r="A592" s="4">
        <v>248894</v>
      </c>
      <c r="B592" s="4" t="s">
        <v>1948</v>
      </c>
      <c r="C592" s="15" t="str" cm="1">
        <f t="array" ref="C592">_xlfn.IFS(D592="Ahmedabad","Gujarat",D592="Bangalore","Karnataka",D592="Chennai","Tamil Nadu",D592="Delhi","Delhi",D592="Hyderabad","Telangana",D592="Kolkata","West Bengal",D592="Mumbai","Maharashtra",D592="Pune","Maharashtra",D592="Surat","Gujarat")</f>
        <v>West Bengal</v>
      </c>
      <c r="D592" s="4" t="s">
        <v>1673</v>
      </c>
      <c r="E592" s="4" t="s">
        <v>1674</v>
      </c>
      <c r="F592" s="10">
        <v>3.8</v>
      </c>
      <c r="G592" s="5" t="s">
        <v>21</v>
      </c>
      <c r="H592" s="4" t="s">
        <v>45</v>
      </c>
      <c r="I592" s="33">
        <v>200</v>
      </c>
      <c r="J592" s="14" t="str">
        <f t="shared" si="18"/>
        <v>Medium</v>
      </c>
      <c r="K592" s="12">
        <v>50</v>
      </c>
      <c r="L592" s="12">
        <v>45</v>
      </c>
      <c r="M592" s="12">
        <v>45</v>
      </c>
      <c r="N592" s="4" t="s">
        <v>1949</v>
      </c>
      <c r="O592" s="4" t="s">
        <v>1676</v>
      </c>
      <c r="P592" s="4" t="b">
        <v>0</v>
      </c>
      <c r="Q592" s="4" t="b">
        <v>0</v>
      </c>
      <c r="R592" s="15" t="str">
        <f t="shared" si="19"/>
        <v>Non-Veg</v>
      </c>
    </row>
    <row r="593" spans="1:18" ht="24" customHeight="1" x14ac:dyDescent="0.3">
      <c r="A593" s="4">
        <v>404853</v>
      </c>
      <c r="B593" s="4" t="s">
        <v>1950</v>
      </c>
      <c r="C593" s="15" t="str" cm="1">
        <f t="array" ref="C593">_xlfn.IFS(D593="Ahmedabad","Gujarat",D593="Bangalore","Karnataka",D593="Chennai","Tamil Nadu",D593="Delhi","Delhi",D593="Hyderabad","Telangana",D593="Kolkata","West Bengal",D593="Mumbai","Maharashtra",D593="Pune","Maharashtra",D593="Surat","Gujarat")</f>
        <v>West Bengal</v>
      </c>
      <c r="D593" s="4" t="s">
        <v>1673</v>
      </c>
      <c r="E593" s="4" t="s">
        <v>1716</v>
      </c>
      <c r="F593" s="10" t="s">
        <v>15</v>
      </c>
      <c r="G593" s="5" t="s">
        <v>16</v>
      </c>
      <c r="H593" s="4" t="s">
        <v>1951</v>
      </c>
      <c r="I593" s="33">
        <v>300</v>
      </c>
      <c r="J593" s="14" t="str">
        <f t="shared" si="18"/>
        <v>Medium</v>
      </c>
      <c r="K593" s="12">
        <v>52</v>
      </c>
      <c r="L593" s="12">
        <v>44</v>
      </c>
      <c r="M593" s="12">
        <v>44</v>
      </c>
      <c r="N593" s="4" t="s">
        <v>1952</v>
      </c>
      <c r="O593" s="4" t="s">
        <v>1716</v>
      </c>
      <c r="P593" s="4" t="b">
        <v>0</v>
      </c>
      <c r="Q593" s="4" t="b">
        <v>0</v>
      </c>
      <c r="R593" s="15" t="str">
        <f t="shared" si="19"/>
        <v>Non-Veg</v>
      </c>
    </row>
    <row r="594" spans="1:18" ht="24" customHeight="1" x14ac:dyDescent="0.3">
      <c r="A594" s="4">
        <v>67724</v>
      </c>
      <c r="B594" s="4" t="s">
        <v>1953</v>
      </c>
      <c r="C594" s="15" t="str" cm="1">
        <f t="array" ref="C594">_xlfn.IFS(D594="Ahmedabad","Gujarat",D594="Bangalore","Karnataka",D594="Chennai","Tamil Nadu",D594="Delhi","Delhi",D594="Hyderabad","Telangana",D594="Kolkata","West Bengal",D594="Mumbai","Maharashtra",D594="Pune","Maharashtra",D594="Surat","Gujarat")</f>
        <v>West Bengal</v>
      </c>
      <c r="D594" s="4" t="s">
        <v>1673</v>
      </c>
      <c r="E594" s="4" t="s">
        <v>1954</v>
      </c>
      <c r="F594" s="10">
        <v>3.7</v>
      </c>
      <c r="G594" s="5" t="s">
        <v>52</v>
      </c>
      <c r="H594" s="4" t="s">
        <v>1955</v>
      </c>
      <c r="I594" s="33">
        <v>400</v>
      </c>
      <c r="J594" s="14" t="str">
        <f t="shared" si="18"/>
        <v>High</v>
      </c>
      <c r="K594" s="12">
        <v>41</v>
      </c>
      <c r="L594" s="12">
        <v>36</v>
      </c>
      <c r="M594" s="12">
        <v>36</v>
      </c>
      <c r="N594" s="4" t="s">
        <v>1956</v>
      </c>
      <c r="O594" s="4" t="s">
        <v>1954</v>
      </c>
      <c r="P594" s="4" t="b">
        <v>0</v>
      </c>
      <c r="Q594" s="4" t="b">
        <v>1</v>
      </c>
      <c r="R594" s="15" t="str">
        <f t="shared" si="19"/>
        <v>Veg</v>
      </c>
    </row>
    <row r="595" spans="1:18" ht="24" customHeight="1" x14ac:dyDescent="0.3">
      <c r="A595" s="4">
        <v>368032</v>
      </c>
      <c r="B595" s="4" t="s">
        <v>1957</v>
      </c>
      <c r="C595" s="15" t="str" cm="1">
        <f t="array" ref="C595">_xlfn.IFS(D595="Ahmedabad","Gujarat",D595="Bangalore","Karnataka",D595="Chennai","Tamil Nadu",D595="Delhi","Delhi",D595="Hyderabad","Telangana",D595="Kolkata","West Bengal",D595="Mumbai","Maharashtra",D595="Pune","Maharashtra",D595="Surat","Gujarat")</f>
        <v>West Bengal</v>
      </c>
      <c r="D595" s="4" t="s">
        <v>1673</v>
      </c>
      <c r="E595" s="4" t="s">
        <v>1817</v>
      </c>
      <c r="F595" s="10">
        <v>4.4000000000000004</v>
      </c>
      <c r="G595" s="5" t="s">
        <v>4</v>
      </c>
      <c r="H595" s="4" t="s">
        <v>1958</v>
      </c>
      <c r="I595" s="33">
        <v>700</v>
      </c>
      <c r="J595" s="14" t="str">
        <f t="shared" si="18"/>
        <v>High</v>
      </c>
      <c r="K595" s="12">
        <v>50</v>
      </c>
      <c r="L595" s="12">
        <v>45</v>
      </c>
      <c r="M595" s="12">
        <v>45</v>
      </c>
      <c r="N595" s="4" t="s">
        <v>1959</v>
      </c>
      <c r="O595" s="4" t="s">
        <v>1683</v>
      </c>
      <c r="P595" s="4" t="b">
        <v>0</v>
      </c>
      <c r="Q595" s="4" t="b">
        <v>0</v>
      </c>
      <c r="R595" s="15" t="str">
        <f t="shared" si="19"/>
        <v>Non-Veg</v>
      </c>
    </row>
    <row r="596" spans="1:18" ht="24" customHeight="1" x14ac:dyDescent="0.3">
      <c r="A596" s="4">
        <v>32258</v>
      </c>
      <c r="B596" s="4" t="s">
        <v>1960</v>
      </c>
      <c r="C596" s="15" t="str" cm="1">
        <f t="array" ref="C596">_xlfn.IFS(D596="Ahmedabad","Gujarat",D596="Bangalore","Karnataka",D596="Chennai","Tamil Nadu",D596="Delhi","Delhi",D596="Hyderabad","Telangana",D596="Kolkata","West Bengal",D596="Mumbai","Maharashtra",D596="Pune","Maharashtra",D596="Surat","Gujarat")</f>
        <v>West Bengal</v>
      </c>
      <c r="D596" s="4" t="s">
        <v>1673</v>
      </c>
      <c r="E596" s="4" t="s">
        <v>1729</v>
      </c>
      <c r="F596" s="10">
        <v>4.3</v>
      </c>
      <c r="G596" s="5" t="s">
        <v>9</v>
      </c>
      <c r="H596" s="4" t="s">
        <v>270</v>
      </c>
      <c r="I596" s="33">
        <v>600</v>
      </c>
      <c r="J596" s="14" t="str">
        <f t="shared" si="18"/>
        <v>High</v>
      </c>
      <c r="K596" s="12">
        <v>57</v>
      </c>
      <c r="L596" s="12">
        <v>49</v>
      </c>
      <c r="M596" s="12">
        <v>49</v>
      </c>
      <c r="N596" s="4" t="s">
        <v>1961</v>
      </c>
      <c r="O596" s="4" t="s">
        <v>1962</v>
      </c>
      <c r="P596" s="4" t="b">
        <v>0</v>
      </c>
      <c r="Q596" s="4" t="b">
        <v>0</v>
      </c>
      <c r="R596" s="15" t="str">
        <f t="shared" si="19"/>
        <v>Non-Veg</v>
      </c>
    </row>
    <row r="597" spans="1:18" ht="24" customHeight="1" x14ac:dyDescent="0.3">
      <c r="A597" s="4">
        <v>34020</v>
      </c>
      <c r="B597" s="4" t="s">
        <v>1963</v>
      </c>
      <c r="C597" s="15" t="str" cm="1">
        <f t="array" ref="C597">_xlfn.IFS(D597="Ahmedabad","Gujarat",D597="Bangalore","Karnataka",D597="Chennai","Tamil Nadu",D597="Delhi","Delhi",D597="Hyderabad","Telangana",D597="Kolkata","West Bengal",D597="Mumbai","Maharashtra",D597="Pune","Maharashtra",D597="Surat","Gujarat")</f>
        <v>Maharashtra</v>
      </c>
      <c r="D597" s="4" t="s">
        <v>1964</v>
      </c>
      <c r="E597" s="4" t="s">
        <v>1965</v>
      </c>
      <c r="F597" s="10">
        <v>3.9</v>
      </c>
      <c r="G597" s="5" t="s">
        <v>9</v>
      </c>
      <c r="H597" s="4" t="s">
        <v>1966</v>
      </c>
      <c r="I597" s="33">
        <v>400</v>
      </c>
      <c r="J597" s="14" t="str">
        <f t="shared" si="18"/>
        <v>High</v>
      </c>
      <c r="K597" s="12">
        <v>44</v>
      </c>
      <c r="L597" s="12">
        <v>44</v>
      </c>
      <c r="M597" s="12">
        <v>44</v>
      </c>
      <c r="N597" s="4" t="s">
        <v>1967</v>
      </c>
      <c r="O597" s="4" t="s">
        <v>1965</v>
      </c>
      <c r="P597" s="4" t="b">
        <v>0</v>
      </c>
      <c r="Q597" s="4" t="b">
        <v>0</v>
      </c>
      <c r="R597" s="15" t="str">
        <f t="shared" si="19"/>
        <v>Non-Veg</v>
      </c>
    </row>
    <row r="598" spans="1:18" ht="24" customHeight="1" x14ac:dyDescent="0.3">
      <c r="A598" s="4">
        <v>355806</v>
      </c>
      <c r="B598" s="4" t="s">
        <v>1968</v>
      </c>
      <c r="C598" s="15" t="str" cm="1">
        <f t="array" ref="C598">_xlfn.IFS(D598="Ahmedabad","Gujarat",D598="Bangalore","Karnataka",D598="Chennai","Tamil Nadu",D598="Delhi","Delhi",D598="Hyderabad","Telangana",D598="Kolkata","West Bengal",D598="Mumbai","Maharashtra",D598="Pune","Maharashtra",D598="Surat","Gujarat")</f>
        <v>Maharashtra</v>
      </c>
      <c r="D598" s="4" t="s">
        <v>1964</v>
      </c>
      <c r="E598" s="4" t="s">
        <v>1969</v>
      </c>
      <c r="F598" s="10">
        <v>4.4000000000000004</v>
      </c>
      <c r="G598" s="5" t="s">
        <v>4</v>
      </c>
      <c r="H598" s="4" t="s">
        <v>1802</v>
      </c>
      <c r="I598" s="33">
        <v>200</v>
      </c>
      <c r="J598" s="14" t="str">
        <f t="shared" si="18"/>
        <v>Medium</v>
      </c>
      <c r="K598" s="12">
        <v>27</v>
      </c>
      <c r="L598" s="12">
        <v>27</v>
      </c>
      <c r="M598" s="12">
        <v>27</v>
      </c>
      <c r="N598" s="4" t="s">
        <v>1970</v>
      </c>
      <c r="O598" s="4" t="s">
        <v>1971</v>
      </c>
      <c r="P598" s="4" t="b">
        <v>0</v>
      </c>
      <c r="Q598" s="4" t="b">
        <v>0</v>
      </c>
      <c r="R598" s="15" t="str">
        <f t="shared" si="19"/>
        <v>Non-Veg</v>
      </c>
    </row>
    <row r="599" spans="1:18" ht="24" customHeight="1" x14ac:dyDescent="0.3">
      <c r="A599" s="4">
        <v>19344</v>
      </c>
      <c r="B599" s="4" t="s">
        <v>1972</v>
      </c>
      <c r="C599" s="15" t="str" cm="1">
        <f t="array" ref="C599">_xlfn.IFS(D599="Ahmedabad","Gujarat",D599="Bangalore","Karnataka",D599="Chennai","Tamil Nadu",D599="Delhi","Delhi",D599="Hyderabad","Telangana",D599="Kolkata","West Bengal",D599="Mumbai","Maharashtra",D599="Pune","Maharashtra",D599="Surat","Gujarat")</f>
        <v>Maharashtra</v>
      </c>
      <c r="D599" s="4" t="s">
        <v>1964</v>
      </c>
      <c r="E599" s="4" t="s">
        <v>1969</v>
      </c>
      <c r="F599" s="10">
        <v>4.2</v>
      </c>
      <c r="G599" s="5" t="s">
        <v>9</v>
      </c>
      <c r="H599" s="4" t="s">
        <v>1973</v>
      </c>
      <c r="I599" s="33">
        <v>400</v>
      </c>
      <c r="J599" s="14" t="str">
        <f t="shared" si="18"/>
        <v>High</v>
      </c>
      <c r="K599" s="12">
        <v>33</v>
      </c>
      <c r="L599" s="12">
        <v>33</v>
      </c>
      <c r="M599" s="12">
        <v>33</v>
      </c>
      <c r="N599" s="4" t="s">
        <v>1974</v>
      </c>
      <c r="O599" s="4" t="s">
        <v>1969</v>
      </c>
      <c r="P599" s="4" t="b">
        <v>0</v>
      </c>
      <c r="Q599" s="4" t="b">
        <v>0</v>
      </c>
      <c r="R599" s="15" t="str">
        <f t="shared" si="19"/>
        <v>Non-Veg</v>
      </c>
    </row>
    <row r="600" spans="1:18" ht="24" customHeight="1" x14ac:dyDescent="0.3">
      <c r="A600" s="4">
        <v>74549</v>
      </c>
      <c r="B600" s="4" t="s">
        <v>1975</v>
      </c>
      <c r="C600" s="15" t="str" cm="1">
        <f t="array" ref="C600">_xlfn.IFS(D600="Ahmedabad","Gujarat",D600="Bangalore","Karnataka",D600="Chennai","Tamil Nadu",D600="Delhi","Delhi",D600="Hyderabad","Telangana",D600="Kolkata","West Bengal",D600="Mumbai","Maharashtra",D600="Pune","Maharashtra",D600="Surat","Gujarat")</f>
        <v>Maharashtra</v>
      </c>
      <c r="D600" s="4" t="s">
        <v>1964</v>
      </c>
      <c r="E600" s="4" t="s">
        <v>1965</v>
      </c>
      <c r="F600" s="10">
        <v>4</v>
      </c>
      <c r="G600" s="5" t="s">
        <v>4</v>
      </c>
      <c r="H600" s="4" t="s">
        <v>1976</v>
      </c>
      <c r="I600" s="33">
        <v>300</v>
      </c>
      <c r="J600" s="14" t="str">
        <f t="shared" si="18"/>
        <v>Medium</v>
      </c>
      <c r="K600" s="12">
        <v>37</v>
      </c>
      <c r="L600" s="12">
        <v>37</v>
      </c>
      <c r="M600" s="12">
        <v>37</v>
      </c>
      <c r="N600" s="4" t="s">
        <v>1977</v>
      </c>
      <c r="O600" s="4" t="s">
        <v>1978</v>
      </c>
      <c r="P600" s="4" t="b">
        <v>0</v>
      </c>
      <c r="Q600" s="4" t="b">
        <v>0</v>
      </c>
      <c r="R600" s="15" t="str">
        <f t="shared" si="19"/>
        <v>Non-Veg</v>
      </c>
    </row>
    <row r="601" spans="1:18" ht="24" customHeight="1" x14ac:dyDescent="0.3">
      <c r="A601" s="4">
        <v>106763</v>
      </c>
      <c r="B601" s="4" t="s">
        <v>1979</v>
      </c>
      <c r="C601" s="15" t="str" cm="1">
        <f t="array" ref="C601">_xlfn.IFS(D601="Ahmedabad","Gujarat",D601="Bangalore","Karnataka",D601="Chennai","Tamil Nadu",D601="Delhi","Delhi",D601="Hyderabad","Telangana",D601="Kolkata","West Bengal",D601="Mumbai","Maharashtra",D601="Pune","Maharashtra",D601="Surat","Gujarat")</f>
        <v>Maharashtra</v>
      </c>
      <c r="D601" s="4" t="s">
        <v>1964</v>
      </c>
      <c r="E601" s="4" t="s">
        <v>1980</v>
      </c>
      <c r="F601" s="10">
        <v>3.6</v>
      </c>
      <c r="G601" s="5" t="s">
        <v>9</v>
      </c>
      <c r="H601" s="4" t="s">
        <v>35</v>
      </c>
      <c r="I601" s="33">
        <v>400</v>
      </c>
      <c r="J601" s="14" t="str">
        <f t="shared" si="18"/>
        <v>High</v>
      </c>
      <c r="K601" s="12">
        <v>33</v>
      </c>
      <c r="L601" s="12">
        <v>33</v>
      </c>
      <c r="M601" s="12">
        <v>33</v>
      </c>
      <c r="N601" s="4" t="s">
        <v>1981</v>
      </c>
      <c r="O601" s="4" t="s">
        <v>1969</v>
      </c>
      <c r="P601" s="4" t="b">
        <v>0</v>
      </c>
      <c r="Q601" s="4" t="b">
        <v>0</v>
      </c>
      <c r="R601" s="15" t="str">
        <f t="shared" si="19"/>
        <v>Non-Veg</v>
      </c>
    </row>
    <row r="602" spans="1:18" ht="24" customHeight="1" x14ac:dyDescent="0.3">
      <c r="A602" s="4">
        <v>9862</v>
      </c>
      <c r="B602" s="4" t="s">
        <v>412</v>
      </c>
      <c r="C602" s="15" t="str" cm="1">
        <f t="array" ref="C602">_xlfn.IFS(D602="Ahmedabad","Gujarat",D602="Bangalore","Karnataka",D602="Chennai","Tamil Nadu",D602="Delhi","Delhi",D602="Hyderabad","Telangana",D602="Kolkata","West Bengal",D602="Mumbai","Maharashtra",D602="Pune","Maharashtra",D602="Surat","Gujarat")</f>
        <v>Maharashtra</v>
      </c>
      <c r="D602" s="4" t="s">
        <v>1964</v>
      </c>
      <c r="E602" s="4" t="s">
        <v>1982</v>
      </c>
      <c r="F602" s="10">
        <v>3.8</v>
      </c>
      <c r="G602" s="5" t="s">
        <v>9</v>
      </c>
      <c r="H602" s="4" t="s">
        <v>414</v>
      </c>
      <c r="I602" s="33">
        <v>300</v>
      </c>
      <c r="J602" s="14" t="str">
        <f t="shared" si="18"/>
        <v>Medium</v>
      </c>
      <c r="K602" s="12">
        <v>33</v>
      </c>
      <c r="L602" s="12">
        <v>33</v>
      </c>
      <c r="M602" s="12">
        <v>33</v>
      </c>
      <c r="N602" s="4" t="s">
        <v>1983</v>
      </c>
      <c r="O602" s="4" t="s">
        <v>1984</v>
      </c>
      <c r="P602" s="4" t="b">
        <v>0</v>
      </c>
      <c r="Q602" s="4" t="b">
        <v>0</v>
      </c>
      <c r="R602" s="15" t="str">
        <f t="shared" si="19"/>
        <v>Non-Veg</v>
      </c>
    </row>
    <row r="603" spans="1:18" ht="24" customHeight="1" x14ac:dyDescent="0.3">
      <c r="A603" s="4">
        <v>253180</v>
      </c>
      <c r="B603" s="4" t="s">
        <v>1985</v>
      </c>
      <c r="C603" s="15" t="str" cm="1">
        <f t="array" ref="C603">_xlfn.IFS(D603="Ahmedabad","Gujarat",D603="Bangalore","Karnataka",D603="Chennai","Tamil Nadu",D603="Delhi","Delhi",D603="Hyderabad","Telangana",D603="Kolkata","West Bengal",D603="Mumbai","Maharashtra",D603="Pune","Maharashtra",D603="Surat","Gujarat")</f>
        <v>Maharashtra</v>
      </c>
      <c r="D603" s="4" t="s">
        <v>1964</v>
      </c>
      <c r="E603" s="4" t="s">
        <v>1965</v>
      </c>
      <c r="F603" s="10">
        <v>4</v>
      </c>
      <c r="G603" s="5" t="s">
        <v>4</v>
      </c>
      <c r="H603" s="4" t="s">
        <v>1986</v>
      </c>
      <c r="I603" s="33">
        <v>300</v>
      </c>
      <c r="J603" s="14" t="str">
        <f t="shared" si="18"/>
        <v>Medium</v>
      </c>
      <c r="K603" s="12">
        <v>37</v>
      </c>
      <c r="L603" s="12">
        <v>37</v>
      </c>
      <c r="M603" s="12">
        <v>37</v>
      </c>
      <c r="N603" s="4" t="s">
        <v>1977</v>
      </c>
      <c r="O603" s="4" t="s">
        <v>1978</v>
      </c>
      <c r="P603" s="4" t="b">
        <v>0</v>
      </c>
      <c r="Q603" s="4" t="b">
        <v>0</v>
      </c>
      <c r="R603" s="15" t="str">
        <f t="shared" si="19"/>
        <v>Non-Veg</v>
      </c>
    </row>
    <row r="604" spans="1:18" ht="24" customHeight="1" x14ac:dyDescent="0.3">
      <c r="A604" s="4">
        <v>32432</v>
      </c>
      <c r="B604" s="4" t="s">
        <v>1987</v>
      </c>
      <c r="C604" s="15" t="str" cm="1">
        <f t="array" ref="C604">_xlfn.IFS(D604="Ahmedabad","Gujarat",D604="Bangalore","Karnataka",D604="Chennai","Tamil Nadu",D604="Delhi","Delhi",D604="Hyderabad","Telangana",D604="Kolkata","West Bengal",D604="Mumbai","Maharashtra",D604="Pune","Maharashtra",D604="Surat","Gujarat")</f>
        <v>Maharashtra</v>
      </c>
      <c r="D604" s="4" t="s">
        <v>1964</v>
      </c>
      <c r="E604" s="4" t="s">
        <v>1969</v>
      </c>
      <c r="F604" s="10">
        <v>3.8</v>
      </c>
      <c r="G604" s="5" t="s">
        <v>21</v>
      </c>
      <c r="H604" s="4" t="s">
        <v>1973</v>
      </c>
      <c r="I604" s="33">
        <v>300</v>
      </c>
      <c r="J604" s="14" t="str">
        <f t="shared" si="18"/>
        <v>Medium</v>
      </c>
      <c r="K604" s="12">
        <v>35</v>
      </c>
      <c r="L604" s="12">
        <v>35</v>
      </c>
      <c r="M604" s="12">
        <v>35</v>
      </c>
      <c r="N604" s="4" t="s">
        <v>1988</v>
      </c>
      <c r="O604" s="4" t="s">
        <v>1989</v>
      </c>
      <c r="P604" s="4" t="b">
        <v>0</v>
      </c>
      <c r="Q604" s="4" t="b">
        <v>0</v>
      </c>
      <c r="R604" s="15" t="str">
        <f t="shared" si="19"/>
        <v>Non-Veg</v>
      </c>
    </row>
    <row r="605" spans="1:18" ht="24" customHeight="1" x14ac:dyDescent="0.3">
      <c r="A605" s="4">
        <v>32399</v>
      </c>
      <c r="B605" s="4" t="s">
        <v>96</v>
      </c>
      <c r="C605" s="15" t="str" cm="1">
        <f t="array" ref="C605">_xlfn.IFS(D605="Ahmedabad","Gujarat",D605="Bangalore","Karnataka",D605="Chennai","Tamil Nadu",D605="Delhi","Delhi",D605="Hyderabad","Telangana",D605="Kolkata","West Bengal",D605="Mumbai","Maharashtra",D605="Pune","Maharashtra",D605="Surat","Gujarat")</f>
        <v>Maharashtra</v>
      </c>
      <c r="D605" s="4" t="s">
        <v>1964</v>
      </c>
      <c r="E605" s="4" t="s">
        <v>1982</v>
      </c>
      <c r="F605" s="10">
        <v>4.3</v>
      </c>
      <c r="G605" s="5" t="s">
        <v>4</v>
      </c>
      <c r="H605" s="4" t="s">
        <v>194</v>
      </c>
      <c r="I605" s="33">
        <v>400</v>
      </c>
      <c r="J605" s="14" t="str">
        <f t="shared" si="18"/>
        <v>High</v>
      </c>
      <c r="K605" s="12">
        <v>34</v>
      </c>
      <c r="L605" s="12">
        <v>34</v>
      </c>
      <c r="M605" s="12">
        <v>34</v>
      </c>
      <c r="N605" s="4" t="s">
        <v>1990</v>
      </c>
      <c r="O605" s="4" t="s">
        <v>1991</v>
      </c>
      <c r="P605" s="4" t="b">
        <v>0</v>
      </c>
      <c r="Q605" s="4" t="b">
        <v>0</v>
      </c>
      <c r="R605" s="15" t="str">
        <f t="shared" si="19"/>
        <v>Non-Veg</v>
      </c>
    </row>
    <row r="606" spans="1:18" ht="24" customHeight="1" x14ac:dyDescent="0.3">
      <c r="A606" s="4">
        <v>358147</v>
      </c>
      <c r="B606" s="4" t="s">
        <v>1992</v>
      </c>
      <c r="C606" s="15" t="str" cm="1">
        <f t="array" ref="C606">_xlfn.IFS(D606="Ahmedabad","Gujarat",D606="Bangalore","Karnataka",D606="Chennai","Tamil Nadu",D606="Delhi","Delhi",D606="Hyderabad","Telangana",D606="Kolkata","West Bengal",D606="Mumbai","Maharashtra",D606="Pune","Maharashtra",D606="Surat","Gujarat")</f>
        <v>Maharashtra</v>
      </c>
      <c r="D606" s="4" t="s">
        <v>1964</v>
      </c>
      <c r="E606" s="4" t="s">
        <v>1982</v>
      </c>
      <c r="F606" s="10">
        <v>4.0999999999999996</v>
      </c>
      <c r="G606" s="5" t="s">
        <v>4</v>
      </c>
      <c r="H606" s="4" t="s">
        <v>1993</v>
      </c>
      <c r="I606" s="33">
        <v>500</v>
      </c>
      <c r="J606" s="14" t="str">
        <f t="shared" si="18"/>
        <v>High</v>
      </c>
      <c r="K606" s="12">
        <v>33</v>
      </c>
      <c r="L606" s="12">
        <v>33</v>
      </c>
      <c r="M606" s="12">
        <v>33</v>
      </c>
      <c r="N606" s="4" t="s">
        <v>1994</v>
      </c>
      <c r="O606" s="4" t="s">
        <v>1995</v>
      </c>
      <c r="P606" s="4" t="b">
        <v>0</v>
      </c>
      <c r="Q606" s="4" t="b">
        <v>0</v>
      </c>
      <c r="R606" s="15" t="str">
        <f t="shared" si="19"/>
        <v>Non-Veg</v>
      </c>
    </row>
    <row r="607" spans="1:18" ht="24" customHeight="1" x14ac:dyDescent="0.3">
      <c r="A607" s="4">
        <v>366927</v>
      </c>
      <c r="B607" s="4" t="s">
        <v>1996</v>
      </c>
      <c r="C607" s="15" t="str" cm="1">
        <f t="array" ref="C607">_xlfn.IFS(D607="Ahmedabad","Gujarat",D607="Bangalore","Karnataka",D607="Chennai","Tamil Nadu",D607="Delhi","Delhi",D607="Hyderabad","Telangana",D607="Kolkata","West Bengal",D607="Mumbai","Maharashtra",D607="Pune","Maharashtra",D607="Surat","Gujarat")</f>
        <v>Maharashtra</v>
      </c>
      <c r="D607" s="4" t="s">
        <v>1964</v>
      </c>
      <c r="E607" s="4" t="s">
        <v>1969</v>
      </c>
      <c r="F607" s="10">
        <v>4.0999999999999996</v>
      </c>
      <c r="G607" s="5" t="s">
        <v>21</v>
      </c>
      <c r="H607" s="4" t="s">
        <v>45</v>
      </c>
      <c r="I607" s="33">
        <v>200</v>
      </c>
      <c r="J607" s="14" t="str">
        <f t="shared" si="18"/>
        <v>Medium</v>
      </c>
      <c r="K607" s="12">
        <v>28</v>
      </c>
      <c r="L607" s="12">
        <v>28</v>
      </c>
      <c r="M607" s="12">
        <v>28</v>
      </c>
      <c r="N607" s="4" t="s">
        <v>1997</v>
      </c>
      <c r="O607" s="4" t="s">
        <v>1969</v>
      </c>
      <c r="P607" s="4" t="b">
        <v>0</v>
      </c>
      <c r="Q607" s="4" t="b">
        <v>0</v>
      </c>
      <c r="R607" s="15" t="str">
        <f t="shared" si="19"/>
        <v>Non-Veg</v>
      </c>
    </row>
    <row r="608" spans="1:18" ht="24" customHeight="1" x14ac:dyDescent="0.3">
      <c r="A608" s="4">
        <v>47833</v>
      </c>
      <c r="B608" s="4" t="s">
        <v>1998</v>
      </c>
      <c r="C608" s="15" t="str" cm="1">
        <f t="array" ref="C608">_xlfn.IFS(D608="Ahmedabad","Gujarat",D608="Bangalore","Karnataka",D608="Chennai","Tamil Nadu",D608="Delhi","Delhi",D608="Hyderabad","Telangana",D608="Kolkata","West Bengal",D608="Mumbai","Maharashtra",D608="Pune","Maharashtra",D608="Surat","Gujarat")</f>
        <v>Maharashtra</v>
      </c>
      <c r="D608" s="4" t="s">
        <v>1964</v>
      </c>
      <c r="E608" s="4" t="s">
        <v>1980</v>
      </c>
      <c r="F608" s="10">
        <v>4</v>
      </c>
      <c r="G608" s="5" t="s">
        <v>9</v>
      </c>
      <c r="H608" s="4" t="s">
        <v>1999</v>
      </c>
      <c r="I608" s="33">
        <v>1100</v>
      </c>
      <c r="J608" s="14" t="str">
        <f t="shared" si="18"/>
        <v>High</v>
      </c>
      <c r="K608" s="12">
        <v>36</v>
      </c>
      <c r="L608" s="12">
        <v>36</v>
      </c>
      <c r="M608" s="12">
        <v>36</v>
      </c>
      <c r="N608" s="4" t="s">
        <v>2000</v>
      </c>
      <c r="O608" s="4" t="s">
        <v>2001</v>
      </c>
      <c r="P608" s="4" t="b">
        <v>0</v>
      </c>
      <c r="Q608" s="4" t="b">
        <v>0</v>
      </c>
      <c r="R608" s="15" t="str">
        <f t="shared" si="19"/>
        <v>Non-Veg</v>
      </c>
    </row>
    <row r="609" spans="1:18" ht="24" customHeight="1" x14ac:dyDescent="0.3">
      <c r="A609" s="4">
        <v>111518</v>
      </c>
      <c r="B609" s="4" t="s">
        <v>2002</v>
      </c>
      <c r="C609" s="15" t="str" cm="1">
        <f t="array" ref="C609">_xlfn.IFS(D609="Ahmedabad","Gujarat",D609="Bangalore","Karnataka",D609="Chennai","Tamil Nadu",D609="Delhi","Delhi",D609="Hyderabad","Telangana",D609="Kolkata","West Bengal",D609="Mumbai","Maharashtra",D609="Pune","Maharashtra",D609="Surat","Gujarat")</f>
        <v>Maharashtra</v>
      </c>
      <c r="D609" s="4" t="s">
        <v>1964</v>
      </c>
      <c r="E609" s="4" t="s">
        <v>1980</v>
      </c>
      <c r="F609" s="10">
        <v>4.0999999999999996</v>
      </c>
      <c r="G609" s="5" t="s">
        <v>21</v>
      </c>
      <c r="H609" s="4" t="s">
        <v>248</v>
      </c>
      <c r="I609" s="33">
        <v>300</v>
      </c>
      <c r="J609" s="14" t="str">
        <f t="shared" si="18"/>
        <v>Medium</v>
      </c>
      <c r="K609" s="12">
        <v>35</v>
      </c>
      <c r="L609" s="12">
        <v>35</v>
      </c>
      <c r="M609" s="12">
        <v>35</v>
      </c>
      <c r="N609" s="4" t="s">
        <v>2003</v>
      </c>
      <c r="O609" s="4" t="s">
        <v>1969</v>
      </c>
      <c r="P609" s="4" t="b">
        <v>0</v>
      </c>
      <c r="Q609" s="4" t="b">
        <v>0</v>
      </c>
      <c r="R609" s="15" t="str">
        <f t="shared" si="19"/>
        <v>Non-Veg</v>
      </c>
    </row>
    <row r="610" spans="1:18" ht="24" customHeight="1" x14ac:dyDescent="0.3">
      <c r="A610" s="4">
        <v>78036</v>
      </c>
      <c r="B610" s="4" t="s">
        <v>1</v>
      </c>
      <c r="C610" s="15" t="str" cm="1">
        <f t="array" ref="C610">_xlfn.IFS(D610="Ahmedabad","Gujarat",D610="Bangalore","Karnataka",D610="Chennai","Tamil Nadu",D610="Delhi","Delhi",D610="Hyderabad","Telangana",D610="Kolkata","West Bengal",D610="Mumbai","Maharashtra",D610="Pune","Maharashtra",D610="Surat","Gujarat")</f>
        <v>Maharashtra</v>
      </c>
      <c r="D610" s="4" t="s">
        <v>1964</v>
      </c>
      <c r="E610" s="4" t="s">
        <v>1982</v>
      </c>
      <c r="F610" s="10">
        <v>4.2</v>
      </c>
      <c r="G610" s="5" t="s">
        <v>4</v>
      </c>
      <c r="H610" s="4" t="s">
        <v>194</v>
      </c>
      <c r="I610" s="33">
        <v>350</v>
      </c>
      <c r="J610" s="14" t="str">
        <f t="shared" si="18"/>
        <v>High</v>
      </c>
      <c r="K610" s="12">
        <v>33</v>
      </c>
      <c r="L610" s="12">
        <v>33</v>
      </c>
      <c r="M610" s="12">
        <v>33</v>
      </c>
      <c r="N610" s="4" t="s">
        <v>2004</v>
      </c>
      <c r="O610" s="4" t="s">
        <v>2005</v>
      </c>
      <c r="P610" s="4" t="b">
        <v>0</v>
      </c>
      <c r="Q610" s="4" t="b">
        <v>0</v>
      </c>
      <c r="R610" s="15" t="str">
        <f t="shared" si="19"/>
        <v>Non-Veg</v>
      </c>
    </row>
    <row r="611" spans="1:18" ht="24" customHeight="1" x14ac:dyDescent="0.3">
      <c r="A611" s="4">
        <v>12434</v>
      </c>
      <c r="B611" s="4" t="s">
        <v>2006</v>
      </c>
      <c r="C611" s="15" t="str" cm="1">
        <f t="array" ref="C611">_xlfn.IFS(D611="Ahmedabad","Gujarat",D611="Bangalore","Karnataka",D611="Chennai","Tamil Nadu",D611="Delhi","Delhi",D611="Hyderabad","Telangana",D611="Kolkata","West Bengal",D611="Mumbai","Maharashtra",D611="Pune","Maharashtra",D611="Surat","Gujarat")</f>
        <v>Maharashtra</v>
      </c>
      <c r="D611" s="4" t="s">
        <v>1964</v>
      </c>
      <c r="E611" s="4" t="s">
        <v>1964</v>
      </c>
      <c r="F611" s="10">
        <v>3.6</v>
      </c>
      <c r="G611" s="5" t="s">
        <v>9</v>
      </c>
      <c r="H611" s="4" t="s">
        <v>1907</v>
      </c>
      <c r="I611" s="33">
        <v>100</v>
      </c>
      <c r="J611" s="14" t="str">
        <f t="shared" si="18"/>
        <v>Low</v>
      </c>
      <c r="K611" s="12">
        <v>25</v>
      </c>
      <c r="L611" s="12">
        <v>25</v>
      </c>
      <c r="M611" s="12">
        <v>25</v>
      </c>
      <c r="N611" s="4" t="s">
        <v>2007</v>
      </c>
      <c r="O611" s="4" t="s">
        <v>2008</v>
      </c>
      <c r="P611" s="4" t="b">
        <v>0</v>
      </c>
      <c r="Q611" s="4" t="b">
        <v>0</v>
      </c>
      <c r="R611" s="15" t="str">
        <f t="shared" si="19"/>
        <v>Non-Veg</v>
      </c>
    </row>
    <row r="612" spans="1:18" ht="24" customHeight="1" x14ac:dyDescent="0.3">
      <c r="A612" s="4">
        <v>100749</v>
      </c>
      <c r="B612" s="4" t="s">
        <v>2009</v>
      </c>
      <c r="C612" s="15" t="str" cm="1">
        <f t="array" ref="C612">_xlfn.IFS(D612="Ahmedabad","Gujarat",D612="Bangalore","Karnataka",D612="Chennai","Tamil Nadu",D612="Delhi","Delhi",D612="Hyderabad","Telangana",D612="Kolkata","West Bengal",D612="Mumbai","Maharashtra",D612="Pune","Maharashtra",D612="Surat","Gujarat")</f>
        <v>Maharashtra</v>
      </c>
      <c r="D612" s="4" t="s">
        <v>1964</v>
      </c>
      <c r="E612" s="4" t="s">
        <v>1965</v>
      </c>
      <c r="F612" s="10">
        <v>4</v>
      </c>
      <c r="G612" s="5" t="s">
        <v>4</v>
      </c>
      <c r="H612" s="4" t="s">
        <v>10</v>
      </c>
      <c r="I612" s="33">
        <v>300</v>
      </c>
      <c r="J612" s="14" t="str">
        <f t="shared" si="18"/>
        <v>Medium</v>
      </c>
      <c r="K612" s="12">
        <v>39</v>
      </c>
      <c r="L612" s="12">
        <v>39</v>
      </c>
      <c r="M612" s="12">
        <v>39</v>
      </c>
      <c r="N612" s="4" t="s">
        <v>2010</v>
      </c>
      <c r="O612" s="4" t="s">
        <v>1965</v>
      </c>
      <c r="P612" s="4" t="b">
        <v>0</v>
      </c>
      <c r="Q612" s="4" t="b">
        <v>0</v>
      </c>
      <c r="R612" s="15" t="str">
        <f t="shared" si="19"/>
        <v>Non-Veg</v>
      </c>
    </row>
    <row r="613" spans="1:18" ht="24" customHeight="1" x14ac:dyDescent="0.3">
      <c r="A613" s="4">
        <v>48030</v>
      </c>
      <c r="B613" s="4" t="s">
        <v>2011</v>
      </c>
      <c r="C613" s="15" t="str" cm="1">
        <f t="array" ref="C613">_xlfn.IFS(D613="Ahmedabad","Gujarat",D613="Bangalore","Karnataka",D613="Chennai","Tamil Nadu",D613="Delhi","Delhi",D613="Hyderabad","Telangana",D613="Kolkata","West Bengal",D613="Mumbai","Maharashtra",D613="Pune","Maharashtra",D613="Surat","Gujarat")</f>
        <v>Maharashtra</v>
      </c>
      <c r="D613" s="4" t="s">
        <v>1964</v>
      </c>
      <c r="E613" s="4" t="s">
        <v>1969</v>
      </c>
      <c r="F613" s="10">
        <v>4.2</v>
      </c>
      <c r="G613" s="5" t="s">
        <v>9</v>
      </c>
      <c r="H613" s="4" t="s">
        <v>2012</v>
      </c>
      <c r="I613" s="33">
        <v>650</v>
      </c>
      <c r="J613" s="14" t="str">
        <f t="shared" si="18"/>
        <v>High</v>
      </c>
      <c r="K613" s="12">
        <v>31</v>
      </c>
      <c r="L613" s="12">
        <v>31</v>
      </c>
      <c r="M613" s="12">
        <v>31</v>
      </c>
      <c r="N613" s="4" t="s">
        <v>2013</v>
      </c>
      <c r="O613" s="4" t="s">
        <v>1969</v>
      </c>
      <c r="P613" s="4" t="b">
        <v>0</v>
      </c>
      <c r="Q613" s="4" t="b">
        <v>0</v>
      </c>
      <c r="R613" s="15" t="str">
        <f t="shared" si="19"/>
        <v>Non-Veg</v>
      </c>
    </row>
    <row r="614" spans="1:18" ht="24" customHeight="1" x14ac:dyDescent="0.3">
      <c r="A614" s="4">
        <v>424624</v>
      </c>
      <c r="B614" s="4" t="s">
        <v>2014</v>
      </c>
      <c r="C614" s="15" t="str" cm="1">
        <f t="array" ref="C614">_xlfn.IFS(D614="Ahmedabad","Gujarat",D614="Bangalore","Karnataka",D614="Chennai","Tamil Nadu",D614="Delhi","Delhi",D614="Hyderabad","Telangana",D614="Kolkata","West Bengal",D614="Mumbai","Maharashtra",D614="Pune","Maharashtra",D614="Surat","Gujarat")</f>
        <v>Maharashtra</v>
      </c>
      <c r="D614" s="4" t="s">
        <v>1964</v>
      </c>
      <c r="E614" s="4" t="s">
        <v>1969</v>
      </c>
      <c r="F614" s="10" t="s">
        <v>15</v>
      </c>
      <c r="G614" s="5" t="s">
        <v>16</v>
      </c>
      <c r="H614" s="4" t="s">
        <v>2015</v>
      </c>
      <c r="I614" s="33">
        <v>200</v>
      </c>
      <c r="J614" s="14" t="str">
        <f t="shared" si="18"/>
        <v>Medium</v>
      </c>
      <c r="K614" s="12">
        <v>38</v>
      </c>
      <c r="L614" s="12">
        <v>38</v>
      </c>
      <c r="M614" s="12">
        <v>38</v>
      </c>
      <c r="N614" s="4" t="s">
        <v>2016</v>
      </c>
      <c r="O614" s="4" t="s">
        <v>1969</v>
      </c>
      <c r="P614" s="4" t="b">
        <v>0</v>
      </c>
      <c r="Q614" s="4" t="b">
        <v>0</v>
      </c>
      <c r="R614" s="15" t="str">
        <f t="shared" si="19"/>
        <v>Non-Veg</v>
      </c>
    </row>
    <row r="615" spans="1:18" ht="24" customHeight="1" x14ac:dyDescent="0.3">
      <c r="A615" s="4">
        <v>303357</v>
      </c>
      <c r="B615" s="4" t="s">
        <v>2017</v>
      </c>
      <c r="C615" s="15" t="str" cm="1">
        <f t="array" ref="C615">_xlfn.IFS(D615="Ahmedabad","Gujarat",D615="Bangalore","Karnataka",D615="Chennai","Tamil Nadu",D615="Delhi","Delhi",D615="Hyderabad","Telangana",D615="Kolkata","West Bengal",D615="Mumbai","Maharashtra",D615="Pune","Maharashtra",D615="Surat","Gujarat")</f>
        <v>Maharashtra</v>
      </c>
      <c r="D615" s="4" t="s">
        <v>1964</v>
      </c>
      <c r="E615" s="4" t="s">
        <v>1982</v>
      </c>
      <c r="F615" s="10">
        <v>4.5999999999999996</v>
      </c>
      <c r="G615" s="5" t="s">
        <v>4</v>
      </c>
      <c r="H615" s="4" t="s">
        <v>291</v>
      </c>
      <c r="I615" s="33">
        <v>1200</v>
      </c>
      <c r="J615" s="14" t="str">
        <f t="shared" si="18"/>
        <v>High</v>
      </c>
      <c r="K615" s="12">
        <v>51</v>
      </c>
      <c r="L615" s="12">
        <v>51</v>
      </c>
      <c r="M615" s="12">
        <v>51</v>
      </c>
      <c r="N615" s="4" t="s">
        <v>2018</v>
      </c>
      <c r="O615" s="4" t="s">
        <v>2019</v>
      </c>
      <c r="P615" s="4" t="b">
        <v>0</v>
      </c>
      <c r="Q615" s="4" t="b">
        <v>0</v>
      </c>
      <c r="R615" s="15" t="str">
        <f t="shared" si="19"/>
        <v>Non-Veg</v>
      </c>
    </row>
    <row r="616" spans="1:18" ht="24" customHeight="1" x14ac:dyDescent="0.3">
      <c r="A616" s="4">
        <v>88016</v>
      </c>
      <c r="B616" s="4" t="s">
        <v>2020</v>
      </c>
      <c r="C616" s="15" t="str" cm="1">
        <f t="array" ref="C616">_xlfn.IFS(D616="Ahmedabad","Gujarat",D616="Bangalore","Karnataka",D616="Chennai","Tamil Nadu",D616="Delhi","Delhi",D616="Hyderabad","Telangana",D616="Kolkata","West Bengal",D616="Mumbai","Maharashtra",D616="Pune","Maharashtra",D616="Surat","Gujarat")</f>
        <v>Maharashtra</v>
      </c>
      <c r="D616" s="4" t="s">
        <v>1964</v>
      </c>
      <c r="E616" s="4" t="s">
        <v>1969</v>
      </c>
      <c r="F616" s="10">
        <v>3.8</v>
      </c>
      <c r="G616" s="5" t="s">
        <v>26</v>
      </c>
      <c r="H616" s="4" t="s">
        <v>31</v>
      </c>
      <c r="I616" s="33">
        <v>200</v>
      </c>
      <c r="J616" s="14" t="str">
        <f t="shared" si="18"/>
        <v>Medium</v>
      </c>
      <c r="K616" s="12">
        <v>32</v>
      </c>
      <c r="L616" s="12">
        <v>32</v>
      </c>
      <c r="M616" s="12">
        <v>32</v>
      </c>
      <c r="N616" s="4" t="s">
        <v>2021</v>
      </c>
      <c r="O616" s="4" t="s">
        <v>1969</v>
      </c>
      <c r="P616" s="4" t="b">
        <v>0</v>
      </c>
      <c r="Q616" s="4" t="b">
        <v>1</v>
      </c>
      <c r="R616" s="15" t="str">
        <f t="shared" si="19"/>
        <v>Veg</v>
      </c>
    </row>
    <row r="617" spans="1:18" ht="24" customHeight="1" x14ac:dyDescent="0.3">
      <c r="A617" s="4">
        <v>370701</v>
      </c>
      <c r="B617" s="4" t="s">
        <v>2022</v>
      </c>
      <c r="C617" s="15" t="str" cm="1">
        <f t="array" ref="C617">_xlfn.IFS(D617="Ahmedabad","Gujarat",D617="Bangalore","Karnataka",D617="Chennai","Tamil Nadu",D617="Delhi","Delhi",D617="Hyderabad","Telangana",D617="Kolkata","West Bengal",D617="Mumbai","Maharashtra",D617="Pune","Maharashtra",D617="Surat","Gujarat")</f>
        <v>Maharashtra</v>
      </c>
      <c r="D617" s="4" t="s">
        <v>1964</v>
      </c>
      <c r="E617" s="4" t="s">
        <v>1969</v>
      </c>
      <c r="F617" s="10" t="s">
        <v>15</v>
      </c>
      <c r="G617" s="5" t="s">
        <v>16</v>
      </c>
      <c r="H617" s="4" t="s">
        <v>291</v>
      </c>
      <c r="I617" s="33">
        <v>500</v>
      </c>
      <c r="J617" s="14" t="str">
        <f t="shared" si="18"/>
        <v>High</v>
      </c>
      <c r="K617" s="12">
        <v>38</v>
      </c>
      <c r="L617" s="12">
        <v>38</v>
      </c>
      <c r="M617" s="12">
        <v>38</v>
      </c>
      <c r="N617" s="4" t="s">
        <v>2023</v>
      </c>
      <c r="O617" s="4" t="s">
        <v>1969</v>
      </c>
      <c r="P617" s="4" t="b">
        <v>0</v>
      </c>
      <c r="Q617" s="4" t="b">
        <v>1</v>
      </c>
      <c r="R617" s="15" t="str">
        <f t="shared" si="19"/>
        <v>Veg</v>
      </c>
    </row>
    <row r="618" spans="1:18" ht="24" customHeight="1" x14ac:dyDescent="0.3">
      <c r="A618" s="4">
        <v>52767</v>
      </c>
      <c r="B618" s="4" t="s">
        <v>56</v>
      </c>
      <c r="C618" s="15" t="str" cm="1">
        <f t="array" ref="C618">_xlfn.IFS(D618="Ahmedabad","Gujarat",D618="Bangalore","Karnataka",D618="Chennai","Tamil Nadu",D618="Delhi","Delhi",D618="Hyderabad","Telangana",D618="Kolkata","West Bengal",D618="Mumbai","Maharashtra",D618="Pune","Maharashtra",D618="Surat","Gujarat")</f>
        <v>Maharashtra</v>
      </c>
      <c r="D618" s="4" t="s">
        <v>1964</v>
      </c>
      <c r="E618" s="4" t="s">
        <v>2024</v>
      </c>
      <c r="F618" s="10">
        <v>4.3</v>
      </c>
      <c r="G618" s="5" t="s">
        <v>4</v>
      </c>
      <c r="H618" s="4" t="s">
        <v>58</v>
      </c>
      <c r="I618" s="33">
        <v>400</v>
      </c>
      <c r="J618" s="14" t="str">
        <f t="shared" si="18"/>
        <v>High</v>
      </c>
      <c r="K618" s="12">
        <v>41</v>
      </c>
      <c r="L618" s="12">
        <v>41</v>
      </c>
      <c r="M618" s="12">
        <v>41</v>
      </c>
      <c r="N618" s="4" t="s">
        <v>2025</v>
      </c>
      <c r="O618" s="4" t="s">
        <v>2026</v>
      </c>
      <c r="P618" s="4" t="b">
        <v>0</v>
      </c>
      <c r="Q618" s="4" t="b">
        <v>0</v>
      </c>
      <c r="R618" s="15" t="str">
        <f t="shared" si="19"/>
        <v>Non-Veg</v>
      </c>
    </row>
    <row r="619" spans="1:18" ht="24" customHeight="1" x14ac:dyDescent="0.3">
      <c r="A619" s="4">
        <v>408997</v>
      </c>
      <c r="B619" s="4" t="s">
        <v>2027</v>
      </c>
      <c r="C619" s="15" t="str" cm="1">
        <f t="array" ref="C619">_xlfn.IFS(D619="Ahmedabad","Gujarat",D619="Bangalore","Karnataka",D619="Chennai","Tamil Nadu",D619="Delhi","Delhi",D619="Hyderabad","Telangana",D619="Kolkata","West Bengal",D619="Mumbai","Maharashtra",D619="Pune","Maharashtra",D619="Surat","Gujarat")</f>
        <v>Maharashtra</v>
      </c>
      <c r="D619" s="4" t="s">
        <v>1964</v>
      </c>
      <c r="E619" s="4" t="s">
        <v>1969</v>
      </c>
      <c r="F619" s="10">
        <v>4.3</v>
      </c>
      <c r="G619" s="5" t="s">
        <v>26</v>
      </c>
      <c r="H619" s="4" t="s">
        <v>2028</v>
      </c>
      <c r="I619" s="33">
        <v>250</v>
      </c>
      <c r="J619" s="14" t="str">
        <f t="shared" si="18"/>
        <v>Medium</v>
      </c>
      <c r="K619" s="12">
        <v>36</v>
      </c>
      <c r="L619" s="12">
        <v>36</v>
      </c>
      <c r="M619" s="12">
        <v>36</v>
      </c>
      <c r="N619" s="4" t="s">
        <v>2029</v>
      </c>
      <c r="O619" s="4" t="s">
        <v>1969</v>
      </c>
      <c r="P619" s="4" t="b">
        <v>0</v>
      </c>
      <c r="Q619" s="4" t="b">
        <v>0</v>
      </c>
      <c r="R619" s="15" t="str">
        <f t="shared" si="19"/>
        <v>Non-Veg</v>
      </c>
    </row>
    <row r="620" spans="1:18" ht="24" customHeight="1" x14ac:dyDescent="0.3">
      <c r="A620" s="4">
        <v>40803</v>
      </c>
      <c r="B620" s="4" t="s">
        <v>2030</v>
      </c>
      <c r="C620" s="15" t="str" cm="1">
        <f t="array" ref="C620">_xlfn.IFS(D620="Ahmedabad","Gujarat",D620="Bangalore","Karnataka",D620="Chennai","Tamil Nadu",D620="Delhi","Delhi",D620="Hyderabad","Telangana",D620="Kolkata","West Bengal",D620="Mumbai","Maharashtra",D620="Pune","Maharashtra",D620="Surat","Gujarat")</f>
        <v>Maharashtra</v>
      </c>
      <c r="D620" s="4" t="s">
        <v>1964</v>
      </c>
      <c r="E620" s="4" t="s">
        <v>1980</v>
      </c>
      <c r="F620" s="10">
        <v>4</v>
      </c>
      <c r="G620" s="5" t="s">
        <v>21</v>
      </c>
      <c r="H620" s="4" t="s">
        <v>35</v>
      </c>
      <c r="I620" s="33">
        <v>800</v>
      </c>
      <c r="J620" s="14" t="str">
        <f t="shared" si="18"/>
        <v>High</v>
      </c>
      <c r="K620" s="12">
        <v>34</v>
      </c>
      <c r="L620" s="12">
        <v>34</v>
      </c>
      <c r="M620" s="12">
        <v>34</v>
      </c>
      <c r="N620" s="4" t="s">
        <v>2031</v>
      </c>
      <c r="O620" s="4" t="s">
        <v>1969</v>
      </c>
      <c r="P620" s="4" t="b">
        <v>0</v>
      </c>
      <c r="Q620" s="4" t="b">
        <v>0</v>
      </c>
      <c r="R620" s="15" t="str">
        <f t="shared" si="19"/>
        <v>Non-Veg</v>
      </c>
    </row>
    <row r="621" spans="1:18" ht="24" customHeight="1" x14ac:dyDescent="0.3">
      <c r="A621" s="4">
        <v>13806</v>
      </c>
      <c r="B621" s="4" t="s">
        <v>2032</v>
      </c>
      <c r="C621" s="15" t="str" cm="1">
        <f t="array" ref="C621">_xlfn.IFS(D621="Ahmedabad","Gujarat",D621="Bangalore","Karnataka",D621="Chennai","Tamil Nadu",D621="Delhi","Delhi",D621="Hyderabad","Telangana",D621="Kolkata","West Bengal",D621="Mumbai","Maharashtra",D621="Pune","Maharashtra",D621="Surat","Gujarat")</f>
        <v>Maharashtra</v>
      </c>
      <c r="D621" s="4" t="s">
        <v>1964</v>
      </c>
      <c r="E621" s="4" t="s">
        <v>1982</v>
      </c>
      <c r="F621" s="10">
        <v>4.4000000000000004</v>
      </c>
      <c r="G621" s="5" t="s">
        <v>21</v>
      </c>
      <c r="H621" s="4" t="s">
        <v>2033</v>
      </c>
      <c r="I621" s="33">
        <v>800</v>
      </c>
      <c r="J621" s="14" t="str">
        <f t="shared" si="18"/>
        <v>High</v>
      </c>
      <c r="K621" s="12">
        <v>41</v>
      </c>
      <c r="L621" s="12">
        <v>41</v>
      </c>
      <c r="M621" s="12">
        <v>41</v>
      </c>
      <c r="N621" s="4" t="s">
        <v>2034</v>
      </c>
      <c r="O621" s="4" t="s">
        <v>1984</v>
      </c>
      <c r="P621" s="4" t="b">
        <v>0</v>
      </c>
      <c r="Q621" s="4" t="b">
        <v>0</v>
      </c>
      <c r="R621" s="15" t="str">
        <f t="shared" si="19"/>
        <v>Non-Veg</v>
      </c>
    </row>
    <row r="622" spans="1:18" ht="24" customHeight="1" x14ac:dyDescent="0.3">
      <c r="A622" s="4">
        <v>387276</v>
      </c>
      <c r="B622" s="4" t="s">
        <v>2035</v>
      </c>
      <c r="C622" s="15" t="str" cm="1">
        <f t="array" ref="C622">_xlfn.IFS(D622="Ahmedabad","Gujarat",D622="Bangalore","Karnataka",D622="Chennai","Tamil Nadu",D622="Delhi","Delhi",D622="Hyderabad","Telangana",D622="Kolkata","West Bengal",D622="Mumbai","Maharashtra",D622="Pune","Maharashtra",D622="Surat","Gujarat")</f>
        <v>Maharashtra</v>
      </c>
      <c r="D622" s="4" t="s">
        <v>1964</v>
      </c>
      <c r="E622" s="4" t="s">
        <v>1969</v>
      </c>
      <c r="F622" s="10" t="s">
        <v>15</v>
      </c>
      <c r="G622" s="5" t="s">
        <v>16</v>
      </c>
      <c r="H622" s="4" t="s">
        <v>2036</v>
      </c>
      <c r="I622" s="33">
        <v>500</v>
      </c>
      <c r="J622" s="14" t="str">
        <f t="shared" si="18"/>
        <v>High</v>
      </c>
      <c r="K622" s="12">
        <v>36</v>
      </c>
      <c r="L622" s="12">
        <v>36</v>
      </c>
      <c r="M622" s="12">
        <v>36</v>
      </c>
      <c r="N622" s="4" t="s">
        <v>2037</v>
      </c>
      <c r="O622" s="4" t="s">
        <v>1969</v>
      </c>
      <c r="P622" s="4" t="b">
        <v>0</v>
      </c>
      <c r="Q622" s="4" t="b">
        <v>0</v>
      </c>
      <c r="R622" s="15" t="str">
        <f t="shared" si="19"/>
        <v>Non-Veg</v>
      </c>
    </row>
    <row r="623" spans="1:18" ht="24" customHeight="1" x14ac:dyDescent="0.3">
      <c r="A623" s="4">
        <v>21077</v>
      </c>
      <c r="B623" s="4" t="s">
        <v>2038</v>
      </c>
      <c r="C623" s="15" t="str" cm="1">
        <f t="array" ref="C623">_xlfn.IFS(D623="Ahmedabad","Gujarat",D623="Bangalore","Karnataka",D623="Chennai","Tamil Nadu",D623="Delhi","Delhi",D623="Hyderabad","Telangana",D623="Kolkata","West Bengal",D623="Mumbai","Maharashtra",D623="Pune","Maharashtra",D623="Surat","Gujarat")</f>
        <v>Maharashtra</v>
      </c>
      <c r="D623" s="4" t="s">
        <v>1964</v>
      </c>
      <c r="E623" s="4" t="s">
        <v>1980</v>
      </c>
      <c r="F623" s="10" t="s">
        <v>15</v>
      </c>
      <c r="G623" s="5" t="s">
        <v>16</v>
      </c>
      <c r="H623" s="4" t="s">
        <v>2039</v>
      </c>
      <c r="I623" s="33">
        <v>400</v>
      </c>
      <c r="J623" s="14" t="str">
        <f t="shared" si="18"/>
        <v>High</v>
      </c>
      <c r="K623" s="12">
        <v>38</v>
      </c>
      <c r="L623" s="12">
        <v>38</v>
      </c>
      <c r="M623" s="12">
        <v>38</v>
      </c>
      <c r="N623" s="4" t="s">
        <v>2040</v>
      </c>
      <c r="O623" s="4" t="s">
        <v>1969</v>
      </c>
      <c r="P623" s="4" t="b">
        <v>0</v>
      </c>
      <c r="Q623" s="4" t="b">
        <v>0</v>
      </c>
      <c r="R623" s="15" t="str">
        <f t="shared" si="19"/>
        <v>Non-Veg</v>
      </c>
    </row>
    <row r="624" spans="1:18" ht="24" customHeight="1" x14ac:dyDescent="0.3">
      <c r="A624" s="4">
        <v>245280</v>
      </c>
      <c r="B624" s="4" t="s">
        <v>2041</v>
      </c>
      <c r="C624" s="15" t="str" cm="1">
        <f t="array" ref="C624">_xlfn.IFS(D624="Ahmedabad","Gujarat",D624="Bangalore","Karnataka",D624="Chennai","Tamil Nadu",D624="Delhi","Delhi",D624="Hyderabad","Telangana",D624="Kolkata","West Bengal",D624="Mumbai","Maharashtra",D624="Pune","Maharashtra",D624="Surat","Gujarat")</f>
        <v>Maharashtra</v>
      </c>
      <c r="D624" s="4" t="s">
        <v>1964</v>
      </c>
      <c r="E624" s="4" t="s">
        <v>1995</v>
      </c>
      <c r="F624" s="10" t="s">
        <v>15</v>
      </c>
      <c r="G624" s="5" t="s">
        <v>16</v>
      </c>
      <c r="H624" s="4" t="s">
        <v>2042</v>
      </c>
      <c r="I624" s="33">
        <v>300</v>
      </c>
      <c r="J624" s="14" t="str">
        <f t="shared" si="18"/>
        <v>Medium</v>
      </c>
      <c r="K624" s="12">
        <v>37</v>
      </c>
      <c r="L624" s="12">
        <v>37</v>
      </c>
      <c r="M624" s="12">
        <v>37</v>
      </c>
      <c r="N624" s="4" t="s">
        <v>2043</v>
      </c>
      <c r="O624" s="4" t="s">
        <v>1995</v>
      </c>
      <c r="P624" s="4" t="b">
        <v>0</v>
      </c>
      <c r="Q624" s="4" t="b">
        <v>0</v>
      </c>
      <c r="R624" s="15" t="str">
        <f t="shared" si="19"/>
        <v>Non-Veg</v>
      </c>
    </row>
    <row r="625" spans="1:18" ht="24" customHeight="1" x14ac:dyDescent="0.3">
      <c r="A625" s="4">
        <v>412339</v>
      </c>
      <c r="B625" s="4" t="s">
        <v>2044</v>
      </c>
      <c r="C625" s="15" t="str" cm="1">
        <f t="array" ref="C625">_xlfn.IFS(D625="Ahmedabad","Gujarat",D625="Bangalore","Karnataka",D625="Chennai","Tamil Nadu",D625="Delhi","Delhi",D625="Hyderabad","Telangana",D625="Kolkata","West Bengal",D625="Mumbai","Maharashtra",D625="Pune","Maharashtra",D625="Surat","Gujarat")</f>
        <v>Maharashtra</v>
      </c>
      <c r="D625" s="4" t="s">
        <v>1964</v>
      </c>
      <c r="E625" s="4" t="s">
        <v>1969</v>
      </c>
      <c r="F625" s="10" t="s">
        <v>15</v>
      </c>
      <c r="G625" s="5" t="s">
        <v>16</v>
      </c>
      <c r="H625" s="4" t="s">
        <v>2045</v>
      </c>
      <c r="I625" s="33">
        <v>205</v>
      </c>
      <c r="J625" s="14" t="str">
        <f t="shared" si="18"/>
        <v>Medium</v>
      </c>
      <c r="K625" s="12">
        <v>46</v>
      </c>
      <c r="L625" s="12">
        <v>46</v>
      </c>
      <c r="M625" s="12">
        <v>46</v>
      </c>
      <c r="N625" s="4" t="s">
        <v>2046</v>
      </c>
      <c r="O625" s="4" t="s">
        <v>1969</v>
      </c>
      <c r="P625" s="4" t="b">
        <v>0</v>
      </c>
      <c r="Q625" s="4" t="b">
        <v>0</v>
      </c>
      <c r="R625" s="15" t="str">
        <f t="shared" si="19"/>
        <v>Non-Veg</v>
      </c>
    </row>
    <row r="626" spans="1:18" ht="24" customHeight="1" x14ac:dyDescent="0.3">
      <c r="A626" s="4">
        <v>229718</v>
      </c>
      <c r="B626" s="4" t="s">
        <v>2047</v>
      </c>
      <c r="C626" s="15" t="str" cm="1">
        <f t="array" ref="C626">_xlfn.IFS(D626="Ahmedabad","Gujarat",D626="Bangalore","Karnataka",D626="Chennai","Tamil Nadu",D626="Delhi","Delhi",D626="Hyderabad","Telangana",D626="Kolkata","West Bengal",D626="Mumbai","Maharashtra",D626="Pune","Maharashtra",D626="Surat","Gujarat")</f>
        <v>Maharashtra</v>
      </c>
      <c r="D626" s="4" t="s">
        <v>1964</v>
      </c>
      <c r="E626" s="4" t="s">
        <v>1969</v>
      </c>
      <c r="F626" s="10">
        <v>3.1</v>
      </c>
      <c r="G626" s="5" t="s">
        <v>26</v>
      </c>
      <c r="H626" s="4" t="s">
        <v>2048</v>
      </c>
      <c r="I626" s="33">
        <v>250</v>
      </c>
      <c r="J626" s="14" t="str">
        <f t="shared" si="18"/>
        <v>Medium</v>
      </c>
      <c r="K626" s="12">
        <v>29</v>
      </c>
      <c r="L626" s="12">
        <v>29</v>
      </c>
      <c r="M626" s="12">
        <v>29</v>
      </c>
      <c r="N626" s="4" t="s">
        <v>2049</v>
      </c>
      <c r="O626" s="4" t="s">
        <v>2050</v>
      </c>
      <c r="P626" s="4" t="b">
        <v>0</v>
      </c>
      <c r="Q626" s="4" t="b">
        <v>0</v>
      </c>
      <c r="R626" s="15" t="str">
        <f t="shared" si="19"/>
        <v>Non-Veg</v>
      </c>
    </row>
    <row r="627" spans="1:18" ht="24" customHeight="1" x14ac:dyDescent="0.3">
      <c r="A627" s="4">
        <v>6328</v>
      </c>
      <c r="B627" s="4" t="s">
        <v>2051</v>
      </c>
      <c r="C627" s="15" t="str" cm="1">
        <f t="array" ref="C627">_xlfn.IFS(D627="Ahmedabad","Gujarat",D627="Bangalore","Karnataka",D627="Chennai","Tamil Nadu",D627="Delhi","Delhi",D627="Hyderabad","Telangana",D627="Kolkata","West Bengal",D627="Mumbai","Maharashtra",D627="Pune","Maharashtra",D627="Surat","Gujarat")</f>
        <v>Maharashtra</v>
      </c>
      <c r="D627" s="4" t="s">
        <v>1964</v>
      </c>
      <c r="E627" s="4" t="s">
        <v>1964</v>
      </c>
      <c r="F627" s="10">
        <v>3.9</v>
      </c>
      <c r="G627" s="5" t="s">
        <v>21</v>
      </c>
      <c r="H627" s="4" t="s">
        <v>1633</v>
      </c>
      <c r="I627" s="33">
        <v>300</v>
      </c>
      <c r="J627" s="14" t="str">
        <f t="shared" si="18"/>
        <v>Medium</v>
      </c>
      <c r="K627" s="12">
        <v>38</v>
      </c>
      <c r="L627" s="12">
        <v>38</v>
      </c>
      <c r="M627" s="12">
        <v>38</v>
      </c>
      <c r="N627" s="4" t="s">
        <v>2052</v>
      </c>
      <c r="O627" s="4" t="s">
        <v>2053</v>
      </c>
      <c r="P627" s="4" t="b">
        <v>0</v>
      </c>
      <c r="Q627" s="4" t="b">
        <v>0</v>
      </c>
      <c r="R627" s="15" t="str">
        <f t="shared" si="19"/>
        <v>Non-Veg</v>
      </c>
    </row>
    <row r="628" spans="1:18" ht="24" customHeight="1" x14ac:dyDescent="0.3">
      <c r="A628" s="4">
        <v>6663</v>
      </c>
      <c r="B628" s="4" t="s">
        <v>2054</v>
      </c>
      <c r="C628" s="15" t="str" cm="1">
        <f t="array" ref="C628">_xlfn.IFS(D628="Ahmedabad","Gujarat",D628="Bangalore","Karnataka",D628="Chennai","Tamil Nadu",D628="Delhi","Delhi",D628="Hyderabad","Telangana",D628="Kolkata","West Bengal",D628="Mumbai","Maharashtra",D628="Pune","Maharashtra",D628="Surat","Gujarat")</f>
        <v>Maharashtra</v>
      </c>
      <c r="D628" s="4" t="s">
        <v>1964</v>
      </c>
      <c r="E628" s="4" t="s">
        <v>1980</v>
      </c>
      <c r="F628" s="10">
        <v>4</v>
      </c>
      <c r="G628" s="5" t="s">
        <v>26</v>
      </c>
      <c r="H628" s="4" t="s">
        <v>1750</v>
      </c>
      <c r="I628" s="33">
        <v>500</v>
      </c>
      <c r="J628" s="14" t="str">
        <f t="shared" si="18"/>
        <v>High</v>
      </c>
      <c r="K628" s="12">
        <v>36</v>
      </c>
      <c r="L628" s="12">
        <v>36</v>
      </c>
      <c r="M628" s="12">
        <v>36</v>
      </c>
      <c r="N628" s="4" t="s">
        <v>2055</v>
      </c>
      <c r="O628" s="4" t="s">
        <v>2056</v>
      </c>
      <c r="P628" s="4" t="b">
        <v>0</v>
      </c>
      <c r="Q628" s="4" t="b">
        <v>0</v>
      </c>
      <c r="R628" s="15" t="str">
        <f t="shared" si="19"/>
        <v>Non-Veg</v>
      </c>
    </row>
    <row r="629" spans="1:18" ht="24" customHeight="1" x14ac:dyDescent="0.3">
      <c r="A629" s="4">
        <v>416478</v>
      </c>
      <c r="B629" s="4" t="s">
        <v>2057</v>
      </c>
      <c r="C629" s="15" t="str" cm="1">
        <f t="array" ref="C629">_xlfn.IFS(D629="Ahmedabad","Gujarat",D629="Bangalore","Karnataka",D629="Chennai","Tamil Nadu",D629="Delhi","Delhi",D629="Hyderabad","Telangana",D629="Kolkata","West Bengal",D629="Mumbai","Maharashtra",D629="Pune","Maharashtra",D629="Surat","Gujarat")</f>
        <v>Maharashtra</v>
      </c>
      <c r="D629" s="4" t="s">
        <v>1964</v>
      </c>
      <c r="E629" s="4" t="s">
        <v>1969</v>
      </c>
      <c r="F629" s="10" t="s">
        <v>15</v>
      </c>
      <c r="G629" s="5" t="s">
        <v>16</v>
      </c>
      <c r="H629" s="4" t="s">
        <v>312</v>
      </c>
      <c r="I629" s="33">
        <v>200</v>
      </c>
      <c r="J629" s="14" t="str">
        <f t="shared" si="18"/>
        <v>Medium</v>
      </c>
      <c r="K629" s="12">
        <v>39</v>
      </c>
      <c r="L629" s="12">
        <v>39</v>
      </c>
      <c r="M629" s="12">
        <v>39</v>
      </c>
      <c r="N629" s="4" t="s">
        <v>2058</v>
      </c>
      <c r="O629" s="4" t="s">
        <v>1969</v>
      </c>
      <c r="P629" s="4" t="b">
        <v>0</v>
      </c>
      <c r="Q629" s="4" t="b">
        <v>1</v>
      </c>
      <c r="R629" s="15" t="str">
        <f t="shared" si="19"/>
        <v>Veg</v>
      </c>
    </row>
    <row r="630" spans="1:18" ht="24" customHeight="1" x14ac:dyDescent="0.3">
      <c r="A630" s="4">
        <v>426282</v>
      </c>
      <c r="B630" s="4" t="s">
        <v>2059</v>
      </c>
      <c r="C630" s="15" t="str" cm="1">
        <f t="array" ref="C630">_xlfn.IFS(D630="Ahmedabad","Gujarat",D630="Bangalore","Karnataka",D630="Chennai","Tamil Nadu",D630="Delhi","Delhi",D630="Hyderabad","Telangana",D630="Kolkata","West Bengal",D630="Mumbai","Maharashtra",D630="Pune","Maharashtra",D630="Surat","Gujarat")</f>
        <v>Maharashtra</v>
      </c>
      <c r="D630" s="4" t="s">
        <v>1964</v>
      </c>
      <c r="E630" s="4" t="s">
        <v>1969</v>
      </c>
      <c r="F630" s="10" t="s">
        <v>15</v>
      </c>
      <c r="G630" s="5" t="s">
        <v>16</v>
      </c>
      <c r="H630" s="4" t="s">
        <v>48</v>
      </c>
      <c r="I630" s="33">
        <v>250</v>
      </c>
      <c r="J630" s="14" t="str">
        <f t="shared" si="18"/>
        <v>Medium</v>
      </c>
      <c r="K630" s="12">
        <v>34</v>
      </c>
      <c r="L630" s="12">
        <v>34</v>
      </c>
      <c r="M630" s="12">
        <v>34</v>
      </c>
      <c r="N630" s="4" t="s">
        <v>2060</v>
      </c>
      <c r="O630" s="4" t="s">
        <v>1969</v>
      </c>
      <c r="P630" s="4" t="b">
        <v>0</v>
      </c>
      <c r="Q630" s="4" t="b">
        <v>0</v>
      </c>
      <c r="R630" s="15" t="str">
        <f t="shared" si="19"/>
        <v>Non-Veg</v>
      </c>
    </row>
    <row r="631" spans="1:18" ht="24" customHeight="1" x14ac:dyDescent="0.3">
      <c r="A631" s="4">
        <v>119937</v>
      </c>
      <c r="B631" s="4" t="s">
        <v>2061</v>
      </c>
      <c r="C631" s="15" t="str" cm="1">
        <f t="array" ref="C631">_xlfn.IFS(D631="Ahmedabad","Gujarat",D631="Bangalore","Karnataka",D631="Chennai","Tamil Nadu",D631="Delhi","Delhi",D631="Hyderabad","Telangana",D631="Kolkata","West Bengal",D631="Mumbai","Maharashtra",D631="Pune","Maharashtra",D631="Surat","Gujarat")</f>
        <v>Maharashtra</v>
      </c>
      <c r="D631" s="4" t="s">
        <v>1964</v>
      </c>
      <c r="E631" s="4" t="s">
        <v>1980</v>
      </c>
      <c r="F631" s="10">
        <v>4</v>
      </c>
      <c r="G631" s="5" t="s">
        <v>52</v>
      </c>
      <c r="H631" s="4" t="s">
        <v>1031</v>
      </c>
      <c r="I631" s="33">
        <v>400</v>
      </c>
      <c r="J631" s="14" t="str">
        <f t="shared" si="18"/>
        <v>High</v>
      </c>
      <c r="K631" s="12">
        <v>31</v>
      </c>
      <c r="L631" s="12">
        <v>31</v>
      </c>
      <c r="M631" s="12">
        <v>31</v>
      </c>
      <c r="N631" s="4" t="s">
        <v>2062</v>
      </c>
      <c r="O631" s="4" t="s">
        <v>1969</v>
      </c>
      <c r="P631" s="4" t="b">
        <v>0</v>
      </c>
      <c r="Q631" s="4" t="b">
        <v>0</v>
      </c>
      <c r="R631" s="15" t="str">
        <f t="shared" si="19"/>
        <v>Non-Veg</v>
      </c>
    </row>
    <row r="632" spans="1:18" ht="24" customHeight="1" x14ac:dyDescent="0.3">
      <c r="A632" s="4">
        <v>303850</v>
      </c>
      <c r="B632" s="4" t="s">
        <v>2063</v>
      </c>
      <c r="C632" s="15" t="str" cm="1">
        <f t="array" ref="C632">_xlfn.IFS(D632="Ahmedabad","Gujarat",D632="Bangalore","Karnataka",D632="Chennai","Tamil Nadu",D632="Delhi","Delhi",D632="Hyderabad","Telangana",D632="Kolkata","West Bengal",D632="Mumbai","Maharashtra",D632="Pune","Maharashtra",D632="Surat","Gujarat")</f>
        <v>Maharashtra</v>
      </c>
      <c r="D632" s="4" t="s">
        <v>1964</v>
      </c>
      <c r="E632" s="4" t="s">
        <v>1980</v>
      </c>
      <c r="F632" s="10">
        <v>4.2</v>
      </c>
      <c r="G632" s="5" t="s">
        <v>21</v>
      </c>
      <c r="H632" s="4" t="s">
        <v>1694</v>
      </c>
      <c r="I632" s="33">
        <v>500</v>
      </c>
      <c r="J632" s="14" t="str">
        <f t="shared" si="18"/>
        <v>High</v>
      </c>
      <c r="K632" s="12">
        <v>32</v>
      </c>
      <c r="L632" s="12">
        <v>32</v>
      </c>
      <c r="M632" s="12">
        <v>32</v>
      </c>
      <c r="N632" s="4" t="s">
        <v>2064</v>
      </c>
      <c r="O632" s="4" t="s">
        <v>1969</v>
      </c>
      <c r="P632" s="4" t="b">
        <v>0</v>
      </c>
      <c r="Q632" s="4" t="b">
        <v>0</v>
      </c>
      <c r="R632" s="15" t="str">
        <f t="shared" si="19"/>
        <v>Non-Veg</v>
      </c>
    </row>
    <row r="633" spans="1:18" ht="24" customHeight="1" x14ac:dyDescent="0.3">
      <c r="A633" s="4">
        <v>153348</v>
      </c>
      <c r="B633" s="4" t="s">
        <v>2065</v>
      </c>
      <c r="C633" s="15" t="str" cm="1">
        <f t="array" ref="C633">_xlfn.IFS(D633="Ahmedabad","Gujarat",D633="Bangalore","Karnataka",D633="Chennai","Tamil Nadu",D633="Delhi","Delhi",D633="Hyderabad","Telangana",D633="Kolkata","West Bengal",D633="Mumbai","Maharashtra",D633="Pune","Maharashtra",D633="Surat","Gujarat")</f>
        <v>Maharashtra</v>
      </c>
      <c r="D633" s="4" t="s">
        <v>1964</v>
      </c>
      <c r="E633" s="4" t="s">
        <v>1964</v>
      </c>
      <c r="F633" s="10">
        <v>4.4000000000000004</v>
      </c>
      <c r="G633" s="5" t="s">
        <v>9</v>
      </c>
      <c r="H633" s="4" t="s">
        <v>10</v>
      </c>
      <c r="I633" s="33">
        <v>550</v>
      </c>
      <c r="J633" s="14" t="str">
        <f t="shared" si="18"/>
        <v>High</v>
      </c>
      <c r="K633" s="12">
        <v>34</v>
      </c>
      <c r="L633" s="12">
        <v>34</v>
      </c>
      <c r="M633" s="12">
        <v>34</v>
      </c>
      <c r="N633" s="4" t="s">
        <v>2066</v>
      </c>
      <c r="O633" s="4" t="s">
        <v>1969</v>
      </c>
      <c r="P633" s="4" t="b">
        <v>0</v>
      </c>
      <c r="Q633" s="4" t="b">
        <v>0</v>
      </c>
      <c r="R633" s="15" t="str">
        <f t="shared" si="19"/>
        <v>Non-Veg</v>
      </c>
    </row>
    <row r="634" spans="1:18" ht="24" customHeight="1" x14ac:dyDescent="0.3">
      <c r="A634" s="4">
        <v>338372</v>
      </c>
      <c r="B634" s="4" t="s">
        <v>2067</v>
      </c>
      <c r="C634" s="15" t="str" cm="1">
        <f t="array" ref="C634">_xlfn.IFS(D634="Ahmedabad","Gujarat",D634="Bangalore","Karnataka",D634="Chennai","Tamil Nadu",D634="Delhi","Delhi",D634="Hyderabad","Telangana",D634="Kolkata","West Bengal",D634="Mumbai","Maharashtra",D634="Pune","Maharashtra",D634="Surat","Gujarat")</f>
        <v>Maharashtra</v>
      </c>
      <c r="D634" s="4" t="s">
        <v>1964</v>
      </c>
      <c r="E634" s="4" t="s">
        <v>1980</v>
      </c>
      <c r="F634" s="10">
        <v>4.5</v>
      </c>
      <c r="G634" s="5" t="s">
        <v>9</v>
      </c>
      <c r="H634" s="4" t="s">
        <v>312</v>
      </c>
      <c r="I634" s="33">
        <v>300</v>
      </c>
      <c r="J634" s="14" t="str">
        <f t="shared" si="18"/>
        <v>Medium</v>
      </c>
      <c r="K634" s="12">
        <v>27</v>
      </c>
      <c r="L634" s="12">
        <v>27</v>
      </c>
      <c r="M634" s="12">
        <v>27</v>
      </c>
      <c r="N634" s="4" t="s">
        <v>2068</v>
      </c>
      <c r="O634" s="4" t="s">
        <v>1969</v>
      </c>
      <c r="P634" s="4" t="b">
        <v>0</v>
      </c>
      <c r="Q634" s="4" t="b">
        <v>0</v>
      </c>
      <c r="R634" s="15" t="str">
        <f t="shared" si="19"/>
        <v>Non-Veg</v>
      </c>
    </row>
    <row r="635" spans="1:18" ht="24" customHeight="1" x14ac:dyDescent="0.3">
      <c r="A635" s="4">
        <v>28405</v>
      </c>
      <c r="B635" s="4" t="s">
        <v>2069</v>
      </c>
      <c r="C635" s="15" t="str" cm="1">
        <f t="array" ref="C635">_xlfn.IFS(D635="Ahmedabad","Gujarat",D635="Bangalore","Karnataka",D635="Chennai","Tamil Nadu",D635="Delhi","Delhi",D635="Hyderabad","Telangana",D635="Kolkata","West Bengal",D635="Mumbai","Maharashtra",D635="Pune","Maharashtra",D635="Surat","Gujarat")</f>
        <v>Maharashtra</v>
      </c>
      <c r="D635" s="4" t="s">
        <v>1964</v>
      </c>
      <c r="E635" s="4" t="s">
        <v>1982</v>
      </c>
      <c r="F635" s="10">
        <v>4.0999999999999996</v>
      </c>
      <c r="G635" s="5" t="s">
        <v>4</v>
      </c>
      <c r="H635" s="4" t="s">
        <v>2070</v>
      </c>
      <c r="I635" s="33">
        <v>250</v>
      </c>
      <c r="J635" s="14" t="str">
        <f t="shared" si="18"/>
        <v>Medium</v>
      </c>
      <c r="K635" s="12">
        <v>32</v>
      </c>
      <c r="L635" s="12">
        <v>32</v>
      </c>
      <c r="M635" s="12">
        <v>32</v>
      </c>
      <c r="N635" s="4" t="s">
        <v>2071</v>
      </c>
      <c r="O635" s="4" t="s">
        <v>2072</v>
      </c>
      <c r="P635" s="4" t="b">
        <v>0</v>
      </c>
      <c r="Q635" s="4" t="b">
        <v>0</v>
      </c>
      <c r="R635" s="15" t="str">
        <f t="shared" si="19"/>
        <v>Non-Veg</v>
      </c>
    </row>
    <row r="636" spans="1:18" ht="24" customHeight="1" x14ac:dyDescent="0.3">
      <c r="A636" s="4">
        <v>328134</v>
      </c>
      <c r="B636" s="4" t="s">
        <v>2073</v>
      </c>
      <c r="C636" s="15" t="str" cm="1">
        <f t="array" ref="C636">_xlfn.IFS(D636="Ahmedabad","Gujarat",D636="Bangalore","Karnataka",D636="Chennai","Tamil Nadu",D636="Delhi","Delhi",D636="Hyderabad","Telangana",D636="Kolkata","West Bengal",D636="Mumbai","Maharashtra",D636="Pune","Maharashtra",D636="Surat","Gujarat")</f>
        <v>Maharashtra</v>
      </c>
      <c r="D636" s="4" t="s">
        <v>1964</v>
      </c>
      <c r="E636" s="4" t="s">
        <v>1982</v>
      </c>
      <c r="F636" s="10">
        <v>4.5999999999999996</v>
      </c>
      <c r="G636" s="5" t="s">
        <v>9</v>
      </c>
      <c r="H636" s="4" t="s">
        <v>178</v>
      </c>
      <c r="I636" s="33">
        <v>250</v>
      </c>
      <c r="J636" s="14" t="str">
        <f t="shared" si="18"/>
        <v>Medium</v>
      </c>
      <c r="K636" s="12">
        <v>31</v>
      </c>
      <c r="L636" s="12">
        <v>31</v>
      </c>
      <c r="M636" s="12">
        <v>31</v>
      </c>
      <c r="N636" s="4" t="s">
        <v>2074</v>
      </c>
      <c r="O636" s="4" t="s">
        <v>1995</v>
      </c>
      <c r="P636" s="4" t="b">
        <v>0</v>
      </c>
      <c r="Q636" s="4" t="b">
        <v>1</v>
      </c>
      <c r="R636" s="15" t="str">
        <f t="shared" si="19"/>
        <v>Veg</v>
      </c>
    </row>
    <row r="637" spans="1:18" ht="24" customHeight="1" x14ac:dyDescent="0.3">
      <c r="A637" s="4">
        <v>161707</v>
      </c>
      <c r="B637" s="4" t="s">
        <v>2075</v>
      </c>
      <c r="C637" s="15" t="str" cm="1">
        <f t="array" ref="C637">_xlfn.IFS(D637="Ahmedabad","Gujarat",D637="Bangalore","Karnataka",D637="Chennai","Tamil Nadu",D637="Delhi","Delhi",D637="Hyderabad","Telangana",D637="Kolkata","West Bengal",D637="Mumbai","Maharashtra",D637="Pune","Maharashtra",D637="Surat","Gujarat")</f>
        <v>Maharashtra</v>
      </c>
      <c r="D637" s="4" t="s">
        <v>1964</v>
      </c>
      <c r="E637" s="4" t="s">
        <v>1969</v>
      </c>
      <c r="F637" s="10" t="s">
        <v>15</v>
      </c>
      <c r="G637" s="5" t="s">
        <v>16</v>
      </c>
      <c r="H637" s="4" t="s">
        <v>2076</v>
      </c>
      <c r="I637" s="33">
        <v>400</v>
      </c>
      <c r="J637" s="14" t="str">
        <f t="shared" si="18"/>
        <v>High</v>
      </c>
      <c r="K637" s="12">
        <v>41</v>
      </c>
      <c r="L637" s="12">
        <v>41</v>
      </c>
      <c r="M637" s="12">
        <v>41</v>
      </c>
      <c r="N637" s="4" t="s">
        <v>2077</v>
      </c>
      <c r="O637" s="4" t="s">
        <v>1969</v>
      </c>
      <c r="P637" s="4" t="b">
        <v>0</v>
      </c>
      <c r="Q637" s="4" t="b">
        <v>0</v>
      </c>
      <c r="R637" s="15" t="str">
        <f t="shared" si="19"/>
        <v>Non-Veg</v>
      </c>
    </row>
    <row r="638" spans="1:18" ht="24" customHeight="1" x14ac:dyDescent="0.3">
      <c r="A638" s="4">
        <v>105909</v>
      </c>
      <c r="B638" s="4" t="s">
        <v>2078</v>
      </c>
      <c r="C638" s="15" t="str" cm="1">
        <f t="array" ref="C638">_xlfn.IFS(D638="Ahmedabad","Gujarat",D638="Bangalore","Karnataka",D638="Chennai","Tamil Nadu",D638="Delhi","Delhi",D638="Hyderabad","Telangana",D638="Kolkata","West Bengal",D638="Mumbai","Maharashtra",D638="Pune","Maharashtra",D638="Surat","Gujarat")</f>
        <v>Maharashtra</v>
      </c>
      <c r="D638" s="4" t="s">
        <v>1964</v>
      </c>
      <c r="E638" s="4" t="s">
        <v>1969</v>
      </c>
      <c r="F638" s="10" t="s">
        <v>15</v>
      </c>
      <c r="G638" s="5" t="s">
        <v>16</v>
      </c>
      <c r="H638" s="4" t="s">
        <v>270</v>
      </c>
      <c r="I638" s="33">
        <v>500</v>
      </c>
      <c r="J638" s="14" t="str">
        <f t="shared" si="18"/>
        <v>High</v>
      </c>
      <c r="K638" s="12">
        <v>42</v>
      </c>
      <c r="L638" s="12">
        <v>42</v>
      </c>
      <c r="M638" s="12">
        <v>42</v>
      </c>
      <c r="N638" s="4" t="s">
        <v>2079</v>
      </c>
      <c r="O638" s="4" t="s">
        <v>1969</v>
      </c>
      <c r="P638" s="4" t="b">
        <v>0</v>
      </c>
      <c r="Q638" s="4" t="b">
        <v>0</v>
      </c>
      <c r="R638" s="15" t="str">
        <f t="shared" si="19"/>
        <v>Non-Veg</v>
      </c>
    </row>
    <row r="639" spans="1:18" ht="24" customHeight="1" x14ac:dyDescent="0.3">
      <c r="A639" s="4">
        <v>401653</v>
      </c>
      <c r="B639" s="4" t="s">
        <v>2080</v>
      </c>
      <c r="C639" s="15" t="str" cm="1">
        <f t="array" ref="C639">_xlfn.IFS(D639="Ahmedabad","Gujarat",D639="Bangalore","Karnataka",D639="Chennai","Tamil Nadu",D639="Delhi","Delhi",D639="Hyderabad","Telangana",D639="Kolkata","West Bengal",D639="Mumbai","Maharashtra",D639="Pune","Maharashtra",D639="Surat","Gujarat")</f>
        <v>Maharashtra</v>
      </c>
      <c r="D639" s="4" t="s">
        <v>1964</v>
      </c>
      <c r="E639" s="4" t="s">
        <v>1969</v>
      </c>
      <c r="F639" s="10">
        <v>3.9</v>
      </c>
      <c r="G639" s="5" t="s">
        <v>52</v>
      </c>
      <c r="H639" s="4" t="s">
        <v>2081</v>
      </c>
      <c r="I639" s="33">
        <v>350</v>
      </c>
      <c r="J639" s="14" t="str">
        <f t="shared" si="18"/>
        <v>High</v>
      </c>
      <c r="K639" s="12">
        <v>37</v>
      </c>
      <c r="L639" s="12">
        <v>37</v>
      </c>
      <c r="M639" s="12">
        <v>37</v>
      </c>
      <c r="N639" s="4" t="s">
        <v>2082</v>
      </c>
      <c r="O639" s="4" t="s">
        <v>1969</v>
      </c>
      <c r="P639" s="4" t="b">
        <v>0</v>
      </c>
      <c r="Q639" s="4" t="b">
        <v>0</v>
      </c>
      <c r="R639" s="15" t="str">
        <f t="shared" si="19"/>
        <v>Non-Veg</v>
      </c>
    </row>
    <row r="640" spans="1:18" ht="24" customHeight="1" x14ac:dyDescent="0.3">
      <c r="A640" s="4">
        <v>462980</v>
      </c>
      <c r="B640" s="4" t="s">
        <v>2083</v>
      </c>
      <c r="C640" s="15" t="str" cm="1">
        <f t="array" ref="C640">_xlfn.IFS(D640="Ahmedabad","Gujarat",D640="Bangalore","Karnataka",D640="Chennai","Tamil Nadu",D640="Delhi","Delhi",D640="Hyderabad","Telangana",D640="Kolkata","West Bengal",D640="Mumbai","Maharashtra",D640="Pune","Maharashtra",D640="Surat","Gujarat")</f>
        <v>Maharashtra</v>
      </c>
      <c r="D640" s="4" t="s">
        <v>1964</v>
      </c>
      <c r="E640" s="4" t="s">
        <v>1969</v>
      </c>
      <c r="F640" s="10" t="s">
        <v>15</v>
      </c>
      <c r="G640" s="5" t="s">
        <v>16</v>
      </c>
      <c r="H640" s="4" t="s">
        <v>248</v>
      </c>
      <c r="I640" s="33">
        <v>400</v>
      </c>
      <c r="J640" s="14" t="str">
        <f t="shared" si="18"/>
        <v>High</v>
      </c>
      <c r="K640" s="12">
        <v>35</v>
      </c>
      <c r="L640" s="12">
        <v>35</v>
      </c>
      <c r="M640" s="12">
        <v>35</v>
      </c>
      <c r="N640" s="4" t="s">
        <v>2084</v>
      </c>
      <c r="O640" s="4" t="s">
        <v>1969</v>
      </c>
      <c r="P640" s="4" t="b">
        <v>0</v>
      </c>
      <c r="Q640" s="4" t="b">
        <v>0</v>
      </c>
      <c r="R640" s="15" t="str">
        <f t="shared" si="19"/>
        <v>Non-Veg</v>
      </c>
    </row>
    <row r="641" spans="1:18" ht="24" customHeight="1" x14ac:dyDescent="0.3">
      <c r="A641" s="4">
        <v>42422</v>
      </c>
      <c r="B641" s="4" t="s">
        <v>2085</v>
      </c>
      <c r="C641" s="15" t="str" cm="1">
        <f t="array" ref="C641">_xlfn.IFS(D641="Ahmedabad","Gujarat",D641="Bangalore","Karnataka",D641="Chennai","Tamil Nadu",D641="Delhi","Delhi",D641="Hyderabad","Telangana",D641="Kolkata","West Bengal",D641="Mumbai","Maharashtra",D641="Pune","Maharashtra",D641="Surat","Gujarat")</f>
        <v>Maharashtra</v>
      </c>
      <c r="D641" s="4" t="s">
        <v>1964</v>
      </c>
      <c r="E641" s="4" t="s">
        <v>1969</v>
      </c>
      <c r="F641" s="10">
        <v>3.3</v>
      </c>
      <c r="G641" s="5" t="s">
        <v>21</v>
      </c>
      <c r="H641" s="4" t="s">
        <v>35</v>
      </c>
      <c r="I641" s="33">
        <v>600</v>
      </c>
      <c r="J641" s="14" t="str">
        <f t="shared" si="18"/>
        <v>High</v>
      </c>
      <c r="K641" s="12">
        <v>37</v>
      </c>
      <c r="L641" s="12">
        <v>37</v>
      </c>
      <c r="M641" s="12">
        <v>37</v>
      </c>
      <c r="N641" s="4" t="s">
        <v>2086</v>
      </c>
      <c r="O641" s="4" t="s">
        <v>1969</v>
      </c>
      <c r="P641" s="4" t="b">
        <v>0</v>
      </c>
      <c r="Q641" s="4" t="b">
        <v>0</v>
      </c>
      <c r="R641" s="15" t="str">
        <f t="shared" si="19"/>
        <v>Non-Veg</v>
      </c>
    </row>
    <row r="642" spans="1:18" ht="24" customHeight="1" x14ac:dyDescent="0.3">
      <c r="A642" s="4">
        <v>184695</v>
      </c>
      <c r="B642" s="4" t="s">
        <v>2087</v>
      </c>
      <c r="C642" s="15" t="str" cm="1">
        <f t="array" ref="C642">_xlfn.IFS(D642="Ahmedabad","Gujarat",D642="Bangalore","Karnataka",D642="Chennai","Tamil Nadu",D642="Delhi","Delhi",D642="Hyderabad","Telangana",D642="Kolkata","West Bengal",D642="Mumbai","Maharashtra",D642="Pune","Maharashtra",D642="Surat","Gujarat")</f>
        <v>Maharashtra</v>
      </c>
      <c r="D642" s="4" t="s">
        <v>1964</v>
      </c>
      <c r="E642" s="4" t="s">
        <v>1969</v>
      </c>
      <c r="F642" s="10">
        <v>4.0999999999999996</v>
      </c>
      <c r="G642" s="5" t="s">
        <v>26</v>
      </c>
      <c r="H642" s="4" t="s">
        <v>100</v>
      </c>
      <c r="I642" s="33">
        <v>650</v>
      </c>
      <c r="J642" s="14" t="str">
        <f t="shared" ref="J642:J705" si="20">IF(I642&lt;=150,"Low",IF(I642&lt;=300,"Medium","High"))</f>
        <v>High</v>
      </c>
      <c r="K642" s="12">
        <v>32</v>
      </c>
      <c r="L642" s="12">
        <v>32</v>
      </c>
      <c r="M642" s="12">
        <v>32</v>
      </c>
      <c r="N642" s="4" t="s">
        <v>2088</v>
      </c>
      <c r="O642" s="4" t="s">
        <v>1969</v>
      </c>
      <c r="P642" s="4" t="b">
        <v>0</v>
      </c>
      <c r="Q642" s="4" t="b">
        <v>0</v>
      </c>
      <c r="R642" s="15" t="str">
        <f t="shared" si="19"/>
        <v>Non-Veg</v>
      </c>
    </row>
    <row r="643" spans="1:18" ht="24" customHeight="1" x14ac:dyDescent="0.3">
      <c r="A643" s="4">
        <v>335302</v>
      </c>
      <c r="B643" s="4" t="s">
        <v>2089</v>
      </c>
      <c r="C643" s="15" t="str" cm="1">
        <f t="array" ref="C643">_xlfn.IFS(D643="Ahmedabad","Gujarat",D643="Bangalore","Karnataka",D643="Chennai","Tamil Nadu",D643="Delhi","Delhi",D643="Hyderabad","Telangana",D643="Kolkata","West Bengal",D643="Mumbai","Maharashtra",D643="Pune","Maharashtra",D643="Surat","Gujarat")</f>
        <v>Maharashtra</v>
      </c>
      <c r="D643" s="4" t="s">
        <v>1964</v>
      </c>
      <c r="E643" s="4" t="s">
        <v>1969</v>
      </c>
      <c r="F643" s="10">
        <v>3.2</v>
      </c>
      <c r="G643" s="5" t="s">
        <v>52</v>
      </c>
      <c r="H643" s="4" t="s">
        <v>45</v>
      </c>
      <c r="I643" s="33">
        <v>200</v>
      </c>
      <c r="J643" s="14" t="str">
        <f t="shared" si="20"/>
        <v>Medium</v>
      </c>
      <c r="K643" s="12">
        <v>41</v>
      </c>
      <c r="L643" s="12">
        <v>41</v>
      </c>
      <c r="M643" s="12">
        <v>41</v>
      </c>
      <c r="N643" s="4" t="s">
        <v>2090</v>
      </c>
      <c r="O643" s="4" t="s">
        <v>1969</v>
      </c>
      <c r="P643" s="4" t="b">
        <v>0</v>
      </c>
      <c r="Q643" s="4" t="b">
        <v>0</v>
      </c>
      <c r="R643" s="15" t="str">
        <f t="shared" ref="R643:R706" si="21">IF(Q643=TRUE,"Veg","Non-Veg")</f>
        <v>Non-Veg</v>
      </c>
    </row>
    <row r="644" spans="1:18" ht="24" customHeight="1" x14ac:dyDescent="0.3">
      <c r="A644" s="4">
        <v>277337</v>
      </c>
      <c r="B644" s="4" t="s">
        <v>2091</v>
      </c>
      <c r="C644" s="15" t="str" cm="1">
        <f t="array" ref="C644">_xlfn.IFS(D644="Ahmedabad","Gujarat",D644="Bangalore","Karnataka",D644="Chennai","Tamil Nadu",D644="Delhi","Delhi",D644="Hyderabad","Telangana",D644="Kolkata","West Bengal",D644="Mumbai","Maharashtra",D644="Pune","Maharashtra",D644="Surat","Gujarat")</f>
        <v>Maharashtra</v>
      </c>
      <c r="D644" s="4" t="s">
        <v>1964</v>
      </c>
      <c r="E644" s="4" t="s">
        <v>1969</v>
      </c>
      <c r="F644" s="10" t="s">
        <v>15</v>
      </c>
      <c r="G644" s="5" t="s">
        <v>16</v>
      </c>
      <c r="H644" s="4" t="s">
        <v>45</v>
      </c>
      <c r="I644" s="33">
        <v>300</v>
      </c>
      <c r="J644" s="14" t="str">
        <f t="shared" si="20"/>
        <v>Medium</v>
      </c>
      <c r="K644" s="12">
        <v>43</v>
      </c>
      <c r="L644" s="12">
        <v>43</v>
      </c>
      <c r="M644" s="12">
        <v>43</v>
      </c>
      <c r="N644" s="4" t="s">
        <v>2092</v>
      </c>
      <c r="O644" s="4" t="s">
        <v>1969</v>
      </c>
      <c r="P644" s="4" t="b">
        <v>0</v>
      </c>
      <c r="Q644" s="4" t="b">
        <v>0</v>
      </c>
      <c r="R644" s="15" t="str">
        <f t="shared" si="21"/>
        <v>Non-Veg</v>
      </c>
    </row>
    <row r="645" spans="1:18" ht="24" customHeight="1" x14ac:dyDescent="0.3">
      <c r="A645" s="4">
        <v>28949</v>
      </c>
      <c r="B645" s="4" t="s">
        <v>2093</v>
      </c>
      <c r="C645" s="15" t="str" cm="1">
        <f t="array" ref="C645">_xlfn.IFS(D645="Ahmedabad","Gujarat",D645="Bangalore","Karnataka",D645="Chennai","Tamil Nadu",D645="Delhi","Delhi",D645="Hyderabad","Telangana",D645="Kolkata","West Bengal",D645="Mumbai","Maharashtra",D645="Pune","Maharashtra",D645="Surat","Gujarat")</f>
        <v>Maharashtra</v>
      </c>
      <c r="D645" s="4" t="s">
        <v>1964</v>
      </c>
      <c r="E645" s="4" t="s">
        <v>1969</v>
      </c>
      <c r="F645" s="10">
        <v>4.0999999999999996</v>
      </c>
      <c r="G645" s="5" t="s">
        <v>26</v>
      </c>
      <c r="H645" s="4" t="s">
        <v>312</v>
      </c>
      <c r="I645" s="33">
        <v>200</v>
      </c>
      <c r="J645" s="14" t="str">
        <f t="shared" si="20"/>
        <v>Medium</v>
      </c>
      <c r="K645" s="12">
        <v>34</v>
      </c>
      <c r="L645" s="12">
        <v>34</v>
      </c>
      <c r="M645" s="12">
        <v>34</v>
      </c>
      <c r="N645" s="4" t="s">
        <v>2094</v>
      </c>
      <c r="O645" s="4" t="s">
        <v>1980</v>
      </c>
      <c r="P645" s="4" t="b">
        <v>0</v>
      </c>
      <c r="Q645" s="4" t="b">
        <v>0</v>
      </c>
      <c r="R645" s="15" t="str">
        <f t="shared" si="21"/>
        <v>Non-Veg</v>
      </c>
    </row>
    <row r="646" spans="1:18" ht="24" customHeight="1" x14ac:dyDescent="0.3">
      <c r="A646" s="4">
        <v>49032</v>
      </c>
      <c r="B646" s="4" t="s">
        <v>2095</v>
      </c>
      <c r="C646" s="15" t="str" cm="1">
        <f t="array" ref="C646">_xlfn.IFS(D646="Ahmedabad","Gujarat",D646="Bangalore","Karnataka",D646="Chennai","Tamil Nadu",D646="Delhi","Delhi",D646="Hyderabad","Telangana",D646="Kolkata","West Bengal",D646="Mumbai","Maharashtra",D646="Pune","Maharashtra",D646="Surat","Gujarat")</f>
        <v>Maharashtra</v>
      </c>
      <c r="D646" s="4" t="s">
        <v>1964</v>
      </c>
      <c r="E646" s="4" t="s">
        <v>1969</v>
      </c>
      <c r="F646" s="10">
        <v>4</v>
      </c>
      <c r="G646" s="5" t="s">
        <v>52</v>
      </c>
      <c r="H646" s="4" t="s">
        <v>2096</v>
      </c>
      <c r="I646" s="33">
        <v>250</v>
      </c>
      <c r="J646" s="14" t="str">
        <f t="shared" si="20"/>
        <v>Medium</v>
      </c>
      <c r="K646" s="12">
        <v>34</v>
      </c>
      <c r="L646" s="12">
        <v>34</v>
      </c>
      <c r="M646" s="12">
        <v>34</v>
      </c>
      <c r="N646" s="4" t="s">
        <v>2097</v>
      </c>
      <c r="O646" s="4" t="s">
        <v>1969</v>
      </c>
      <c r="P646" s="4" t="b">
        <v>0</v>
      </c>
      <c r="Q646" s="4" t="b">
        <v>0</v>
      </c>
      <c r="R646" s="15" t="str">
        <f t="shared" si="21"/>
        <v>Non-Veg</v>
      </c>
    </row>
    <row r="647" spans="1:18" ht="24" customHeight="1" x14ac:dyDescent="0.3">
      <c r="A647" s="4">
        <v>179653</v>
      </c>
      <c r="B647" s="4" t="s">
        <v>2098</v>
      </c>
      <c r="C647" s="15" t="str" cm="1">
        <f t="array" ref="C647">_xlfn.IFS(D647="Ahmedabad","Gujarat",D647="Bangalore","Karnataka",D647="Chennai","Tamil Nadu",D647="Delhi","Delhi",D647="Hyderabad","Telangana",D647="Kolkata","West Bengal",D647="Mumbai","Maharashtra",D647="Pune","Maharashtra",D647="Surat","Gujarat")</f>
        <v>Maharashtra</v>
      </c>
      <c r="D647" s="4" t="s">
        <v>1964</v>
      </c>
      <c r="E647" s="4" t="s">
        <v>1969</v>
      </c>
      <c r="F647" s="10">
        <v>4.5</v>
      </c>
      <c r="G647" s="5" t="s">
        <v>26</v>
      </c>
      <c r="H647" s="4" t="s">
        <v>1828</v>
      </c>
      <c r="I647" s="33">
        <v>300</v>
      </c>
      <c r="J647" s="14" t="str">
        <f t="shared" si="20"/>
        <v>Medium</v>
      </c>
      <c r="K647" s="12">
        <v>38</v>
      </c>
      <c r="L647" s="12">
        <v>38</v>
      </c>
      <c r="M647" s="12">
        <v>38</v>
      </c>
      <c r="N647" s="4" t="s">
        <v>2099</v>
      </c>
      <c r="O647" s="4" t="s">
        <v>2100</v>
      </c>
      <c r="P647" s="4" t="b">
        <v>0</v>
      </c>
      <c r="Q647" s="4" t="b">
        <v>0</v>
      </c>
      <c r="R647" s="15" t="str">
        <f t="shared" si="21"/>
        <v>Non-Veg</v>
      </c>
    </row>
    <row r="648" spans="1:18" ht="24" customHeight="1" x14ac:dyDescent="0.3">
      <c r="A648" s="4">
        <v>384251</v>
      </c>
      <c r="B648" s="4" t="s">
        <v>2101</v>
      </c>
      <c r="C648" s="15" t="str" cm="1">
        <f t="array" ref="C648">_xlfn.IFS(D648="Ahmedabad","Gujarat",D648="Bangalore","Karnataka",D648="Chennai","Tamil Nadu",D648="Delhi","Delhi",D648="Hyderabad","Telangana",D648="Kolkata","West Bengal",D648="Mumbai","Maharashtra",D648="Pune","Maharashtra",D648="Surat","Gujarat")</f>
        <v>Maharashtra</v>
      </c>
      <c r="D648" s="4" t="s">
        <v>1964</v>
      </c>
      <c r="E648" s="4" t="s">
        <v>1969</v>
      </c>
      <c r="F648" s="10">
        <v>4.0999999999999996</v>
      </c>
      <c r="G648" s="5" t="s">
        <v>26</v>
      </c>
      <c r="H648" s="4" t="s">
        <v>2102</v>
      </c>
      <c r="I648" s="33">
        <v>600</v>
      </c>
      <c r="J648" s="14" t="str">
        <f t="shared" si="20"/>
        <v>High</v>
      </c>
      <c r="K648" s="12">
        <v>40</v>
      </c>
      <c r="L648" s="12">
        <v>40</v>
      </c>
      <c r="M648" s="12">
        <v>40</v>
      </c>
      <c r="N648" s="4" t="s">
        <v>2103</v>
      </c>
      <c r="O648" s="4" t="s">
        <v>1969</v>
      </c>
      <c r="P648" s="4" t="b">
        <v>0</v>
      </c>
      <c r="Q648" s="4" t="b">
        <v>0</v>
      </c>
      <c r="R648" s="15" t="str">
        <f t="shared" si="21"/>
        <v>Non-Veg</v>
      </c>
    </row>
    <row r="649" spans="1:18" ht="24" customHeight="1" x14ac:dyDescent="0.3">
      <c r="A649" s="4">
        <v>427807</v>
      </c>
      <c r="B649" s="4" t="s">
        <v>2104</v>
      </c>
      <c r="C649" s="15" t="str" cm="1">
        <f t="array" ref="C649">_xlfn.IFS(D649="Ahmedabad","Gujarat",D649="Bangalore","Karnataka",D649="Chennai","Tamil Nadu",D649="Delhi","Delhi",D649="Hyderabad","Telangana",D649="Kolkata","West Bengal",D649="Mumbai","Maharashtra",D649="Pune","Maharashtra",D649="Surat","Gujarat")</f>
        <v>Maharashtra</v>
      </c>
      <c r="D649" s="4" t="s">
        <v>1964</v>
      </c>
      <c r="E649" s="4" t="s">
        <v>1969</v>
      </c>
      <c r="F649" s="10" t="s">
        <v>15</v>
      </c>
      <c r="G649" s="5" t="s">
        <v>16</v>
      </c>
      <c r="H649" s="4" t="s">
        <v>2105</v>
      </c>
      <c r="I649" s="33">
        <v>150</v>
      </c>
      <c r="J649" s="14" t="str">
        <f t="shared" si="20"/>
        <v>Low</v>
      </c>
      <c r="K649" s="12">
        <v>34</v>
      </c>
      <c r="L649" s="12">
        <v>34</v>
      </c>
      <c r="M649" s="12">
        <v>34</v>
      </c>
      <c r="N649" s="4" t="s">
        <v>2106</v>
      </c>
      <c r="O649" s="4" t="s">
        <v>1969</v>
      </c>
      <c r="P649" s="4" t="b">
        <v>0</v>
      </c>
      <c r="Q649" s="4" t="b">
        <v>0</v>
      </c>
      <c r="R649" s="15" t="str">
        <f t="shared" si="21"/>
        <v>Non-Veg</v>
      </c>
    </row>
    <row r="650" spans="1:18" ht="24" customHeight="1" x14ac:dyDescent="0.3">
      <c r="A650" s="4">
        <v>208859</v>
      </c>
      <c r="B650" s="4" t="s">
        <v>2107</v>
      </c>
      <c r="C650" s="15" t="str" cm="1">
        <f t="array" ref="C650">_xlfn.IFS(D650="Ahmedabad","Gujarat",D650="Bangalore","Karnataka",D650="Chennai","Tamil Nadu",D650="Delhi","Delhi",D650="Hyderabad","Telangana",D650="Kolkata","West Bengal",D650="Mumbai","Maharashtra",D650="Pune","Maharashtra",D650="Surat","Gujarat")</f>
        <v>Maharashtra</v>
      </c>
      <c r="D650" s="4" t="s">
        <v>1964</v>
      </c>
      <c r="E650" s="4" t="s">
        <v>1969</v>
      </c>
      <c r="F650" s="10">
        <v>4.0999999999999996</v>
      </c>
      <c r="G650" s="5" t="s">
        <v>26</v>
      </c>
      <c r="H650" s="4" t="s">
        <v>178</v>
      </c>
      <c r="I650" s="33">
        <v>250</v>
      </c>
      <c r="J650" s="14" t="str">
        <f t="shared" si="20"/>
        <v>Medium</v>
      </c>
      <c r="K650" s="12">
        <v>36</v>
      </c>
      <c r="L650" s="12">
        <v>36</v>
      </c>
      <c r="M650" s="12">
        <v>36</v>
      </c>
      <c r="N650" s="4" t="s">
        <v>2108</v>
      </c>
      <c r="O650" s="4" t="s">
        <v>1969</v>
      </c>
      <c r="P650" s="4" t="b">
        <v>0</v>
      </c>
      <c r="Q650" s="4" t="b">
        <v>0</v>
      </c>
      <c r="R650" s="15" t="str">
        <f t="shared" si="21"/>
        <v>Non-Veg</v>
      </c>
    </row>
    <row r="651" spans="1:18" ht="24" customHeight="1" x14ac:dyDescent="0.3">
      <c r="A651" s="4">
        <v>98927</v>
      </c>
      <c r="B651" s="4" t="s">
        <v>2109</v>
      </c>
      <c r="C651" s="15" t="str" cm="1">
        <f t="array" ref="C651">_xlfn.IFS(D651="Ahmedabad","Gujarat",D651="Bangalore","Karnataka",D651="Chennai","Tamil Nadu",D651="Delhi","Delhi",D651="Hyderabad","Telangana",D651="Kolkata","West Bengal",D651="Mumbai","Maharashtra",D651="Pune","Maharashtra",D651="Surat","Gujarat")</f>
        <v>Maharashtra</v>
      </c>
      <c r="D651" s="4" t="s">
        <v>1964</v>
      </c>
      <c r="E651" s="4" t="s">
        <v>1969</v>
      </c>
      <c r="F651" s="10">
        <v>4.3</v>
      </c>
      <c r="G651" s="5" t="s">
        <v>21</v>
      </c>
      <c r="H651" s="4" t="s">
        <v>2110</v>
      </c>
      <c r="I651" s="33">
        <v>400</v>
      </c>
      <c r="J651" s="14" t="str">
        <f t="shared" si="20"/>
        <v>High</v>
      </c>
      <c r="K651" s="12">
        <v>33</v>
      </c>
      <c r="L651" s="12">
        <v>33</v>
      </c>
      <c r="M651" s="12">
        <v>33</v>
      </c>
      <c r="N651" s="4" t="s">
        <v>2111</v>
      </c>
      <c r="O651" s="4" t="s">
        <v>1969</v>
      </c>
      <c r="P651" s="4" t="b">
        <v>0</v>
      </c>
      <c r="Q651" s="4" t="b">
        <v>0</v>
      </c>
      <c r="R651" s="15" t="str">
        <f t="shared" si="21"/>
        <v>Non-Veg</v>
      </c>
    </row>
    <row r="652" spans="1:18" ht="24" customHeight="1" x14ac:dyDescent="0.3">
      <c r="A652" s="4">
        <v>82668</v>
      </c>
      <c r="B652" s="4" t="s">
        <v>573</v>
      </c>
      <c r="C652" s="15" t="str" cm="1">
        <f t="array" ref="C652">_xlfn.IFS(D652="Ahmedabad","Gujarat",D652="Bangalore","Karnataka",D652="Chennai","Tamil Nadu",D652="Delhi","Delhi",D652="Hyderabad","Telangana",D652="Kolkata","West Bengal",D652="Mumbai","Maharashtra",D652="Pune","Maharashtra",D652="Surat","Gujarat")</f>
        <v>Maharashtra</v>
      </c>
      <c r="D652" s="4" t="s">
        <v>1964</v>
      </c>
      <c r="E652" s="4" t="s">
        <v>1982</v>
      </c>
      <c r="F652" s="10">
        <v>4.5</v>
      </c>
      <c r="G652" s="5" t="s">
        <v>21</v>
      </c>
      <c r="H652" s="4" t="s">
        <v>574</v>
      </c>
      <c r="I652" s="33">
        <v>200</v>
      </c>
      <c r="J652" s="14" t="str">
        <f t="shared" si="20"/>
        <v>Medium</v>
      </c>
      <c r="K652" s="12">
        <v>37</v>
      </c>
      <c r="L652" s="12">
        <v>37</v>
      </c>
      <c r="M652" s="12">
        <v>37</v>
      </c>
      <c r="N652" s="4" t="s">
        <v>2112</v>
      </c>
      <c r="O652" s="4" t="s">
        <v>2072</v>
      </c>
      <c r="P652" s="4" t="b">
        <v>0</v>
      </c>
      <c r="Q652" s="4" t="b">
        <v>1</v>
      </c>
      <c r="R652" s="15" t="str">
        <f t="shared" si="21"/>
        <v>Veg</v>
      </c>
    </row>
    <row r="653" spans="1:18" ht="24" customHeight="1" x14ac:dyDescent="0.3">
      <c r="A653" s="4">
        <v>100139</v>
      </c>
      <c r="B653" s="4" t="s">
        <v>2113</v>
      </c>
      <c r="C653" s="15" t="str" cm="1">
        <f t="array" ref="C653">_xlfn.IFS(D653="Ahmedabad","Gujarat",D653="Bangalore","Karnataka",D653="Chennai","Tamil Nadu",D653="Delhi","Delhi",D653="Hyderabad","Telangana",D653="Kolkata","West Bengal",D653="Mumbai","Maharashtra",D653="Pune","Maharashtra",D653="Surat","Gujarat")</f>
        <v>Maharashtra</v>
      </c>
      <c r="D653" s="4" t="s">
        <v>1964</v>
      </c>
      <c r="E653" s="4" t="s">
        <v>1969</v>
      </c>
      <c r="F653" s="10">
        <v>4.7</v>
      </c>
      <c r="G653" s="5" t="s">
        <v>52</v>
      </c>
      <c r="H653" s="4" t="s">
        <v>2114</v>
      </c>
      <c r="I653" s="33">
        <v>150</v>
      </c>
      <c r="J653" s="14" t="str">
        <f t="shared" si="20"/>
        <v>Low</v>
      </c>
      <c r="K653" s="12">
        <v>30</v>
      </c>
      <c r="L653" s="12">
        <v>30</v>
      </c>
      <c r="M653" s="12">
        <v>30</v>
      </c>
      <c r="N653" s="4" t="s">
        <v>2115</v>
      </c>
      <c r="O653" s="4" t="s">
        <v>2116</v>
      </c>
      <c r="P653" s="4" t="b">
        <v>0</v>
      </c>
      <c r="Q653" s="4" t="b">
        <v>1</v>
      </c>
      <c r="R653" s="15" t="str">
        <f t="shared" si="21"/>
        <v>Veg</v>
      </c>
    </row>
    <row r="654" spans="1:18" ht="24" customHeight="1" x14ac:dyDescent="0.3">
      <c r="A654" s="4">
        <v>397566</v>
      </c>
      <c r="B654" s="4" t="s">
        <v>2117</v>
      </c>
      <c r="C654" s="15" t="str" cm="1">
        <f t="array" ref="C654">_xlfn.IFS(D654="Ahmedabad","Gujarat",D654="Bangalore","Karnataka",D654="Chennai","Tamil Nadu",D654="Delhi","Delhi",D654="Hyderabad","Telangana",D654="Kolkata","West Bengal",D654="Mumbai","Maharashtra",D654="Pune","Maharashtra",D654="Surat","Gujarat")</f>
        <v>Maharashtra</v>
      </c>
      <c r="D654" s="4" t="s">
        <v>1964</v>
      </c>
      <c r="E654" s="4" t="s">
        <v>1969</v>
      </c>
      <c r="F654" s="10" t="s">
        <v>15</v>
      </c>
      <c r="G654" s="5" t="s">
        <v>16</v>
      </c>
      <c r="H654" s="4" t="s">
        <v>270</v>
      </c>
      <c r="I654" s="33">
        <v>400</v>
      </c>
      <c r="J654" s="14" t="str">
        <f t="shared" si="20"/>
        <v>High</v>
      </c>
      <c r="K654" s="12">
        <v>37</v>
      </c>
      <c r="L654" s="12">
        <v>37</v>
      </c>
      <c r="M654" s="12">
        <v>37</v>
      </c>
      <c r="N654" s="4" t="s">
        <v>2118</v>
      </c>
      <c r="O654" s="4" t="s">
        <v>1969</v>
      </c>
      <c r="P654" s="4" t="b">
        <v>0</v>
      </c>
      <c r="Q654" s="4" t="b">
        <v>0</v>
      </c>
      <c r="R654" s="15" t="str">
        <f t="shared" si="21"/>
        <v>Non-Veg</v>
      </c>
    </row>
    <row r="655" spans="1:18" ht="24" customHeight="1" x14ac:dyDescent="0.3">
      <c r="A655" s="4">
        <v>161676</v>
      </c>
      <c r="B655" s="4" t="s">
        <v>2119</v>
      </c>
      <c r="C655" s="15" t="str" cm="1">
        <f t="array" ref="C655">_xlfn.IFS(D655="Ahmedabad","Gujarat",D655="Bangalore","Karnataka",D655="Chennai","Tamil Nadu",D655="Delhi","Delhi",D655="Hyderabad","Telangana",D655="Kolkata","West Bengal",D655="Mumbai","Maharashtra",D655="Pune","Maharashtra",D655="Surat","Gujarat")</f>
        <v>Maharashtra</v>
      </c>
      <c r="D655" s="4" t="s">
        <v>1964</v>
      </c>
      <c r="E655" s="4" t="s">
        <v>1980</v>
      </c>
      <c r="F655" s="10">
        <v>3.6</v>
      </c>
      <c r="G655" s="5" t="s">
        <v>21</v>
      </c>
      <c r="H655" s="4" t="s">
        <v>72</v>
      </c>
      <c r="I655" s="33">
        <v>300</v>
      </c>
      <c r="J655" s="14" t="str">
        <f t="shared" si="20"/>
        <v>Medium</v>
      </c>
      <c r="K655" s="12">
        <v>36</v>
      </c>
      <c r="L655" s="12">
        <v>36</v>
      </c>
      <c r="M655" s="12">
        <v>36</v>
      </c>
      <c r="N655" s="4" t="s">
        <v>2120</v>
      </c>
      <c r="O655" s="4" t="s">
        <v>2121</v>
      </c>
      <c r="P655" s="4" t="b">
        <v>0</v>
      </c>
      <c r="Q655" s="4" t="b">
        <v>0</v>
      </c>
      <c r="R655" s="15" t="str">
        <f t="shared" si="21"/>
        <v>Non-Veg</v>
      </c>
    </row>
    <row r="656" spans="1:18" ht="24" customHeight="1" x14ac:dyDescent="0.3">
      <c r="A656" s="4">
        <v>2881</v>
      </c>
      <c r="B656" s="4" t="s">
        <v>2122</v>
      </c>
      <c r="C656" s="15" t="str" cm="1">
        <f t="array" ref="C656">_xlfn.IFS(D656="Ahmedabad","Gujarat",D656="Bangalore","Karnataka",D656="Chennai","Tamil Nadu",D656="Delhi","Delhi",D656="Hyderabad","Telangana",D656="Kolkata","West Bengal",D656="Mumbai","Maharashtra",D656="Pune","Maharashtra",D656="Surat","Gujarat")</f>
        <v>Maharashtra</v>
      </c>
      <c r="D656" s="4" t="s">
        <v>1964</v>
      </c>
      <c r="E656" s="4" t="s">
        <v>1982</v>
      </c>
      <c r="F656" s="10" t="s">
        <v>15</v>
      </c>
      <c r="G656" s="5" t="s">
        <v>16</v>
      </c>
      <c r="H656" s="4" t="s">
        <v>2123</v>
      </c>
      <c r="I656" s="33">
        <v>250</v>
      </c>
      <c r="J656" s="14" t="str">
        <f t="shared" si="20"/>
        <v>Medium</v>
      </c>
      <c r="K656" s="12">
        <v>34</v>
      </c>
      <c r="L656" s="12">
        <v>34</v>
      </c>
      <c r="M656" s="12">
        <v>34</v>
      </c>
      <c r="N656" s="4" t="s">
        <v>2124</v>
      </c>
      <c r="O656" s="4" t="s">
        <v>2125</v>
      </c>
      <c r="P656" s="4" t="b">
        <v>0</v>
      </c>
      <c r="Q656" s="4" t="b">
        <v>1</v>
      </c>
      <c r="R656" s="15" t="str">
        <f t="shared" si="21"/>
        <v>Veg</v>
      </c>
    </row>
    <row r="657" spans="1:18" ht="24" customHeight="1" x14ac:dyDescent="0.3">
      <c r="A657" s="4">
        <v>422471</v>
      </c>
      <c r="B657" s="4" t="s">
        <v>2126</v>
      </c>
      <c r="C657" s="15" t="str" cm="1">
        <f t="array" ref="C657">_xlfn.IFS(D657="Ahmedabad","Gujarat",D657="Bangalore","Karnataka",D657="Chennai","Tamil Nadu",D657="Delhi","Delhi",D657="Hyderabad","Telangana",D657="Kolkata","West Bengal",D657="Mumbai","Maharashtra",D657="Pune","Maharashtra",D657="Surat","Gujarat")</f>
        <v>Maharashtra</v>
      </c>
      <c r="D657" s="4" t="s">
        <v>1964</v>
      </c>
      <c r="E657" s="4" t="s">
        <v>1969</v>
      </c>
      <c r="F657" s="10">
        <v>4.3</v>
      </c>
      <c r="G657" s="5" t="s">
        <v>21</v>
      </c>
      <c r="H657" s="4" t="s">
        <v>312</v>
      </c>
      <c r="I657" s="33">
        <v>400</v>
      </c>
      <c r="J657" s="14" t="str">
        <f t="shared" si="20"/>
        <v>High</v>
      </c>
      <c r="K657" s="12">
        <v>30</v>
      </c>
      <c r="L657" s="12">
        <v>30</v>
      </c>
      <c r="M657" s="12">
        <v>30</v>
      </c>
      <c r="N657" s="4" t="s">
        <v>2127</v>
      </c>
      <c r="O657" s="4" t="s">
        <v>1969</v>
      </c>
      <c r="P657" s="4" t="b">
        <v>0</v>
      </c>
      <c r="Q657" s="4" t="b">
        <v>0</v>
      </c>
      <c r="R657" s="15" t="str">
        <f t="shared" si="21"/>
        <v>Non-Veg</v>
      </c>
    </row>
    <row r="658" spans="1:18" ht="24" customHeight="1" x14ac:dyDescent="0.3">
      <c r="A658" s="4">
        <v>452988</v>
      </c>
      <c r="B658" s="4" t="s">
        <v>2128</v>
      </c>
      <c r="C658" s="15" t="str" cm="1">
        <f t="array" ref="C658">_xlfn.IFS(D658="Ahmedabad","Gujarat",D658="Bangalore","Karnataka",D658="Chennai","Tamil Nadu",D658="Delhi","Delhi",D658="Hyderabad","Telangana",D658="Kolkata","West Bengal",D658="Mumbai","Maharashtra",D658="Pune","Maharashtra",D658="Surat","Gujarat")</f>
        <v>Maharashtra</v>
      </c>
      <c r="D658" s="4" t="s">
        <v>1964</v>
      </c>
      <c r="E658" s="4" t="s">
        <v>1969</v>
      </c>
      <c r="F658" s="10" t="s">
        <v>15</v>
      </c>
      <c r="G658" s="5" t="s">
        <v>16</v>
      </c>
      <c r="H658" s="4" t="s">
        <v>291</v>
      </c>
      <c r="I658" s="33">
        <v>450</v>
      </c>
      <c r="J658" s="14" t="str">
        <f t="shared" si="20"/>
        <v>High</v>
      </c>
      <c r="K658" s="12">
        <v>35</v>
      </c>
      <c r="L658" s="12">
        <v>35</v>
      </c>
      <c r="M658" s="12">
        <v>35</v>
      </c>
      <c r="N658" s="4" t="s">
        <v>2129</v>
      </c>
      <c r="O658" s="4" t="s">
        <v>1969</v>
      </c>
      <c r="P658" s="4" t="b">
        <v>0</v>
      </c>
      <c r="Q658" s="4" t="b">
        <v>1</v>
      </c>
      <c r="R658" s="15" t="str">
        <f t="shared" si="21"/>
        <v>Veg</v>
      </c>
    </row>
    <row r="659" spans="1:18" ht="24" customHeight="1" x14ac:dyDescent="0.3">
      <c r="A659" s="4">
        <v>374107</v>
      </c>
      <c r="B659" s="4" t="s">
        <v>2130</v>
      </c>
      <c r="C659" s="15" t="str" cm="1">
        <f t="array" ref="C659">_xlfn.IFS(D659="Ahmedabad","Gujarat",D659="Bangalore","Karnataka",D659="Chennai","Tamil Nadu",D659="Delhi","Delhi",D659="Hyderabad","Telangana",D659="Kolkata","West Bengal",D659="Mumbai","Maharashtra",D659="Pune","Maharashtra",D659="Surat","Gujarat")</f>
        <v>Maharashtra</v>
      </c>
      <c r="D659" s="4" t="s">
        <v>1964</v>
      </c>
      <c r="E659" s="4" t="s">
        <v>1982</v>
      </c>
      <c r="F659" s="10" t="s">
        <v>15</v>
      </c>
      <c r="G659" s="5" t="s">
        <v>16</v>
      </c>
      <c r="H659" s="4" t="s">
        <v>2131</v>
      </c>
      <c r="I659" s="33">
        <v>400</v>
      </c>
      <c r="J659" s="14" t="str">
        <f t="shared" si="20"/>
        <v>High</v>
      </c>
      <c r="K659" s="12">
        <v>39</v>
      </c>
      <c r="L659" s="12">
        <v>39</v>
      </c>
      <c r="M659" s="12">
        <v>39</v>
      </c>
      <c r="N659" s="4" t="s">
        <v>2132</v>
      </c>
      <c r="O659" s="4" t="s">
        <v>1995</v>
      </c>
      <c r="P659" s="4" t="b">
        <v>0</v>
      </c>
      <c r="Q659" s="4" t="b">
        <v>0</v>
      </c>
      <c r="R659" s="15" t="str">
        <f t="shared" si="21"/>
        <v>Non-Veg</v>
      </c>
    </row>
    <row r="660" spans="1:18" ht="24" customHeight="1" x14ac:dyDescent="0.3">
      <c r="A660" s="4">
        <v>247275</v>
      </c>
      <c r="B660" s="4" t="s">
        <v>2133</v>
      </c>
      <c r="C660" s="15" t="str" cm="1">
        <f t="array" ref="C660">_xlfn.IFS(D660="Ahmedabad","Gujarat",D660="Bangalore","Karnataka",D660="Chennai","Tamil Nadu",D660="Delhi","Delhi",D660="Hyderabad","Telangana",D660="Kolkata","West Bengal",D660="Mumbai","Maharashtra",D660="Pune","Maharashtra",D660="Surat","Gujarat")</f>
        <v>Maharashtra</v>
      </c>
      <c r="D660" s="4" t="s">
        <v>1964</v>
      </c>
      <c r="E660" s="4" t="s">
        <v>1982</v>
      </c>
      <c r="F660" s="10">
        <v>4.0999999999999996</v>
      </c>
      <c r="G660" s="5" t="s">
        <v>21</v>
      </c>
      <c r="H660" s="4" t="s">
        <v>2134</v>
      </c>
      <c r="I660" s="33">
        <v>150</v>
      </c>
      <c r="J660" s="14" t="str">
        <f t="shared" si="20"/>
        <v>Low</v>
      </c>
      <c r="K660" s="12">
        <v>34</v>
      </c>
      <c r="L660" s="12">
        <v>34</v>
      </c>
      <c r="M660" s="12">
        <v>34</v>
      </c>
      <c r="N660" s="4" t="s">
        <v>2135</v>
      </c>
      <c r="O660" s="4" t="s">
        <v>2136</v>
      </c>
      <c r="P660" s="4" t="b">
        <v>0</v>
      </c>
      <c r="Q660" s="4" t="b">
        <v>1</v>
      </c>
      <c r="R660" s="15" t="str">
        <f t="shared" si="21"/>
        <v>Veg</v>
      </c>
    </row>
    <row r="661" spans="1:18" ht="24" customHeight="1" x14ac:dyDescent="0.3">
      <c r="A661" s="4">
        <v>60074</v>
      </c>
      <c r="B661" s="4" t="s">
        <v>2137</v>
      </c>
      <c r="C661" s="15" t="str" cm="1">
        <f t="array" ref="C661">_xlfn.IFS(D661="Ahmedabad","Gujarat",D661="Bangalore","Karnataka",D661="Chennai","Tamil Nadu",D661="Delhi","Delhi",D661="Hyderabad","Telangana",D661="Kolkata","West Bengal",D661="Mumbai","Maharashtra",D661="Pune","Maharashtra",D661="Surat","Gujarat")</f>
        <v>Maharashtra</v>
      </c>
      <c r="D661" s="4" t="s">
        <v>1964</v>
      </c>
      <c r="E661" s="4" t="s">
        <v>1982</v>
      </c>
      <c r="F661" s="10">
        <v>4.2</v>
      </c>
      <c r="G661" s="5" t="s">
        <v>26</v>
      </c>
      <c r="H661" s="4" t="s">
        <v>270</v>
      </c>
      <c r="I661" s="33">
        <v>300</v>
      </c>
      <c r="J661" s="14" t="str">
        <f t="shared" si="20"/>
        <v>Medium</v>
      </c>
      <c r="K661" s="12">
        <v>36</v>
      </c>
      <c r="L661" s="12">
        <v>36</v>
      </c>
      <c r="M661" s="12">
        <v>36</v>
      </c>
      <c r="N661" s="4" t="s">
        <v>2138</v>
      </c>
      <c r="O661" s="4" t="s">
        <v>1982</v>
      </c>
      <c r="P661" s="4" t="b">
        <v>0</v>
      </c>
      <c r="Q661" s="4" t="b">
        <v>0</v>
      </c>
      <c r="R661" s="15" t="str">
        <f t="shared" si="21"/>
        <v>Non-Veg</v>
      </c>
    </row>
    <row r="662" spans="1:18" ht="24" customHeight="1" x14ac:dyDescent="0.3">
      <c r="A662" s="4">
        <v>359061</v>
      </c>
      <c r="B662" s="4" t="s">
        <v>2139</v>
      </c>
      <c r="C662" s="15" t="str" cm="1">
        <f t="array" ref="C662">_xlfn.IFS(D662="Ahmedabad","Gujarat",D662="Bangalore","Karnataka",D662="Chennai","Tamil Nadu",D662="Delhi","Delhi",D662="Hyderabad","Telangana",D662="Kolkata","West Bengal",D662="Mumbai","Maharashtra",D662="Pune","Maharashtra",D662="Surat","Gujarat")</f>
        <v>Maharashtra</v>
      </c>
      <c r="D662" s="4" t="s">
        <v>1964</v>
      </c>
      <c r="E662" s="4" t="s">
        <v>1982</v>
      </c>
      <c r="F662" s="10">
        <v>4.5</v>
      </c>
      <c r="G662" s="5" t="s">
        <v>52</v>
      </c>
      <c r="H662" s="4" t="s">
        <v>45</v>
      </c>
      <c r="I662" s="33">
        <v>400</v>
      </c>
      <c r="J662" s="14" t="str">
        <f t="shared" si="20"/>
        <v>High</v>
      </c>
      <c r="K662" s="12">
        <v>38</v>
      </c>
      <c r="L662" s="12">
        <v>38</v>
      </c>
      <c r="M662" s="12">
        <v>38</v>
      </c>
      <c r="N662" s="4" t="s">
        <v>2140</v>
      </c>
      <c r="O662" s="4" t="s">
        <v>1995</v>
      </c>
      <c r="P662" s="4" t="b">
        <v>0</v>
      </c>
      <c r="Q662" s="4" t="b">
        <v>0</v>
      </c>
      <c r="R662" s="15" t="str">
        <f t="shared" si="21"/>
        <v>Non-Veg</v>
      </c>
    </row>
    <row r="663" spans="1:18" ht="24" customHeight="1" x14ac:dyDescent="0.3">
      <c r="A663" s="4">
        <v>98351</v>
      </c>
      <c r="B663" s="4" t="s">
        <v>2141</v>
      </c>
      <c r="C663" s="15" t="str" cm="1">
        <f t="array" ref="C663">_xlfn.IFS(D663="Ahmedabad","Gujarat",D663="Bangalore","Karnataka",D663="Chennai","Tamil Nadu",D663="Delhi","Delhi",D663="Hyderabad","Telangana",D663="Kolkata","West Bengal",D663="Mumbai","Maharashtra",D663="Pune","Maharashtra",D663="Surat","Gujarat")</f>
        <v>Maharashtra</v>
      </c>
      <c r="D663" s="4" t="s">
        <v>1964</v>
      </c>
      <c r="E663" s="4" t="s">
        <v>2024</v>
      </c>
      <c r="F663" s="10" t="s">
        <v>15</v>
      </c>
      <c r="G663" s="5" t="s">
        <v>16</v>
      </c>
      <c r="H663" s="4" t="s">
        <v>2142</v>
      </c>
      <c r="I663" s="33">
        <v>300</v>
      </c>
      <c r="J663" s="14" t="str">
        <f t="shared" si="20"/>
        <v>Medium</v>
      </c>
      <c r="K663" s="12">
        <v>43</v>
      </c>
      <c r="L663" s="12">
        <v>43</v>
      </c>
      <c r="M663" s="12">
        <v>43</v>
      </c>
      <c r="N663" s="4" t="s">
        <v>2143</v>
      </c>
      <c r="O663" s="4" t="s">
        <v>1969</v>
      </c>
      <c r="P663" s="4" t="b">
        <v>0</v>
      </c>
      <c r="Q663" s="4" t="b">
        <v>0</v>
      </c>
      <c r="R663" s="15" t="str">
        <f t="shared" si="21"/>
        <v>Non-Veg</v>
      </c>
    </row>
    <row r="664" spans="1:18" ht="24" customHeight="1" x14ac:dyDescent="0.3">
      <c r="A664" s="4">
        <v>162040</v>
      </c>
      <c r="B664" s="4" t="s">
        <v>2144</v>
      </c>
      <c r="C664" s="15" t="str" cm="1">
        <f t="array" ref="C664">_xlfn.IFS(D664="Ahmedabad","Gujarat",D664="Bangalore","Karnataka",D664="Chennai","Tamil Nadu",D664="Delhi","Delhi",D664="Hyderabad","Telangana",D664="Kolkata","West Bengal",D664="Mumbai","Maharashtra",D664="Pune","Maharashtra",D664="Surat","Gujarat")</f>
        <v>Maharashtra</v>
      </c>
      <c r="D664" s="4" t="s">
        <v>1964</v>
      </c>
      <c r="E664" s="4" t="s">
        <v>1980</v>
      </c>
      <c r="F664" s="10">
        <v>3.9</v>
      </c>
      <c r="G664" s="5" t="s">
        <v>52</v>
      </c>
      <c r="H664" s="4" t="s">
        <v>35</v>
      </c>
      <c r="I664" s="33">
        <v>400</v>
      </c>
      <c r="J664" s="14" t="str">
        <f t="shared" si="20"/>
        <v>High</v>
      </c>
      <c r="K664" s="12">
        <v>33</v>
      </c>
      <c r="L664" s="12">
        <v>33</v>
      </c>
      <c r="M664" s="12">
        <v>33</v>
      </c>
      <c r="N664" s="4" t="s">
        <v>2145</v>
      </c>
      <c r="O664" s="4" t="s">
        <v>1969</v>
      </c>
      <c r="P664" s="4" t="b">
        <v>0</v>
      </c>
      <c r="Q664" s="4" t="b">
        <v>0</v>
      </c>
      <c r="R664" s="15" t="str">
        <f t="shared" si="21"/>
        <v>Non-Veg</v>
      </c>
    </row>
    <row r="665" spans="1:18" ht="24" customHeight="1" x14ac:dyDescent="0.3">
      <c r="A665" s="4">
        <v>440027</v>
      </c>
      <c r="B665" s="4" t="s">
        <v>2146</v>
      </c>
      <c r="C665" s="15" t="str" cm="1">
        <f t="array" ref="C665">_xlfn.IFS(D665="Ahmedabad","Gujarat",D665="Bangalore","Karnataka",D665="Chennai","Tamil Nadu",D665="Delhi","Delhi",D665="Hyderabad","Telangana",D665="Kolkata","West Bengal",D665="Mumbai","Maharashtra",D665="Pune","Maharashtra",D665="Surat","Gujarat")</f>
        <v>Maharashtra</v>
      </c>
      <c r="D665" s="4" t="s">
        <v>1964</v>
      </c>
      <c r="E665" s="4" t="s">
        <v>1969</v>
      </c>
      <c r="F665" s="10" t="s">
        <v>15</v>
      </c>
      <c r="G665" s="5" t="s">
        <v>16</v>
      </c>
      <c r="H665" s="4" t="s">
        <v>1031</v>
      </c>
      <c r="I665" s="33">
        <v>250</v>
      </c>
      <c r="J665" s="14" t="str">
        <f t="shared" si="20"/>
        <v>Medium</v>
      </c>
      <c r="K665" s="12">
        <v>38</v>
      </c>
      <c r="L665" s="12">
        <v>38</v>
      </c>
      <c r="M665" s="12">
        <v>38</v>
      </c>
      <c r="N665" s="4" t="s">
        <v>2147</v>
      </c>
      <c r="O665" s="4" t="s">
        <v>1969</v>
      </c>
      <c r="P665" s="4" t="b">
        <v>0</v>
      </c>
      <c r="Q665" s="4" t="b">
        <v>1</v>
      </c>
      <c r="R665" s="15" t="str">
        <f t="shared" si="21"/>
        <v>Veg</v>
      </c>
    </row>
    <row r="666" spans="1:18" ht="24" customHeight="1" x14ac:dyDescent="0.3">
      <c r="A666" s="4">
        <v>463640</v>
      </c>
      <c r="B666" s="4" t="s">
        <v>2148</v>
      </c>
      <c r="C666" s="15" t="str" cm="1">
        <f t="array" ref="C666">_xlfn.IFS(D666="Ahmedabad","Gujarat",D666="Bangalore","Karnataka",D666="Chennai","Tamil Nadu",D666="Delhi","Delhi",D666="Hyderabad","Telangana",D666="Kolkata","West Bengal",D666="Mumbai","Maharashtra",D666="Pune","Maharashtra",D666="Surat","Gujarat")</f>
        <v>Maharashtra</v>
      </c>
      <c r="D666" s="4" t="s">
        <v>1964</v>
      </c>
      <c r="E666" s="4" t="s">
        <v>1969</v>
      </c>
      <c r="F666" s="10" t="s">
        <v>15</v>
      </c>
      <c r="G666" s="5" t="s">
        <v>16</v>
      </c>
      <c r="H666" s="4" t="s">
        <v>1192</v>
      </c>
      <c r="I666" s="33">
        <v>400</v>
      </c>
      <c r="J666" s="14" t="str">
        <f t="shared" si="20"/>
        <v>High</v>
      </c>
      <c r="K666" s="12">
        <v>37</v>
      </c>
      <c r="L666" s="12">
        <v>37</v>
      </c>
      <c r="M666" s="12">
        <v>37</v>
      </c>
      <c r="N666" s="4" t="s">
        <v>2149</v>
      </c>
      <c r="O666" s="4" t="s">
        <v>1969</v>
      </c>
      <c r="P666" s="4" t="b">
        <v>0</v>
      </c>
      <c r="Q666" s="4" t="b">
        <v>0</v>
      </c>
      <c r="R666" s="15" t="str">
        <f t="shared" si="21"/>
        <v>Non-Veg</v>
      </c>
    </row>
    <row r="667" spans="1:18" ht="24" customHeight="1" x14ac:dyDescent="0.3">
      <c r="A667" s="4">
        <v>29540</v>
      </c>
      <c r="B667" s="4" t="s">
        <v>2150</v>
      </c>
      <c r="C667" s="15" t="str" cm="1">
        <f t="array" ref="C667">_xlfn.IFS(D667="Ahmedabad","Gujarat",D667="Bangalore","Karnataka",D667="Chennai","Tamil Nadu",D667="Delhi","Delhi",D667="Hyderabad","Telangana",D667="Kolkata","West Bengal",D667="Mumbai","Maharashtra",D667="Pune","Maharashtra",D667="Surat","Gujarat")</f>
        <v>Maharashtra</v>
      </c>
      <c r="D667" s="4" t="s">
        <v>1964</v>
      </c>
      <c r="E667" s="4" t="s">
        <v>1982</v>
      </c>
      <c r="F667" s="10">
        <v>4</v>
      </c>
      <c r="G667" s="5" t="s">
        <v>9</v>
      </c>
      <c r="H667" s="4" t="s">
        <v>536</v>
      </c>
      <c r="I667" s="33">
        <v>400</v>
      </c>
      <c r="J667" s="14" t="str">
        <f t="shared" si="20"/>
        <v>High</v>
      </c>
      <c r="K667" s="12">
        <v>30</v>
      </c>
      <c r="L667" s="12">
        <v>30</v>
      </c>
      <c r="M667" s="12">
        <v>30</v>
      </c>
      <c r="N667" s="4" t="s">
        <v>2138</v>
      </c>
      <c r="O667" s="4" t="s">
        <v>1982</v>
      </c>
      <c r="P667" s="4" t="b">
        <v>0</v>
      </c>
      <c r="Q667" s="4" t="b">
        <v>0</v>
      </c>
      <c r="R667" s="15" t="str">
        <f t="shared" si="21"/>
        <v>Non-Veg</v>
      </c>
    </row>
    <row r="668" spans="1:18" ht="24" customHeight="1" x14ac:dyDescent="0.3">
      <c r="A668" s="4">
        <v>391816</v>
      </c>
      <c r="B668" s="4" t="s">
        <v>2151</v>
      </c>
      <c r="C668" s="15" t="str" cm="1">
        <f t="array" ref="C668">_xlfn.IFS(D668="Ahmedabad","Gujarat",D668="Bangalore","Karnataka",D668="Chennai","Tamil Nadu",D668="Delhi","Delhi",D668="Hyderabad","Telangana",D668="Kolkata","West Bengal",D668="Mumbai","Maharashtra",D668="Pune","Maharashtra",D668="Surat","Gujarat")</f>
        <v>Maharashtra</v>
      </c>
      <c r="D668" s="4" t="s">
        <v>1964</v>
      </c>
      <c r="E668" s="4" t="s">
        <v>2152</v>
      </c>
      <c r="F668" s="10">
        <v>4.3</v>
      </c>
      <c r="G668" s="5" t="s">
        <v>4</v>
      </c>
      <c r="H668" s="4" t="s">
        <v>194</v>
      </c>
      <c r="I668" s="33">
        <v>600</v>
      </c>
      <c r="J668" s="14" t="str">
        <f t="shared" si="20"/>
        <v>High</v>
      </c>
      <c r="K668" s="12">
        <v>35</v>
      </c>
      <c r="L668" s="12">
        <v>35</v>
      </c>
      <c r="M668" s="12">
        <v>35</v>
      </c>
      <c r="N668" s="4" t="s">
        <v>2153</v>
      </c>
      <c r="O668" s="4" t="s">
        <v>2154</v>
      </c>
      <c r="P668" s="4" t="b">
        <v>0</v>
      </c>
      <c r="Q668" s="4" t="b">
        <v>0</v>
      </c>
      <c r="R668" s="15" t="str">
        <f t="shared" si="21"/>
        <v>Non-Veg</v>
      </c>
    </row>
    <row r="669" spans="1:18" ht="24" customHeight="1" x14ac:dyDescent="0.3">
      <c r="A669" s="4">
        <v>206481</v>
      </c>
      <c r="B669" s="4" t="s">
        <v>2155</v>
      </c>
      <c r="C669" s="15" t="str" cm="1">
        <f t="array" ref="C669">_xlfn.IFS(D669="Ahmedabad","Gujarat",D669="Bangalore","Karnataka",D669="Chennai","Tamil Nadu",D669="Delhi","Delhi",D669="Hyderabad","Telangana",D669="Kolkata","West Bengal",D669="Mumbai","Maharashtra",D669="Pune","Maharashtra",D669="Surat","Gujarat")</f>
        <v>Maharashtra</v>
      </c>
      <c r="D669" s="4" t="s">
        <v>1964</v>
      </c>
      <c r="E669" s="4" t="s">
        <v>1969</v>
      </c>
      <c r="F669" s="10">
        <v>4.2</v>
      </c>
      <c r="G669" s="5" t="s">
        <v>52</v>
      </c>
      <c r="H669" s="4" t="s">
        <v>1879</v>
      </c>
      <c r="I669" s="33">
        <v>150</v>
      </c>
      <c r="J669" s="14" t="str">
        <f t="shared" si="20"/>
        <v>Low</v>
      </c>
      <c r="K669" s="12">
        <v>35</v>
      </c>
      <c r="L669" s="12">
        <v>35</v>
      </c>
      <c r="M669" s="12">
        <v>35</v>
      </c>
      <c r="N669" s="4" t="s">
        <v>2156</v>
      </c>
      <c r="O669" s="4" t="s">
        <v>2157</v>
      </c>
      <c r="P669" s="4" t="b">
        <v>0</v>
      </c>
      <c r="Q669" s="4" t="b">
        <v>1</v>
      </c>
      <c r="R669" s="15" t="str">
        <f t="shared" si="21"/>
        <v>Veg</v>
      </c>
    </row>
    <row r="670" spans="1:18" ht="24" customHeight="1" x14ac:dyDescent="0.3">
      <c r="A670" s="4">
        <v>372149</v>
      </c>
      <c r="B670" s="4" t="s">
        <v>2158</v>
      </c>
      <c r="C670" s="15" t="str" cm="1">
        <f t="array" ref="C670">_xlfn.IFS(D670="Ahmedabad","Gujarat",D670="Bangalore","Karnataka",D670="Chennai","Tamil Nadu",D670="Delhi","Delhi",D670="Hyderabad","Telangana",D670="Kolkata","West Bengal",D670="Mumbai","Maharashtra",D670="Pune","Maharashtra",D670="Surat","Gujarat")</f>
        <v>Maharashtra</v>
      </c>
      <c r="D670" s="4" t="s">
        <v>1964</v>
      </c>
      <c r="E670" s="4" t="s">
        <v>2159</v>
      </c>
      <c r="F670" s="10">
        <v>4.0999999999999996</v>
      </c>
      <c r="G670" s="5" t="s">
        <v>21</v>
      </c>
      <c r="H670" s="4" t="s">
        <v>2160</v>
      </c>
      <c r="I670" s="33">
        <v>500</v>
      </c>
      <c r="J670" s="14" t="str">
        <f t="shared" si="20"/>
        <v>High</v>
      </c>
      <c r="K670" s="12">
        <v>41</v>
      </c>
      <c r="L670" s="12">
        <v>41</v>
      </c>
      <c r="M670" s="12">
        <v>41</v>
      </c>
      <c r="N670" s="4" t="s">
        <v>2161</v>
      </c>
      <c r="O670" s="4" t="s">
        <v>1969</v>
      </c>
      <c r="P670" s="4" t="b">
        <v>0</v>
      </c>
      <c r="Q670" s="4" t="b">
        <v>0</v>
      </c>
      <c r="R670" s="15" t="str">
        <f t="shared" si="21"/>
        <v>Non-Veg</v>
      </c>
    </row>
    <row r="671" spans="1:18" ht="24" customHeight="1" x14ac:dyDescent="0.3">
      <c r="A671" s="4">
        <v>435994</v>
      </c>
      <c r="B671" s="4" t="s">
        <v>2162</v>
      </c>
      <c r="C671" s="15" t="str" cm="1">
        <f t="array" ref="C671">_xlfn.IFS(D671="Ahmedabad","Gujarat",D671="Bangalore","Karnataka",D671="Chennai","Tamil Nadu",D671="Delhi","Delhi",D671="Hyderabad","Telangana",D671="Kolkata","West Bengal",D671="Mumbai","Maharashtra",D671="Pune","Maharashtra",D671="Surat","Gujarat")</f>
        <v>Maharashtra</v>
      </c>
      <c r="D671" s="4" t="s">
        <v>1964</v>
      </c>
      <c r="E671" s="4" t="s">
        <v>1969</v>
      </c>
      <c r="F671" s="10" t="s">
        <v>15</v>
      </c>
      <c r="G671" s="5" t="s">
        <v>16</v>
      </c>
      <c r="H671" s="4" t="s">
        <v>2163</v>
      </c>
      <c r="I671" s="33">
        <v>400</v>
      </c>
      <c r="J671" s="14" t="str">
        <f t="shared" si="20"/>
        <v>High</v>
      </c>
      <c r="K671" s="12">
        <v>36</v>
      </c>
      <c r="L671" s="12">
        <v>36</v>
      </c>
      <c r="M671" s="12">
        <v>36</v>
      </c>
      <c r="N671" s="4" t="s">
        <v>2164</v>
      </c>
      <c r="O671" s="4" t="s">
        <v>1969</v>
      </c>
      <c r="P671" s="4" t="b">
        <v>0</v>
      </c>
      <c r="Q671" s="4" t="b">
        <v>0</v>
      </c>
      <c r="R671" s="15" t="str">
        <f t="shared" si="21"/>
        <v>Non-Veg</v>
      </c>
    </row>
    <row r="672" spans="1:18" ht="24" customHeight="1" x14ac:dyDescent="0.3">
      <c r="A672" s="4">
        <v>328127</v>
      </c>
      <c r="B672" s="4" t="s">
        <v>2165</v>
      </c>
      <c r="C672" s="15" t="str" cm="1">
        <f t="array" ref="C672">_xlfn.IFS(D672="Ahmedabad","Gujarat",D672="Bangalore","Karnataka",D672="Chennai","Tamil Nadu",D672="Delhi","Delhi",D672="Hyderabad","Telangana",D672="Kolkata","West Bengal",D672="Mumbai","Maharashtra",D672="Pune","Maharashtra",D672="Surat","Gujarat")</f>
        <v>Maharashtra</v>
      </c>
      <c r="D672" s="4" t="s">
        <v>1964</v>
      </c>
      <c r="E672" s="4" t="s">
        <v>1969</v>
      </c>
      <c r="F672" s="10" t="s">
        <v>15</v>
      </c>
      <c r="G672" s="5" t="s">
        <v>16</v>
      </c>
      <c r="H672" s="4" t="s">
        <v>2166</v>
      </c>
      <c r="I672" s="33">
        <v>400</v>
      </c>
      <c r="J672" s="14" t="str">
        <f t="shared" si="20"/>
        <v>High</v>
      </c>
      <c r="K672" s="12">
        <v>38</v>
      </c>
      <c r="L672" s="12">
        <v>38</v>
      </c>
      <c r="M672" s="12">
        <v>38</v>
      </c>
      <c r="N672" s="4" t="s">
        <v>2167</v>
      </c>
      <c r="O672" s="4" t="s">
        <v>1969</v>
      </c>
      <c r="P672" s="4" t="b">
        <v>0</v>
      </c>
      <c r="Q672" s="4" t="b">
        <v>0</v>
      </c>
      <c r="R672" s="15" t="str">
        <f t="shared" si="21"/>
        <v>Non-Veg</v>
      </c>
    </row>
    <row r="673" spans="1:18" ht="24" customHeight="1" x14ac:dyDescent="0.3">
      <c r="A673" s="4">
        <v>23330</v>
      </c>
      <c r="B673" s="4" t="s">
        <v>2168</v>
      </c>
      <c r="C673" s="15" t="str" cm="1">
        <f t="array" ref="C673">_xlfn.IFS(D673="Ahmedabad","Gujarat",D673="Bangalore","Karnataka",D673="Chennai","Tamil Nadu",D673="Delhi","Delhi",D673="Hyderabad","Telangana",D673="Kolkata","West Bengal",D673="Mumbai","Maharashtra",D673="Pune","Maharashtra",D673="Surat","Gujarat")</f>
        <v>Maharashtra</v>
      </c>
      <c r="D673" s="4" t="s">
        <v>1964</v>
      </c>
      <c r="E673" s="4" t="s">
        <v>1969</v>
      </c>
      <c r="F673" s="10">
        <v>4.0999999999999996</v>
      </c>
      <c r="G673" s="5" t="s">
        <v>26</v>
      </c>
      <c r="H673" s="4" t="s">
        <v>312</v>
      </c>
      <c r="I673" s="33">
        <v>250</v>
      </c>
      <c r="J673" s="14" t="str">
        <f t="shared" si="20"/>
        <v>Medium</v>
      </c>
      <c r="K673" s="12">
        <v>42</v>
      </c>
      <c r="L673" s="12">
        <v>42</v>
      </c>
      <c r="M673" s="12">
        <v>42</v>
      </c>
      <c r="N673" s="4" t="s">
        <v>2169</v>
      </c>
      <c r="O673" s="4" t="s">
        <v>2170</v>
      </c>
      <c r="P673" s="4" t="b">
        <v>0</v>
      </c>
      <c r="Q673" s="4" t="b">
        <v>1</v>
      </c>
      <c r="R673" s="15" t="str">
        <f t="shared" si="21"/>
        <v>Veg</v>
      </c>
    </row>
    <row r="674" spans="1:18" ht="24" customHeight="1" x14ac:dyDescent="0.3">
      <c r="A674" s="4">
        <v>106756</v>
      </c>
      <c r="B674" s="4" t="s">
        <v>2171</v>
      </c>
      <c r="C674" s="15" t="str" cm="1">
        <f t="array" ref="C674">_xlfn.IFS(D674="Ahmedabad","Gujarat",D674="Bangalore","Karnataka",D674="Chennai","Tamil Nadu",D674="Delhi","Delhi",D674="Hyderabad","Telangana",D674="Kolkata","West Bengal",D674="Mumbai","Maharashtra",D674="Pune","Maharashtra",D674="Surat","Gujarat")</f>
        <v>Maharashtra</v>
      </c>
      <c r="D674" s="4" t="s">
        <v>1964</v>
      </c>
      <c r="E674" s="4" t="s">
        <v>1969</v>
      </c>
      <c r="F674" s="10" t="s">
        <v>15</v>
      </c>
      <c r="G674" s="5" t="s">
        <v>16</v>
      </c>
      <c r="H674" s="4" t="s">
        <v>2172</v>
      </c>
      <c r="I674" s="33">
        <v>200</v>
      </c>
      <c r="J674" s="14" t="str">
        <f t="shared" si="20"/>
        <v>Medium</v>
      </c>
      <c r="K674" s="12">
        <v>43</v>
      </c>
      <c r="L674" s="12">
        <v>43</v>
      </c>
      <c r="M674" s="12">
        <v>43</v>
      </c>
      <c r="N674" s="4" t="s">
        <v>2173</v>
      </c>
      <c r="O674" s="4" t="s">
        <v>1969</v>
      </c>
      <c r="P674" s="4" t="b">
        <v>0</v>
      </c>
      <c r="Q674" s="4" t="b">
        <v>1</v>
      </c>
      <c r="R674" s="15" t="str">
        <f t="shared" si="21"/>
        <v>Veg</v>
      </c>
    </row>
    <row r="675" spans="1:18" ht="24" customHeight="1" x14ac:dyDescent="0.3">
      <c r="A675" s="4">
        <v>372200</v>
      </c>
      <c r="B675" s="4" t="s">
        <v>2174</v>
      </c>
      <c r="C675" s="15" t="str" cm="1">
        <f t="array" ref="C675">_xlfn.IFS(D675="Ahmedabad","Gujarat",D675="Bangalore","Karnataka",D675="Chennai","Tamil Nadu",D675="Delhi","Delhi",D675="Hyderabad","Telangana",D675="Kolkata","West Bengal",D675="Mumbai","Maharashtra",D675="Pune","Maharashtra",D675="Surat","Gujarat")</f>
        <v>Maharashtra</v>
      </c>
      <c r="D675" s="4" t="s">
        <v>1964</v>
      </c>
      <c r="E675" s="4" t="s">
        <v>1969</v>
      </c>
      <c r="F675" s="10">
        <v>4.3</v>
      </c>
      <c r="G675" s="5" t="s">
        <v>21</v>
      </c>
      <c r="H675" s="4" t="s">
        <v>45</v>
      </c>
      <c r="I675" s="33">
        <v>200</v>
      </c>
      <c r="J675" s="14" t="str">
        <f t="shared" si="20"/>
        <v>Medium</v>
      </c>
      <c r="K675" s="12">
        <v>34</v>
      </c>
      <c r="L675" s="12">
        <v>34</v>
      </c>
      <c r="M675" s="12">
        <v>34</v>
      </c>
      <c r="N675" s="4" t="s">
        <v>2175</v>
      </c>
      <c r="O675" s="4" t="s">
        <v>1969</v>
      </c>
      <c r="P675" s="4" t="b">
        <v>0</v>
      </c>
      <c r="Q675" s="4" t="b">
        <v>0</v>
      </c>
      <c r="R675" s="15" t="str">
        <f t="shared" si="21"/>
        <v>Non-Veg</v>
      </c>
    </row>
    <row r="676" spans="1:18" ht="24" customHeight="1" x14ac:dyDescent="0.3">
      <c r="A676" s="4">
        <v>366098</v>
      </c>
      <c r="B676" s="4" t="s">
        <v>2176</v>
      </c>
      <c r="C676" s="15" t="str" cm="1">
        <f t="array" ref="C676">_xlfn.IFS(D676="Ahmedabad","Gujarat",D676="Bangalore","Karnataka",D676="Chennai","Tamil Nadu",D676="Delhi","Delhi",D676="Hyderabad","Telangana",D676="Kolkata","West Bengal",D676="Mumbai","Maharashtra",D676="Pune","Maharashtra",D676="Surat","Gujarat")</f>
        <v>Maharashtra</v>
      </c>
      <c r="D676" s="4" t="s">
        <v>1964</v>
      </c>
      <c r="E676" s="4" t="s">
        <v>1969</v>
      </c>
      <c r="F676" s="10">
        <v>4.5</v>
      </c>
      <c r="G676" s="5" t="s">
        <v>26</v>
      </c>
      <c r="H676" s="4" t="s">
        <v>291</v>
      </c>
      <c r="I676" s="33">
        <v>300</v>
      </c>
      <c r="J676" s="14" t="str">
        <f t="shared" si="20"/>
        <v>Medium</v>
      </c>
      <c r="K676" s="12">
        <v>36</v>
      </c>
      <c r="L676" s="12">
        <v>36</v>
      </c>
      <c r="M676" s="12">
        <v>36</v>
      </c>
      <c r="N676" s="4" t="s">
        <v>2177</v>
      </c>
      <c r="O676" s="4" t="s">
        <v>1995</v>
      </c>
      <c r="P676" s="4" t="b">
        <v>0</v>
      </c>
      <c r="Q676" s="4" t="b">
        <v>0</v>
      </c>
      <c r="R676" s="15" t="str">
        <f t="shared" si="21"/>
        <v>Non-Veg</v>
      </c>
    </row>
    <row r="677" spans="1:18" ht="24" customHeight="1" x14ac:dyDescent="0.3">
      <c r="A677" s="4">
        <v>435550</v>
      </c>
      <c r="B677" s="4" t="s">
        <v>2178</v>
      </c>
      <c r="C677" s="15" t="str" cm="1">
        <f t="array" ref="C677">_xlfn.IFS(D677="Ahmedabad","Gujarat",D677="Bangalore","Karnataka",D677="Chennai","Tamil Nadu",D677="Delhi","Delhi",D677="Hyderabad","Telangana",D677="Kolkata","West Bengal",D677="Mumbai","Maharashtra",D677="Pune","Maharashtra",D677="Surat","Gujarat")</f>
        <v>Maharashtra</v>
      </c>
      <c r="D677" s="4" t="s">
        <v>1964</v>
      </c>
      <c r="E677" s="4" t="s">
        <v>1969</v>
      </c>
      <c r="F677" s="10" t="s">
        <v>15</v>
      </c>
      <c r="G677" s="5" t="s">
        <v>16</v>
      </c>
      <c r="H677" s="4" t="s">
        <v>2179</v>
      </c>
      <c r="I677" s="33">
        <v>400</v>
      </c>
      <c r="J677" s="14" t="str">
        <f t="shared" si="20"/>
        <v>High</v>
      </c>
      <c r="K677" s="12">
        <v>38</v>
      </c>
      <c r="L677" s="12">
        <v>38</v>
      </c>
      <c r="M677" s="12">
        <v>38</v>
      </c>
      <c r="N677" s="4" t="s">
        <v>2180</v>
      </c>
      <c r="O677" s="4" t="s">
        <v>1969</v>
      </c>
      <c r="P677" s="4" t="b">
        <v>0</v>
      </c>
      <c r="Q677" s="4" t="b">
        <v>0</v>
      </c>
      <c r="R677" s="15" t="str">
        <f t="shared" si="21"/>
        <v>Non-Veg</v>
      </c>
    </row>
    <row r="678" spans="1:18" ht="24" customHeight="1" x14ac:dyDescent="0.3">
      <c r="A678" s="4">
        <v>6332</v>
      </c>
      <c r="B678" s="4" t="s">
        <v>2181</v>
      </c>
      <c r="C678" s="15" t="str" cm="1">
        <f t="array" ref="C678">_xlfn.IFS(D678="Ahmedabad","Gujarat",D678="Bangalore","Karnataka",D678="Chennai","Tamil Nadu",D678="Delhi","Delhi",D678="Hyderabad","Telangana",D678="Kolkata","West Bengal",D678="Mumbai","Maharashtra",D678="Pune","Maharashtra",D678="Surat","Gujarat")</f>
        <v>Maharashtra</v>
      </c>
      <c r="D678" s="4" t="s">
        <v>1964</v>
      </c>
      <c r="E678" s="4" t="s">
        <v>2024</v>
      </c>
      <c r="F678" s="10">
        <v>4.0999999999999996</v>
      </c>
      <c r="G678" s="5" t="s">
        <v>9</v>
      </c>
      <c r="H678" s="4" t="s">
        <v>1750</v>
      </c>
      <c r="I678" s="33">
        <v>750</v>
      </c>
      <c r="J678" s="14" t="str">
        <f t="shared" si="20"/>
        <v>High</v>
      </c>
      <c r="K678" s="12">
        <v>39</v>
      </c>
      <c r="L678" s="12">
        <v>39</v>
      </c>
      <c r="M678" s="12">
        <v>39</v>
      </c>
      <c r="N678" s="4" t="s">
        <v>2182</v>
      </c>
      <c r="O678" s="4" t="s">
        <v>1980</v>
      </c>
      <c r="P678" s="4" t="b">
        <v>0</v>
      </c>
      <c r="Q678" s="4" t="b">
        <v>0</v>
      </c>
      <c r="R678" s="15" t="str">
        <f t="shared" si="21"/>
        <v>Non-Veg</v>
      </c>
    </row>
    <row r="679" spans="1:18" ht="24" customHeight="1" x14ac:dyDescent="0.3">
      <c r="A679" s="4">
        <v>373836</v>
      </c>
      <c r="B679" s="4" t="s">
        <v>2183</v>
      </c>
      <c r="C679" s="15" t="str" cm="1">
        <f t="array" ref="C679">_xlfn.IFS(D679="Ahmedabad","Gujarat",D679="Bangalore","Karnataka",D679="Chennai","Tamil Nadu",D679="Delhi","Delhi",D679="Hyderabad","Telangana",D679="Kolkata","West Bengal",D679="Mumbai","Maharashtra",D679="Pune","Maharashtra",D679="Surat","Gujarat")</f>
        <v>Maharashtra</v>
      </c>
      <c r="D679" s="4" t="s">
        <v>1964</v>
      </c>
      <c r="E679" s="4" t="s">
        <v>2152</v>
      </c>
      <c r="F679" s="10">
        <v>3.8</v>
      </c>
      <c r="G679" s="5" t="s">
        <v>26</v>
      </c>
      <c r="H679" s="4" t="s">
        <v>132</v>
      </c>
      <c r="I679" s="33">
        <v>800</v>
      </c>
      <c r="J679" s="14" t="str">
        <f t="shared" si="20"/>
        <v>High</v>
      </c>
      <c r="K679" s="12">
        <v>41</v>
      </c>
      <c r="L679" s="12">
        <v>41</v>
      </c>
      <c r="M679" s="12">
        <v>41</v>
      </c>
      <c r="N679" s="4" t="s">
        <v>2184</v>
      </c>
      <c r="O679" s="4" t="s">
        <v>1995</v>
      </c>
      <c r="P679" s="4" t="b">
        <v>0</v>
      </c>
      <c r="Q679" s="4" t="b">
        <v>0</v>
      </c>
      <c r="R679" s="15" t="str">
        <f t="shared" si="21"/>
        <v>Non-Veg</v>
      </c>
    </row>
    <row r="680" spans="1:18" ht="24" customHeight="1" x14ac:dyDescent="0.3">
      <c r="A680" s="4">
        <v>28721</v>
      </c>
      <c r="B680" s="4" t="s">
        <v>717</v>
      </c>
      <c r="C680" s="15" t="str" cm="1">
        <f t="array" ref="C680">_xlfn.IFS(D680="Ahmedabad","Gujarat",D680="Bangalore","Karnataka",D680="Chennai","Tamil Nadu",D680="Delhi","Delhi",D680="Hyderabad","Telangana",D680="Kolkata","West Bengal",D680="Mumbai","Maharashtra",D680="Pune","Maharashtra",D680="Surat","Gujarat")</f>
        <v>Maharashtra</v>
      </c>
      <c r="D680" s="4" t="s">
        <v>1964</v>
      </c>
      <c r="E680" s="4" t="s">
        <v>1982</v>
      </c>
      <c r="F680" s="10">
        <v>3.8</v>
      </c>
      <c r="G680" s="5" t="s">
        <v>21</v>
      </c>
      <c r="H680" s="4" t="s">
        <v>2185</v>
      </c>
      <c r="I680" s="33">
        <v>600</v>
      </c>
      <c r="J680" s="14" t="str">
        <f t="shared" si="20"/>
        <v>High</v>
      </c>
      <c r="K680" s="12">
        <v>37</v>
      </c>
      <c r="L680" s="12">
        <v>37</v>
      </c>
      <c r="M680" s="12">
        <v>37</v>
      </c>
      <c r="N680" s="4" t="s">
        <v>2186</v>
      </c>
      <c r="O680" s="4" t="s">
        <v>2072</v>
      </c>
      <c r="P680" s="4" t="b">
        <v>0</v>
      </c>
      <c r="Q680" s="4" t="b">
        <v>0</v>
      </c>
      <c r="R680" s="15" t="str">
        <f t="shared" si="21"/>
        <v>Non-Veg</v>
      </c>
    </row>
    <row r="681" spans="1:18" ht="24" customHeight="1" x14ac:dyDescent="0.3">
      <c r="A681" s="4">
        <v>402774</v>
      </c>
      <c r="B681" s="4" t="s">
        <v>2187</v>
      </c>
      <c r="C681" s="15" t="str" cm="1">
        <f t="array" ref="C681">_xlfn.IFS(D681="Ahmedabad","Gujarat",D681="Bangalore","Karnataka",D681="Chennai","Tamil Nadu",D681="Delhi","Delhi",D681="Hyderabad","Telangana",D681="Kolkata","West Bengal",D681="Mumbai","Maharashtra",D681="Pune","Maharashtra",D681="Surat","Gujarat")</f>
        <v>Maharashtra</v>
      </c>
      <c r="D681" s="4" t="s">
        <v>1964</v>
      </c>
      <c r="E681" s="4" t="s">
        <v>1969</v>
      </c>
      <c r="F681" s="10">
        <v>4.4000000000000004</v>
      </c>
      <c r="G681" s="5" t="s">
        <v>52</v>
      </c>
      <c r="H681" s="4" t="s">
        <v>178</v>
      </c>
      <c r="I681" s="33">
        <v>350</v>
      </c>
      <c r="J681" s="14" t="str">
        <f t="shared" si="20"/>
        <v>High</v>
      </c>
      <c r="K681" s="12">
        <v>41</v>
      </c>
      <c r="L681" s="12">
        <v>41</v>
      </c>
      <c r="M681" s="12">
        <v>41</v>
      </c>
      <c r="N681" s="4" t="s">
        <v>2188</v>
      </c>
      <c r="O681" s="4" t="s">
        <v>1969</v>
      </c>
      <c r="P681" s="4" t="b">
        <v>0</v>
      </c>
      <c r="Q681" s="4" t="b">
        <v>0</v>
      </c>
      <c r="R681" s="15" t="str">
        <f t="shared" si="21"/>
        <v>Non-Veg</v>
      </c>
    </row>
    <row r="682" spans="1:18" ht="24" customHeight="1" x14ac:dyDescent="0.3">
      <c r="A682" s="4">
        <v>5956</v>
      </c>
      <c r="B682" s="4" t="s">
        <v>2189</v>
      </c>
      <c r="C682" s="15" t="str" cm="1">
        <f t="array" ref="C682">_xlfn.IFS(D682="Ahmedabad","Gujarat",D682="Bangalore","Karnataka",D682="Chennai","Tamil Nadu",D682="Delhi","Delhi",D682="Hyderabad","Telangana",D682="Kolkata","West Bengal",D682="Mumbai","Maharashtra",D682="Pune","Maharashtra",D682="Surat","Gujarat")</f>
        <v>Maharashtra</v>
      </c>
      <c r="D682" s="4" t="s">
        <v>1964</v>
      </c>
      <c r="E682" s="4" t="s">
        <v>1969</v>
      </c>
      <c r="F682" s="10">
        <v>4</v>
      </c>
      <c r="G682" s="5" t="s">
        <v>9</v>
      </c>
      <c r="H682" s="4" t="s">
        <v>2190</v>
      </c>
      <c r="I682" s="33">
        <v>250</v>
      </c>
      <c r="J682" s="14" t="str">
        <f t="shared" si="20"/>
        <v>Medium</v>
      </c>
      <c r="K682" s="12">
        <v>40</v>
      </c>
      <c r="L682" s="12">
        <v>40</v>
      </c>
      <c r="M682" s="12">
        <v>40</v>
      </c>
      <c r="N682" s="4" t="s">
        <v>2191</v>
      </c>
      <c r="O682" s="4" t="s">
        <v>1984</v>
      </c>
      <c r="P682" s="4" t="b">
        <v>0</v>
      </c>
      <c r="Q682" s="4" t="b">
        <v>1</v>
      </c>
      <c r="R682" s="15" t="str">
        <f t="shared" si="21"/>
        <v>Veg</v>
      </c>
    </row>
    <row r="683" spans="1:18" ht="24" customHeight="1" x14ac:dyDescent="0.3">
      <c r="A683" s="4">
        <v>365818</v>
      </c>
      <c r="B683" s="4" t="s">
        <v>376</v>
      </c>
      <c r="C683" s="15" t="str" cm="1">
        <f t="array" ref="C683">_xlfn.IFS(D683="Ahmedabad","Gujarat",D683="Bangalore","Karnataka",D683="Chennai","Tamil Nadu",D683="Delhi","Delhi",D683="Hyderabad","Telangana",D683="Kolkata","West Bengal",D683="Mumbai","Maharashtra",D683="Pune","Maharashtra",D683="Surat","Gujarat")</f>
        <v>Maharashtra</v>
      </c>
      <c r="D683" s="4" t="s">
        <v>1964</v>
      </c>
      <c r="E683" s="4" t="s">
        <v>1982</v>
      </c>
      <c r="F683" s="10">
        <v>4.4000000000000004</v>
      </c>
      <c r="G683" s="5" t="s">
        <v>26</v>
      </c>
      <c r="H683" s="4" t="s">
        <v>377</v>
      </c>
      <c r="I683" s="33">
        <v>200</v>
      </c>
      <c r="J683" s="14" t="str">
        <f t="shared" si="20"/>
        <v>Medium</v>
      </c>
      <c r="K683" s="12">
        <v>28</v>
      </c>
      <c r="L683" s="12">
        <v>28</v>
      </c>
      <c r="M683" s="12">
        <v>28</v>
      </c>
      <c r="N683" s="4" t="s">
        <v>2186</v>
      </c>
      <c r="O683" s="4" t="s">
        <v>2072</v>
      </c>
      <c r="P683" s="4" t="b">
        <v>0</v>
      </c>
      <c r="Q683" s="4" t="b">
        <v>0</v>
      </c>
      <c r="R683" s="15" t="str">
        <f t="shared" si="21"/>
        <v>Non-Veg</v>
      </c>
    </row>
    <row r="684" spans="1:18" ht="24" customHeight="1" x14ac:dyDescent="0.3">
      <c r="A684" s="4">
        <v>405539</v>
      </c>
      <c r="B684" s="4" t="s">
        <v>2192</v>
      </c>
      <c r="C684" s="15" t="str" cm="1">
        <f t="array" ref="C684">_xlfn.IFS(D684="Ahmedabad","Gujarat",D684="Bangalore","Karnataka",D684="Chennai","Tamil Nadu",D684="Delhi","Delhi",D684="Hyderabad","Telangana",D684="Kolkata","West Bengal",D684="Mumbai","Maharashtra",D684="Pune","Maharashtra",D684="Surat","Gujarat")</f>
        <v>Maharashtra</v>
      </c>
      <c r="D684" s="4" t="s">
        <v>1964</v>
      </c>
      <c r="E684" s="4" t="s">
        <v>1969</v>
      </c>
      <c r="F684" s="10">
        <v>4.2</v>
      </c>
      <c r="G684" s="5" t="s">
        <v>21</v>
      </c>
      <c r="H684" s="4" t="s">
        <v>45</v>
      </c>
      <c r="I684" s="33">
        <v>300</v>
      </c>
      <c r="J684" s="14" t="str">
        <f t="shared" si="20"/>
        <v>Medium</v>
      </c>
      <c r="K684" s="12">
        <v>39</v>
      </c>
      <c r="L684" s="12">
        <v>39</v>
      </c>
      <c r="M684" s="12">
        <v>39</v>
      </c>
      <c r="N684" s="4" t="s">
        <v>2193</v>
      </c>
      <c r="O684" s="4" t="s">
        <v>1969</v>
      </c>
      <c r="P684" s="4" t="b">
        <v>0</v>
      </c>
      <c r="Q684" s="4" t="b">
        <v>0</v>
      </c>
      <c r="R684" s="15" t="str">
        <f t="shared" si="21"/>
        <v>Non-Veg</v>
      </c>
    </row>
    <row r="685" spans="1:18" ht="24" customHeight="1" x14ac:dyDescent="0.3">
      <c r="A685" s="4">
        <v>29781</v>
      </c>
      <c r="B685" s="4" t="s">
        <v>2194</v>
      </c>
      <c r="C685" s="15" t="str" cm="1">
        <f t="array" ref="C685">_xlfn.IFS(D685="Ahmedabad","Gujarat",D685="Bangalore","Karnataka",D685="Chennai","Tamil Nadu",D685="Delhi","Delhi",D685="Hyderabad","Telangana",D685="Kolkata","West Bengal",D685="Mumbai","Maharashtra",D685="Pune","Maharashtra",D685="Surat","Gujarat")</f>
        <v>Maharashtra</v>
      </c>
      <c r="D685" s="4" t="s">
        <v>1964</v>
      </c>
      <c r="E685" s="4" t="s">
        <v>1982</v>
      </c>
      <c r="F685" s="10">
        <v>4.3</v>
      </c>
      <c r="G685" s="5" t="s">
        <v>52</v>
      </c>
      <c r="H685" s="4" t="s">
        <v>2195</v>
      </c>
      <c r="I685" s="33">
        <v>350</v>
      </c>
      <c r="J685" s="14" t="str">
        <f t="shared" si="20"/>
        <v>High</v>
      </c>
      <c r="K685" s="12">
        <v>49</v>
      </c>
      <c r="L685" s="12">
        <v>49</v>
      </c>
      <c r="M685" s="12">
        <v>49</v>
      </c>
      <c r="N685" s="4" t="s">
        <v>2186</v>
      </c>
      <c r="O685" s="4" t="s">
        <v>2072</v>
      </c>
      <c r="P685" s="4" t="b">
        <v>0</v>
      </c>
      <c r="Q685" s="4" t="b">
        <v>0</v>
      </c>
      <c r="R685" s="15" t="str">
        <f t="shared" si="21"/>
        <v>Non-Veg</v>
      </c>
    </row>
    <row r="686" spans="1:18" ht="24" customHeight="1" x14ac:dyDescent="0.3">
      <c r="A686" s="4">
        <v>354746</v>
      </c>
      <c r="B686" s="4" t="s">
        <v>2196</v>
      </c>
      <c r="C686" s="15" t="str" cm="1">
        <f t="array" ref="C686">_xlfn.IFS(D686="Ahmedabad","Gujarat",D686="Bangalore","Karnataka",D686="Chennai","Tamil Nadu",D686="Delhi","Delhi",D686="Hyderabad","Telangana",D686="Kolkata","West Bengal",D686="Mumbai","Maharashtra",D686="Pune","Maharashtra",D686="Surat","Gujarat")</f>
        <v>Maharashtra</v>
      </c>
      <c r="D686" s="4" t="s">
        <v>1964</v>
      </c>
      <c r="E686" s="4" t="s">
        <v>1969</v>
      </c>
      <c r="F686" s="10" t="s">
        <v>15</v>
      </c>
      <c r="G686" s="5" t="s">
        <v>16</v>
      </c>
      <c r="H686" s="4" t="s">
        <v>2197</v>
      </c>
      <c r="I686" s="33">
        <v>100</v>
      </c>
      <c r="J686" s="14" t="str">
        <f t="shared" si="20"/>
        <v>Low</v>
      </c>
      <c r="K686" s="12">
        <v>42</v>
      </c>
      <c r="L686" s="12">
        <v>42</v>
      </c>
      <c r="M686" s="12">
        <v>42</v>
      </c>
      <c r="N686" s="4" t="s">
        <v>2198</v>
      </c>
      <c r="O686" s="4" t="s">
        <v>1980</v>
      </c>
      <c r="P686" s="4" t="b">
        <v>0</v>
      </c>
      <c r="Q686" s="4" t="b">
        <v>1</v>
      </c>
      <c r="R686" s="15" t="str">
        <f t="shared" si="21"/>
        <v>Veg</v>
      </c>
    </row>
    <row r="687" spans="1:18" ht="24" customHeight="1" x14ac:dyDescent="0.3">
      <c r="A687" s="4">
        <v>354753</v>
      </c>
      <c r="B687" s="4" t="s">
        <v>2199</v>
      </c>
      <c r="C687" s="15" t="str" cm="1">
        <f t="array" ref="C687">_xlfn.IFS(D687="Ahmedabad","Gujarat",D687="Bangalore","Karnataka",D687="Chennai","Tamil Nadu",D687="Delhi","Delhi",D687="Hyderabad","Telangana",D687="Kolkata","West Bengal",D687="Mumbai","Maharashtra",D687="Pune","Maharashtra",D687="Surat","Gujarat")</f>
        <v>Maharashtra</v>
      </c>
      <c r="D687" s="4" t="s">
        <v>1964</v>
      </c>
      <c r="E687" s="4" t="s">
        <v>1969</v>
      </c>
      <c r="F687" s="10" t="s">
        <v>15</v>
      </c>
      <c r="G687" s="5" t="s">
        <v>16</v>
      </c>
      <c r="H687" s="4" t="s">
        <v>2200</v>
      </c>
      <c r="I687" s="33">
        <v>100</v>
      </c>
      <c r="J687" s="14" t="str">
        <f t="shared" si="20"/>
        <v>Low</v>
      </c>
      <c r="K687" s="12">
        <v>42</v>
      </c>
      <c r="L687" s="12">
        <v>42</v>
      </c>
      <c r="M687" s="12">
        <v>42</v>
      </c>
      <c r="N687" s="4" t="s">
        <v>2198</v>
      </c>
      <c r="O687" s="4" t="s">
        <v>1980</v>
      </c>
      <c r="P687" s="4" t="b">
        <v>0</v>
      </c>
      <c r="Q687" s="4" t="b">
        <v>1</v>
      </c>
      <c r="R687" s="15" t="str">
        <f t="shared" si="21"/>
        <v>Veg</v>
      </c>
    </row>
    <row r="688" spans="1:18" ht="24" customHeight="1" x14ac:dyDescent="0.3">
      <c r="A688" s="4">
        <v>354757</v>
      </c>
      <c r="B688" s="4" t="s">
        <v>2201</v>
      </c>
      <c r="C688" s="15" t="str" cm="1">
        <f t="array" ref="C688">_xlfn.IFS(D688="Ahmedabad","Gujarat",D688="Bangalore","Karnataka",D688="Chennai","Tamil Nadu",D688="Delhi","Delhi",D688="Hyderabad","Telangana",D688="Kolkata","West Bengal",D688="Mumbai","Maharashtra",D688="Pune","Maharashtra",D688="Surat","Gujarat")</f>
        <v>Maharashtra</v>
      </c>
      <c r="D688" s="4" t="s">
        <v>1964</v>
      </c>
      <c r="E688" s="4" t="s">
        <v>1969</v>
      </c>
      <c r="F688" s="10" t="s">
        <v>15</v>
      </c>
      <c r="G688" s="5" t="s">
        <v>16</v>
      </c>
      <c r="H688" s="4" t="s">
        <v>2202</v>
      </c>
      <c r="I688" s="33">
        <v>100</v>
      </c>
      <c r="J688" s="14" t="str">
        <f t="shared" si="20"/>
        <v>Low</v>
      </c>
      <c r="K688" s="12">
        <v>51</v>
      </c>
      <c r="L688" s="12">
        <v>51</v>
      </c>
      <c r="M688" s="12">
        <v>51</v>
      </c>
      <c r="N688" s="4" t="s">
        <v>2198</v>
      </c>
      <c r="O688" s="4" t="s">
        <v>1980</v>
      </c>
      <c r="P688" s="4" t="b">
        <v>0</v>
      </c>
      <c r="Q688" s="4" t="b">
        <v>1</v>
      </c>
      <c r="R688" s="15" t="str">
        <f t="shared" si="21"/>
        <v>Veg</v>
      </c>
    </row>
    <row r="689" spans="1:18" ht="24" customHeight="1" x14ac:dyDescent="0.3">
      <c r="A689" s="4">
        <v>354754</v>
      </c>
      <c r="B689" s="4" t="s">
        <v>2203</v>
      </c>
      <c r="C689" s="15" t="str" cm="1">
        <f t="array" ref="C689">_xlfn.IFS(D689="Ahmedabad","Gujarat",D689="Bangalore","Karnataka",D689="Chennai","Tamil Nadu",D689="Delhi","Delhi",D689="Hyderabad","Telangana",D689="Kolkata","West Bengal",D689="Mumbai","Maharashtra",D689="Pune","Maharashtra",D689="Surat","Gujarat")</f>
        <v>Maharashtra</v>
      </c>
      <c r="D689" s="4" t="s">
        <v>1964</v>
      </c>
      <c r="E689" s="4" t="s">
        <v>1969</v>
      </c>
      <c r="F689" s="10" t="s">
        <v>15</v>
      </c>
      <c r="G689" s="5" t="s">
        <v>16</v>
      </c>
      <c r="H689" s="4" t="s">
        <v>2202</v>
      </c>
      <c r="I689" s="33">
        <v>100</v>
      </c>
      <c r="J689" s="14" t="str">
        <f t="shared" si="20"/>
        <v>Low</v>
      </c>
      <c r="K689" s="12">
        <v>45</v>
      </c>
      <c r="L689" s="12">
        <v>45</v>
      </c>
      <c r="M689" s="12">
        <v>45</v>
      </c>
      <c r="N689" s="4" t="s">
        <v>2198</v>
      </c>
      <c r="O689" s="4" t="s">
        <v>1980</v>
      </c>
      <c r="P689" s="4" t="b">
        <v>0</v>
      </c>
      <c r="Q689" s="4" t="b">
        <v>1</v>
      </c>
      <c r="R689" s="15" t="str">
        <f t="shared" si="21"/>
        <v>Veg</v>
      </c>
    </row>
    <row r="690" spans="1:18" ht="24" customHeight="1" x14ac:dyDescent="0.3">
      <c r="A690" s="4">
        <v>17499</v>
      </c>
      <c r="B690" s="4" t="s">
        <v>991</v>
      </c>
      <c r="C690" s="15" t="str" cm="1">
        <f t="array" ref="C690">_xlfn.IFS(D690="Ahmedabad","Gujarat",D690="Bangalore","Karnataka",D690="Chennai","Tamil Nadu",D690="Delhi","Delhi",D690="Hyderabad","Telangana",D690="Kolkata","West Bengal",D690="Mumbai","Maharashtra",D690="Pune","Maharashtra",D690="Surat","Gujarat")</f>
        <v>Maharashtra</v>
      </c>
      <c r="D690" s="4" t="s">
        <v>1964</v>
      </c>
      <c r="E690" s="4" t="s">
        <v>1982</v>
      </c>
      <c r="F690" s="10">
        <v>4.2</v>
      </c>
      <c r="G690" s="5" t="s">
        <v>21</v>
      </c>
      <c r="H690" s="4" t="s">
        <v>992</v>
      </c>
      <c r="I690" s="33">
        <v>200</v>
      </c>
      <c r="J690" s="14" t="str">
        <f t="shared" si="20"/>
        <v>Medium</v>
      </c>
      <c r="K690" s="12">
        <v>35</v>
      </c>
      <c r="L690" s="12">
        <v>35</v>
      </c>
      <c r="M690" s="12">
        <v>35</v>
      </c>
      <c r="N690" s="4" t="s">
        <v>2186</v>
      </c>
      <c r="O690" s="4" t="s">
        <v>2072</v>
      </c>
      <c r="P690" s="4" t="b">
        <v>0</v>
      </c>
      <c r="Q690" s="4" t="b">
        <v>0</v>
      </c>
      <c r="R690" s="15" t="str">
        <f t="shared" si="21"/>
        <v>Non-Veg</v>
      </c>
    </row>
    <row r="691" spans="1:18" ht="24" customHeight="1" x14ac:dyDescent="0.3">
      <c r="A691" s="4">
        <v>356218</v>
      </c>
      <c r="B691" s="4" t="s">
        <v>2204</v>
      </c>
      <c r="C691" s="15" t="str" cm="1">
        <f t="array" ref="C691">_xlfn.IFS(D691="Ahmedabad","Gujarat",D691="Bangalore","Karnataka",D691="Chennai","Tamil Nadu",D691="Delhi","Delhi",D691="Hyderabad","Telangana",D691="Kolkata","West Bengal",D691="Mumbai","Maharashtra",D691="Pune","Maharashtra",D691="Surat","Gujarat")</f>
        <v>Maharashtra</v>
      </c>
      <c r="D691" s="4" t="s">
        <v>1964</v>
      </c>
      <c r="E691" s="4" t="s">
        <v>1969</v>
      </c>
      <c r="F691" s="10" t="s">
        <v>15</v>
      </c>
      <c r="G691" s="5" t="s">
        <v>16</v>
      </c>
      <c r="H691" s="4" t="s">
        <v>2200</v>
      </c>
      <c r="I691" s="33">
        <v>100</v>
      </c>
      <c r="J691" s="14" t="str">
        <f t="shared" si="20"/>
        <v>Low</v>
      </c>
      <c r="K691" s="12">
        <v>44</v>
      </c>
      <c r="L691" s="12">
        <v>44</v>
      </c>
      <c r="M691" s="12">
        <v>44</v>
      </c>
      <c r="N691" s="4" t="s">
        <v>2198</v>
      </c>
      <c r="O691" s="4" t="s">
        <v>1980</v>
      </c>
      <c r="P691" s="4" t="b">
        <v>0</v>
      </c>
      <c r="Q691" s="4" t="b">
        <v>1</v>
      </c>
      <c r="R691" s="15" t="str">
        <f t="shared" si="21"/>
        <v>Veg</v>
      </c>
    </row>
    <row r="692" spans="1:18" ht="24" customHeight="1" x14ac:dyDescent="0.3">
      <c r="A692" s="4">
        <v>263590</v>
      </c>
      <c r="B692" s="4" t="s">
        <v>2205</v>
      </c>
      <c r="C692" s="15" t="str" cm="1">
        <f t="array" ref="C692">_xlfn.IFS(D692="Ahmedabad","Gujarat",D692="Bangalore","Karnataka",D692="Chennai","Tamil Nadu",D692="Delhi","Delhi",D692="Hyderabad","Telangana",D692="Kolkata","West Bengal",D692="Mumbai","Maharashtra",D692="Pune","Maharashtra",D692="Surat","Gujarat")</f>
        <v>Maharashtra</v>
      </c>
      <c r="D692" s="4" t="s">
        <v>1964</v>
      </c>
      <c r="E692" s="4" t="s">
        <v>1982</v>
      </c>
      <c r="F692" s="10">
        <v>3.9</v>
      </c>
      <c r="G692" s="5" t="s">
        <v>26</v>
      </c>
      <c r="H692" s="4" t="s">
        <v>2206</v>
      </c>
      <c r="I692" s="33">
        <v>200</v>
      </c>
      <c r="J692" s="14" t="str">
        <f t="shared" si="20"/>
        <v>Medium</v>
      </c>
      <c r="K692" s="12">
        <v>35</v>
      </c>
      <c r="L692" s="12">
        <v>35</v>
      </c>
      <c r="M692" s="12">
        <v>35</v>
      </c>
      <c r="N692" s="4" t="s">
        <v>2186</v>
      </c>
      <c r="O692" s="4" t="s">
        <v>2072</v>
      </c>
      <c r="P692" s="4" t="b">
        <v>0</v>
      </c>
      <c r="Q692" s="4" t="b">
        <v>1</v>
      </c>
      <c r="R692" s="15" t="str">
        <f t="shared" si="21"/>
        <v>Veg</v>
      </c>
    </row>
    <row r="693" spans="1:18" ht="24" customHeight="1" x14ac:dyDescent="0.3">
      <c r="A693" s="4">
        <v>347235</v>
      </c>
      <c r="B693" s="4" t="s">
        <v>2207</v>
      </c>
      <c r="C693" s="15" t="str" cm="1">
        <f t="array" ref="C693">_xlfn.IFS(D693="Ahmedabad","Gujarat",D693="Bangalore","Karnataka",D693="Chennai","Tamil Nadu",D693="Delhi","Delhi",D693="Hyderabad","Telangana",D693="Kolkata","West Bengal",D693="Mumbai","Maharashtra",D693="Pune","Maharashtra",D693="Surat","Gujarat")</f>
        <v>Maharashtra</v>
      </c>
      <c r="D693" s="4" t="s">
        <v>1964</v>
      </c>
      <c r="E693" s="4" t="s">
        <v>1969</v>
      </c>
      <c r="F693" s="10" t="s">
        <v>15</v>
      </c>
      <c r="G693" s="5" t="s">
        <v>16</v>
      </c>
      <c r="H693" s="4" t="s">
        <v>2208</v>
      </c>
      <c r="I693" s="33">
        <v>100</v>
      </c>
      <c r="J693" s="14" t="str">
        <f t="shared" si="20"/>
        <v>Low</v>
      </c>
      <c r="K693" s="12">
        <v>41</v>
      </c>
      <c r="L693" s="12">
        <v>41</v>
      </c>
      <c r="M693" s="12">
        <v>41</v>
      </c>
      <c r="N693" s="4" t="s">
        <v>2198</v>
      </c>
      <c r="O693" s="4" t="s">
        <v>1980</v>
      </c>
      <c r="P693" s="4" t="b">
        <v>0</v>
      </c>
      <c r="Q693" s="4" t="b">
        <v>1</v>
      </c>
      <c r="R693" s="15" t="str">
        <f t="shared" si="21"/>
        <v>Veg</v>
      </c>
    </row>
    <row r="694" spans="1:18" ht="24" customHeight="1" x14ac:dyDescent="0.3">
      <c r="A694" s="4">
        <v>62894</v>
      </c>
      <c r="B694" s="4" t="s">
        <v>2209</v>
      </c>
      <c r="C694" s="15" t="str" cm="1">
        <f t="array" ref="C694">_xlfn.IFS(D694="Ahmedabad","Gujarat",D694="Bangalore","Karnataka",D694="Chennai","Tamil Nadu",D694="Delhi","Delhi",D694="Hyderabad","Telangana",D694="Kolkata","West Bengal",D694="Mumbai","Maharashtra",D694="Pune","Maharashtra",D694="Surat","Gujarat")</f>
        <v>Maharashtra</v>
      </c>
      <c r="D694" s="4" t="s">
        <v>1964</v>
      </c>
      <c r="E694" s="4" t="s">
        <v>1982</v>
      </c>
      <c r="F694" s="10">
        <v>4.2</v>
      </c>
      <c r="G694" s="5" t="s">
        <v>21</v>
      </c>
      <c r="H694" s="4" t="s">
        <v>2210</v>
      </c>
      <c r="I694" s="33">
        <v>200</v>
      </c>
      <c r="J694" s="14" t="str">
        <f t="shared" si="20"/>
        <v>Medium</v>
      </c>
      <c r="K694" s="12">
        <v>37</v>
      </c>
      <c r="L694" s="12">
        <v>37</v>
      </c>
      <c r="M694" s="12">
        <v>37</v>
      </c>
      <c r="N694" s="4" t="s">
        <v>2186</v>
      </c>
      <c r="O694" s="4" t="s">
        <v>2072</v>
      </c>
      <c r="P694" s="4" t="b">
        <v>0</v>
      </c>
      <c r="Q694" s="4" t="b">
        <v>0</v>
      </c>
      <c r="R694" s="15" t="str">
        <f t="shared" si="21"/>
        <v>Non-Veg</v>
      </c>
    </row>
    <row r="695" spans="1:18" ht="24" customHeight="1" x14ac:dyDescent="0.3">
      <c r="A695" s="4">
        <v>356195</v>
      </c>
      <c r="B695" s="4" t="s">
        <v>2211</v>
      </c>
      <c r="C695" s="15" t="str" cm="1">
        <f t="array" ref="C695">_xlfn.IFS(D695="Ahmedabad","Gujarat",D695="Bangalore","Karnataka",D695="Chennai","Tamil Nadu",D695="Delhi","Delhi",D695="Hyderabad","Telangana",D695="Kolkata","West Bengal",D695="Mumbai","Maharashtra",D695="Pune","Maharashtra",D695="Surat","Gujarat")</f>
        <v>Maharashtra</v>
      </c>
      <c r="D695" s="4" t="s">
        <v>1964</v>
      </c>
      <c r="E695" s="4" t="s">
        <v>1969</v>
      </c>
      <c r="F695" s="10" t="s">
        <v>15</v>
      </c>
      <c r="G695" s="5" t="s">
        <v>16</v>
      </c>
      <c r="H695" s="4" t="s">
        <v>2197</v>
      </c>
      <c r="I695" s="33">
        <v>100</v>
      </c>
      <c r="J695" s="14" t="str">
        <f t="shared" si="20"/>
        <v>Low</v>
      </c>
      <c r="K695" s="12">
        <v>44</v>
      </c>
      <c r="L695" s="12">
        <v>44</v>
      </c>
      <c r="M695" s="12">
        <v>44</v>
      </c>
      <c r="N695" s="4" t="s">
        <v>2198</v>
      </c>
      <c r="O695" s="4" t="s">
        <v>1980</v>
      </c>
      <c r="P695" s="4" t="b">
        <v>0</v>
      </c>
      <c r="Q695" s="4" t="b">
        <v>1</v>
      </c>
      <c r="R695" s="15" t="str">
        <f t="shared" si="21"/>
        <v>Veg</v>
      </c>
    </row>
    <row r="696" spans="1:18" ht="24" customHeight="1" x14ac:dyDescent="0.3">
      <c r="A696" s="4">
        <v>33930</v>
      </c>
      <c r="B696" s="4" t="s">
        <v>1024</v>
      </c>
      <c r="C696" s="15" t="str" cm="1">
        <f t="array" ref="C696">_xlfn.IFS(D696="Ahmedabad","Gujarat",D696="Bangalore","Karnataka",D696="Chennai","Tamil Nadu",D696="Delhi","Delhi",D696="Hyderabad","Telangana",D696="Kolkata","West Bengal",D696="Mumbai","Maharashtra",D696="Pune","Maharashtra",D696="Surat","Gujarat")</f>
        <v>Maharashtra</v>
      </c>
      <c r="D696" s="4" t="s">
        <v>1964</v>
      </c>
      <c r="E696" s="4" t="s">
        <v>1982</v>
      </c>
      <c r="F696" s="10" t="s">
        <v>15</v>
      </c>
      <c r="G696" s="5" t="s">
        <v>16</v>
      </c>
      <c r="H696" s="4" t="s">
        <v>1025</v>
      </c>
      <c r="I696" s="33">
        <v>400</v>
      </c>
      <c r="J696" s="14" t="str">
        <f t="shared" si="20"/>
        <v>High</v>
      </c>
      <c r="K696" s="12">
        <v>41</v>
      </c>
      <c r="L696" s="12">
        <v>41</v>
      </c>
      <c r="M696" s="12">
        <v>41</v>
      </c>
      <c r="N696" s="4" t="s">
        <v>2212</v>
      </c>
      <c r="O696" s="4" t="s">
        <v>2213</v>
      </c>
      <c r="P696" s="4" t="b">
        <v>0</v>
      </c>
      <c r="Q696" s="4" t="b">
        <v>0</v>
      </c>
      <c r="R696" s="15" t="str">
        <f t="shared" si="21"/>
        <v>Non-Veg</v>
      </c>
    </row>
    <row r="697" spans="1:18" ht="24" customHeight="1" x14ac:dyDescent="0.3">
      <c r="A697" s="4">
        <v>343858</v>
      </c>
      <c r="B697" s="4" t="s">
        <v>2214</v>
      </c>
      <c r="C697" s="15" t="str" cm="1">
        <f t="array" ref="C697">_xlfn.IFS(D697="Ahmedabad","Gujarat",D697="Bangalore","Karnataka",D697="Chennai","Tamil Nadu",D697="Delhi","Delhi",D697="Hyderabad","Telangana",D697="Kolkata","West Bengal",D697="Mumbai","Maharashtra",D697="Pune","Maharashtra",D697="Surat","Gujarat")</f>
        <v>Maharashtra</v>
      </c>
      <c r="D697" s="4" t="s">
        <v>1964</v>
      </c>
      <c r="E697" s="4" t="s">
        <v>1969</v>
      </c>
      <c r="F697" s="10" t="s">
        <v>15</v>
      </c>
      <c r="G697" s="5" t="s">
        <v>16</v>
      </c>
      <c r="H697" s="4" t="s">
        <v>2208</v>
      </c>
      <c r="I697" s="33">
        <v>100</v>
      </c>
      <c r="J697" s="14" t="str">
        <f t="shared" si="20"/>
        <v>Low</v>
      </c>
      <c r="K697" s="12">
        <v>44</v>
      </c>
      <c r="L697" s="12">
        <v>44</v>
      </c>
      <c r="M697" s="12">
        <v>44</v>
      </c>
      <c r="N697" s="4" t="s">
        <v>2198</v>
      </c>
      <c r="O697" s="4" t="s">
        <v>1980</v>
      </c>
      <c r="P697" s="4" t="b">
        <v>0</v>
      </c>
      <c r="Q697" s="4" t="b">
        <v>1</v>
      </c>
      <c r="R697" s="15" t="str">
        <f t="shared" si="21"/>
        <v>Veg</v>
      </c>
    </row>
    <row r="698" spans="1:18" ht="24" customHeight="1" x14ac:dyDescent="0.3">
      <c r="A698" s="4">
        <v>448490</v>
      </c>
      <c r="B698" s="4" t="s">
        <v>2215</v>
      </c>
      <c r="C698" s="15" t="str" cm="1">
        <f t="array" ref="C698">_xlfn.IFS(D698="Ahmedabad","Gujarat",D698="Bangalore","Karnataka",D698="Chennai","Tamil Nadu",D698="Delhi","Delhi",D698="Hyderabad","Telangana",D698="Kolkata","West Bengal",D698="Mumbai","Maharashtra",D698="Pune","Maharashtra",D698="Surat","Gujarat")</f>
        <v>Maharashtra</v>
      </c>
      <c r="D698" s="4" t="s">
        <v>1964</v>
      </c>
      <c r="E698" s="4" t="s">
        <v>2216</v>
      </c>
      <c r="F698" s="10" t="s">
        <v>15</v>
      </c>
      <c r="G698" s="5" t="s">
        <v>16</v>
      </c>
      <c r="H698" s="4" t="s">
        <v>1302</v>
      </c>
      <c r="I698" s="33">
        <v>600</v>
      </c>
      <c r="J698" s="14" t="str">
        <f t="shared" si="20"/>
        <v>High</v>
      </c>
      <c r="K698" s="12">
        <v>37</v>
      </c>
      <c r="L698" s="12">
        <v>37</v>
      </c>
      <c r="M698" s="12">
        <v>37</v>
      </c>
      <c r="N698" s="4" t="s">
        <v>2217</v>
      </c>
      <c r="O698" s="4" t="s">
        <v>2072</v>
      </c>
      <c r="P698" s="4" t="b">
        <v>0</v>
      </c>
      <c r="Q698" s="4" t="b">
        <v>0</v>
      </c>
      <c r="R698" s="15" t="str">
        <f t="shared" si="21"/>
        <v>Non-Veg</v>
      </c>
    </row>
    <row r="699" spans="1:18" ht="24" customHeight="1" x14ac:dyDescent="0.3">
      <c r="A699" s="4">
        <v>16640</v>
      </c>
      <c r="B699" s="4" t="s">
        <v>2218</v>
      </c>
      <c r="C699" s="15" t="str" cm="1">
        <f t="array" ref="C699">_xlfn.IFS(D699="Ahmedabad","Gujarat",D699="Bangalore","Karnataka",D699="Chennai","Tamil Nadu",D699="Delhi","Delhi",D699="Hyderabad","Telangana",D699="Kolkata","West Bengal",D699="Mumbai","Maharashtra",D699="Pune","Maharashtra",D699="Surat","Gujarat")</f>
        <v>Maharashtra</v>
      </c>
      <c r="D699" s="4" t="s">
        <v>1964</v>
      </c>
      <c r="E699" s="4" t="s">
        <v>1982</v>
      </c>
      <c r="F699" s="10">
        <v>4.0999999999999996</v>
      </c>
      <c r="G699" s="5" t="s">
        <v>21</v>
      </c>
      <c r="H699" s="4" t="s">
        <v>2219</v>
      </c>
      <c r="I699" s="33">
        <v>500</v>
      </c>
      <c r="J699" s="14" t="str">
        <f t="shared" si="20"/>
        <v>High</v>
      </c>
      <c r="K699" s="12">
        <v>34</v>
      </c>
      <c r="L699" s="12">
        <v>34</v>
      </c>
      <c r="M699" s="12">
        <v>34</v>
      </c>
      <c r="N699" s="4" t="s">
        <v>2186</v>
      </c>
      <c r="O699" s="4" t="s">
        <v>2072</v>
      </c>
      <c r="P699" s="4" t="b">
        <v>0</v>
      </c>
      <c r="Q699" s="4" t="b">
        <v>0</v>
      </c>
      <c r="R699" s="15" t="str">
        <f t="shared" si="21"/>
        <v>Non-Veg</v>
      </c>
    </row>
    <row r="700" spans="1:18" ht="24" customHeight="1" x14ac:dyDescent="0.3">
      <c r="A700" s="4">
        <v>448491</v>
      </c>
      <c r="B700" s="4" t="s">
        <v>2220</v>
      </c>
      <c r="C700" s="15" t="str" cm="1">
        <f t="array" ref="C700">_xlfn.IFS(D700="Ahmedabad","Gujarat",D700="Bangalore","Karnataka",D700="Chennai","Tamil Nadu",D700="Delhi","Delhi",D700="Hyderabad","Telangana",D700="Kolkata","West Bengal",D700="Mumbai","Maharashtra",D700="Pune","Maharashtra",D700="Surat","Gujarat")</f>
        <v>Maharashtra</v>
      </c>
      <c r="D700" s="4" t="s">
        <v>1964</v>
      </c>
      <c r="E700" s="4" t="s">
        <v>2216</v>
      </c>
      <c r="F700" s="10" t="s">
        <v>15</v>
      </c>
      <c r="G700" s="5" t="s">
        <v>16</v>
      </c>
      <c r="H700" s="4" t="s">
        <v>1302</v>
      </c>
      <c r="I700" s="33">
        <v>300</v>
      </c>
      <c r="J700" s="14" t="str">
        <f t="shared" si="20"/>
        <v>Medium</v>
      </c>
      <c r="K700" s="12">
        <v>40</v>
      </c>
      <c r="L700" s="12">
        <v>40</v>
      </c>
      <c r="M700" s="12">
        <v>40</v>
      </c>
      <c r="N700" s="4" t="s">
        <v>2217</v>
      </c>
      <c r="O700" s="4" t="s">
        <v>2072</v>
      </c>
      <c r="P700" s="4" t="b">
        <v>0</v>
      </c>
      <c r="Q700" s="4" t="b">
        <v>0</v>
      </c>
      <c r="R700" s="15" t="str">
        <f t="shared" si="21"/>
        <v>Non-Veg</v>
      </c>
    </row>
    <row r="701" spans="1:18" ht="24" customHeight="1" x14ac:dyDescent="0.3">
      <c r="A701" s="4">
        <v>440957</v>
      </c>
      <c r="B701" s="4" t="s">
        <v>2221</v>
      </c>
      <c r="C701" s="15" t="str" cm="1">
        <f t="array" ref="C701">_xlfn.IFS(D701="Ahmedabad","Gujarat",D701="Bangalore","Karnataka",D701="Chennai","Tamil Nadu",D701="Delhi","Delhi",D701="Hyderabad","Telangana",D701="Kolkata","West Bengal",D701="Mumbai","Maharashtra",D701="Pune","Maharashtra",D701="Surat","Gujarat")</f>
        <v>Maharashtra</v>
      </c>
      <c r="D701" s="4" t="s">
        <v>1964</v>
      </c>
      <c r="E701" s="4" t="s">
        <v>2222</v>
      </c>
      <c r="F701" s="10">
        <v>4.5</v>
      </c>
      <c r="G701" s="5" t="s">
        <v>52</v>
      </c>
      <c r="H701" s="4" t="s">
        <v>2223</v>
      </c>
      <c r="I701" s="33">
        <v>500</v>
      </c>
      <c r="J701" s="14" t="str">
        <f t="shared" si="20"/>
        <v>High</v>
      </c>
      <c r="K701" s="12">
        <v>38</v>
      </c>
      <c r="L701" s="12">
        <v>38</v>
      </c>
      <c r="M701" s="12">
        <v>38</v>
      </c>
      <c r="N701" s="4" t="s">
        <v>2224</v>
      </c>
      <c r="O701" s="4" t="s">
        <v>2222</v>
      </c>
      <c r="P701" s="4" t="b">
        <v>0</v>
      </c>
      <c r="Q701" s="4" t="b">
        <v>0</v>
      </c>
      <c r="R701" s="15" t="str">
        <f t="shared" si="21"/>
        <v>Non-Veg</v>
      </c>
    </row>
    <row r="702" spans="1:18" ht="24" customHeight="1" x14ac:dyDescent="0.3">
      <c r="A702" s="4">
        <v>60104</v>
      </c>
      <c r="B702" s="4" t="s">
        <v>2225</v>
      </c>
      <c r="C702" s="15" t="str" cm="1">
        <f t="array" ref="C702">_xlfn.IFS(D702="Ahmedabad","Gujarat",D702="Bangalore","Karnataka",D702="Chennai","Tamil Nadu",D702="Delhi","Delhi",D702="Hyderabad","Telangana",D702="Kolkata","West Bengal",D702="Mumbai","Maharashtra",D702="Pune","Maharashtra",D702="Surat","Gujarat")</f>
        <v>Maharashtra</v>
      </c>
      <c r="D702" s="4" t="s">
        <v>1964</v>
      </c>
      <c r="E702" s="4" t="s">
        <v>2072</v>
      </c>
      <c r="F702" s="10">
        <v>4.3</v>
      </c>
      <c r="G702" s="5" t="s">
        <v>26</v>
      </c>
      <c r="H702" s="4" t="s">
        <v>45</v>
      </c>
      <c r="I702" s="33">
        <v>150</v>
      </c>
      <c r="J702" s="14" t="str">
        <f t="shared" si="20"/>
        <v>Low</v>
      </c>
      <c r="K702" s="12">
        <v>34</v>
      </c>
      <c r="L702" s="12">
        <v>34</v>
      </c>
      <c r="M702" s="12">
        <v>34</v>
      </c>
      <c r="N702" s="4" t="s">
        <v>2226</v>
      </c>
      <c r="O702" s="4" t="s">
        <v>1982</v>
      </c>
      <c r="P702" s="4" t="b">
        <v>0</v>
      </c>
      <c r="Q702" s="4" t="b">
        <v>0</v>
      </c>
      <c r="R702" s="15" t="str">
        <f t="shared" si="21"/>
        <v>Non-Veg</v>
      </c>
    </row>
    <row r="703" spans="1:18" ht="24" customHeight="1" x14ac:dyDescent="0.3">
      <c r="A703" s="4">
        <v>11239</v>
      </c>
      <c r="B703" s="4" t="s">
        <v>2227</v>
      </c>
      <c r="C703" s="15" t="str" cm="1">
        <f t="array" ref="C703">_xlfn.IFS(D703="Ahmedabad","Gujarat",D703="Bangalore","Karnataka",D703="Chennai","Tamil Nadu",D703="Delhi","Delhi",D703="Hyderabad","Telangana",D703="Kolkata","West Bengal",D703="Mumbai","Maharashtra",D703="Pune","Maharashtra",D703="Surat","Gujarat")</f>
        <v>Maharashtra</v>
      </c>
      <c r="D703" s="4" t="s">
        <v>1964</v>
      </c>
      <c r="E703" s="4" t="s">
        <v>1980</v>
      </c>
      <c r="F703" s="10">
        <v>4.3</v>
      </c>
      <c r="G703" s="5" t="s">
        <v>9</v>
      </c>
      <c r="H703" s="4" t="s">
        <v>2228</v>
      </c>
      <c r="I703" s="33">
        <v>400</v>
      </c>
      <c r="J703" s="14" t="str">
        <f t="shared" si="20"/>
        <v>High</v>
      </c>
      <c r="K703" s="12">
        <v>33</v>
      </c>
      <c r="L703" s="12">
        <v>33</v>
      </c>
      <c r="M703" s="12">
        <v>33</v>
      </c>
      <c r="N703" s="4" t="s">
        <v>2229</v>
      </c>
      <c r="O703" s="4" t="s">
        <v>2230</v>
      </c>
      <c r="P703" s="4" t="b">
        <v>0</v>
      </c>
      <c r="Q703" s="4" t="b">
        <v>1</v>
      </c>
      <c r="R703" s="15" t="str">
        <f t="shared" si="21"/>
        <v>Veg</v>
      </c>
    </row>
    <row r="704" spans="1:18" ht="24" customHeight="1" x14ac:dyDescent="0.3">
      <c r="A704" s="4">
        <v>298633</v>
      </c>
      <c r="B704" s="4" t="s">
        <v>2231</v>
      </c>
      <c r="C704" s="15" t="str" cm="1">
        <f t="array" ref="C704">_xlfn.IFS(D704="Ahmedabad","Gujarat",D704="Bangalore","Karnataka",D704="Chennai","Tamil Nadu",D704="Delhi","Delhi",D704="Hyderabad","Telangana",D704="Kolkata","West Bengal",D704="Mumbai","Maharashtra",D704="Pune","Maharashtra",D704="Surat","Gujarat")</f>
        <v>Maharashtra</v>
      </c>
      <c r="D704" s="4" t="s">
        <v>1964</v>
      </c>
      <c r="E704" s="4" t="s">
        <v>1982</v>
      </c>
      <c r="F704" s="10">
        <v>4.4000000000000004</v>
      </c>
      <c r="G704" s="5" t="s">
        <v>21</v>
      </c>
      <c r="H704" s="4" t="s">
        <v>45</v>
      </c>
      <c r="I704" s="33">
        <v>250</v>
      </c>
      <c r="J704" s="14" t="str">
        <f t="shared" si="20"/>
        <v>Medium</v>
      </c>
      <c r="K704" s="12">
        <v>33</v>
      </c>
      <c r="L704" s="12">
        <v>33</v>
      </c>
      <c r="M704" s="12">
        <v>33</v>
      </c>
      <c r="N704" s="4" t="s">
        <v>2232</v>
      </c>
      <c r="O704" s="4" t="s">
        <v>2233</v>
      </c>
      <c r="P704" s="4" t="b">
        <v>0</v>
      </c>
      <c r="Q704" s="4" t="b">
        <v>0</v>
      </c>
      <c r="R704" s="15" t="str">
        <f t="shared" si="21"/>
        <v>Non-Veg</v>
      </c>
    </row>
    <row r="705" spans="1:18" ht="24" customHeight="1" x14ac:dyDescent="0.3">
      <c r="A705" s="4">
        <v>58396</v>
      </c>
      <c r="B705" s="4" t="s">
        <v>254</v>
      </c>
      <c r="C705" s="15" t="str" cm="1">
        <f t="array" ref="C705">_xlfn.IFS(D705="Ahmedabad","Gujarat",D705="Bangalore","Karnataka",D705="Chennai","Tamil Nadu",D705="Delhi","Delhi",D705="Hyderabad","Telangana",D705="Kolkata","West Bengal",D705="Mumbai","Maharashtra",D705="Pune","Maharashtra",D705="Surat","Gujarat")</f>
        <v>Maharashtra</v>
      </c>
      <c r="D705" s="4" t="s">
        <v>1964</v>
      </c>
      <c r="E705" s="4" t="s">
        <v>1982</v>
      </c>
      <c r="F705" s="10">
        <v>4.5999999999999996</v>
      </c>
      <c r="G705" s="5" t="s">
        <v>21</v>
      </c>
      <c r="H705" s="4" t="s">
        <v>62</v>
      </c>
      <c r="I705" s="33">
        <v>150</v>
      </c>
      <c r="J705" s="14" t="str">
        <f t="shared" si="20"/>
        <v>Low</v>
      </c>
      <c r="K705" s="12">
        <v>24</v>
      </c>
      <c r="L705" s="12">
        <v>24</v>
      </c>
      <c r="M705" s="12">
        <v>24</v>
      </c>
      <c r="N705" s="4" t="s">
        <v>2234</v>
      </c>
      <c r="O705" s="4" t="s">
        <v>2235</v>
      </c>
      <c r="P705" s="4" t="b">
        <v>0</v>
      </c>
      <c r="Q705" s="4" t="b">
        <v>1</v>
      </c>
      <c r="R705" s="15" t="str">
        <f t="shared" si="21"/>
        <v>Veg</v>
      </c>
    </row>
    <row r="706" spans="1:18" ht="24" customHeight="1" x14ac:dyDescent="0.3">
      <c r="A706" s="4">
        <v>404791</v>
      </c>
      <c r="B706" s="4" t="s">
        <v>2236</v>
      </c>
      <c r="C706" s="15" t="str" cm="1">
        <f t="array" ref="C706">_xlfn.IFS(D706="Ahmedabad","Gujarat",D706="Bangalore","Karnataka",D706="Chennai","Tamil Nadu",D706="Delhi","Delhi",D706="Hyderabad","Telangana",D706="Kolkata","West Bengal",D706="Mumbai","Maharashtra",D706="Pune","Maharashtra",D706="Surat","Gujarat")</f>
        <v>Maharashtra</v>
      </c>
      <c r="D706" s="4" t="s">
        <v>1964</v>
      </c>
      <c r="E706" s="4" t="s">
        <v>1969</v>
      </c>
      <c r="F706" s="10" t="s">
        <v>15</v>
      </c>
      <c r="G706" s="5" t="s">
        <v>16</v>
      </c>
      <c r="H706" s="4" t="s">
        <v>1192</v>
      </c>
      <c r="I706" s="33">
        <v>250</v>
      </c>
      <c r="J706" s="14" t="str">
        <f t="shared" ref="J706:J769" si="22">IF(I706&lt;=150,"Low",IF(I706&lt;=300,"Medium","High"))</f>
        <v>Medium</v>
      </c>
      <c r="K706" s="12">
        <v>40</v>
      </c>
      <c r="L706" s="12">
        <v>40</v>
      </c>
      <c r="M706" s="12">
        <v>40</v>
      </c>
      <c r="N706" s="4" t="s">
        <v>2237</v>
      </c>
      <c r="O706" s="4" t="s">
        <v>1969</v>
      </c>
      <c r="P706" s="4" t="b">
        <v>0</v>
      </c>
      <c r="Q706" s="4" t="b">
        <v>0</v>
      </c>
      <c r="R706" s="15" t="str">
        <f t="shared" si="21"/>
        <v>Non-Veg</v>
      </c>
    </row>
    <row r="707" spans="1:18" ht="24" customHeight="1" x14ac:dyDescent="0.3">
      <c r="A707" s="4">
        <v>395334</v>
      </c>
      <c r="B707" s="4" t="s">
        <v>252</v>
      </c>
      <c r="C707" s="15" t="str" cm="1">
        <f t="array" ref="C707">_xlfn.IFS(D707="Ahmedabad","Gujarat",D707="Bangalore","Karnataka",D707="Chennai","Tamil Nadu",D707="Delhi","Delhi",D707="Hyderabad","Telangana",D707="Kolkata","West Bengal",D707="Mumbai","Maharashtra",D707="Pune","Maharashtra",D707="Surat","Gujarat")</f>
        <v>Maharashtra</v>
      </c>
      <c r="D707" s="4" t="s">
        <v>1964</v>
      </c>
      <c r="E707" s="4" t="s">
        <v>1995</v>
      </c>
      <c r="F707" s="10">
        <v>4.3</v>
      </c>
      <c r="G707" s="5" t="s">
        <v>21</v>
      </c>
      <c r="H707" s="4" t="s">
        <v>253</v>
      </c>
      <c r="I707" s="33">
        <v>600</v>
      </c>
      <c r="J707" s="14" t="str">
        <f t="shared" si="22"/>
        <v>High</v>
      </c>
      <c r="K707" s="12">
        <v>36</v>
      </c>
      <c r="L707" s="12">
        <v>36</v>
      </c>
      <c r="M707" s="12">
        <v>36</v>
      </c>
      <c r="N707" s="4" t="s">
        <v>1990</v>
      </c>
      <c r="O707" s="4" t="s">
        <v>1991</v>
      </c>
      <c r="P707" s="4" t="b">
        <v>0</v>
      </c>
      <c r="Q707" s="4" t="b">
        <v>0</v>
      </c>
      <c r="R707" s="15" t="str">
        <f t="shared" ref="R707:R770" si="23">IF(Q707=TRUE,"Veg","Non-Veg")</f>
        <v>Non-Veg</v>
      </c>
    </row>
    <row r="708" spans="1:18" ht="24" customHeight="1" x14ac:dyDescent="0.3">
      <c r="A708" s="4">
        <v>401201</v>
      </c>
      <c r="B708" s="4" t="s">
        <v>2238</v>
      </c>
      <c r="C708" s="15" t="str" cm="1">
        <f t="array" ref="C708">_xlfn.IFS(D708="Ahmedabad","Gujarat",D708="Bangalore","Karnataka",D708="Chennai","Tamil Nadu",D708="Delhi","Delhi",D708="Hyderabad","Telangana",D708="Kolkata","West Bengal",D708="Mumbai","Maharashtra",D708="Pune","Maharashtra",D708="Surat","Gujarat")</f>
        <v>Maharashtra</v>
      </c>
      <c r="D708" s="4" t="s">
        <v>1964</v>
      </c>
      <c r="E708" s="4" t="s">
        <v>1969</v>
      </c>
      <c r="F708" s="10" t="s">
        <v>15</v>
      </c>
      <c r="G708" s="5" t="s">
        <v>16</v>
      </c>
      <c r="H708" s="4" t="s">
        <v>2239</v>
      </c>
      <c r="I708" s="33">
        <v>200</v>
      </c>
      <c r="J708" s="14" t="str">
        <f t="shared" si="22"/>
        <v>Medium</v>
      </c>
      <c r="K708" s="12">
        <v>37</v>
      </c>
      <c r="L708" s="12">
        <v>37</v>
      </c>
      <c r="M708" s="12">
        <v>37</v>
      </c>
      <c r="N708" s="4" t="s">
        <v>2240</v>
      </c>
      <c r="O708" s="4" t="s">
        <v>1969</v>
      </c>
      <c r="P708" s="4" t="b">
        <v>0</v>
      </c>
      <c r="Q708" s="4" t="b">
        <v>0</v>
      </c>
      <c r="R708" s="15" t="str">
        <f t="shared" si="23"/>
        <v>Non-Veg</v>
      </c>
    </row>
    <row r="709" spans="1:18" ht="24" customHeight="1" x14ac:dyDescent="0.3">
      <c r="A709" s="4">
        <v>260557</v>
      </c>
      <c r="B709" s="4" t="s">
        <v>2241</v>
      </c>
      <c r="C709" s="15" t="str" cm="1">
        <f t="array" ref="C709">_xlfn.IFS(D709="Ahmedabad","Gujarat",D709="Bangalore","Karnataka",D709="Chennai","Tamil Nadu",D709="Delhi","Delhi",D709="Hyderabad","Telangana",D709="Kolkata","West Bengal",D709="Mumbai","Maharashtra",D709="Pune","Maharashtra",D709="Surat","Gujarat")</f>
        <v>Maharashtra</v>
      </c>
      <c r="D709" s="4" t="s">
        <v>1964</v>
      </c>
      <c r="E709" s="4" t="s">
        <v>1980</v>
      </c>
      <c r="F709" s="10">
        <v>4.4000000000000004</v>
      </c>
      <c r="G709" s="5" t="s">
        <v>21</v>
      </c>
      <c r="H709" s="4" t="s">
        <v>45</v>
      </c>
      <c r="I709" s="33">
        <v>40</v>
      </c>
      <c r="J709" s="14" t="str">
        <f t="shared" si="22"/>
        <v>Low</v>
      </c>
      <c r="K709" s="12">
        <v>39</v>
      </c>
      <c r="L709" s="12">
        <v>39</v>
      </c>
      <c r="M709" s="12">
        <v>39</v>
      </c>
      <c r="N709" s="4" t="s">
        <v>2242</v>
      </c>
      <c r="O709" s="4" t="s">
        <v>1969</v>
      </c>
      <c r="P709" s="4" t="b">
        <v>0</v>
      </c>
      <c r="Q709" s="4" t="b">
        <v>0</v>
      </c>
      <c r="R709" s="15" t="str">
        <f t="shared" si="23"/>
        <v>Non-Veg</v>
      </c>
    </row>
    <row r="710" spans="1:18" ht="24" customHeight="1" x14ac:dyDescent="0.3">
      <c r="A710" s="4">
        <v>110312</v>
      </c>
      <c r="B710" s="4" t="s">
        <v>2243</v>
      </c>
      <c r="C710" s="15" t="str" cm="1">
        <f t="array" ref="C710">_xlfn.IFS(D710="Ahmedabad","Gujarat",D710="Bangalore","Karnataka",D710="Chennai","Tamil Nadu",D710="Delhi","Delhi",D710="Hyderabad","Telangana",D710="Kolkata","West Bengal",D710="Mumbai","Maharashtra",D710="Pune","Maharashtra",D710="Surat","Gujarat")</f>
        <v>Maharashtra</v>
      </c>
      <c r="D710" s="4" t="s">
        <v>1964</v>
      </c>
      <c r="E710" s="4" t="s">
        <v>1980</v>
      </c>
      <c r="F710" s="10">
        <v>4</v>
      </c>
      <c r="G710" s="5" t="s">
        <v>21</v>
      </c>
      <c r="H710" s="4" t="s">
        <v>312</v>
      </c>
      <c r="I710" s="33">
        <v>300</v>
      </c>
      <c r="J710" s="14" t="str">
        <f t="shared" si="22"/>
        <v>Medium</v>
      </c>
      <c r="K710" s="12">
        <v>31</v>
      </c>
      <c r="L710" s="12">
        <v>31</v>
      </c>
      <c r="M710" s="12">
        <v>31</v>
      </c>
      <c r="N710" s="4" t="s">
        <v>2244</v>
      </c>
      <c r="O710" s="4" t="s">
        <v>1969</v>
      </c>
      <c r="P710" s="4" t="b">
        <v>0</v>
      </c>
      <c r="Q710" s="4" t="b">
        <v>1</v>
      </c>
      <c r="R710" s="15" t="str">
        <f t="shared" si="23"/>
        <v>Veg</v>
      </c>
    </row>
    <row r="711" spans="1:18" ht="24" customHeight="1" x14ac:dyDescent="0.3">
      <c r="A711" s="4">
        <v>281035</v>
      </c>
      <c r="B711" s="4" t="s">
        <v>2245</v>
      </c>
      <c r="C711" s="15" t="str" cm="1">
        <f t="array" ref="C711">_xlfn.IFS(D711="Ahmedabad","Gujarat",D711="Bangalore","Karnataka",D711="Chennai","Tamil Nadu",D711="Delhi","Delhi",D711="Hyderabad","Telangana",D711="Kolkata","West Bengal",D711="Mumbai","Maharashtra",D711="Pune","Maharashtra",D711="Surat","Gujarat")</f>
        <v>Maharashtra</v>
      </c>
      <c r="D711" s="4" t="s">
        <v>1964</v>
      </c>
      <c r="E711" s="4" t="s">
        <v>1980</v>
      </c>
      <c r="F711" s="10">
        <v>4.5</v>
      </c>
      <c r="G711" s="5" t="s">
        <v>26</v>
      </c>
      <c r="H711" s="4" t="s">
        <v>291</v>
      </c>
      <c r="I711" s="33">
        <v>200</v>
      </c>
      <c r="J711" s="14" t="str">
        <f t="shared" si="22"/>
        <v>Medium</v>
      </c>
      <c r="K711" s="12">
        <v>33</v>
      </c>
      <c r="L711" s="12">
        <v>33</v>
      </c>
      <c r="M711" s="12">
        <v>33</v>
      </c>
      <c r="N711" s="4" t="s">
        <v>2246</v>
      </c>
      <c r="O711" s="4" t="s">
        <v>1969</v>
      </c>
      <c r="P711" s="4" t="b">
        <v>0</v>
      </c>
      <c r="Q711" s="4" t="b">
        <v>0</v>
      </c>
      <c r="R711" s="15" t="str">
        <f t="shared" si="23"/>
        <v>Non-Veg</v>
      </c>
    </row>
    <row r="712" spans="1:18" ht="24" customHeight="1" x14ac:dyDescent="0.3">
      <c r="A712" s="4">
        <v>390279</v>
      </c>
      <c r="B712" s="4" t="s">
        <v>2247</v>
      </c>
      <c r="C712" s="15" t="str" cm="1">
        <f t="array" ref="C712">_xlfn.IFS(D712="Ahmedabad","Gujarat",D712="Bangalore","Karnataka",D712="Chennai","Tamil Nadu",D712="Delhi","Delhi",D712="Hyderabad","Telangana",D712="Kolkata","West Bengal",D712="Mumbai","Maharashtra",D712="Pune","Maharashtra",D712="Surat","Gujarat")</f>
        <v>Maharashtra</v>
      </c>
      <c r="D712" s="4" t="s">
        <v>1964</v>
      </c>
      <c r="E712" s="4" t="s">
        <v>1969</v>
      </c>
      <c r="F712" s="10" t="s">
        <v>15</v>
      </c>
      <c r="G712" s="5" t="s">
        <v>16</v>
      </c>
      <c r="H712" s="4" t="s">
        <v>2248</v>
      </c>
      <c r="I712" s="33">
        <v>500</v>
      </c>
      <c r="J712" s="14" t="str">
        <f t="shared" si="22"/>
        <v>High</v>
      </c>
      <c r="K712" s="12">
        <v>42</v>
      </c>
      <c r="L712" s="12">
        <v>42</v>
      </c>
      <c r="M712" s="12">
        <v>42</v>
      </c>
      <c r="N712" s="4" t="s">
        <v>2249</v>
      </c>
      <c r="O712" s="4" t="s">
        <v>1969</v>
      </c>
      <c r="P712" s="4" t="b">
        <v>0</v>
      </c>
      <c r="Q712" s="4" t="b">
        <v>0</v>
      </c>
      <c r="R712" s="15" t="str">
        <f t="shared" si="23"/>
        <v>Non-Veg</v>
      </c>
    </row>
    <row r="713" spans="1:18" ht="24" customHeight="1" x14ac:dyDescent="0.3">
      <c r="A713" s="4">
        <v>429796</v>
      </c>
      <c r="B713" s="4" t="s">
        <v>2250</v>
      </c>
      <c r="C713" s="15" t="str" cm="1">
        <f t="array" ref="C713">_xlfn.IFS(D713="Ahmedabad","Gujarat",D713="Bangalore","Karnataka",D713="Chennai","Tamil Nadu",D713="Delhi","Delhi",D713="Hyderabad","Telangana",D713="Kolkata","West Bengal",D713="Mumbai","Maharashtra",D713="Pune","Maharashtra",D713="Surat","Gujarat")</f>
        <v>Maharashtra</v>
      </c>
      <c r="D713" s="4" t="s">
        <v>1964</v>
      </c>
      <c r="E713" s="4" t="s">
        <v>1969</v>
      </c>
      <c r="F713" s="10">
        <v>4.9000000000000004</v>
      </c>
      <c r="G713" s="5" t="s">
        <v>26</v>
      </c>
      <c r="H713" s="4" t="s">
        <v>178</v>
      </c>
      <c r="I713" s="33">
        <v>350</v>
      </c>
      <c r="J713" s="14" t="str">
        <f t="shared" si="22"/>
        <v>High</v>
      </c>
      <c r="K713" s="12">
        <v>38</v>
      </c>
      <c r="L713" s="12">
        <v>38</v>
      </c>
      <c r="M713" s="12">
        <v>38</v>
      </c>
      <c r="N713" s="4" t="s">
        <v>2193</v>
      </c>
      <c r="O713" s="4" t="s">
        <v>1969</v>
      </c>
      <c r="P713" s="4" t="b">
        <v>0</v>
      </c>
      <c r="Q713" s="4" t="b">
        <v>0</v>
      </c>
      <c r="R713" s="15" t="str">
        <f t="shared" si="23"/>
        <v>Non-Veg</v>
      </c>
    </row>
    <row r="714" spans="1:18" ht="24" customHeight="1" x14ac:dyDescent="0.3">
      <c r="A714" s="4">
        <v>296658</v>
      </c>
      <c r="B714" s="4" t="s">
        <v>2251</v>
      </c>
      <c r="C714" s="15" t="str" cm="1">
        <f t="array" ref="C714">_xlfn.IFS(D714="Ahmedabad","Gujarat",D714="Bangalore","Karnataka",D714="Chennai","Tamil Nadu",D714="Delhi","Delhi",D714="Hyderabad","Telangana",D714="Kolkata","West Bengal",D714="Mumbai","Maharashtra",D714="Pune","Maharashtra",D714="Surat","Gujarat")</f>
        <v>Maharashtra</v>
      </c>
      <c r="D714" s="4" t="s">
        <v>1964</v>
      </c>
      <c r="E714" s="4" t="s">
        <v>1982</v>
      </c>
      <c r="F714" s="10">
        <v>4.0999999999999996</v>
      </c>
      <c r="G714" s="5" t="s">
        <v>21</v>
      </c>
      <c r="H714" s="4" t="s">
        <v>2252</v>
      </c>
      <c r="I714" s="33">
        <v>300</v>
      </c>
      <c r="J714" s="14" t="str">
        <f t="shared" si="22"/>
        <v>Medium</v>
      </c>
      <c r="K714" s="12">
        <v>33</v>
      </c>
      <c r="L714" s="12">
        <v>33</v>
      </c>
      <c r="M714" s="12">
        <v>33</v>
      </c>
      <c r="N714" s="4" t="s">
        <v>2253</v>
      </c>
      <c r="O714" s="4" t="s">
        <v>1969</v>
      </c>
      <c r="P714" s="4" t="b">
        <v>0</v>
      </c>
      <c r="Q714" s="4" t="b">
        <v>0</v>
      </c>
      <c r="R714" s="15" t="str">
        <f t="shared" si="23"/>
        <v>Non-Veg</v>
      </c>
    </row>
    <row r="715" spans="1:18" ht="24" customHeight="1" x14ac:dyDescent="0.3">
      <c r="A715" s="4">
        <v>186123</v>
      </c>
      <c r="B715" s="4" t="s">
        <v>2254</v>
      </c>
      <c r="C715" s="15" t="str" cm="1">
        <f t="array" ref="C715">_xlfn.IFS(D715="Ahmedabad","Gujarat",D715="Bangalore","Karnataka",D715="Chennai","Tamil Nadu",D715="Delhi","Delhi",D715="Hyderabad","Telangana",D715="Kolkata","West Bengal",D715="Mumbai","Maharashtra",D715="Pune","Maharashtra",D715="Surat","Gujarat")</f>
        <v>Maharashtra</v>
      </c>
      <c r="D715" s="4" t="s">
        <v>1964</v>
      </c>
      <c r="E715" s="4" t="s">
        <v>1982</v>
      </c>
      <c r="F715" s="10">
        <v>3.5</v>
      </c>
      <c r="G715" s="5" t="s">
        <v>26</v>
      </c>
      <c r="H715" s="4" t="s">
        <v>2255</v>
      </c>
      <c r="I715" s="33">
        <v>250</v>
      </c>
      <c r="J715" s="14" t="str">
        <f t="shared" si="22"/>
        <v>Medium</v>
      </c>
      <c r="K715" s="12">
        <v>38</v>
      </c>
      <c r="L715" s="12">
        <v>38</v>
      </c>
      <c r="M715" s="12">
        <v>38</v>
      </c>
      <c r="N715" s="4" t="s">
        <v>2186</v>
      </c>
      <c r="O715" s="4" t="s">
        <v>2072</v>
      </c>
      <c r="P715" s="4" t="b">
        <v>0</v>
      </c>
      <c r="Q715" s="4" t="b">
        <v>0</v>
      </c>
      <c r="R715" s="15" t="str">
        <f t="shared" si="23"/>
        <v>Non-Veg</v>
      </c>
    </row>
    <row r="716" spans="1:18" ht="24" customHeight="1" x14ac:dyDescent="0.3">
      <c r="A716" s="4">
        <v>439626</v>
      </c>
      <c r="B716" s="4" t="s">
        <v>2256</v>
      </c>
      <c r="C716" s="15" t="str" cm="1">
        <f t="array" ref="C716">_xlfn.IFS(D716="Ahmedabad","Gujarat",D716="Bangalore","Karnataka",D716="Chennai","Tamil Nadu",D716="Delhi","Delhi",D716="Hyderabad","Telangana",D716="Kolkata","West Bengal",D716="Mumbai","Maharashtra",D716="Pune","Maharashtra",D716="Surat","Gujarat")</f>
        <v>Maharashtra</v>
      </c>
      <c r="D716" s="4" t="s">
        <v>1964</v>
      </c>
      <c r="E716" s="4" t="s">
        <v>1995</v>
      </c>
      <c r="F716" s="10" t="s">
        <v>15</v>
      </c>
      <c r="G716" s="5" t="s">
        <v>16</v>
      </c>
      <c r="H716" s="4" t="s">
        <v>270</v>
      </c>
      <c r="I716" s="33">
        <v>300</v>
      </c>
      <c r="J716" s="14" t="str">
        <f t="shared" si="22"/>
        <v>Medium</v>
      </c>
      <c r="K716" s="12">
        <v>37</v>
      </c>
      <c r="L716" s="12">
        <v>37</v>
      </c>
      <c r="M716" s="12">
        <v>37</v>
      </c>
      <c r="N716" s="4" t="s">
        <v>2257</v>
      </c>
      <c r="O716" s="4" t="s">
        <v>1995</v>
      </c>
      <c r="P716" s="4" t="b">
        <v>0</v>
      </c>
      <c r="Q716" s="4" t="b">
        <v>0</v>
      </c>
      <c r="R716" s="15" t="str">
        <f t="shared" si="23"/>
        <v>Non-Veg</v>
      </c>
    </row>
    <row r="717" spans="1:18" ht="24" customHeight="1" x14ac:dyDescent="0.3">
      <c r="A717" s="4">
        <v>445072</v>
      </c>
      <c r="B717" s="4" t="s">
        <v>2258</v>
      </c>
      <c r="C717" s="15" t="str" cm="1">
        <f t="array" ref="C717">_xlfn.IFS(D717="Ahmedabad","Gujarat",D717="Bangalore","Karnataka",D717="Chennai","Tamil Nadu",D717="Delhi","Delhi",D717="Hyderabad","Telangana",D717="Kolkata","West Bengal",D717="Mumbai","Maharashtra",D717="Pune","Maharashtra",D717="Surat","Gujarat")</f>
        <v>Maharashtra</v>
      </c>
      <c r="D717" s="4" t="s">
        <v>1964</v>
      </c>
      <c r="E717" s="4" t="s">
        <v>2259</v>
      </c>
      <c r="F717" s="10" t="s">
        <v>15</v>
      </c>
      <c r="G717" s="5" t="s">
        <v>16</v>
      </c>
      <c r="H717" s="4" t="s">
        <v>10</v>
      </c>
      <c r="I717" s="33">
        <v>300</v>
      </c>
      <c r="J717" s="14" t="str">
        <f t="shared" si="22"/>
        <v>Medium</v>
      </c>
      <c r="K717" s="12">
        <v>38</v>
      </c>
      <c r="L717" s="12">
        <v>38</v>
      </c>
      <c r="M717" s="12">
        <v>38</v>
      </c>
      <c r="N717" s="4" t="s">
        <v>2260</v>
      </c>
      <c r="O717" s="4" t="s">
        <v>2261</v>
      </c>
      <c r="P717" s="4" t="b">
        <v>0</v>
      </c>
      <c r="Q717" s="4" t="b">
        <v>0</v>
      </c>
      <c r="R717" s="15" t="str">
        <f t="shared" si="23"/>
        <v>Non-Veg</v>
      </c>
    </row>
    <row r="718" spans="1:18" ht="24" customHeight="1" x14ac:dyDescent="0.3">
      <c r="A718" s="4">
        <v>445065</v>
      </c>
      <c r="B718" s="4" t="s">
        <v>2262</v>
      </c>
      <c r="C718" s="15" t="str" cm="1">
        <f t="array" ref="C718">_xlfn.IFS(D718="Ahmedabad","Gujarat",D718="Bangalore","Karnataka",D718="Chennai","Tamil Nadu",D718="Delhi","Delhi",D718="Hyderabad","Telangana",D718="Kolkata","West Bengal",D718="Mumbai","Maharashtra",D718="Pune","Maharashtra",D718="Surat","Gujarat")</f>
        <v>Maharashtra</v>
      </c>
      <c r="D718" s="4" t="s">
        <v>1964</v>
      </c>
      <c r="E718" s="4" t="s">
        <v>2259</v>
      </c>
      <c r="F718" s="10" t="s">
        <v>15</v>
      </c>
      <c r="G718" s="5" t="s">
        <v>16</v>
      </c>
      <c r="H718" s="4" t="s">
        <v>270</v>
      </c>
      <c r="I718" s="33">
        <v>300</v>
      </c>
      <c r="J718" s="14" t="str">
        <f t="shared" si="22"/>
        <v>Medium</v>
      </c>
      <c r="K718" s="12">
        <v>38</v>
      </c>
      <c r="L718" s="12">
        <v>38</v>
      </c>
      <c r="M718" s="12">
        <v>38</v>
      </c>
      <c r="N718" s="4" t="s">
        <v>2263</v>
      </c>
      <c r="O718" s="4" t="s">
        <v>2261</v>
      </c>
      <c r="P718" s="4" t="b">
        <v>0</v>
      </c>
      <c r="Q718" s="4" t="b">
        <v>0</v>
      </c>
      <c r="R718" s="15" t="str">
        <f t="shared" si="23"/>
        <v>Non-Veg</v>
      </c>
    </row>
    <row r="719" spans="1:18" ht="24" customHeight="1" x14ac:dyDescent="0.3">
      <c r="A719" s="4">
        <v>445068</v>
      </c>
      <c r="B719" s="4" t="s">
        <v>2264</v>
      </c>
      <c r="C719" s="15" t="str" cm="1">
        <f t="array" ref="C719">_xlfn.IFS(D719="Ahmedabad","Gujarat",D719="Bangalore","Karnataka",D719="Chennai","Tamil Nadu",D719="Delhi","Delhi",D719="Hyderabad","Telangana",D719="Kolkata","West Bengal",D719="Mumbai","Maharashtra",D719="Pune","Maharashtra",D719="Surat","Gujarat")</f>
        <v>Maharashtra</v>
      </c>
      <c r="D719" s="4" t="s">
        <v>1964</v>
      </c>
      <c r="E719" s="4" t="s">
        <v>2261</v>
      </c>
      <c r="F719" s="10" t="s">
        <v>15</v>
      </c>
      <c r="G719" s="5" t="s">
        <v>16</v>
      </c>
      <c r="H719" s="4" t="s">
        <v>270</v>
      </c>
      <c r="I719" s="33">
        <v>300</v>
      </c>
      <c r="J719" s="14" t="str">
        <f t="shared" si="22"/>
        <v>Medium</v>
      </c>
      <c r="K719" s="12">
        <v>43</v>
      </c>
      <c r="L719" s="12">
        <v>43</v>
      </c>
      <c r="M719" s="12">
        <v>43</v>
      </c>
      <c r="N719" s="4" t="s">
        <v>2265</v>
      </c>
      <c r="O719" s="4" t="s">
        <v>2261</v>
      </c>
      <c r="P719" s="4" t="b">
        <v>0</v>
      </c>
      <c r="Q719" s="4" t="b">
        <v>0</v>
      </c>
      <c r="R719" s="15" t="str">
        <f t="shared" si="23"/>
        <v>Non-Veg</v>
      </c>
    </row>
    <row r="720" spans="1:18" ht="24" customHeight="1" x14ac:dyDescent="0.3">
      <c r="A720" s="4">
        <v>317743</v>
      </c>
      <c r="B720" s="4" t="s">
        <v>2266</v>
      </c>
      <c r="C720" s="15" t="str" cm="1">
        <f t="array" ref="C720">_xlfn.IFS(D720="Ahmedabad","Gujarat",D720="Bangalore","Karnataka",D720="Chennai","Tamil Nadu",D720="Delhi","Delhi",D720="Hyderabad","Telangana",D720="Kolkata","West Bengal",D720="Mumbai","Maharashtra",D720="Pune","Maharashtra",D720="Surat","Gujarat")</f>
        <v>Maharashtra</v>
      </c>
      <c r="D720" s="4" t="s">
        <v>1964</v>
      </c>
      <c r="E720" s="4" t="s">
        <v>1982</v>
      </c>
      <c r="F720" s="10">
        <v>3.8</v>
      </c>
      <c r="G720" s="5" t="s">
        <v>26</v>
      </c>
      <c r="H720" s="4" t="s">
        <v>2267</v>
      </c>
      <c r="I720" s="33">
        <v>300</v>
      </c>
      <c r="J720" s="14" t="str">
        <f t="shared" si="22"/>
        <v>Medium</v>
      </c>
      <c r="K720" s="12">
        <v>38</v>
      </c>
      <c r="L720" s="12">
        <v>38</v>
      </c>
      <c r="M720" s="12">
        <v>38</v>
      </c>
      <c r="N720" s="4" t="s">
        <v>2253</v>
      </c>
      <c r="O720" s="4" t="s">
        <v>1969</v>
      </c>
      <c r="P720" s="4" t="b">
        <v>0</v>
      </c>
      <c r="Q720" s="4" t="b">
        <v>0</v>
      </c>
      <c r="R720" s="15" t="str">
        <f t="shared" si="23"/>
        <v>Non-Veg</v>
      </c>
    </row>
    <row r="721" spans="1:18" ht="24" customHeight="1" x14ac:dyDescent="0.3">
      <c r="A721" s="4">
        <v>360152</v>
      </c>
      <c r="B721" s="4" t="s">
        <v>2268</v>
      </c>
      <c r="C721" s="15" t="str" cm="1">
        <f t="array" ref="C721">_xlfn.IFS(D721="Ahmedabad","Gujarat",D721="Bangalore","Karnataka",D721="Chennai","Tamil Nadu",D721="Delhi","Delhi",D721="Hyderabad","Telangana",D721="Kolkata","West Bengal",D721="Mumbai","Maharashtra",D721="Pune","Maharashtra",D721="Surat","Gujarat")</f>
        <v>Maharashtra</v>
      </c>
      <c r="D721" s="4" t="s">
        <v>1964</v>
      </c>
      <c r="E721" s="4" t="s">
        <v>1980</v>
      </c>
      <c r="F721" s="10" t="s">
        <v>15</v>
      </c>
      <c r="G721" s="5" t="s">
        <v>16</v>
      </c>
      <c r="H721" s="4" t="s">
        <v>2269</v>
      </c>
      <c r="I721" s="33">
        <v>200</v>
      </c>
      <c r="J721" s="14" t="str">
        <f t="shared" si="22"/>
        <v>Medium</v>
      </c>
      <c r="K721" s="12">
        <v>41</v>
      </c>
      <c r="L721" s="12">
        <v>41</v>
      </c>
      <c r="M721" s="12">
        <v>41</v>
      </c>
      <c r="N721" s="4" t="s">
        <v>2270</v>
      </c>
      <c r="O721" s="4" t="s">
        <v>1969</v>
      </c>
      <c r="P721" s="4" t="b">
        <v>0</v>
      </c>
      <c r="Q721" s="4" t="b">
        <v>0</v>
      </c>
      <c r="R721" s="15" t="str">
        <f t="shared" si="23"/>
        <v>Non-Veg</v>
      </c>
    </row>
    <row r="722" spans="1:18" ht="24" customHeight="1" x14ac:dyDescent="0.3">
      <c r="A722" s="4">
        <v>341010</v>
      </c>
      <c r="B722" s="4" t="s">
        <v>2271</v>
      </c>
      <c r="C722" s="15" t="str" cm="1">
        <f t="array" ref="C722">_xlfn.IFS(D722="Ahmedabad","Gujarat",D722="Bangalore","Karnataka",D722="Chennai","Tamil Nadu",D722="Delhi","Delhi",D722="Hyderabad","Telangana",D722="Kolkata","West Bengal",D722="Mumbai","Maharashtra",D722="Pune","Maharashtra",D722="Surat","Gujarat")</f>
        <v>Maharashtra</v>
      </c>
      <c r="D722" s="4" t="s">
        <v>1964</v>
      </c>
      <c r="E722" s="4" t="s">
        <v>1969</v>
      </c>
      <c r="F722" s="10" t="s">
        <v>15</v>
      </c>
      <c r="G722" s="5" t="s">
        <v>16</v>
      </c>
      <c r="H722" s="4" t="s">
        <v>2272</v>
      </c>
      <c r="I722" s="33">
        <v>200</v>
      </c>
      <c r="J722" s="14" t="str">
        <f t="shared" si="22"/>
        <v>Medium</v>
      </c>
      <c r="K722" s="12">
        <v>37</v>
      </c>
      <c r="L722" s="12">
        <v>37</v>
      </c>
      <c r="M722" s="12">
        <v>37</v>
      </c>
      <c r="N722" s="4" t="s">
        <v>2273</v>
      </c>
      <c r="O722" s="4" t="s">
        <v>1969</v>
      </c>
      <c r="P722" s="4" t="b">
        <v>0</v>
      </c>
      <c r="Q722" s="4" t="b">
        <v>0</v>
      </c>
      <c r="R722" s="15" t="str">
        <f t="shared" si="23"/>
        <v>Non-Veg</v>
      </c>
    </row>
    <row r="723" spans="1:18" ht="24" customHeight="1" x14ac:dyDescent="0.3">
      <c r="A723" s="4">
        <v>156134</v>
      </c>
      <c r="B723" s="4" t="s">
        <v>2274</v>
      </c>
      <c r="C723" s="15" t="str" cm="1">
        <f t="array" ref="C723">_xlfn.IFS(D723="Ahmedabad","Gujarat",D723="Bangalore","Karnataka",D723="Chennai","Tamil Nadu",D723="Delhi","Delhi",D723="Hyderabad","Telangana",D723="Kolkata","West Bengal",D723="Mumbai","Maharashtra",D723="Pune","Maharashtra",D723="Surat","Gujarat")</f>
        <v>Maharashtra</v>
      </c>
      <c r="D723" s="4" t="s">
        <v>1964</v>
      </c>
      <c r="E723" s="4" t="s">
        <v>1982</v>
      </c>
      <c r="F723" s="10">
        <v>4.2</v>
      </c>
      <c r="G723" s="5" t="s">
        <v>52</v>
      </c>
      <c r="H723" s="4" t="s">
        <v>2275</v>
      </c>
      <c r="I723" s="33">
        <v>400</v>
      </c>
      <c r="J723" s="14" t="str">
        <f t="shared" si="22"/>
        <v>High</v>
      </c>
      <c r="K723" s="12">
        <v>37</v>
      </c>
      <c r="L723" s="12">
        <v>37</v>
      </c>
      <c r="M723" s="12">
        <v>37</v>
      </c>
      <c r="N723" s="4" t="s">
        <v>2276</v>
      </c>
      <c r="O723" s="4" t="s">
        <v>2277</v>
      </c>
      <c r="P723" s="4" t="b">
        <v>0</v>
      </c>
      <c r="Q723" s="4" t="b">
        <v>0</v>
      </c>
      <c r="R723" s="15" t="str">
        <f t="shared" si="23"/>
        <v>Non-Veg</v>
      </c>
    </row>
    <row r="724" spans="1:18" ht="24" customHeight="1" x14ac:dyDescent="0.3">
      <c r="A724" s="4">
        <v>54003</v>
      </c>
      <c r="B724" s="4" t="s">
        <v>2278</v>
      </c>
      <c r="C724" s="15" t="str" cm="1">
        <f t="array" ref="C724">_xlfn.IFS(D724="Ahmedabad","Gujarat",D724="Bangalore","Karnataka",D724="Chennai","Tamil Nadu",D724="Delhi","Delhi",D724="Hyderabad","Telangana",D724="Kolkata","West Bengal",D724="Mumbai","Maharashtra",D724="Pune","Maharashtra",D724="Surat","Gujarat")</f>
        <v>Maharashtra</v>
      </c>
      <c r="D724" s="4" t="s">
        <v>1964</v>
      </c>
      <c r="E724" s="4" t="s">
        <v>1982</v>
      </c>
      <c r="F724" s="10">
        <v>4.3</v>
      </c>
      <c r="G724" s="5" t="s">
        <v>52</v>
      </c>
      <c r="H724" s="4" t="s">
        <v>2279</v>
      </c>
      <c r="I724" s="33">
        <v>500</v>
      </c>
      <c r="J724" s="14" t="str">
        <f t="shared" si="22"/>
        <v>High</v>
      </c>
      <c r="K724" s="12">
        <v>36</v>
      </c>
      <c r="L724" s="12">
        <v>36</v>
      </c>
      <c r="M724" s="12">
        <v>36</v>
      </c>
      <c r="N724" s="4" t="s">
        <v>2280</v>
      </c>
      <c r="O724" s="4" t="s">
        <v>2072</v>
      </c>
      <c r="P724" s="4" t="b">
        <v>0</v>
      </c>
      <c r="Q724" s="4" t="b">
        <v>1</v>
      </c>
      <c r="R724" s="15" t="str">
        <f t="shared" si="23"/>
        <v>Veg</v>
      </c>
    </row>
    <row r="725" spans="1:18" ht="24" customHeight="1" x14ac:dyDescent="0.3">
      <c r="A725" s="4">
        <v>397128</v>
      </c>
      <c r="B725" s="4" t="s">
        <v>2281</v>
      </c>
      <c r="C725" s="15" t="str" cm="1">
        <f t="array" ref="C725">_xlfn.IFS(D725="Ahmedabad","Gujarat",D725="Bangalore","Karnataka",D725="Chennai","Tamil Nadu",D725="Delhi","Delhi",D725="Hyderabad","Telangana",D725="Kolkata","West Bengal",D725="Mumbai","Maharashtra",D725="Pune","Maharashtra",D725="Surat","Gujarat")</f>
        <v>Maharashtra</v>
      </c>
      <c r="D725" s="4" t="s">
        <v>1964</v>
      </c>
      <c r="E725" s="4" t="s">
        <v>1995</v>
      </c>
      <c r="F725" s="10" t="s">
        <v>15</v>
      </c>
      <c r="G725" s="5" t="s">
        <v>16</v>
      </c>
      <c r="H725" s="4" t="s">
        <v>2282</v>
      </c>
      <c r="I725" s="33">
        <v>250</v>
      </c>
      <c r="J725" s="14" t="str">
        <f t="shared" si="22"/>
        <v>Medium</v>
      </c>
      <c r="K725" s="12">
        <v>42</v>
      </c>
      <c r="L725" s="12">
        <v>42</v>
      </c>
      <c r="M725" s="12">
        <v>42</v>
      </c>
      <c r="N725" s="4" t="s">
        <v>2283</v>
      </c>
      <c r="O725" s="4" t="s">
        <v>1995</v>
      </c>
      <c r="P725" s="4" t="b">
        <v>0</v>
      </c>
      <c r="Q725" s="4" t="b">
        <v>0</v>
      </c>
      <c r="R725" s="15" t="str">
        <f t="shared" si="23"/>
        <v>Non-Veg</v>
      </c>
    </row>
    <row r="726" spans="1:18" ht="24" customHeight="1" x14ac:dyDescent="0.3">
      <c r="A726" s="4">
        <v>6239</v>
      </c>
      <c r="B726" s="4" t="s">
        <v>2284</v>
      </c>
      <c r="C726" s="15" t="str" cm="1">
        <f t="array" ref="C726">_xlfn.IFS(D726="Ahmedabad","Gujarat",D726="Bangalore","Karnataka",D726="Chennai","Tamil Nadu",D726="Delhi","Delhi",D726="Hyderabad","Telangana",D726="Kolkata","West Bengal",D726="Mumbai","Maharashtra",D726="Pune","Maharashtra",D726="Surat","Gujarat")</f>
        <v>Maharashtra</v>
      </c>
      <c r="D726" s="4" t="s">
        <v>2285</v>
      </c>
      <c r="E726" s="4" t="s">
        <v>2286</v>
      </c>
      <c r="F726" s="10">
        <v>4.2</v>
      </c>
      <c r="G726" s="5" t="s">
        <v>4</v>
      </c>
      <c r="H726" s="4" t="s">
        <v>2287</v>
      </c>
      <c r="I726" s="33">
        <v>200</v>
      </c>
      <c r="J726" s="14" t="str">
        <f t="shared" si="22"/>
        <v>Medium</v>
      </c>
      <c r="K726" s="12">
        <v>35</v>
      </c>
      <c r="L726" s="12">
        <v>35</v>
      </c>
      <c r="M726" s="12">
        <v>35</v>
      </c>
      <c r="N726" s="4" t="s">
        <v>2288</v>
      </c>
      <c r="O726" s="4" t="s">
        <v>2289</v>
      </c>
      <c r="P726" s="4" t="b">
        <v>0</v>
      </c>
      <c r="Q726" s="4" t="b">
        <v>1</v>
      </c>
      <c r="R726" s="15" t="str">
        <f t="shared" si="23"/>
        <v>Veg</v>
      </c>
    </row>
    <row r="727" spans="1:18" ht="24" customHeight="1" x14ac:dyDescent="0.3">
      <c r="A727" s="4">
        <v>229280</v>
      </c>
      <c r="B727" s="4" t="s">
        <v>717</v>
      </c>
      <c r="C727" s="15" t="str" cm="1">
        <f t="array" ref="C727">_xlfn.IFS(D727="Ahmedabad","Gujarat",D727="Bangalore","Karnataka",D727="Chennai","Tamil Nadu",D727="Delhi","Delhi",D727="Hyderabad","Telangana",D727="Kolkata","West Bengal",D727="Mumbai","Maharashtra",D727="Pune","Maharashtra",D727="Surat","Gujarat")</f>
        <v>Maharashtra</v>
      </c>
      <c r="D727" s="4" t="s">
        <v>2285</v>
      </c>
      <c r="E727" s="4" t="s">
        <v>2290</v>
      </c>
      <c r="F727" s="10">
        <v>4</v>
      </c>
      <c r="G727" s="5" t="s">
        <v>21</v>
      </c>
      <c r="H727" s="4" t="s">
        <v>245</v>
      </c>
      <c r="I727" s="33">
        <v>600</v>
      </c>
      <c r="J727" s="14" t="str">
        <f t="shared" si="22"/>
        <v>High</v>
      </c>
      <c r="K727" s="12">
        <v>46</v>
      </c>
      <c r="L727" s="12">
        <v>46</v>
      </c>
      <c r="M727" s="12">
        <v>46</v>
      </c>
      <c r="N727" s="4" t="s">
        <v>2291</v>
      </c>
      <c r="O727" s="4" t="s">
        <v>2290</v>
      </c>
      <c r="P727" s="4" t="b">
        <v>0</v>
      </c>
      <c r="Q727" s="4" t="b">
        <v>0</v>
      </c>
      <c r="R727" s="15" t="str">
        <f t="shared" si="23"/>
        <v>Non-Veg</v>
      </c>
    </row>
    <row r="728" spans="1:18" ht="24" customHeight="1" x14ac:dyDescent="0.3">
      <c r="A728" s="4">
        <v>5743</v>
      </c>
      <c r="B728" s="4" t="s">
        <v>2292</v>
      </c>
      <c r="C728" s="15" t="str" cm="1">
        <f t="array" ref="C728">_xlfn.IFS(D728="Ahmedabad","Gujarat",D728="Bangalore","Karnataka",D728="Chennai","Tamil Nadu",D728="Delhi","Delhi",D728="Hyderabad","Telangana",D728="Kolkata","West Bengal",D728="Mumbai","Maharashtra",D728="Pune","Maharashtra",D728="Surat","Gujarat")</f>
        <v>Maharashtra</v>
      </c>
      <c r="D728" s="4" t="s">
        <v>2285</v>
      </c>
      <c r="E728" s="4" t="s">
        <v>2293</v>
      </c>
      <c r="F728" s="10">
        <v>4</v>
      </c>
      <c r="G728" s="5" t="s">
        <v>9</v>
      </c>
      <c r="H728" s="4" t="s">
        <v>1999</v>
      </c>
      <c r="I728" s="33">
        <v>200</v>
      </c>
      <c r="J728" s="14" t="str">
        <f t="shared" si="22"/>
        <v>Medium</v>
      </c>
      <c r="K728" s="12">
        <v>34</v>
      </c>
      <c r="L728" s="12">
        <v>34</v>
      </c>
      <c r="M728" s="12">
        <v>34</v>
      </c>
      <c r="N728" s="4" t="s">
        <v>2294</v>
      </c>
      <c r="O728" s="4" t="s">
        <v>2295</v>
      </c>
      <c r="P728" s="4" t="b">
        <v>0</v>
      </c>
      <c r="Q728" s="4" t="b">
        <v>0</v>
      </c>
      <c r="R728" s="15" t="str">
        <f t="shared" si="23"/>
        <v>Non-Veg</v>
      </c>
    </row>
    <row r="729" spans="1:18" ht="24" customHeight="1" x14ac:dyDescent="0.3">
      <c r="A729" s="4">
        <v>25486</v>
      </c>
      <c r="B729" s="4" t="s">
        <v>2296</v>
      </c>
      <c r="C729" s="15" t="str" cm="1">
        <f t="array" ref="C729">_xlfn.IFS(D729="Ahmedabad","Gujarat",D729="Bangalore","Karnataka",D729="Chennai","Tamil Nadu",D729="Delhi","Delhi",D729="Hyderabad","Telangana",D729="Kolkata","West Bengal",D729="Mumbai","Maharashtra",D729="Pune","Maharashtra",D729="Surat","Gujarat")</f>
        <v>Maharashtra</v>
      </c>
      <c r="D729" s="4" t="s">
        <v>2285</v>
      </c>
      <c r="E729" s="4" t="s">
        <v>2297</v>
      </c>
      <c r="F729" s="10">
        <v>4.0999999999999996</v>
      </c>
      <c r="G729" s="5" t="s">
        <v>9</v>
      </c>
      <c r="H729" s="4" t="s">
        <v>2298</v>
      </c>
      <c r="I729" s="33">
        <v>250</v>
      </c>
      <c r="J729" s="14" t="str">
        <f t="shared" si="22"/>
        <v>Medium</v>
      </c>
      <c r="K729" s="12">
        <v>27</v>
      </c>
      <c r="L729" s="12">
        <v>27</v>
      </c>
      <c r="M729" s="12">
        <v>27</v>
      </c>
      <c r="N729" s="4" t="s">
        <v>2299</v>
      </c>
      <c r="O729" s="4" t="s">
        <v>2297</v>
      </c>
      <c r="P729" s="4" t="b">
        <v>0</v>
      </c>
      <c r="Q729" s="4" t="b">
        <v>1</v>
      </c>
      <c r="R729" s="15" t="str">
        <f t="shared" si="23"/>
        <v>Veg</v>
      </c>
    </row>
    <row r="730" spans="1:18" ht="24" customHeight="1" x14ac:dyDescent="0.3">
      <c r="A730" s="4">
        <v>155434</v>
      </c>
      <c r="B730" s="4" t="s">
        <v>2274</v>
      </c>
      <c r="C730" s="15" t="str" cm="1">
        <f t="array" ref="C730">_xlfn.IFS(D730="Ahmedabad","Gujarat",D730="Bangalore","Karnataka",D730="Chennai","Tamil Nadu",D730="Delhi","Delhi",D730="Hyderabad","Telangana",D730="Kolkata","West Bengal",D730="Mumbai","Maharashtra",D730="Pune","Maharashtra",D730="Surat","Gujarat")</f>
        <v>Maharashtra</v>
      </c>
      <c r="D730" s="4" t="s">
        <v>2285</v>
      </c>
      <c r="E730" s="4" t="s">
        <v>2300</v>
      </c>
      <c r="F730" s="10">
        <v>4.4000000000000004</v>
      </c>
      <c r="G730" s="5" t="s">
        <v>52</v>
      </c>
      <c r="H730" s="4" t="s">
        <v>2275</v>
      </c>
      <c r="I730" s="33">
        <v>400</v>
      </c>
      <c r="J730" s="14" t="str">
        <f t="shared" si="22"/>
        <v>High</v>
      </c>
      <c r="K730" s="12">
        <v>33</v>
      </c>
      <c r="L730" s="12">
        <v>33</v>
      </c>
      <c r="M730" s="12">
        <v>33</v>
      </c>
      <c r="N730" s="4" t="s">
        <v>2301</v>
      </c>
      <c r="O730" s="4" t="s">
        <v>2302</v>
      </c>
      <c r="P730" s="4" t="b">
        <v>0</v>
      </c>
      <c r="Q730" s="4" t="b">
        <v>0</v>
      </c>
      <c r="R730" s="15" t="str">
        <f t="shared" si="23"/>
        <v>Non-Veg</v>
      </c>
    </row>
    <row r="731" spans="1:18" ht="24" customHeight="1" x14ac:dyDescent="0.3">
      <c r="A731" s="4">
        <v>4087</v>
      </c>
      <c r="B731" s="4" t="s">
        <v>2303</v>
      </c>
      <c r="C731" s="15" t="str" cm="1">
        <f t="array" ref="C731">_xlfn.IFS(D731="Ahmedabad","Gujarat",D731="Bangalore","Karnataka",D731="Chennai","Tamil Nadu",D731="Delhi","Delhi",D731="Hyderabad","Telangana",D731="Kolkata","West Bengal",D731="Mumbai","Maharashtra",D731="Pune","Maharashtra",D731="Surat","Gujarat")</f>
        <v>Maharashtra</v>
      </c>
      <c r="D731" s="4" t="s">
        <v>2285</v>
      </c>
      <c r="E731" s="4" t="s">
        <v>2290</v>
      </c>
      <c r="F731" s="10">
        <v>4.2</v>
      </c>
      <c r="G731" s="5" t="s">
        <v>9</v>
      </c>
      <c r="H731" s="4" t="s">
        <v>2304</v>
      </c>
      <c r="I731" s="33">
        <v>400</v>
      </c>
      <c r="J731" s="14" t="str">
        <f t="shared" si="22"/>
        <v>High</v>
      </c>
      <c r="K731" s="12">
        <v>35</v>
      </c>
      <c r="L731" s="12">
        <v>35</v>
      </c>
      <c r="M731" s="12">
        <v>35</v>
      </c>
      <c r="N731" s="4" t="s">
        <v>2305</v>
      </c>
      <c r="O731" s="4" t="s">
        <v>2306</v>
      </c>
      <c r="P731" s="4" t="b">
        <v>0</v>
      </c>
      <c r="Q731" s="4" t="b">
        <v>0</v>
      </c>
      <c r="R731" s="15" t="str">
        <f t="shared" si="23"/>
        <v>Non-Veg</v>
      </c>
    </row>
    <row r="732" spans="1:18" ht="24" customHeight="1" x14ac:dyDescent="0.3">
      <c r="A732" s="4">
        <v>97272</v>
      </c>
      <c r="B732" s="4" t="s">
        <v>2307</v>
      </c>
      <c r="C732" s="15" t="str" cm="1">
        <f t="array" ref="C732">_xlfn.IFS(D732="Ahmedabad","Gujarat",D732="Bangalore","Karnataka",D732="Chennai","Tamil Nadu",D732="Delhi","Delhi",D732="Hyderabad","Telangana",D732="Kolkata","West Bengal",D732="Mumbai","Maharashtra",D732="Pune","Maharashtra",D732="Surat","Gujarat")</f>
        <v>Maharashtra</v>
      </c>
      <c r="D732" s="4" t="s">
        <v>2285</v>
      </c>
      <c r="E732" s="4" t="s">
        <v>2286</v>
      </c>
      <c r="F732" s="10">
        <v>4.0999999999999996</v>
      </c>
      <c r="G732" s="5" t="s">
        <v>21</v>
      </c>
      <c r="H732" s="4" t="s">
        <v>2308</v>
      </c>
      <c r="I732" s="33">
        <v>150</v>
      </c>
      <c r="J732" s="14" t="str">
        <f t="shared" si="22"/>
        <v>Low</v>
      </c>
      <c r="K732" s="12">
        <v>27</v>
      </c>
      <c r="L732" s="12">
        <v>27</v>
      </c>
      <c r="M732" s="12">
        <v>27</v>
      </c>
      <c r="N732" s="4" t="s">
        <v>2309</v>
      </c>
      <c r="O732" s="4" t="s">
        <v>429</v>
      </c>
      <c r="P732" s="4" t="b">
        <v>0</v>
      </c>
      <c r="Q732" s="4" t="b">
        <v>1</v>
      </c>
      <c r="R732" s="15" t="str">
        <f t="shared" si="23"/>
        <v>Veg</v>
      </c>
    </row>
    <row r="733" spans="1:18" ht="24" customHeight="1" x14ac:dyDescent="0.3">
      <c r="A733" s="4">
        <v>23719</v>
      </c>
      <c r="B733" s="4" t="s">
        <v>96</v>
      </c>
      <c r="C733" s="15" t="str" cm="1">
        <f t="array" ref="C733">_xlfn.IFS(D733="Ahmedabad","Gujarat",D733="Bangalore","Karnataka",D733="Chennai","Tamil Nadu",D733="Delhi","Delhi",D733="Hyderabad","Telangana",D733="Kolkata","West Bengal",D733="Mumbai","Maharashtra",D733="Pune","Maharashtra",D733="Surat","Gujarat")</f>
        <v>Maharashtra</v>
      </c>
      <c r="D733" s="4" t="s">
        <v>2285</v>
      </c>
      <c r="E733" s="4" t="s">
        <v>2286</v>
      </c>
      <c r="F733" s="10">
        <v>4.3</v>
      </c>
      <c r="G733" s="5" t="s">
        <v>4</v>
      </c>
      <c r="H733" s="4" t="s">
        <v>5</v>
      </c>
      <c r="I733" s="33">
        <v>400</v>
      </c>
      <c r="J733" s="14" t="str">
        <f t="shared" si="22"/>
        <v>High</v>
      </c>
      <c r="K733" s="12">
        <v>34</v>
      </c>
      <c r="L733" s="12">
        <v>34</v>
      </c>
      <c r="M733" s="12">
        <v>34</v>
      </c>
      <c r="N733" s="4" t="s">
        <v>2310</v>
      </c>
      <c r="O733" s="4" t="s">
        <v>2311</v>
      </c>
      <c r="P733" s="4" t="b">
        <v>0</v>
      </c>
      <c r="Q733" s="4" t="b">
        <v>0</v>
      </c>
      <c r="R733" s="15" t="str">
        <f t="shared" si="23"/>
        <v>Non-Veg</v>
      </c>
    </row>
    <row r="734" spans="1:18" ht="24" customHeight="1" x14ac:dyDescent="0.3">
      <c r="A734" s="4">
        <v>261709</v>
      </c>
      <c r="B734" s="4" t="s">
        <v>2312</v>
      </c>
      <c r="C734" s="15" t="str" cm="1">
        <f t="array" ref="C734">_xlfn.IFS(D734="Ahmedabad","Gujarat",D734="Bangalore","Karnataka",D734="Chennai","Tamil Nadu",D734="Delhi","Delhi",D734="Hyderabad","Telangana",D734="Kolkata","West Bengal",D734="Mumbai","Maharashtra",D734="Pune","Maharashtra",D734="Surat","Gujarat")</f>
        <v>Maharashtra</v>
      </c>
      <c r="D734" s="4" t="s">
        <v>2285</v>
      </c>
      <c r="E734" s="4" t="s">
        <v>2313</v>
      </c>
      <c r="F734" s="10">
        <v>4</v>
      </c>
      <c r="G734" s="5" t="s">
        <v>52</v>
      </c>
      <c r="H734" s="4" t="s">
        <v>10</v>
      </c>
      <c r="I734" s="33">
        <v>200</v>
      </c>
      <c r="J734" s="14" t="str">
        <f t="shared" si="22"/>
        <v>Medium</v>
      </c>
      <c r="K734" s="12">
        <v>33</v>
      </c>
      <c r="L734" s="12">
        <v>33</v>
      </c>
      <c r="M734" s="12">
        <v>33</v>
      </c>
      <c r="N734" s="4" t="s">
        <v>2314</v>
      </c>
      <c r="O734" s="4" t="s">
        <v>2313</v>
      </c>
      <c r="P734" s="4" t="b">
        <v>0</v>
      </c>
      <c r="Q734" s="4" t="b">
        <v>0</v>
      </c>
      <c r="R734" s="15" t="str">
        <f t="shared" si="23"/>
        <v>Non-Veg</v>
      </c>
    </row>
    <row r="735" spans="1:18" ht="24" customHeight="1" x14ac:dyDescent="0.3">
      <c r="A735" s="4">
        <v>14881</v>
      </c>
      <c r="B735" s="4" t="s">
        <v>2315</v>
      </c>
      <c r="C735" s="15" t="str" cm="1">
        <f t="array" ref="C735">_xlfn.IFS(D735="Ahmedabad","Gujarat",D735="Bangalore","Karnataka",D735="Chennai","Tamil Nadu",D735="Delhi","Delhi",D735="Hyderabad","Telangana",D735="Kolkata","West Bengal",D735="Mumbai","Maharashtra",D735="Pune","Maharashtra",D735="Surat","Gujarat")</f>
        <v>Maharashtra</v>
      </c>
      <c r="D735" s="4" t="s">
        <v>2285</v>
      </c>
      <c r="E735" s="4" t="s">
        <v>2316</v>
      </c>
      <c r="F735" s="10">
        <v>4.3</v>
      </c>
      <c r="G735" s="5" t="s">
        <v>21</v>
      </c>
      <c r="H735" s="4" t="s">
        <v>10</v>
      </c>
      <c r="I735" s="33">
        <v>500</v>
      </c>
      <c r="J735" s="14" t="str">
        <f t="shared" si="22"/>
        <v>High</v>
      </c>
      <c r="K735" s="12">
        <v>35</v>
      </c>
      <c r="L735" s="12">
        <v>35</v>
      </c>
      <c r="M735" s="12">
        <v>35</v>
      </c>
      <c r="N735" s="4" t="s">
        <v>2317</v>
      </c>
      <c r="O735" s="4" t="s">
        <v>2318</v>
      </c>
      <c r="P735" s="4" t="b">
        <v>0</v>
      </c>
      <c r="Q735" s="4" t="b">
        <v>1</v>
      </c>
      <c r="R735" s="15" t="str">
        <f t="shared" si="23"/>
        <v>Veg</v>
      </c>
    </row>
    <row r="736" spans="1:18" ht="24" customHeight="1" x14ac:dyDescent="0.3">
      <c r="A736" s="4">
        <v>229279</v>
      </c>
      <c r="B736" s="4" t="s">
        <v>2218</v>
      </c>
      <c r="C736" s="15" t="str" cm="1">
        <f t="array" ref="C736">_xlfn.IFS(D736="Ahmedabad","Gujarat",D736="Bangalore","Karnataka",D736="Chennai","Tamil Nadu",D736="Delhi","Delhi",D736="Hyderabad","Telangana",D736="Kolkata","West Bengal",D736="Mumbai","Maharashtra",D736="Pune","Maharashtra",D736="Surat","Gujarat")</f>
        <v>Maharashtra</v>
      </c>
      <c r="D736" s="4" t="s">
        <v>2285</v>
      </c>
      <c r="E736" s="4" t="s">
        <v>2290</v>
      </c>
      <c r="F736" s="10">
        <v>4.2</v>
      </c>
      <c r="G736" s="5" t="s">
        <v>21</v>
      </c>
      <c r="H736" s="4" t="s">
        <v>2219</v>
      </c>
      <c r="I736" s="33">
        <v>500</v>
      </c>
      <c r="J736" s="14" t="str">
        <f t="shared" si="22"/>
        <v>High</v>
      </c>
      <c r="K736" s="12">
        <v>45</v>
      </c>
      <c r="L736" s="12">
        <v>45</v>
      </c>
      <c r="M736" s="12">
        <v>45</v>
      </c>
      <c r="N736" s="4" t="s">
        <v>2291</v>
      </c>
      <c r="O736" s="4" t="s">
        <v>2290</v>
      </c>
      <c r="P736" s="4" t="b">
        <v>0</v>
      </c>
      <c r="Q736" s="4" t="b">
        <v>0</v>
      </c>
      <c r="R736" s="15" t="str">
        <f t="shared" si="23"/>
        <v>Non-Veg</v>
      </c>
    </row>
    <row r="737" spans="1:18" ht="24" customHeight="1" x14ac:dyDescent="0.3">
      <c r="A737" s="4">
        <v>200193</v>
      </c>
      <c r="B737" s="4" t="s">
        <v>2319</v>
      </c>
      <c r="C737" s="15" t="str" cm="1">
        <f t="array" ref="C737">_xlfn.IFS(D737="Ahmedabad","Gujarat",D737="Bangalore","Karnataka",D737="Chennai","Tamil Nadu",D737="Delhi","Delhi",D737="Hyderabad","Telangana",D737="Kolkata","West Bengal",D737="Mumbai","Maharashtra",D737="Pune","Maharashtra",D737="Surat","Gujarat")</f>
        <v>Maharashtra</v>
      </c>
      <c r="D737" s="4" t="s">
        <v>2285</v>
      </c>
      <c r="E737" s="4" t="s">
        <v>2286</v>
      </c>
      <c r="F737" s="10">
        <v>4.0999999999999996</v>
      </c>
      <c r="G737" s="5" t="s">
        <v>9</v>
      </c>
      <c r="H737" s="4" t="s">
        <v>2320</v>
      </c>
      <c r="I737" s="33">
        <v>300</v>
      </c>
      <c r="J737" s="14" t="str">
        <f t="shared" si="22"/>
        <v>Medium</v>
      </c>
      <c r="K737" s="12">
        <v>48</v>
      </c>
      <c r="L737" s="12">
        <v>48</v>
      </c>
      <c r="M737" s="12">
        <v>48</v>
      </c>
      <c r="N737" s="4" t="s">
        <v>2321</v>
      </c>
      <c r="O737" s="4" t="s">
        <v>2322</v>
      </c>
      <c r="P737" s="4" t="b">
        <v>0</v>
      </c>
      <c r="Q737" s="4" t="b">
        <v>0</v>
      </c>
      <c r="R737" s="15" t="str">
        <f t="shared" si="23"/>
        <v>Non-Veg</v>
      </c>
    </row>
    <row r="738" spans="1:18" ht="24" customHeight="1" x14ac:dyDescent="0.3">
      <c r="A738" s="4">
        <v>445334</v>
      </c>
      <c r="B738" s="4" t="s">
        <v>2323</v>
      </c>
      <c r="C738" s="15" t="str" cm="1">
        <f t="array" ref="C738">_xlfn.IFS(D738="Ahmedabad","Gujarat",D738="Bangalore","Karnataka",D738="Chennai","Tamil Nadu",D738="Delhi","Delhi",D738="Hyderabad","Telangana",D738="Kolkata","West Bengal",D738="Mumbai","Maharashtra",D738="Pune","Maharashtra",D738="Surat","Gujarat")</f>
        <v>Maharashtra</v>
      </c>
      <c r="D738" s="4" t="s">
        <v>2285</v>
      </c>
      <c r="E738" s="4" t="s">
        <v>2324</v>
      </c>
      <c r="F738" s="10" t="s">
        <v>15</v>
      </c>
      <c r="G738" s="5" t="s">
        <v>16</v>
      </c>
      <c r="H738" s="4" t="s">
        <v>45</v>
      </c>
      <c r="I738" s="33">
        <v>240</v>
      </c>
      <c r="J738" s="14" t="str">
        <f t="shared" si="22"/>
        <v>Medium</v>
      </c>
      <c r="K738" s="12">
        <v>32</v>
      </c>
      <c r="L738" s="12">
        <v>32</v>
      </c>
      <c r="M738" s="12">
        <v>32</v>
      </c>
      <c r="N738" s="4" t="s">
        <v>2325</v>
      </c>
      <c r="O738" s="4" t="s">
        <v>2324</v>
      </c>
      <c r="P738" s="4" t="b">
        <v>0</v>
      </c>
      <c r="Q738" s="4" t="b">
        <v>0</v>
      </c>
      <c r="R738" s="15" t="str">
        <f t="shared" si="23"/>
        <v>Non-Veg</v>
      </c>
    </row>
    <row r="739" spans="1:18" ht="24" customHeight="1" x14ac:dyDescent="0.3">
      <c r="A739" s="4">
        <v>33938</v>
      </c>
      <c r="B739" s="4" t="s">
        <v>1024</v>
      </c>
      <c r="C739" s="15" t="str" cm="1">
        <f t="array" ref="C739">_xlfn.IFS(D739="Ahmedabad","Gujarat",D739="Bangalore","Karnataka",D739="Chennai","Tamil Nadu",D739="Delhi","Delhi",D739="Hyderabad","Telangana",D739="Kolkata","West Bengal",D739="Mumbai","Maharashtra",D739="Pune","Maharashtra",D739="Surat","Gujarat")</f>
        <v>Maharashtra</v>
      </c>
      <c r="D739" s="4" t="s">
        <v>2285</v>
      </c>
      <c r="E739" s="4" t="s">
        <v>2300</v>
      </c>
      <c r="F739" s="10">
        <v>4.4000000000000004</v>
      </c>
      <c r="G739" s="5" t="s">
        <v>26</v>
      </c>
      <c r="H739" s="4" t="s">
        <v>1025</v>
      </c>
      <c r="I739" s="33">
        <v>400</v>
      </c>
      <c r="J739" s="14" t="str">
        <f t="shared" si="22"/>
        <v>High</v>
      </c>
      <c r="K739" s="12">
        <v>38</v>
      </c>
      <c r="L739" s="12">
        <v>38</v>
      </c>
      <c r="M739" s="12">
        <v>38</v>
      </c>
      <c r="N739" s="4" t="s">
        <v>2326</v>
      </c>
      <c r="O739" s="4" t="s">
        <v>2327</v>
      </c>
      <c r="P739" s="4" t="b">
        <v>0</v>
      </c>
      <c r="Q739" s="4" t="b">
        <v>0</v>
      </c>
      <c r="R739" s="15" t="str">
        <f t="shared" si="23"/>
        <v>Non-Veg</v>
      </c>
    </row>
    <row r="740" spans="1:18" ht="24" customHeight="1" x14ac:dyDescent="0.3">
      <c r="A740" s="4">
        <v>263632</v>
      </c>
      <c r="B740" s="4" t="s">
        <v>2205</v>
      </c>
      <c r="C740" s="15" t="str" cm="1">
        <f t="array" ref="C740">_xlfn.IFS(D740="Ahmedabad","Gujarat",D740="Bangalore","Karnataka",D740="Chennai","Tamil Nadu",D740="Delhi","Delhi",D740="Hyderabad","Telangana",D740="Kolkata","West Bengal",D740="Mumbai","Maharashtra",D740="Pune","Maharashtra",D740="Surat","Gujarat")</f>
        <v>Maharashtra</v>
      </c>
      <c r="D740" s="4" t="s">
        <v>2285</v>
      </c>
      <c r="E740" s="4" t="s">
        <v>2300</v>
      </c>
      <c r="F740" s="10" t="s">
        <v>15</v>
      </c>
      <c r="G740" s="5" t="s">
        <v>16</v>
      </c>
      <c r="H740" s="4" t="s">
        <v>2206</v>
      </c>
      <c r="I740" s="33">
        <v>200</v>
      </c>
      <c r="J740" s="14" t="str">
        <f t="shared" si="22"/>
        <v>Medium</v>
      </c>
      <c r="K740" s="12">
        <v>34</v>
      </c>
      <c r="L740" s="12">
        <v>34</v>
      </c>
      <c r="M740" s="12">
        <v>34</v>
      </c>
      <c r="N740" s="4" t="s">
        <v>2328</v>
      </c>
      <c r="O740" s="4" t="s">
        <v>2300</v>
      </c>
      <c r="P740" s="4" t="b">
        <v>0</v>
      </c>
      <c r="Q740" s="4" t="b">
        <v>1</v>
      </c>
      <c r="R740" s="15" t="str">
        <f t="shared" si="23"/>
        <v>Veg</v>
      </c>
    </row>
    <row r="741" spans="1:18" ht="24" customHeight="1" x14ac:dyDescent="0.3">
      <c r="A741" s="4">
        <v>298655</v>
      </c>
      <c r="B741" s="4" t="s">
        <v>2329</v>
      </c>
      <c r="C741" s="15" t="str" cm="1">
        <f t="array" ref="C741">_xlfn.IFS(D741="Ahmedabad","Gujarat",D741="Bangalore","Karnataka",D741="Chennai","Tamil Nadu",D741="Delhi","Delhi",D741="Hyderabad","Telangana",D741="Kolkata","West Bengal",D741="Mumbai","Maharashtra",D741="Pune","Maharashtra",D741="Surat","Gujarat")</f>
        <v>Maharashtra</v>
      </c>
      <c r="D741" s="4" t="s">
        <v>2285</v>
      </c>
      <c r="E741" s="4" t="s">
        <v>2286</v>
      </c>
      <c r="F741" s="10">
        <v>4.5</v>
      </c>
      <c r="G741" s="5" t="s">
        <v>21</v>
      </c>
      <c r="H741" s="4" t="s">
        <v>2330</v>
      </c>
      <c r="I741" s="33">
        <v>500</v>
      </c>
      <c r="J741" s="14" t="str">
        <f t="shared" si="22"/>
        <v>High</v>
      </c>
      <c r="K741" s="12">
        <v>52</v>
      </c>
      <c r="L741" s="12">
        <v>52</v>
      </c>
      <c r="M741" s="12">
        <v>52</v>
      </c>
      <c r="N741" s="4" t="s">
        <v>2331</v>
      </c>
      <c r="O741" s="4" t="s">
        <v>2332</v>
      </c>
      <c r="P741" s="4" t="b">
        <v>0</v>
      </c>
      <c r="Q741" s="4" t="b">
        <v>0</v>
      </c>
      <c r="R741" s="15" t="str">
        <f t="shared" si="23"/>
        <v>Non-Veg</v>
      </c>
    </row>
    <row r="742" spans="1:18" ht="24" customHeight="1" x14ac:dyDescent="0.3">
      <c r="A742" s="4">
        <v>35873</v>
      </c>
      <c r="B742" s="4" t="s">
        <v>74</v>
      </c>
      <c r="C742" s="15" t="str" cm="1">
        <f t="array" ref="C742">_xlfn.IFS(D742="Ahmedabad","Gujarat",D742="Bangalore","Karnataka",D742="Chennai","Tamil Nadu",D742="Delhi","Delhi",D742="Hyderabad","Telangana",D742="Kolkata","West Bengal",D742="Mumbai","Maharashtra",D742="Pune","Maharashtra",D742="Surat","Gujarat")</f>
        <v>Maharashtra</v>
      </c>
      <c r="D742" s="4" t="s">
        <v>2285</v>
      </c>
      <c r="E742" s="4" t="s">
        <v>2300</v>
      </c>
      <c r="F742" s="10">
        <v>4.5</v>
      </c>
      <c r="G742" s="5" t="s">
        <v>26</v>
      </c>
      <c r="H742" s="4" t="s">
        <v>2333</v>
      </c>
      <c r="I742" s="33">
        <v>450</v>
      </c>
      <c r="J742" s="14" t="str">
        <f t="shared" si="22"/>
        <v>High</v>
      </c>
      <c r="K742" s="12">
        <v>29</v>
      </c>
      <c r="L742" s="12">
        <v>29</v>
      </c>
      <c r="M742" s="12">
        <v>29</v>
      </c>
      <c r="N742" s="4" t="s">
        <v>2328</v>
      </c>
      <c r="O742" s="4" t="s">
        <v>2300</v>
      </c>
      <c r="P742" s="4" t="b">
        <v>0</v>
      </c>
      <c r="Q742" s="4" t="b">
        <v>0</v>
      </c>
      <c r="R742" s="15" t="str">
        <f t="shared" si="23"/>
        <v>Non-Veg</v>
      </c>
    </row>
    <row r="743" spans="1:18" ht="24" customHeight="1" x14ac:dyDescent="0.3">
      <c r="A743" s="4">
        <v>18808</v>
      </c>
      <c r="B743" s="4" t="s">
        <v>991</v>
      </c>
      <c r="C743" s="15" t="str" cm="1">
        <f t="array" ref="C743">_xlfn.IFS(D743="Ahmedabad","Gujarat",D743="Bangalore","Karnataka",D743="Chennai","Tamil Nadu",D743="Delhi","Delhi",D743="Hyderabad","Telangana",D743="Kolkata","West Bengal",D743="Mumbai","Maharashtra",D743="Pune","Maharashtra",D743="Surat","Gujarat")</f>
        <v>Maharashtra</v>
      </c>
      <c r="D743" s="4" t="s">
        <v>2285</v>
      </c>
      <c r="E743" s="4" t="s">
        <v>2300</v>
      </c>
      <c r="F743" s="10">
        <v>4.3</v>
      </c>
      <c r="G743" s="5" t="s">
        <v>21</v>
      </c>
      <c r="H743" s="4" t="s">
        <v>992</v>
      </c>
      <c r="I743" s="33">
        <v>200</v>
      </c>
      <c r="J743" s="14" t="str">
        <f t="shared" si="22"/>
        <v>Medium</v>
      </c>
      <c r="K743" s="12">
        <v>30</v>
      </c>
      <c r="L743" s="12">
        <v>30</v>
      </c>
      <c r="M743" s="12">
        <v>30</v>
      </c>
      <c r="N743" s="4" t="s">
        <v>2328</v>
      </c>
      <c r="O743" s="4" t="s">
        <v>2300</v>
      </c>
      <c r="P743" s="4" t="b">
        <v>0</v>
      </c>
      <c r="Q743" s="4" t="b">
        <v>0</v>
      </c>
      <c r="R743" s="15" t="str">
        <f t="shared" si="23"/>
        <v>Non-Veg</v>
      </c>
    </row>
    <row r="744" spans="1:18" ht="24" customHeight="1" x14ac:dyDescent="0.3">
      <c r="A744" s="4">
        <v>50064</v>
      </c>
      <c r="B744" s="4" t="s">
        <v>2334</v>
      </c>
      <c r="C744" s="15" t="str" cm="1">
        <f t="array" ref="C744">_xlfn.IFS(D744="Ahmedabad","Gujarat",D744="Bangalore","Karnataka",D744="Chennai","Tamil Nadu",D744="Delhi","Delhi",D744="Hyderabad","Telangana",D744="Kolkata","West Bengal",D744="Mumbai","Maharashtra",D744="Pune","Maharashtra",D744="Surat","Gujarat")</f>
        <v>Maharashtra</v>
      </c>
      <c r="D744" s="4" t="s">
        <v>2285</v>
      </c>
      <c r="E744" s="4" t="s">
        <v>2311</v>
      </c>
      <c r="F744" s="10">
        <v>3.7</v>
      </c>
      <c r="G744" s="5" t="s">
        <v>21</v>
      </c>
      <c r="H744" s="4" t="s">
        <v>2335</v>
      </c>
      <c r="I744" s="33">
        <v>200</v>
      </c>
      <c r="J744" s="14" t="str">
        <f t="shared" si="22"/>
        <v>Medium</v>
      </c>
      <c r="K744" s="12">
        <v>35</v>
      </c>
      <c r="L744" s="12">
        <v>35</v>
      </c>
      <c r="M744" s="12">
        <v>35</v>
      </c>
      <c r="N744" s="4" t="s">
        <v>2336</v>
      </c>
      <c r="O744" s="4" t="s">
        <v>2337</v>
      </c>
      <c r="P744" s="4" t="b">
        <v>0</v>
      </c>
      <c r="Q744" s="4" t="b">
        <v>0</v>
      </c>
      <c r="R744" s="15" t="str">
        <f t="shared" si="23"/>
        <v>Non-Veg</v>
      </c>
    </row>
    <row r="745" spans="1:18" ht="24" customHeight="1" x14ac:dyDescent="0.3">
      <c r="A745" s="4">
        <v>62934</v>
      </c>
      <c r="B745" s="4" t="s">
        <v>2338</v>
      </c>
      <c r="C745" s="15" t="str" cm="1">
        <f t="array" ref="C745">_xlfn.IFS(D745="Ahmedabad","Gujarat",D745="Bangalore","Karnataka",D745="Chennai","Tamil Nadu",D745="Delhi","Delhi",D745="Hyderabad","Telangana",D745="Kolkata","West Bengal",D745="Mumbai","Maharashtra",D745="Pune","Maharashtra",D745="Surat","Gujarat")</f>
        <v>Maharashtra</v>
      </c>
      <c r="D745" s="4" t="s">
        <v>2285</v>
      </c>
      <c r="E745" s="4" t="s">
        <v>2339</v>
      </c>
      <c r="F745" s="10">
        <v>4.0999999999999996</v>
      </c>
      <c r="G745" s="5" t="s">
        <v>21</v>
      </c>
      <c r="H745" s="4" t="s">
        <v>2210</v>
      </c>
      <c r="I745" s="33">
        <v>200</v>
      </c>
      <c r="J745" s="14" t="str">
        <f t="shared" si="22"/>
        <v>Medium</v>
      </c>
      <c r="K745" s="12">
        <v>31</v>
      </c>
      <c r="L745" s="12">
        <v>31</v>
      </c>
      <c r="M745" s="12">
        <v>31</v>
      </c>
      <c r="N745" s="4" t="s">
        <v>2328</v>
      </c>
      <c r="O745" s="4" t="s">
        <v>2300</v>
      </c>
      <c r="P745" s="4" t="b">
        <v>0</v>
      </c>
      <c r="Q745" s="4" t="b">
        <v>0</v>
      </c>
      <c r="R745" s="15" t="str">
        <f t="shared" si="23"/>
        <v>Non-Veg</v>
      </c>
    </row>
    <row r="746" spans="1:18" ht="24" customHeight="1" x14ac:dyDescent="0.3">
      <c r="A746" s="4">
        <v>118925</v>
      </c>
      <c r="B746" s="4" t="s">
        <v>2340</v>
      </c>
      <c r="C746" s="15" t="str" cm="1">
        <f t="array" ref="C746">_xlfn.IFS(D746="Ahmedabad","Gujarat",D746="Bangalore","Karnataka",D746="Chennai","Tamil Nadu",D746="Delhi","Delhi",D746="Hyderabad","Telangana",D746="Kolkata","West Bengal",D746="Mumbai","Maharashtra",D746="Pune","Maharashtra",D746="Surat","Gujarat")</f>
        <v>Maharashtra</v>
      </c>
      <c r="D746" s="4" t="s">
        <v>2285</v>
      </c>
      <c r="E746" s="4" t="s">
        <v>2341</v>
      </c>
      <c r="F746" s="10">
        <v>4.0999999999999996</v>
      </c>
      <c r="G746" s="5" t="s">
        <v>21</v>
      </c>
      <c r="H746" s="4" t="s">
        <v>2342</v>
      </c>
      <c r="I746" s="33">
        <v>400</v>
      </c>
      <c r="J746" s="14" t="str">
        <f t="shared" si="22"/>
        <v>High</v>
      </c>
      <c r="K746" s="12">
        <v>32</v>
      </c>
      <c r="L746" s="12">
        <v>32</v>
      </c>
      <c r="M746" s="12">
        <v>32</v>
      </c>
      <c r="N746" s="4" t="s">
        <v>2343</v>
      </c>
      <c r="O746" s="4" t="s">
        <v>2324</v>
      </c>
      <c r="P746" s="4" t="b">
        <v>0</v>
      </c>
      <c r="Q746" s="4" t="b">
        <v>0</v>
      </c>
      <c r="R746" s="15" t="str">
        <f t="shared" si="23"/>
        <v>Non-Veg</v>
      </c>
    </row>
    <row r="747" spans="1:18" ht="24" customHeight="1" x14ac:dyDescent="0.3">
      <c r="A747" s="4">
        <v>362543</v>
      </c>
      <c r="B747" s="4" t="s">
        <v>2344</v>
      </c>
      <c r="C747" s="15" t="str" cm="1">
        <f t="array" ref="C747">_xlfn.IFS(D747="Ahmedabad","Gujarat",D747="Bangalore","Karnataka",D747="Chennai","Tamil Nadu",D747="Delhi","Delhi",D747="Hyderabad","Telangana",D747="Kolkata","West Bengal",D747="Mumbai","Maharashtra",D747="Pune","Maharashtra",D747="Surat","Gujarat")</f>
        <v>Maharashtra</v>
      </c>
      <c r="D747" s="4" t="s">
        <v>2285</v>
      </c>
      <c r="E747" s="4" t="s">
        <v>2345</v>
      </c>
      <c r="F747" s="10">
        <v>4.5</v>
      </c>
      <c r="G747" s="5" t="s">
        <v>21</v>
      </c>
      <c r="H747" s="4" t="s">
        <v>2346</v>
      </c>
      <c r="I747" s="33">
        <v>1000</v>
      </c>
      <c r="J747" s="14" t="str">
        <f t="shared" si="22"/>
        <v>High</v>
      </c>
      <c r="K747" s="12">
        <v>34</v>
      </c>
      <c r="L747" s="12">
        <v>34</v>
      </c>
      <c r="M747" s="12">
        <v>34</v>
      </c>
      <c r="N747" s="4" t="s">
        <v>2347</v>
      </c>
      <c r="O747" s="4" t="s">
        <v>2324</v>
      </c>
      <c r="P747" s="4" t="b">
        <v>0</v>
      </c>
      <c r="Q747" s="4" t="b">
        <v>0</v>
      </c>
      <c r="R747" s="15" t="str">
        <f t="shared" si="23"/>
        <v>Non-Veg</v>
      </c>
    </row>
    <row r="748" spans="1:18" ht="24" customHeight="1" x14ac:dyDescent="0.3">
      <c r="A748" s="4">
        <v>27990</v>
      </c>
      <c r="B748" s="4" t="s">
        <v>2348</v>
      </c>
      <c r="C748" s="15" t="str" cm="1">
        <f t="array" ref="C748">_xlfn.IFS(D748="Ahmedabad","Gujarat",D748="Bangalore","Karnataka",D748="Chennai","Tamil Nadu",D748="Delhi","Delhi",D748="Hyderabad","Telangana",D748="Kolkata","West Bengal",D748="Mumbai","Maharashtra",D748="Pune","Maharashtra",D748="Surat","Gujarat")</f>
        <v>Maharashtra</v>
      </c>
      <c r="D748" s="4" t="s">
        <v>2285</v>
      </c>
      <c r="E748" s="4" t="s">
        <v>2316</v>
      </c>
      <c r="F748" s="10">
        <v>4</v>
      </c>
      <c r="G748" s="5" t="s">
        <v>26</v>
      </c>
      <c r="H748" s="4" t="s">
        <v>2349</v>
      </c>
      <c r="I748" s="33">
        <v>500</v>
      </c>
      <c r="J748" s="14" t="str">
        <f t="shared" si="22"/>
        <v>High</v>
      </c>
      <c r="K748" s="12">
        <v>30</v>
      </c>
      <c r="L748" s="12">
        <v>30</v>
      </c>
      <c r="M748" s="12">
        <v>30</v>
      </c>
      <c r="N748" s="4" t="s">
        <v>2350</v>
      </c>
      <c r="O748" s="4" t="s">
        <v>2324</v>
      </c>
      <c r="P748" s="4" t="b">
        <v>0</v>
      </c>
      <c r="Q748" s="4" t="b">
        <v>1</v>
      </c>
      <c r="R748" s="15" t="str">
        <f t="shared" si="23"/>
        <v>Veg</v>
      </c>
    </row>
    <row r="749" spans="1:18" ht="24" customHeight="1" x14ac:dyDescent="0.3">
      <c r="A749" s="4">
        <v>32443</v>
      </c>
      <c r="B749" s="4" t="s">
        <v>209</v>
      </c>
      <c r="C749" s="15" t="str" cm="1">
        <f t="array" ref="C749">_xlfn.IFS(D749="Ahmedabad","Gujarat",D749="Bangalore","Karnataka",D749="Chennai","Tamil Nadu",D749="Delhi","Delhi",D749="Hyderabad","Telangana",D749="Kolkata","West Bengal",D749="Mumbai","Maharashtra",D749="Pune","Maharashtra",D749="Surat","Gujarat")</f>
        <v>Maharashtra</v>
      </c>
      <c r="D749" s="4" t="s">
        <v>2285</v>
      </c>
      <c r="E749" s="4" t="s">
        <v>2286</v>
      </c>
      <c r="F749" s="10">
        <v>4.7</v>
      </c>
      <c r="G749" s="5" t="s">
        <v>21</v>
      </c>
      <c r="H749" s="4" t="s">
        <v>210</v>
      </c>
      <c r="I749" s="33">
        <v>150</v>
      </c>
      <c r="J749" s="14" t="str">
        <f t="shared" si="22"/>
        <v>Low</v>
      </c>
      <c r="K749" s="12">
        <v>28</v>
      </c>
      <c r="L749" s="12">
        <v>28</v>
      </c>
      <c r="M749" s="12">
        <v>28</v>
      </c>
      <c r="N749" s="4" t="s">
        <v>2351</v>
      </c>
      <c r="O749" s="4" t="s">
        <v>2352</v>
      </c>
      <c r="P749" s="4" t="b">
        <v>0</v>
      </c>
      <c r="Q749" s="4" t="b">
        <v>1</v>
      </c>
      <c r="R749" s="15" t="str">
        <f t="shared" si="23"/>
        <v>Veg</v>
      </c>
    </row>
    <row r="750" spans="1:18" ht="24" customHeight="1" x14ac:dyDescent="0.3">
      <c r="A750" s="4">
        <v>40364</v>
      </c>
      <c r="B750" s="4" t="s">
        <v>2353</v>
      </c>
      <c r="C750" s="15" t="str" cm="1">
        <f t="array" ref="C750">_xlfn.IFS(D750="Ahmedabad","Gujarat",D750="Bangalore","Karnataka",D750="Chennai","Tamil Nadu",D750="Delhi","Delhi",D750="Hyderabad","Telangana",D750="Kolkata","West Bengal",D750="Mumbai","Maharashtra",D750="Pune","Maharashtra",D750="Surat","Gujarat")</f>
        <v>Maharashtra</v>
      </c>
      <c r="D750" s="4" t="s">
        <v>2285</v>
      </c>
      <c r="E750" s="4" t="s">
        <v>2354</v>
      </c>
      <c r="F750" s="10">
        <v>4.4000000000000004</v>
      </c>
      <c r="G750" s="5" t="s">
        <v>21</v>
      </c>
      <c r="H750" s="4" t="s">
        <v>2355</v>
      </c>
      <c r="I750" s="33">
        <v>300</v>
      </c>
      <c r="J750" s="14" t="str">
        <f t="shared" si="22"/>
        <v>Medium</v>
      </c>
      <c r="K750" s="12">
        <v>28</v>
      </c>
      <c r="L750" s="12">
        <v>28</v>
      </c>
      <c r="M750" s="12">
        <v>28</v>
      </c>
      <c r="N750" s="4" t="s">
        <v>2356</v>
      </c>
      <c r="O750" s="4" t="s">
        <v>2313</v>
      </c>
      <c r="P750" s="4" t="b">
        <v>0</v>
      </c>
      <c r="Q750" s="4" t="b">
        <v>1</v>
      </c>
      <c r="R750" s="15" t="str">
        <f t="shared" si="23"/>
        <v>Veg</v>
      </c>
    </row>
    <row r="751" spans="1:18" ht="24" customHeight="1" x14ac:dyDescent="0.3">
      <c r="A751" s="4">
        <v>21144</v>
      </c>
      <c r="B751" s="4" t="s">
        <v>2357</v>
      </c>
      <c r="C751" s="15" t="str" cm="1">
        <f t="array" ref="C751">_xlfn.IFS(D751="Ahmedabad","Gujarat",D751="Bangalore","Karnataka",D751="Chennai","Tamil Nadu",D751="Delhi","Delhi",D751="Hyderabad","Telangana",D751="Kolkata","West Bengal",D751="Mumbai","Maharashtra",D751="Pune","Maharashtra",D751="Surat","Gujarat")</f>
        <v>Maharashtra</v>
      </c>
      <c r="D751" s="4" t="s">
        <v>2285</v>
      </c>
      <c r="E751" s="4" t="s">
        <v>2297</v>
      </c>
      <c r="F751" s="10">
        <v>4.3</v>
      </c>
      <c r="G751" s="5" t="s">
        <v>52</v>
      </c>
      <c r="H751" s="4" t="s">
        <v>528</v>
      </c>
      <c r="I751" s="33">
        <v>200</v>
      </c>
      <c r="J751" s="14" t="str">
        <f t="shared" si="22"/>
        <v>Medium</v>
      </c>
      <c r="K751" s="12">
        <v>29</v>
      </c>
      <c r="L751" s="12">
        <v>29</v>
      </c>
      <c r="M751" s="12">
        <v>29</v>
      </c>
      <c r="N751" s="4" t="s">
        <v>2358</v>
      </c>
      <c r="O751" s="4" t="s">
        <v>2297</v>
      </c>
      <c r="P751" s="4" t="b">
        <v>0</v>
      </c>
      <c r="Q751" s="4" t="b">
        <v>1</v>
      </c>
      <c r="R751" s="15" t="str">
        <f t="shared" si="23"/>
        <v>Veg</v>
      </c>
    </row>
    <row r="752" spans="1:18" ht="24" customHeight="1" x14ac:dyDescent="0.3">
      <c r="A752" s="4">
        <v>411903</v>
      </c>
      <c r="B752" s="4" t="s">
        <v>2359</v>
      </c>
      <c r="C752" s="15" t="str" cm="1">
        <f t="array" ref="C752">_xlfn.IFS(D752="Ahmedabad","Gujarat",D752="Bangalore","Karnataka",D752="Chennai","Tamil Nadu",D752="Delhi","Delhi",D752="Hyderabad","Telangana",D752="Kolkata","West Bengal",D752="Mumbai","Maharashtra",D752="Pune","Maharashtra",D752="Surat","Gujarat")</f>
        <v>Maharashtra</v>
      </c>
      <c r="D752" s="4" t="s">
        <v>2285</v>
      </c>
      <c r="E752" s="4" t="s">
        <v>2324</v>
      </c>
      <c r="F752" s="10" t="s">
        <v>15</v>
      </c>
      <c r="G752" s="5" t="s">
        <v>16</v>
      </c>
      <c r="H752" s="4" t="s">
        <v>1192</v>
      </c>
      <c r="I752" s="33">
        <v>300</v>
      </c>
      <c r="J752" s="14" t="str">
        <f t="shared" si="22"/>
        <v>Medium</v>
      </c>
      <c r="K752" s="12">
        <v>50</v>
      </c>
      <c r="L752" s="12">
        <v>50</v>
      </c>
      <c r="M752" s="12">
        <v>50</v>
      </c>
      <c r="N752" s="4" t="s">
        <v>2360</v>
      </c>
      <c r="O752" s="4" t="s">
        <v>2324</v>
      </c>
      <c r="P752" s="4" t="b">
        <v>0</v>
      </c>
      <c r="Q752" s="4" t="b">
        <v>0</v>
      </c>
      <c r="R752" s="15" t="str">
        <f t="shared" si="23"/>
        <v>Non-Veg</v>
      </c>
    </row>
    <row r="753" spans="1:18" ht="24" customHeight="1" x14ac:dyDescent="0.3">
      <c r="A753" s="4">
        <v>428100</v>
      </c>
      <c r="B753" s="4" t="s">
        <v>2361</v>
      </c>
      <c r="C753" s="15" t="str" cm="1">
        <f t="array" ref="C753">_xlfn.IFS(D753="Ahmedabad","Gujarat",D753="Bangalore","Karnataka",D753="Chennai","Tamil Nadu",D753="Delhi","Delhi",D753="Hyderabad","Telangana",D753="Kolkata","West Bengal",D753="Mumbai","Maharashtra",D753="Pune","Maharashtra",D753="Surat","Gujarat")</f>
        <v>Maharashtra</v>
      </c>
      <c r="D753" s="4" t="s">
        <v>2285</v>
      </c>
      <c r="E753" s="4" t="s">
        <v>2339</v>
      </c>
      <c r="F753" s="10" t="s">
        <v>15</v>
      </c>
      <c r="G753" s="5" t="s">
        <v>16</v>
      </c>
      <c r="H753" s="4" t="s">
        <v>2362</v>
      </c>
      <c r="I753" s="33">
        <v>200</v>
      </c>
      <c r="J753" s="14" t="str">
        <f t="shared" si="22"/>
        <v>Medium</v>
      </c>
      <c r="K753" s="12">
        <v>33</v>
      </c>
      <c r="L753" s="12">
        <v>33</v>
      </c>
      <c r="M753" s="12">
        <v>33</v>
      </c>
      <c r="N753" s="4" t="s">
        <v>2363</v>
      </c>
      <c r="O753" s="4" t="s">
        <v>2324</v>
      </c>
      <c r="P753" s="4" t="b">
        <v>0</v>
      </c>
      <c r="Q753" s="4" t="b">
        <v>0</v>
      </c>
      <c r="R753" s="15" t="str">
        <f t="shared" si="23"/>
        <v>Non-Veg</v>
      </c>
    </row>
    <row r="754" spans="1:18" ht="24" customHeight="1" x14ac:dyDescent="0.3">
      <c r="A754" s="4">
        <v>428076</v>
      </c>
      <c r="B754" s="4" t="s">
        <v>1715</v>
      </c>
      <c r="C754" s="15" t="str" cm="1">
        <f t="array" ref="C754">_xlfn.IFS(D754="Ahmedabad","Gujarat",D754="Bangalore","Karnataka",D754="Chennai","Tamil Nadu",D754="Delhi","Delhi",D754="Hyderabad","Telangana",D754="Kolkata","West Bengal",D754="Mumbai","Maharashtra",D754="Pune","Maharashtra",D754="Surat","Gujarat")</f>
        <v>Maharashtra</v>
      </c>
      <c r="D754" s="4" t="s">
        <v>2285</v>
      </c>
      <c r="E754" s="4" t="s">
        <v>2324</v>
      </c>
      <c r="F754" s="10" t="s">
        <v>15</v>
      </c>
      <c r="G754" s="5" t="s">
        <v>16</v>
      </c>
      <c r="H754" s="4" t="s">
        <v>210</v>
      </c>
      <c r="I754" s="33">
        <v>300</v>
      </c>
      <c r="J754" s="14" t="str">
        <f t="shared" si="22"/>
        <v>Medium</v>
      </c>
      <c r="K754" s="12">
        <v>37</v>
      </c>
      <c r="L754" s="12">
        <v>37</v>
      </c>
      <c r="M754" s="12">
        <v>37</v>
      </c>
      <c r="N754" s="4" t="s">
        <v>2364</v>
      </c>
      <c r="O754" s="4" t="s">
        <v>2324</v>
      </c>
      <c r="P754" s="4" t="b">
        <v>0</v>
      </c>
      <c r="Q754" s="4" t="b">
        <v>0</v>
      </c>
      <c r="R754" s="15" t="str">
        <f t="shared" si="23"/>
        <v>Non-Veg</v>
      </c>
    </row>
    <row r="755" spans="1:18" ht="24" customHeight="1" x14ac:dyDescent="0.3">
      <c r="A755" s="4">
        <v>201514</v>
      </c>
      <c r="B755" s="4" t="s">
        <v>2365</v>
      </c>
      <c r="C755" s="15" t="str" cm="1">
        <f t="array" ref="C755">_xlfn.IFS(D755="Ahmedabad","Gujarat",D755="Bangalore","Karnataka",D755="Chennai","Tamil Nadu",D755="Delhi","Delhi",D755="Hyderabad","Telangana",D755="Kolkata","West Bengal",D755="Mumbai","Maharashtra",D755="Pune","Maharashtra",D755="Surat","Gujarat")</f>
        <v>Maharashtra</v>
      </c>
      <c r="D755" s="4" t="s">
        <v>2285</v>
      </c>
      <c r="E755" s="4" t="s">
        <v>2366</v>
      </c>
      <c r="F755" s="10" t="s">
        <v>15</v>
      </c>
      <c r="G755" s="5" t="s">
        <v>16</v>
      </c>
      <c r="H755" s="4" t="s">
        <v>1031</v>
      </c>
      <c r="I755" s="33">
        <v>100</v>
      </c>
      <c r="J755" s="14" t="str">
        <f t="shared" si="22"/>
        <v>Low</v>
      </c>
      <c r="K755" s="12">
        <v>30</v>
      </c>
      <c r="L755" s="12">
        <v>30</v>
      </c>
      <c r="M755" s="12">
        <v>30</v>
      </c>
      <c r="N755" s="4" t="s">
        <v>2367</v>
      </c>
      <c r="O755" s="4" t="s">
        <v>2313</v>
      </c>
      <c r="P755" s="4" t="b">
        <v>0</v>
      </c>
      <c r="Q755" s="4" t="b">
        <v>1</v>
      </c>
      <c r="R755" s="15" t="str">
        <f t="shared" si="23"/>
        <v>Veg</v>
      </c>
    </row>
    <row r="756" spans="1:18" ht="24" customHeight="1" x14ac:dyDescent="0.3">
      <c r="A756" s="4">
        <v>413614</v>
      </c>
      <c r="B756" s="4" t="s">
        <v>2368</v>
      </c>
      <c r="C756" s="15" t="str" cm="1">
        <f t="array" ref="C756">_xlfn.IFS(D756="Ahmedabad","Gujarat",D756="Bangalore","Karnataka",D756="Chennai","Tamil Nadu",D756="Delhi","Delhi",D756="Hyderabad","Telangana",D756="Kolkata","West Bengal",D756="Mumbai","Maharashtra",D756="Pune","Maharashtra",D756="Surat","Gujarat")</f>
        <v>Maharashtra</v>
      </c>
      <c r="D756" s="4" t="s">
        <v>2285</v>
      </c>
      <c r="E756" s="4" t="s">
        <v>2369</v>
      </c>
      <c r="F756" s="10">
        <v>3.9</v>
      </c>
      <c r="G756" s="5" t="s">
        <v>26</v>
      </c>
      <c r="H756" s="4" t="s">
        <v>2370</v>
      </c>
      <c r="I756" s="33">
        <v>500</v>
      </c>
      <c r="J756" s="14" t="str">
        <f t="shared" si="22"/>
        <v>High</v>
      </c>
      <c r="K756" s="12">
        <v>33</v>
      </c>
      <c r="L756" s="12">
        <v>33</v>
      </c>
      <c r="M756" s="12">
        <v>33</v>
      </c>
      <c r="N756" s="4" t="s">
        <v>2371</v>
      </c>
      <c r="O756" s="4" t="s">
        <v>2372</v>
      </c>
      <c r="P756" s="4" t="b">
        <v>0</v>
      </c>
      <c r="Q756" s="4" t="b">
        <v>0</v>
      </c>
      <c r="R756" s="15" t="str">
        <f t="shared" si="23"/>
        <v>Non-Veg</v>
      </c>
    </row>
    <row r="757" spans="1:18" ht="24" customHeight="1" x14ac:dyDescent="0.3">
      <c r="A757" s="4">
        <v>414087</v>
      </c>
      <c r="B757" s="4" t="s">
        <v>2373</v>
      </c>
      <c r="C757" s="15" t="str" cm="1">
        <f t="array" ref="C757">_xlfn.IFS(D757="Ahmedabad","Gujarat",D757="Bangalore","Karnataka",D757="Chennai","Tamil Nadu",D757="Delhi","Delhi",D757="Hyderabad","Telangana",D757="Kolkata","West Bengal",D757="Mumbai","Maharashtra",D757="Pune","Maharashtra",D757="Surat","Gujarat")</f>
        <v>Maharashtra</v>
      </c>
      <c r="D757" s="4" t="s">
        <v>2285</v>
      </c>
      <c r="E757" s="4" t="s">
        <v>2313</v>
      </c>
      <c r="F757" s="10" t="s">
        <v>15</v>
      </c>
      <c r="G757" s="5" t="s">
        <v>16</v>
      </c>
      <c r="H757" s="4" t="s">
        <v>10</v>
      </c>
      <c r="I757" s="33">
        <v>200</v>
      </c>
      <c r="J757" s="14" t="str">
        <f t="shared" si="22"/>
        <v>Medium</v>
      </c>
      <c r="K757" s="12">
        <v>40</v>
      </c>
      <c r="L757" s="12">
        <v>40</v>
      </c>
      <c r="M757" s="12">
        <v>40</v>
      </c>
      <c r="N757" s="4" t="s">
        <v>2374</v>
      </c>
      <c r="O757" s="4" t="s">
        <v>2313</v>
      </c>
      <c r="P757" s="4" t="b">
        <v>0</v>
      </c>
      <c r="Q757" s="4" t="b">
        <v>0</v>
      </c>
      <c r="R757" s="15" t="str">
        <f t="shared" si="23"/>
        <v>Non-Veg</v>
      </c>
    </row>
    <row r="758" spans="1:18" ht="24" customHeight="1" x14ac:dyDescent="0.3">
      <c r="A758" s="4">
        <v>432423</v>
      </c>
      <c r="B758" s="4" t="s">
        <v>2375</v>
      </c>
      <c r="C758" s="15" t="str" cm="1">
        <f t="array" ref="C758">_xlfn.IFS(D758="Ahmedabad","Gujarat",D758="Bangalore","Karnataka",D758="Chennai","Tamil Nadu",D758="Delhi","Delhi",D758="Hyderabad","Telangana",D758="Kolkata","West Bengal",D758="Mumbai","Maharashtra",D758="Pune","Maharashtra",D758="Surat","Gujarat")</f>
        <v>Maharashtra</v>
      </c>
      <c r="D758" s="4" t="s">
        <v>2285</v>
      </c>
      <c r="E758" s="4" t="s">
        <v>2313</v>
      </c>
      <c r="F758" s="10">
        <v>4.7</v>
      </c>
      <c r="G758" s="5" t="s">
        <v>26</v>
      </c>
      <c r="H758" s="4" t="s">
        <v>2376</v>
      </c>
      <c r="I758" s="33">
        <v>250</v>
      </c>
      <c r="J758" s="14" t="str">
        <f t="shared" si="22"/>
        <v>Medium</v>
      </c>
      <c r="K758" s="12">
        <v>30</v>
      </c>
      <c r="L758" s="12">
        <v>30</v>
      </c>
      <c r="M758" s="12">
        <v>30</v>
      </c>
      <c r="N758" s="4" t="s">
        <v>2377</v>
      </c>
      <c r="O758" s="4" t="s">
        <v>2313</v>
      </c>
      <c r="P758" s="4" t="b">
        <v>0</v>
      </c>
      <c r="Q758" s="4" t="b">
        <v>0</v>
      </c>
      <c r="R758" s="15" t="str">
        <f t="shared" si="23"/>
        <v>Non-Veg</v>
      </c>
    </row>
    <row r="759" spans="1:18" ht="24" customHeight="1" x14ac:dyDescent="0.3">
      <c r="A759" s="4">
        <v>414114</v>
      </c>
      <c r="B759" s="4" t="s">
        <v>2378</v>
      </c>
      <c r="C759" s="15" t="str" cm="1">
        <f t="array" ref="C759">_xlfn.IFS(D759="Ahmedabad","Gujarat",D759="Bangalore","Karnataka",D759="Chennai","Tamil Nadu",D759="Delhi","Delhi",D759="Hyderabad","Telangana",D759="Kolkata","West Bengal",D759="Mumbai","Maharashtra",D759="Pune","Maharashtra",D759="Surat","Gujarat")</f>
        <v>Maharashtra</v>
      </c>
      <c r="D759" s="4" t="s">
        <v>2285</v>
      </c>
      <c r="E759" s="4" t="s">
        <v>2313</v>
      </c>
      <c r="F759" s="10" t="s">
        <v>15</v>
      </c>
      <c r="G759" s="5" t="s">
        <v>16</v>
      </c>
      <c r="H759" s="4" t="s">
        <v>2379</v>
      </c>
      <c r="I759" s="33">
        <v>200</v>
      </c>
      <c r="J759" s="14" t="str">
        <f t="shared" si="22"/>
        <v>Medium</v>
      </c>
      <c r="K759" s="12">
        <v>40</v>
      </c>
      <c r="L759" s="12">
        <v>40</v>
      </c>
      <c r="M759" s="12">
        <v>40</v>
      </c>
      <c r="N759" s="4" t="s">
        <v>2380</v>
      </c>
      <c r="O759" s="4" t="s">
        <v>2313</v>
      </c>
      <c r="P759" s="4" t="b">
        <v>0</v>
      </c>
      <c r="Q759" s="4" t="b">
        <v>0</v>
      </c>
      <c r="R759" s="15" t="str">
        <f t="shared" si="23"/>
        <v>Non-Veg</v>
      </c>
    </row>
    <row r="760" spans="1:18" ht="24" customHeight="1" x14ac:dyDescent="0.3">
      <c r="A760" s="4">
        <v>433293</v>
      </c>
      <c r="B760" s="4" t="s">
        <v>2381</v>
      </c>
      <c r="C760" s="15" t="str" cm="1">
        <f t="array" ref="C760">_xlfn.IFS(D760="Ahmedabad","Gujarat",D760="Bangalore","Karnataka",D760="Chennai","Tamil Nadu",D760="Delhi","Delhi",D760="Hyderabad","Telangana",D760="Kolkata","West Bengal",D760="Mumbai","Maharashtra",D760="Pune","Maharashtra",D760="Surat","Gujarat")</f>
        <v>Maharashtra</v>
      </c>
      <c r="D760" s="4" t="s">
        <v>2285</v>
      </c>
      <c r="E760" s="4" t="s">
        <v>2313</v>
      </c>
      <c r="F760" s="10">
        <v>4.4000000000000004</v>
      </c>
      <c r="G760" s="5" t="s">
        <v>26</v>
      </c>
      <c r="H760" s="4" t="s">
        <v>2382</v>
      </c>
      <c r="I760" s="33">
        <v>250</v>
      </c>
      <c r="J760" s="14" t="str">
        <f t="shared" si="22"/>
        <v>Medium</v>
      </c>
      <c r="K760" s="12">
        <v>30</v>
      </c>
      <c r="L760" s="12">
        <v>30</v>
      </c>
      <c r="M760" s="12">
        <v>30</v>
      </c>
      <c r="N760" s="4" t="s">
        <v>2383</v>
      </c>
      <c r="O760" s="4" t="s">
        <v>2313</v>
      </c>
      <c r="P760" s="4" t="b">
        <v>0</v>
      </c>
      <c r="Q760" s="4" t="b">
        <v>0</v>
      </c>
      <c r="R760" s="15" t="str">
        <f t="shared" si="23"/>
        <v>Non-Veg</v>
      </c>
    </row>
    <row r="761" spans="1:18" ht="24" customHeight="1" x14ac:dyDescent="0.3">
      <c r="A761" s="4">
        <v>440829</v>
      </c>
      <c r="B761" s="4" t="s">
        <v>2384</v>
      </c>
      <c r="C761" s="15" t="str" cm="1">
        <f t="array" ref="C761">_xlfn.IFS(D761="Ahmedabad","Gujarat",D761="Bangalore","Karnataka",D761="Chennai","Tamil Nadu",D761="Delhi","Delhi",D761="Hyderabad","Telangana",D761="Kolkata","West Bengal",D761="Mumbai","Maharashtra",D761="Pune","Maharashtra",D761="Surat","Gujarat")</f>
        <v>Maharashtra</v>
      </c>
      <c r="D761" s="4" t="s">
        <v>2285</v>
      </c>
      <c r="E761" s="4" t="s">
        <v>429</v>
      </c>
      <c r="F761" s="10" t="s">
        <v>15</v>
      </c>
      <c r="G761" s="5" t="s">
        <v>16</v>
      </c>
      <c r="H761" s="4" t="s">
        <v>270</v>
      </c>
      <c r="I761" s="33">
        <v>140</v>
      </c>
      <c r="J761" s="14" t="str">
        <f t="shared" si="22"/>
        <v>Low</v>
      </c>
      <c r="K761" s="12">
        <v>33</v>
      </c>
      <c r="L761" s="12">
        <v>33</v>
      </c>
      <c r="M761" s="12">
        <v>33</v>
      </c>
      <c r="N761" s="4" t="s">
        <v>2385</v>
      </c>
      <c r="O761" s="4" t="s">
        <v>429</v>
      </c>
      <c r="P761" s="4" t="b">
        <v>0</v>
      </c>
      <c r="Q761" s="4" t="b">
        <v>0</v>
      </c>
      <c r="R761" s="15" t="str">
        <f t="shared" si="23"/>
        <v>Non-Veg</v>
      </c>
    </row>
    <row r="762" spans="1:18" ht="24" customHeight="1" x14ac:dyDescent="0.3">
      <c r="A762" s="4">
        <v>434773</v>
      </c>
      <c r="B762" s="4" t="s">
        <v>2386</v>
      </c>
      <c r="C762" s="15" t="str" cm="1">
        <f t="array" ref="C762">_xlfn.IFS(D762="Ahmedabad","Gujarat",D762="Bangalore","Karnataka",D762="Chennai","Tamil Nadu",D762="Delhi","Delhi",D762="Hyderabad","Telangana",D762="Kolkata","West Bengal",D762="Mumbai","Maharashtra",D762="Pune","Maharashtra",D762="Surat","Gujarat")</f>
        <v>Maharashtra</v>
      </c>
      <c r="D762" s="4" t="s">
        <v>2285</v>
      </c>
      <c r="E762" s="4" t="s">
        <v>2324</v>
      </c>
      <c r="F762" s="10" t="s">
        <v>15</v>
      </c>
      <c r="G762" s="5" t="s">
        <v>16</v>
      </c>
      <c r="H762" s="4" t="s">
        <v>210</v>
      </c>
      <c r="I762" s="33">
        <v>200</v>
      </c>
      <c r="J762" s="14" t="str">
        <f t="shared" si="22"/>
        <v>Medium</v>
      </c>
      <c r="K762" s="12">
        <v>36</v>
      </c>
      <c r="L762" s="12">
        <v>36</v>
      </c>
      <c r="M762" s="12">
        <v>36</v>
      </c>
      <c r="N762" s="4" t="s">
        <v>2387</v>
      </c>
      <c r="O762" s="4" t="s">
        <v>2324</v>
      </c>
      <c r="P762" s="4" t="b">
        <v>0</v>
      </c>
      <c r="Q762" s="4" t="b">
        <v>0</v>
      </c>
      <c r="R762" s="15" t="str">
        <f t="shared" si="23"/>
        <v>Non-Veg</v>
      </c>
    </row>
    <row r="763" spans="1:18" ht="24" customHeight="1" x14ac:dyDescent="0.3">
      <c r="A763" s="4">
        <v>135112</v>
      </c>
      <c r="B763" s="4" t="s">
        <v>2388</v>
      </c>
      <c r="C763" s="15" t="str" cm="1">
        <f t="array" ref="C763">_xlfn.IFS(D763="Ahmedabad","Gujarat",D763="Bangalore","Karnataka",D763="Chennai","Tamil Nadu",D763="Delhi","Delhi",D763="Hyderabad","Telangana",D763="Kolkata","West Bengal",D763="Mumbai","Maharashtra",D763="Pune","Maharashtra",D763="Surat","Gujarat")</f>
        <v>Maharashtra</v>
      </c>
      <c r="D763" s="4" t="s">
        <v>2285</v>
      </c>
      <c r="E763" s="4" t="s">
        <v>2389</v>
      </c>
      <c r="F763" s="10">
        <v>4.0999999999999996</v>
      </c>
      <c r="G763" s="5" t="s">
        <v>26</v>
      </c>
      <c r="H763" s="4" t="s">
        <v>312</v>
      </c>
      <c r="I763" s="33">
        <v>300</v>
      </c>
      <c r="J763" s="14" t="str">
        <f t="shared" si="22"/>
        <v>Medium</v>
      </c>
      <c r="K763" s="12">
        <v>34</v>
      </c>
      <c r="L763" s="12">
        <v>34</v>
      </c>
      <c r="M763" s="12">
        <v>34</v>
      </c>
      <c r="N763" s="4" t="s">
        <v>2390</v>
      </c>
      <c r="O763" s="4" t="s">
        <v>2324</v>
      </c>
      <c r="P763" s="4" t="b">
        <v>0</v>
      </c>
      <c r="Q763" s="4" t="b">
        <v>1</v>
      </c>
      <c r="R763" s="15" t="str">
        <f t="shared" si="23"/>
        <v>Veg</v>
      </c>
    </row>
    <row r="764" spans="1:18" ht="24" customHeight="1" x14ac:dyDescent="0.3">
      <c r="A764" s="4">
        <v>452673</v>
      </c>
      <c r="B764" s="4" t="s">
        <v>2391</v>
      </c>
      <c r="C764" s="15" t="str" cm="1">
        <f t="array" ref="C764">_xlfn.IFS(D764="Ahmedabad","Gujarat",D764="Bangalore","Karnataka",D764="Chennai","Tamil Nadu",D764="Delhi","Delhi",D764="Hyderabad","Telangana",D764="Kolkata","West Bengal",D764="Mumbai","Maharashtra",D764="Pune","Maharashtra",D764="Surat","Gujarat")</f>
        <v>Maharashtra</v>
      </c>
      <c r="D764" s="4" t="s">
        <v>2285</v>
      </c>
      <c r="E764" s="4" t="s">
        <v>429</v>
      </c>
      <c r="F764" s="10" t="s">
        <v>15</v>
      </c>
      <c r="G764" s="5" t="s">
        <v>16</v>
      </c>
      <c r="H764" s="4" t="s">
        <v>2392</v>
      </c>
      <c r="I764" s="33">
        <v>120</v>
      </c>
      <c r="J764" s="14" t="str">
        <f t="shared" si="22"/>
        <v>Low</v>
      </c>
      <c r="K764" s="12">
        <v>34</v>
      </c>
      <c r="L764" s="12">
        <v>34</v>
      </c>
      <c r="M764" s="12">
        <v>34</v>
      </c>
      <c r="N764" s="4" t="s">
        <v>2393</v>
      </c>
      <c r="O764" s="4" t="s">
        <v>429</v>
      </c>
      <c r="P764" s="4" t="b">
        <v>0</v>
      </c>
      <c r="Q764" s="4" t="b">
        <v>0</v>
      </c>
      <c r="R764" s="15" t="str">
        <f t="shared" si="23"/>
        <v>Non-Veg</v>
      </c>
    </row>
    <row r="765" spans="1:18" ht="24" customHeight="1" x14ac:dyDescent="0.3">
      <c r="A765" s="4">
        <v>199229</v>
      </c>
      <c r="B765" s="4" t="s">
        <v>2394</v>
      </c>
      <c r="C765" s="15" t="str" cm="1">
        <f t="array" ref="C765">_xlfn.IFS(D765="Ahmedabad","Gujarat",D765="Bangalore","Karnataka",D765="Chennai","Tamil Nadu",D765="Delhi","Delhi",D765="Hyderabad","Telangana",D765="Kolkata","West Bengal",D765="Mumbai","Maharashtra",D765="Pune","Maharashtra",D765="Surat","Gujarat")</f>
        <v>Maharashtra</v>
      </c>
      <c r="D765" s="4" t="s">
        <v>2285</v>
      </c>
      <c r="E765" s="4" t="s">
        <v>2286</v>
      </c>
      <c r="F765" s="10">
        <v>4.3</v>
      </c>
      <c r="G765" s="5" t="s">
        <v>26</v>
      </c>
      <c r="H765" s="4" t="s">
        <v>795</v>
      </c>
      <c r="I765" s="33">
        <v>300</v>
      </c>
      <c r="J765" s="14" t="str">
        <f t="shared" si="22"/>
        <v>Medium</v>
      </c>
      <c r="K765" s="12">
        <v>36</v>
      </c>
      <c r="L765" s="12">
        <v>36</v>
      </c>
      <c r="M765" s="12">
        <v>36</v>
      </c>
      <c r="N765" s="4" t="s">
        <v>2395</v>
      </c>
      <c r="O765" s="4" t="s">
        <v>429</v>
      </c>
      <c r="P765" s="4" t="b">
        <v>0</v>
      </c>
      <c r="Q765" s="4" t="b">
        <v>1</v>
      </c>
      <c r="R765" s="15" t="str">
        <f t="shared" si="23"/>
        <v>Veg</v>
      </c>
    </row>
    <row r="766" spans="1:18" ht="24" customHeight="1" x14ac:dyDescent="0.3">
      <c r="A766" s="4">
        <v>465491</v>
      </c>
      <c r="B766" s="4" t="s">
        <v>2396</v>
      </c>
      <c r="C766" s="15" t="str" cm="1">
        <f t="array" ref="C766">_xlfn.IFS(D766="Ahmedabad","Gujarat",D766="Bangalore","Karnataka",D766="Chennai","Tamil Nadu",D766="Delhi","Delhi",D766="Hyderabad","Telangana",D766="Kolkata","West Bengal",D766="Mumbai","Maharashtra",D766="Pune","Maharashtra",D766="Surat","Gujarat")</f>
        <v>Maharashtra</v>
      </c>
      <c r="D766" s="4" t="s">
        <v>2285</v>
      </c>
      <c r="E766" s="4" t="s">
        <v>429</v>
      </c>
      <c r="F766" s="10" t="s">
        <v>15</v>
      </c>
      <c r="G766" s="5" t="s">
        <v>16</v>
      </c>
      <c r="H766" s="4" t="s">
        <v>2397</v>
      </c>
      <c r="I766" s="33">
        <v>250</v>
      </c>
      <c r="J766" s="14" t="str">
        <f t="shared" si="22"/>
        <v>Medium</v>
      </c>
      <c r="K766" s="12">
        <v>34</v>
      </c>
      <c r="L766" s="12">
        <v>34</v>
      </c>
      <c r="M766" s="12">
        <v>34</v>
      </c>
      <c r="N766" s="4" t="s">
        <v>2398</v>
      </c>
      <c r="O766" s="4" t="s">
        <v>429</v>
      </c>
      <c r="P766" s="4" t="b">
        <v>0</v>
      </c>
      <c r="Q766" s="4" t="b">
        <v>0</v>
      </c>
      <c r="R766" s="15" t="str">
        <f t="shared" si="23"/>
        <v>Non-Veg</v>
      </c>
    </row>
    <row r="767" spans="1:18" ht="24" customHeight="1" x14ac:dyDescent="0.3">
      <c r="A767" s="4">
        <v>18090</v>
      </c>
      <c r="B767" s="4" t="s">
        <v>2399</v>
      </c>
      <c r="C767" s="15" t="str" cm="1">
        <f t="array" ref="C767">_xlfn.IFS(D767="Ahmedabad","Gujarat",D767="Bangalore","Karnataka",D767="Chennai","Tamil Nadu",D767="Delhi","Delhi",D767="Hyderabad","Telangana",D767="Kolkata","West Bengal",D767="Mumbai","Maharashtra",D767="Pune","Maharashtra",D767="Surat","Gujarat")</f>
        <v>Maharashtra</v>
      </c>
      <c r="D767" s="4" t="s">
        <v>2285</v>
      </c>
      <c r="E767" s="4" t="s">
        <v>2286</v>
      </c>
      <c r="F767" s="10">
        <v>4</v>
      </c>
      <c r="G767" s="5" t="s">
        <v>52</v>
      </c>
      <c r="H767" s="4" t="s">
        <v>2400</v>
      </c>
      <c r="I767" s="33">
        <v>1000</v>
      </c>
      <c r="J767" s="14" t="str">
        <f t="shared" si="22"/>
        <v>High</v>
      </c>
      <c r="K767" s="12">
        <v>39</v>
      </c>
      <c r="L767" s="12">
        <v>39</v>
      </c>
      <c r="M767" s="12">
        <v>39</v>
      </c>
      <c r="N767" s="4" t="s">
        <v>2401</v>
      </c>
      <c r="O767" s="4" t="s">
        <v>2402</v>
      </c>
      <c r="P767" s="4" t="b">
        <v>0</v>
      </c>
      <c r="Q767" s="4" t="b">
        <v>0</v>
      </c>
      <c r="R767" s="15" t="str">
        <f t="shared" si="23"/>
        <v>Non-Veg</v>
      </c>
    </row>
    <row r="768" spans="1:18" ht="24" customHeight="1" x14ac:dyDescent="0.3">
      <c r="A768" s="4">
        <v>417379</v>
      </c>
      <c r="B768" s="4" t="s">
        <v>2403</v>
      </c>
      <c r="C768" s="15" t="str" cm="1">
        <f t="array" ref="C768">_xlfn.IFS(D768="Ahmedabad","Gujarat",D768="Bangalore","Karnataka",D768="Chennai","Tamil Nadu",D768="Delhi","Delhi",D768="Hyderabad","Telangana",D768="Kolkata","West Bengal",D768="Mumbai","Maharashtra",D768="Pune","Maharashtra",D768="Surat","Gujarat")</f>
        <v>Maharashtra</v>
      </c>
      <c r="D768" s="4" t="s">
        <v>2285</v>
      </c>
      <c r="E768" s="4" t="s">
        <v>2324</v>
      </c>
      <c r="F768" s="10" t="s">
        <v>15</v>
      </c>
      <c r="G768" s="5" t="s">
        <v>16</v>
      </c>
      <c r="H768" s="4" t="s">
        <v>2404</v>
      </c>
      <c r="I768" s="33">
        <v>250</v>
      </c>
      <c r="J768" s="14" t="str">
        <f t="shared" si="22"/>
        <v>Medium</v>
      </c>
      <c r="K768" s="12">
        <v>47</v>
      </c>
      <c r="L768" s="12">
        <v>47</v>
      </c>
      <c r="M768" s="12">
        <v>47</v>
      </c>
      <c r="N768" s="4" t="s">
        <v>2405</v>
      </c>
      <c r="O768" s="4" t="s">
        <v>2324</v>
      </c>
      <c r="P768" s="4" t="b">
        <v>0</v>
      </c>
      <c r="Q768" s="4" t="b">
        <v>0</v>
      </c>
      <c r="R768" s="15" t="str">
        <f t="shared" si="23"/>
        <v>Non-Veg</v>
      </c>
    </row>
    <row r="769" spans="1:18" ht="24" customHeight="1" x14ac:dyDescent="0.3">
      <c r="A769" s="4">
        <v>20058</v>
      </c>
      <c r="B769" s="4" t="s">
        <v>2406</v>
      </c>
      <c r="C769" s="15" t="str" cm="1">
        <f t="array" ref="C769">_xlfn.IFS(D769="Ahmedabad","Gujarat",D769="Bangalore","Karnataka",D769="Chennai","Tamil Nadu",D769="Delhi","Delhi",D769="Hyderabad","Telangana",D769="Kolkata","West Bengal",D769="Mumbai","Maharashtra",D769="Pune","Maharashtra",D769="Surat","Gujarat")</f>
        <v>Maharashtra</v>
      </c>
      <c r="D769" s="4" t="s">
        <v>2285</v>
      </c>
      <c r="E769" s="4" t="s">
        <v>2345</v>
      </c>
      <c r="F769" s="10">
        <v>4.2</v>
      </c>
      <c r="G769" s="5" t="s">
        <v>9</v>
      </c>
      <c r="H769" s="4" t="s">
        <v>2407</v>
      </c>
      <c r="I769" s="33">
        <v>600</v>
      </c>
      <c r="J769" s="14" t="str">
        <f t="shared" si="22"/>
        <v>High</v>
      </c>
      <c r="K769" s="12">
        <v>37</v>
      </c>
      <c r="L769" s="12">
        <v>37</v>
      </c>
      <c r="M769" s="12">
        <v>37</v>
      </c>
      <c r="N769" s="4" t="s">
        <v>2408</v>
      </c>
      <c r="O769" s="4" t="s">
        <v>2409</v>
      </c>
      <c r="P769" s="4" t="b">
        <v>0</v>
      </c>
      <c r="Q769" s="4" t="b">
        <v>0</v>
      </c>
      <c r="R769" s="15" t="str">
        <f t="shared" si="23"/>
        <v>Non-Veg</v>
      </c>
    </row>
    <row r="770" spans="1:18" ht="24" customHeight="1" x14ac:dyDescent="0.3">
      <c r="A770" s="4">
        <v>366698</v>
      </c>
      <c r="B770" s="4" t="s">
        <v>2410</v>
      </c>
      <c r="C770" s="15" t="str" cm="1">
        <f t="array" ref="C770">_xlfn.IFS(D770="Ahmedabad","Gujarat",D770="Bangalore","Karnataka",D770="Chennai","Tamil Nadu",D770="Delhi","Delhi",D770="Hyderabad","Telangana",D770="Kolkata","West Bengal",D770="Mumbai","Maharashtra",D770="Pune","Maharashtra",D770="Surat","Gujarat")</f>
        <v>Maharashtra</v>
      </c>
      <c r="D770" s="4" t="s">
        <v>2285</v>
      </c>
      <c r="E770" s="4" t="s">
        <v>2286</v>
      </c>
      <c r="F770" s="10">
        <v>4.2</v>
      </c>
      <c r="G770" s="5" t="s">
        <v>26</v>
      </c>
      <c r="H770" s="4" t="s">
        <v>2411</v>
      </c>
      <c r="I770" s="33">
        <v>500</v>
      </c>
      <c r="J770" s="14" t="str">
        <f t="shared" ref="J770:J833" si="24">IF(I770&lt;=150,"Low",IF(I770&lt;=300,"Medium","High"))</f>
        <v>High</v>
      </c>
      <c r="K770" s="12">
        <v>35</v>
      </c>
      <c r="L770" s="12">
        <v>35</v>
      </c>
      <c r="M770" s="12">
        <v>35</v>
      </c>
      <c r="N770" s="4" t="s">
        <v>2412</v>
      </c>
      <c r="O770" s="4" t="s">
        <v>429</v>
      </c>
      <c r="P770" s="4" t="b">
        <v>0</v>
      </c>
      <c r="Q770" s="4" t="b">
        <v>0</v>
      </c>
      <c r="R770" s="15" t="str">
        <f t="shared" si="23"/>
        <v>Non-Veg</v>
      </c>
    </row>
    <row r="771" spans="1:18" ht="24" customHeight="1" x14ac:dyDescent="0.3">
      <c r="A771" s="4">
        <v>218894</v>
      </c>
      <c r="B771" s="4" t="s">
        <v>2413</v>
      </c>
      <c r="C771" s="15" t="str" cm="1">
        <f t="array" ref="C771">_xlfn.IFS(D771="Ahmedabad","Gujarat",D771="Bangalore","Karnataka",D771="Chennai","Tamil Nadu",D771="Delhi","Delhi",D771="Hyderabad","Telangana",D771="Kolkata","West Bengal",D771="Mumbai","Maharashtra",D771="Pune","Maharashtra",D771="Surat","Gujarat")</f>
        <v>Maharashtra</v>
      </c>
      <c r="D771" s="4" t="s">
        <v>2285</v>
      </c>
      <c r="E771" s="4" t="s">
        <v>2414</v>
      </c>
      <c r="F771" s="10">
        <v>3.6</v>
      </c>
      <c r="G771" s="5" t="s">
        <v>52</v>
      </c>
      <c r="H771" s="4" t="s">
        <v>2415</v>
      </c>
      <c r="I771" s="33">
        <v>200</v>
      </c>
      <c r="J771" s="14" t="str">
        <f t="shared" si="24"/>
        <v>Medium</v>
      </c>
      <c r="K771" s="12">
        <v>38</v>
      </c>
      <c r="L771" s="12">
        <v>38</v>
      </c>
      <c r="M771" s="12">
        <v>38</v>
      </c>
      <c r="N771" s="4" t="s">
        <v>2336</v>
      </c>
      <c r="O771" s="4" t="s">
        <v>2416</v>
      </c>
      <c r="P771" s="4" t="b">
        <v>0</v>
      </c>
      <c r="Q771" s="4" t="b">
        <v>0</v>
      </c>
      <c r="R771" s="15" t="str">
        <f t="shared" ref="R771:R834" si="25">IF(Q771=TRUE,"Veg","Non-Veg")</f>
        <v>Non-Veg</v>
      </c>
    </row>
    <row r="772" spans="1:18" ht="24" customHeight="1" x14ac:dyDescent="0.3">
      <c r="A772" s="4">
        <v>16281</v>
      </c>
      <c r="B772" s="4" t="s">
        <v>2417</v>
      </c>
      <c r="C772" s="15" t="str" cm="1">
        <f t="array" ref="C772">_xlfn.IFS(D772="Ahmedabad","Gujarat",D772="Bangalore","Karnataka",D772="Chennai","Tamil Nadu",D772="Delhi","Delhi",D772="Hyderabad","Telangana",D772="Kolkata","West Bengal",D772="Mumbai","Maharashtra",D772="Pune","Maharashtra",D772="Surat","Gujarat")</f>
        <v>Maharashtra</v>
      </c>
      <c r="D772" s="4" t="s">
        <v>2285</v>
      </c>
      <c r="E772" s="4" t="s">
        <v>2286</v>
      </c>
      <c r="F772" s="10">
        <v>4.4000000000000004</v>
      </c>
      <c r="G772" s="5" t="s">
        <v>26</v>
      </c>
      <c r="H772" s="4" t="s">
        <v>48</v>
      </c>
      <c r="I772" s="33">
        <v>500</v>
      </c>
      <c r="J772" s="14" t="str">
        <f t="shared" si="24"/>
        <v>High</v>
      </c>
      <c r="K772" s="12">
        <v>37</v>
      </c>
      <c r="L772" s="12">
        <v>37</v>
      </c>
      <c r="M772" s="12">
        <v>37</v>
      </c>
      <c r="N772" s="4" t="s">
        <v>2418</v>
      </c>
      <c r="O772" s="4" t="s">
        <v>2419</v>
      </c>
      <c r="P772" s="4" t="b">
        <v>0</v>
      </c>
      <c r="Q772" s="4" t="b">
        <v>0</v>
      </c>
      <c r="R772" s="15" t="str">
        <f t="shared" si="25"/>
        <v>Non-Veg</v>
      </c>
    </row>
    <row r="773" spans="1:18" ht="24" customHeight="1" x14ac:dyDescent="0.3">
      <c r="A773" s="4">
        <v>461000</v>
      </c>
      <c r="B773" s="4" t="s">
        <v>2420</v>
      </c>
      <c r="C773" s="15" t="str" cm="1">
        <f t="array" ref="C773">_xlfn.IFS(D773="Ahmedabad","Gujarat",D773="Bangalore","Karnataka",D773="Chennai","Tamil Nadu",D773="Delhi","Delhi",D773="Hyderabad","Telangana",D773="Kolkata","West Bengal",D773="Mumbai","Maharashtra",D773="Pune","Maharashtra",D773="Surat","Gujarat")</f>
        <v>Maharashtra</v>
      </c>
      <c r="D773" s="4" t="s">
        <v>2285</v>
      </c>
      <c r="E773" s="4" t="s">
        <v>429</v>
      </c>
      <c r="F773" s="10" t="s">
        <v>15</v>
      </c>
      <c r="G773" s="5" t="s">
        <v>16</v>
      </c>
      <c r="H773" s="4" t="s">
        <v>291</v>
      </c>
      <c r="I773" s="33">
        <v>300</v>
      </c>
      <c r="J773" s="14" t="str">
        <f t="shared" si="24"/>
        <v>Medium</v>
      </c>
      <c r="K773" s="12">
        <v>35</v>
      </c>
      <c r="L773" s="12">
        <v>35</v>
      </c>
      <c r="M773" s="12">
        <v>35</v>
      </c>
      <c r="N773" s="4" t="s">
        <v>2421</v>
      </c>
      <c r="O773" s="4" t="s">
        <v>429</v>
      </c>
      <c r="P773" s="4" t="b">
        <v>0</v>
      </c>
      <c r="Q773" s="4" t="b">
        <v>0</v>
      </c>
      <c r="R773" s="15" t="str">
        <f t="shared" si="25"/>
        <v>Non-Veg</v>
      </c>
    </row>
    <row r="774" spans="1:18" ht="24" customHeight="1" x14ac:dyDescent="0.3">
      <c r="A774" s="4">
        <v>22150</v>
      </c>
      <c r="B774" s="4" t="s">
        <v>2422</v>
      </c>
      <c r="C774" s="15" t="str" cm="1">
        <f t="array" ref="C774">_xlfn.IFS(D774="Ahmedabad","Gujarat",D774="Bangalore","Karnataka",D774="Chennai","Tamil Nadu",D774="Delhi","Delhi",D774="Hyderabad","Telangana",D774="Kolkata","West Bengal",D774="Mumbai","Maharashtra",D774="Pune","Maharashtra",D774="Surat","Gujarat")</f>
        <v>Maharashtra</v>
      </c>
      <c r="D774" s="4" t="s">
        <v>2285</v>
      </c>
      <c r="E774" s="4" t="s">
        <v>2339</v>
      </c>
      <c r="F774" s="10">
        <v>4.2</v>
      </c>
      <c r="G774" s="5" t="s">
        <v>21</v>
      </c>
      <c r="H774" s="4" t="s">
        <v>2423</v>
      </c>
      <c r="I774" s="33">
        <v>400</v>
      </c>
      <c r="J774" s="14" t="str">
        <f t="shared" si="24"/>
        <v>High</v>
      </c>
      <c r="K774" s="12">
        <v>35</v>
      </c>
      <c r="L774" s="12">
        <v>35</v>
      </c>
      <c r="M774" s="12">
        <v>35</v>
      </c>
      <c r="N774" s="4" t="s">
        <v>2424</v>
      </c>
      <c r="O774" s="4" t="s">
        <v>2425</v>
      </c>
      <c r="P774" s="4" t="b">
        <v>0</v>
      </c>
      <c r="Q774" s="4" t="b">
        <v>1</v>
      </c>
      <c r="R774" s="15" t="str">
        <f t="shared" si="25"/>
        <v>Veg</v>
      </c>
    </row>
    <row r="775" spans="1:18" ht="24" customHeight="1" x14ac:dyDescent="0.3">
      <c r="A775" s="4">
        <v>413047</v>
      </c>
      <c r="B775" s="4" t="s">
        <v>2426</v>
      </c>
      <c r="C775" s="15" t="str" cm="1">
        <f t="array" ref="C775">_xlfn.IFS(D775="Ahmedabad","Gujarat",D775="Bangalore","Karnataka",D775="Chennai","Tamil Nadu",D775="Delhi","Delhi",D775="Hyderabad","Telangana",D775="Kolkata","West Bengal",D775="Mumbai","Maharashtra",D775="Pune","Maharashtra",D775="Surat","Gujarat")</f>
        <v>Maharashtra</v>
      </c>
      <c r="D775" s="4" t="s">
        <v>2285</v>
      </c>
      <c r="E775" s="4" t="s">
        <v>2324</v>
      </c>
      <c r="F775" s="10">
        <v>4.3</v>
      </c>
      <c r="G775" s="5" t="s">
        <v>52</v>
      </c>
      <c r="H775" s="4" t="s">
        <v>2427</v>
      </c>
      <c r="I775" s="33">
        <v>200</v>
      </c>
      <c r="J775" s="14" t="str">
        <f t="shared" si="24"/>
        <v>Medium</v>
      </c>
      <c r="K775" s="12">
        <v>34</v>
      </c>
      <c r="L775" s="12">
        <v>34</v>
      </c>
      <c r="M775" s="12">
        <v>34</v>
      </c>
      <c r="N775" s="4" t="s">
        <v>2428</v>
      </c>
      <c r="O775" s="4" t="s">
        <v>2324</v>
      </c>
      <c r="P775" s="4" t="b">
        <v>0</v>
      </c>
      <c r="Q775" s="4" t="b">
        <v>0</v>
      </c>
      <c r="R775" s="15" t="str">
        <f t="shared" si="25"/>
        <v>Non-Veg</v>
      </c>
    </row>
    <row r="776" spans="1:18" ht="24" customHeight="1" x14ac:dyDescent="0.3">
      <c r="A776" s="4">
        <v>62231</v>
      </c>
      <c r="B776" s="4" t="s">
        <v>2429</v>
      </c>
      <c r="C776" s="15" t="str" cm="1">
        <f t="array" ref="C776">_xlfn.IFS(D776="Ahmedabad","Gujarat",D776="Bangalore","Karnataka",D776="Chennai","Tamil Nadu",D776="Delhi","Delhi",D776="Hyderabad","Telangana",D776="Kolkata","West Bengal",D776="Mumbai","Maharashtra",D776="Pune","Maharashtra",D776="Surat","Gujarat")</f>
        <v>Maharashtra</v>
      </c>
      <c r="D776" s="4" t="s">
        <v>2285</v>
      </c>
      <c r="E776" s="4" t="s">
        <v>2286</v>
      </c>
      <c r="F776" s="10">
        <v>4.3</v>
      </c>
      <c r="G776" s="5" t="s">
        <v>26</v>
      </c>
      <c r="H776" s="4" t="s">
        <v>10</v>
      </c>
      <c r="I776" s="33">
        <v>300</v>
      </c>
      <c r="J776" s="14" t="str">
        <f t="shared" si="24"/>
        <v>Medium</v>
      </c>
      <c r="K776" s="12">
        <v>33</v>
      </c>
      <c r="L776" s="12">
        <v>33</v>
      </c>
      <c r="M776" s="12">
        <v>33</v>
      </c>
      <c r="N776" s="4" t="s">
        <v>2430</v>
      </c>
      <c r="O776" s="4" t="s">
        <v>429</v>
      </c>
      <c r="P776" s="4" t="b">
        <v>0</v>
      </c>
      <c r="Q776" s="4" t="b">
        <v>0</v>
      </c>
      <c r="R776" s="15" t="str">
        <f t="shared" si="25"/>
        <v>Non-Veg</v>
      </c>
    </row>
    <row r="777" spans="1:18" ht="24" customHeight="1" x14ac:dyDescent="0.3">
      <c r="A777" s="4">
        <v>317787</v>
      </c>
      <c r="B777" s="4" t="s">
        <v>2431</v>
      </c>
      <c r="C777" s="15" t="str" cm="1">
        <f t="array" ref="C777">_xlfn.IFS(D777="Ahmedabad","Gujarat",D777="Bangalore","Karnataka",D777="Chennai","Tamil Nadu",D777="Delhi","Delhi",D777="Hyderabad","Telangana",D777="Kolkata","West Bengal",D777="Mumbai","Maharashtra",D777="Pune","Maharashtra",D777="Surat","Gujarat")</f>
        <v>Maharashtra</v>
      </c>
      <c r="D777" s="4" t="s">
        <v>2285</v>
      </c>
      <c r="E777" s="4" t="s">
        <v>2286</v>
      </c>
      <c r="F777" s="10">
        <v>4.2</v>
      </c>
      <c r="G777" s="5" t="s">
        <v>26</v>
      </c>
      <c r="H777" s="4" t="s">
        <v>210</v>
      </c>
      <c r="I777" s="33">
        <v>200</v>
      </c>
      <c r="J777" s="14" t="str">
        <f t="shared" si="24"/>
        <v>Medium</v>
      </c>
      <c r="K777" s="12">
        <v>28</v>
      </c>
      <c r="L777" s="12">
        <v>28</v>
      </c>
      <c r="M777" s="12">
        <v>28</v>
      </c>
      <c r="N777" s="4" t="s">
        <v>2432</v>
      </c>
      <c r="O777" s="4" t="s">
        <v>429</v>
      </c>
      <c r="P777" s="4" t="b">
        <v>0</v>
      </c>
      <c r="Q777" s="4" t="b">
        <v>0</v>
      </c>
      <c r="R777" s="15" t="str">
        <f t="shared" si="25"/>
        <v>Non-Veg</v>
      </c>
    </row>
    <row r="778" spans="1:18" ht="24" customHeight="1" x14ac:dyDescent="0.3">
      <c r="A778" s="4">
        <v>22501</v>
      </c>
      <c r="B778" s="4" t="s">
        <v>2433</v>
      </c>
      <c r="C778" s="15" t="str" cm="1">
        <f t="array" ref="C778">_xlfn.IFS(D778="Ahmedabad","Gujarat",D778="Bangalore","Karnataka",D778="Chennai","Tamil Nadu",D778="Delhi","Delhi",D778="Hyderabad","Telangana",D778="Kolkata","West Bengal",D778="Mumbai","Maharashtra",D778="Pune","Maharashtra",D778="Surat","Gujarat")</f>
        <v>Maharashtra</v>
      </c>
      <c r="D778" s="4" t="s">
        <v>2285</v>
      </c>
      <c r="E778" s="4" t="s">
        <v>2313</v>
      </c>
      <c r="F778" s="10">
        <v>4.4000000000000004</v>
      </c>
      <c r="G778" s="5" t="s">
        <v>21</v>
      </c>
      <c r="H778" s="4" t="s">
        <v>31</v>
      </c>
      <c r="I778" s="33">
        <v>200</v>
      </c>
      <c r="J778" s="14" t="str">
        <f t="shared" si="24"/>
        <v>Medium</v>
      </c>
      <c r="K778" s="12">
        <v>27</v>
      </c>
      <c r="L778" s="12">
        <v>27</v>
      </c>
      <c r="M778" s="12">
        <v>27</v>
      </c>
      <c r="N778" s="4" t="s">
        <v>2434</v>
      </c>
      <c r="O778" s="4" t="s">
        <v>2297</v>
      </c>
      <c r="P778" s="4" t="b">
        <v>0</v>
      </c>
      <c r="Q778" s="4" t="b">
        <v>1</v>
      </c>
      <c r="R778" s="15" t="str">
        <f t="shared" si="25"/>
        <v>Veg</v>
      </c>
    </row>
    <row r="779" spans="1:18" ht="24" customHeight="1" x14ac:dyDescent="0.3">
      <c r="A779" s="4">
        <v>449713</v>
      </c>
      <c r="B779" s="4" t="s">
        <v>2435</v>
      </c>
      <c r="C779" s="15" t="str" cm="1">
        <f t="array" ref="C779">_xlfn.IFS(D779="Ahmedabad","Gujarat",D779="Bangalore","Karnataka",D779="Chennai","Tamil Nadu",D779="Delhi","Delhi",D779="Hyderabad","Telangana",D779="Kolkata","West Bengal",D779="Mumbai","Maharashtra",D779="Pune","Maharashtra",D779="Surat","Gujarat")</f>
        <v>Maharashtra</v>
      </c>
      <c r="D779" s="4" t="s">
        <v>2285</v>
      </c>
      <c r="E779" s="4" t="s">
        <v>2324</v>
      </c>
      <c r="F779" s="10" t="s">
        <v>15</v>
      </c>
      <c r="G779" s="5" t="s">
        <v>16</v>
      </c>
      <c r="H779" s="4" t="s">
        <v>2436</v>
      </c>
      <c r="I779" s="33">
        <v>300</v>
      </c>
      <c r="J779" s="14" t="str">
        <f t="shared" si="24"/>
        <v>Medium</v>
      </c>
      <c r="K779" s="12">
        <v>38</v>
      </c>
      <c r="L779" s="12">
        <v>38</v>
      </c>
      <c r="M779" s="12">
        <v>38</v>
      </c>
      <c r="N779" s="4" t="s">
        <v>2437</v>
      </c>
      <c r="O779" s="4" t="s">
        <v>2324</v>
      </c>
      <c r="P779" s="4" t="b">
        <v>0</v>
      </c>
      <c r="Q779" s="4" t="b">
        <v>0</v>
      </c>
      <c r="R779" s="15" t="str">
        <f t="shared" si="25"/>
        <v>Non-Veg</v>
      </c>
    </row>
    <row r="780" spans="1:18" ht="24" customHeight="1" x14ac:dyDescent="0.3">
      <c r="A780" s="4">
        <v>33184</v>
      </c>
      <c r="B780" s="4" t="s">
        <v>2438</v>
      </c>
      <c r="C780" s="15" t="str" cm="1">
        <f t="array" ref="C780">_xlfn.IFS(D780="Ahmedabad","Gujarat",D780="Bangalore","Karnataka",D780="Chennai","Tamil Nadu",D780="Delhi","Delhi",D780="Hyderabad","Telangana",D780="Kolkata","West Bengal",D780="Mumbai","Maharashtra",D780="Pune","Maharashtra",D780="Surat","Gujarat")</f>
        <v>Maharashtra</v>
      </c>
      <c r="D780" s="4" t="s">
        <v>2285</v>
      </c>
      <c r="E780" s="4" t="s">
        <v>2313</v>
      </c>
      <c r="F780" s="10">
        <v>4.3</v>
      </c>
      <c r="G780" s="5" t="s">
        <v>4</v>
      </c>
      <c r="H780" s="4" t="s">
        <v>2439</v>
      </c>
      <c r="I780" s="33">
        <v>450</v>
      </c>
      <c r="J780" s="14" t="str">
        <f t="shared" si="24"/>
        <v>High</v>
      </c>
      <c r="K780" s="12">
        <v>32</v>
      </c>
      <c r="L780" s="12">
        <v>32</v>
      </c>
      <c r="M780" s="12">
        <v>32</v>
      </c>
      <c r="N780" s="4" t="s">
        <v>2440</v>
      </c>
      <c r="O780" s="4" t="s">
        <v>2441</v>
      </c>
      <c r="P780" s="4" t="b">
        <v>0</v>
      </c>
      <c r="Q780" s="4" t="b">
        <v>1</v>
      </c>
      <c r="R780" s="15" t="str">
        <f t="shared" si="25"/>
        <v>Veg</v>
      </c>
    </row>
    <row r="781" spans="1:18" ht="24" customHeight="1" x14ac:dyDescent="0.3">
      <c r="A781" s="4">
        <v>95869</v>
      </c>
      <c r="B781" s="4" t="s">
        <v>2442</v>
      </c>
      <c r="C781" s="15" t="str" cm="1">
        <f t="array" ref="C781">_xlfn.IFS(D781="Ahmedabad","Gujarat",D781="Bangalore","Karnataka",D781="Chennai","Tamil Nadu",D781="Delhi","Delhi",D781="Hyderabad","Telangana",D781="Kolkata","West Bengal",D781="Mumbai","Maharashtra",D781="Pune","Maharashtra",D781="Surat","Gujarat")</f>
        <v>Maharashtra</v>
      </c>
      <c r="D781" s="4" t="s">
        <v>2285</v>
      </c>
      <c r="E781" s="4" t="s">
        <v>2324</v>
      </c>
      <c r="F781" s="10" t="s">
        <v>15</v>
      </c>
      <c r="G781" s="5" t="s">
        <v>16</v>
      </c>
      <c r="H781" s="4" t="s">
        <v>2443</v>
      </c>
      <c r="I781" s="33">
        <v>300</v>
      </c>
      <c r="J781" s="14" t="str">
        <f t="shared" si="24"/>
        <v>Medium</v>
      </c>
      <c r="K781" s="12">
        <v>35</v>
      </c>
      <c r="L781" s="12">
        <v>35</v>
      </c>
      <c r="M781" s="12">
        <v>35</v>
      </c>
      <c r="N781" s="4" t="s">
        <v>2444</v>
      </c>
      <c r="O781" s="4" t="s">
        <v>2445</v>
      </c>
      <c r="P781" s="4" t="b">
        <v>0</v>
      </c>
      <c r="Q781" s="4" t="b">
        <v>1</v>
      </c>
      <c r="R781" s="15" t="str">
        <f t="shared" si="25"/>
        <v>Veg</v>
      </c>
    </row>
    <row r="782" spans="1:18" ht="24" customHeight="1" x14ac:dyDescent="0.3">
      <c r="A782" s="4">
        <v>379100</v>
      </c>
      <c r="B782" s="4" t="s">
        <v>2446</v>
      </c>
      <c r="C782" s="15" t="str" cm="1">
        <f t="array" ref="C782">_xlfn.IFS(D782="Ahmedabad","Gujarat",D782="Bangalore","Karnataka",D782="Chennai","Tamil Nadu",D782="Delhi","Delhi",D782="Hyderabad","Telangana",D782="Kolkata","West Bengal",D782="Mumbai","Maharashtra",D782="Pune","Maharashtra",D782="Surat","Gujarat")</f>
        <v>Maharashtra</v>
      </c>
      <c r="D782" s="4" t="s">
        <v>2285</v>
      </c>
      <c r="E782" s="4" t="s">
        <v>429</v>
      </c>
      <c r="F782" s="10">
        <v>4</v>
      </c>
      <c r="G782" s="5" t="s">
        <v>26</v>
      </c>
      <c r="H782" s="4" t="s">
        <v>966</v>
      </c>
      <c r="I782" s="33">
        <v>150</v>
      </c>
      <c r="J782" s="14" t="str">
        <f t="shared" si="24"/>
        <v>Low</v>
      </c>
      <c r="K782" s="12">
        <v>27</v>
      </c>
      <c r="L782" s="12">
        <v>27</v>
      </c>
      <c r="M782" s="12">
        <v>27</v>
      </c>
      <c r="N782" s="4" t="s">
        <v>2447</v>
      </c>
      <c r="O782" s="4" t="s">
        <v>429</v>
      </c>
      <c r="P782" s="4" t="b">
        <v>0</v>
      </c>
      <c r="Q782" s="4" t="b">
        <v>0</v>
      </c>
      <c r="R782" s="15" t="str">
        <f t="shared" si="25"/>
        <v>Non-Veg</v>
      </c>
    </row>
    <row r="783" spans="1:18" ht="24" customHeight="1" x14ac:dyDescent="0.3">
      <c r="A783" s="4">
        <v>331171</v>
      </c>
      <c r="B783" s="4" t="s">
        <v>2448</v>
      </c>
      <c r="C783" s="15" t="str" cm="1">
        <f t="array" ref="C783">_xlfn.IFS(D783="Ahmedabad","Gujarat",D783="Bangalore","Karnataka",D783="Chennai","Tamil Nadu",D783="Delhi","Delhi",D783="Hyderabad","Telangana",D783="Kolkata","West Bengal",D783="Mumbai","Maharashtra",D783="Pune","Maharashtra",D783="Surat","Gujarat")</f>
        <v>Maharashtra</v>
      </c>
      <c r="D783" s="4" t="s">
        <v>2285</v>
      </c>
      <c r="E783" s="4" t="s">
        <v>2339</v>
      </c>
      <c r="F783" s="10">
        <v>4.4000000000000004</v>
      </c>
      <c r="G783" s="5" t="s">
        <v>21</v>
      </c>
      <c r="H783" s="4" t="s">
        <v>2449</v>
      </c>
      <c r="I783" s="33">
        <v>200</v>
      </c>
      <c r="J783" s="14" t="str">
        <f t="shared" si="24"/>
        <v>Medium</v>
      </c>
      <c r="K783" s="12">
        <v>28</v>
      </c>
      <c r="L783" s="12">
        <v>28</v>
      </c>
      <c r="M783" s="12">
        <v>28</v>
      </c>
      <c r="N783" s="4" t="s">
        <v>2450</v>
      </c>
      <c r="O783" s="4" t="s">
        <v>2324</v>
      </c>
      <c r="P783" s="4" t="b">
        <v>0</v>
      </c>
      <c r="Q783" s="4" t="b">
        <v>0</v>
      </c>
      <c r="R783" s="15" t="str">
        <f t="shared" si="25"/>
        <v>Non-Veg</v>
      </c>
    </row>
    <row r="784" spans="1:18" ht="24" customHeight="1" x14ac:dyDescent="0.3">
      <c r="A784" s="4">
        <v>315612</v>
      </c>
      <c r="B784" s="4" t="s">
        <v>2451</v>
      </c>
      <c r="C784" s="15" t="str" cm="1">
        <f t="array" ref="C784">_xlfn.IFS(D784="Ahmedabad","Gujarat",D784="Bangalore","Karnataka",D784="Chennai","Tamil Nadu",D784="Delhi","Delhi",D784="Hyderabad","Telangana",D784="Kolkata","West Bengal",D784="Mumbai","Maharashtra",D784="Pune","Maharashtra",D784="Surat","Gujarat")</f>
        <v>Maharashtra</v>
      </c>
      <c r="D784" s="4" t="s">
        <v>2285</v>
      </c>
      <c r="E784" s="4" t="s">
        <v>2297</v>
      </c>
      <c r="F784" s="10">
        <v>4.0999999999999996</v>
      </c>
      <c r="G784" s="5" t="s">
        <v>26</v>
      </c>
      <c r="H784" s="4" t="s">
        <v>2452</v>
      </c>
      <c r="I784" s="33">
        <v>200</v>
      </c>
      <c r="J784" s="14" t="str">
        <f t="shared" si="24"/>
        <v>Medium</v>
      </c>
      <c r="K784" s="12">
        <v>32</v>
      </c>
      <c r="L784" s="12">
        <v>32</v>
      </c>
      <c r="M784" s="12">
        <v>32</v>
      </c>
      <c r="N784" s="4" t="s">
        <v>2453</v>
      </c>
      <c r="O784" s="4" t="s">
        <v>2454</v>
      </c>
      <c r="P784" s="4" t="b">
        <v>0</v>
      </c>
      <c r="Q784" s="4" t="b">
        <v>0</v>
      </c>
      <c r="R784" s="15" t="str">
        <f t="shared" si="25"/>
        <v>Non-Veg</v>
      </c>
    </row>
    <row r="785" spans="1:18" ht="24" customHeight="1" x14ac:dyDescent="0.3">
      <c r="A785" s="4">
        <v>407058</v>
      </c>
      <c r="B785" s="4" t="s">
        <v>2455</v>
      </c>
      <c r="C785" s="15" t="str" cm="1">
        <f t="array" ref="C785">_xlfn.IFS(D785="Ahmedabad","Gujarat",D785="Bangalore","Karnataka",D785="Chennai","Tamil Nadu",D785="Delhi","Delhi",D785="Hyderabad","Telangana",D785="Kolkata","West Bengal",D785="Mumbai","Maharashtra",D785="Pune","Maharashtra",D785="Surat","Gujarat")</f>
        <v>Maharashtra</v>
      </c>
      <c r="D785" s="4" t="s">
        <v>2285</v>
      </c>
      <c r="E785" s="4" t="s">
        <v>2313</v>
      </c>
      <c r="F785" s="10">
        <v>4.2</v>
      </c>
      <c r="G785" s="5" t="s">
        <v>26</v>
      </c>
      <c r="H785" s="4" t="s">
        <v>2456</v>
      </c>
      <c r="I785" s="33">
        <v>199</v>
      </c>
      <c r="J785" s="14" t="str">
        <f t="shared" si="24"/>
        <v>Medium</v>
      </c>
      <c r="K785" s="12">
        <v>47</v>
      </c>
      <c r="L785" s="12">
        <v>47</v>
      </c>
      <c r="M785" s="12">
        <v>47</v>
      </c>
      <c r="N785" s="4" t="s">
        <v>2457</v>
      </c>
      <c r="O785" s="4" t="s">
        <v>2313</v>
      </c>
      <c r="P785" s="4" t="b">
        <v>0</v>
      </c>
      <c r="Q785" s="4" t="b">
        <v>1</v>
      </c>
      <c r="R785" s="15" t="str">
        <f t="shared" si="25"/>
        <v>Veg</v>
      </c>
    </row>
    <row r="786" spans="1:18" ht="24" customHeight="1" x14ac:dyDescent="0.3">
      <c r="A786" s="4">
        <v>13188</v>
      </c>
      <c r="B786" s="4" t="s">
        <v>2458</v>
      </c>
      <c r="C786" s="15" t="str" cm="1">
        <f t="array" ref="C786">_xlfn.IFS(D786="Ahmedabad","Gujarat",D786="Bangalore","Karnataka",D786="Chennai","Tamil Nadu",D786="Delhi","Delhi",D786="Hyderabad","Telangana",D786="Kolkata","West Bengal",D786="Mumbai","Maharashtra",D786="Pune","Maharashtra",D786="Surat","Gujarat")</f>
        <v>Maharashtra</v>
      </c>
      <c r="D786" s="4" t="s">
        <v>2285</v>
      </c>
      <c r="E786" s="4" t="s">
        <v>2286</v>
      </c>
      <c r="F786" s="10">
        <v>5</v>
      </c>
      <c r="G786" s="5" t="s">
        <v>26</v>
      </c>
      <c r="H786" s="4" t="s">
        <v>2459</v>
      </c>
      <c r="I786" s="33">
        <v>150</v>
      </c>
      <c r="J786" s="14" t="str">
        <f t="shared" si="24"/>
        <v>Low</v>
      </c>
      <c r="K786" s="12">
        <v>39</v>
      </c>
      <c r="L786" s="12">
        <v>39</v>
      </c>
      <c r="M786" s="12">
        <v>39</v>
      </c>
      <c r="N786" s="4" t="s">
        <v>2460</v>
      </c>
      <c r="O786" s="4" t="s">
        <v>2461</v>
      </c>
      <c r="P786" s="4" t="b">
        <v>0</v>
      </c>
      <c r="Q786" s="4" t="b">
        <v>1</v>
      </c>
      <c r="R786" s="15" t="str">
        <f t="shared" si="25"/>
        <v>Veg</v>
      </c>
    </row>
    <row r="787" spans="1:18" ht="24" customHeight="1" x14ac:dyDescent="0.3">
      <c r="A787" s="4">
        <v>243625</v>
      </c>
      <c r="B787" s="4" t="s">
        <v>56</v>
      </c>
      <c r="C787" s="15" t="str" cm="1">
        <f t="array" ref="C787">_xlfn.IFS(D787="Ahmedabad","Gujarat",D787="Bangalore","Karnataka",D787="Chennai","Tamil Nadu",D787="Delhi","Delhi",D787="Hyderabad","Telangana",D787="Kolkata","West Bengal",D787="Mumbai","Maharashtra",D787="Pune","Maharashtra",D787="Surat","Gujarat")</f>
        <v>Maharashtra</v>
      </c>
      <c r="D787" s="4" t="s">
        <v>2285</v>
      </c>
      <c r="E787" s="4" t="s">
        <v>2339</v>
      </c>
      <c r="F787" s="10">
        <v>4.0999999999999996</v>
      </c>
      <c r="G787" s="5" t="s">
        <v>21</v>
      </c>
      <c r="H787" s="4" t="s">
        <v>58</v>
      </c>
      <c r="I787" s="33">
        <v>400</v>
      </c>
      <c r="J787" s="14" t="str">
        <f t="shared" si="24"/>
        <v>High</v>
      </c>
      <c r="K787" s="12">
        <v>49</v>
      </c>
      <c r="L787" s="12">
        <v>49</v>
      </c>
      <c r="M787" s="12">
        <v>49</v>
      </c>
      <c r="N787" s="4" t="s">
        <v>2462</v>
      </c>
      <c r="O787" s="4" t="s">
        <v>2463</v>
      </c>
      <c r="P787" s="4" t="b">
        <v>0</v>
      </c>
      <c r="Q787" s="4" t="b">
        <v>0</v>
      </c>
      <c r="R787" s="15" t="str">
        <f t="shared" si="25"/>
        <v>Non-Veg</v>
      </c>
    </row>
    <row r="788" spans="1:18" ht="24" customHeight="1" x14ac:dyDescent="0.3">
      <c r="A788" s="4">
        <v>21001</v>
      </c>
      <c r="B788" s="4" t="s">
        <v>412</v>
      </c>
      <c r="C788" s="15" t="str" cm="1">
        <f t="array" ref="C788">_xlfn.IFS(D788="Ahmedabad","Gujarat",D788="Bangalore","Karnataka",D788="Chennai","Tamil Nadu",D788="Delhi","Delhi",D788="Hyderabad","Telangana",D788="Kolkata","West Bengal",D788="Mumbai","Maharashtra",D788="Pune","Maharashtra",D788="Surat","Gujarat")</f>
        <v>Maharashtra</v>
      </c>
      <c r="D788" s="4" t="s">
        <v>2285</v>
      </c>
      <c r="E788" s="4" t="s">
        <v>2286</v>
      </c>
      <c r="F788" s="10">
        <v>3.9</v>
      </c>
      <c r="G788" s="5" t="s">
        <v>21</v>
      </c>
      <c r="H788" s="4" t="s">
        <v>414</v>
      </c>
      <c r="I788" s="33">
        <v>350</v>
      </c>
      <c r="J788" s="14" t="str">
        <f t="shared" si="24"/>
        <v>High</v>
      </c>
      <c r="K788" s="12">
        <v>36</v>
      </c>
      <c r="L788" s="12">
        <v>36</v>
      </c>
      <c r="M788" s="12">
        <v>36</v>
      </c>
      <c r="N788" s="4" t="s">
        <v>2464</v>
      </c>
      <c r="O788" s="4" t="s">
        <v>2465</v>
      </c>
      <c r="P788" s="4" t="b">
        <v>0</v>
      </c>
      <c r="Q788" s="4" t="b">
        <v>0</v>
      </c>
      <c r="R788" s="15" t="str">
        <f t="shared" si="25"/>
        <v>Non-Veg</v>
      </c>
    </row>
    <row r="789" spans="1:18" ht="24" customHeight="1" x14ac:dyDescent="0.3">
      <c r="A789" s="4">
        <v>270072</v>
      </c>
      <c r="B789" s="4" t="s">
        <v>2466</v>
      </c>
      <c r="C789" s="15" t="str" cm="1">
        <f t="array" ref="C789">_xlfn.IFS(D789="Ahmedabad","Gujarat",D789="Bangalore","Karnataka",D789="Chennai","Tamil Nadu",D789="Delhi","Delhi",D789="Hyderabad","Telangana",D789="Kolkata","West Bengal",D789="Mumbai","Maharashtra",D789="Pune","Maharashtra",D789="Surat","Gujarat")</f>
        <v>Maharashtra</v>
      </c>
      <c r="D789" s="4" t="s">
        <v>2285</v>
      </c>
      <c r="E789" s="4" t="s">
        <v>2339</v>
      </c>
      <c r="F789" s="10" t="s">
        <v>15</v>
      </c>
      <c r="G789" s="5" t="s">
        <v>16</v>
      </c>
      <c r="H789" s="4" t="s">
        <v>72</v>
      </c>
      <c r="I789" s="33">
        <v>300</v>
      </c>
      <c r="J789" s="14" t="str">
        <f t="shared" si="24"/>
        <v>Medium</v>
      </c>
      <c r="K789" s="12">
        <v>32</v>
      </c>
      <c r="L789" s="12">
        <v>32</v>
      </c>
      <c r="M789" s="12">
        <v>32</v>
      </c>
      <c r="N789" s="4" t="s">
        <v>2467</v>
      </c>
      <c r="O789" s="4" t="s">
        <v>2468</v>
      </c>
      <c r="P789" s="4" t="b">
        <v>0</v>
      </c>
      <c r="Q789" s="4" t="b">
        <v>0</v>
      </c>
      <c r="R789" s="15" t="str">
        <f t="shared" si="25"/>
        <v>Non-Veg</v>
      </c>
    </row>
    <row r="790" spans="1:18" ht="24" customHeight="1" x14ac:dyDescent="0.3">
      <c r="A790" s="4">
        <v>460957</v>
      </c>
      <c r="B790" s="4" t="s">
        <v>2469</v>
      </c>
      <c r="C790" s="15" t="str" cm="1">
        <f t="array" ref="C790">_xlfn.IFS(D790="Ahmedabad","Gujarat",D790="Bangalore","Karnataka",D790="Chennai","Tamil Nadu",D790="Delhi","Delhi",D790="Hyderabad","Telangana",D790="Kolkata","West Bengal",D790="Mumbai","Maharashtra",D790="Pune","Maharashtra",D790="Surat","Gujarat")</f>
        <v>Maharashtra</v>
      </c>
      <c r="D790" s="4" t="s">
        <v>2285</v>
      </c>
      <c r="E790" s="4" t="s">
        <v>2324</v>
      </c>
      <c r="F790" s="10" t="s">
        <v>15</v>
      </c>
      <c r="G790" s="5" t="s">
        <v>16</v>
      </c>
      <c r="H790" s="4" t="s">
        <v>2470</v>
      </c>
      <c r="I790" s="33">
        <v>200</v>
      </c>
      <c r="J790" s="14" t="str">
        <f t="shared" si="24"/>
        <v>Medium</v>
      </c>
      <c r="K790" s="12">
        <v>34</v>
      </c>
      <c r="L790" s="12">
        <v>34</v>
      </c>
      <c r="M790" s="12">
        <v>34</v>
      </c>
      <c r="N790" s="4" t="s">
        <v>2471</v>
      </c>
      <c r="O790" s="4" t="s">
        <v>2324</v>
      </c>
      <c r="P790" s="4" t="b">
        <v>0</v>
      </c>
      <c r="Q790" s="4" t="b">
        <v>0</v>
      </c>
      <c r="R790" s="15" t="str">
        <f t="shared" si="25"/>
        <v>Non-Veg</v>
      </c>
    </row>
    <row r="791" spans="1:18" ht="24" customHeight="1" x14ac:dyDescent="0.3">
      <c r="A791" s="4">
        <v>445592</v>
      </c>
      <c r="B791" s="4" t="s">
        <v>2472</v>
      </c>
      <c r="C791" s="15" t="str" cm="1">
        <f t="array" ref="C791">_xlfn.IFS(D791="Ahmedabad","Gujarat",D791="Bangalore","Karnataka",D791="Chennai","Tamil Nadu",D791="Delhi","Delhi",D791="Hyderabad","Telangana",D791="Kolkata","West Bengal",D791="Mumbai","Maharashtra",D791="Pune","Maharashtra",D791="Surat","Gujarat")</f>
        <v>Maharashtra</v>
      </c>
      <c r="D791" s="4" t="s">
        <v>2285</v>
      </c>
      <c r="E791" s="4" t="s">
        <v>2313</v>
      </c>
      <c r="F791" s="10" t="s">
        <v>15</v>
      </c>
      <c r="G791" s="5" t="s">
        <v>16</v>
      </c>
      <c r="H791" s="4" t="s">
        <v>2473</v>
      </c>
      <c r="I791" s="33">
        <v>200</v>
      </c>
      <c r="J791" s="14" t="str">
        <f t="shared" si="24"/>
        <v>Medium</v>
      </c>
      <c r="K791" s="12">
        <v>33</v>
      </c>
      <c r="L791" s="12">
        <v>33</v>
      </c>
      <c r="M791" s="12">
        <v>33</v>
      </c>
      <c r="N791" s="4" t="s">
        <v>2474</v>
      </c>
      <c r="O791" s="4" t="s">
        <v>2313</v>
      </c>
      <c r="P791" s="4" t="b">
        <v>0</v>
      </c>
      <c r="Q791" s="4" t="b">
        <v>0</v>
      </c>
      <c r="R791" s="15" t="str">
        <f t="shared" si="25"/>
        <v>Non-Veg</v>
      </c>
    </row>
    <row r="792" spans="1:18" ht="24" customHeight="1" x14ac:dyDescent="0.3">
      <c r="A792" s="4">
        <v>22469</v>
      </c>
      <c r="B792" s="4" t="s">
        <v>2475</v>
      </c>
      <c r="C792" s="15" t="str" cm="1">
        <f t="array" ref="C792">_xlfn.IFS(D792="Ahmedabad","Gujarat",D792="Bangalore","Karnataka",D792="Chennai","Tamil Nadu",D792="Delhi","Delhi",D792="Hyderabad","Telangana",D792="Kolkata","West Bengal",D792="Mumbai","Maharashtra",D792="Pune","Maharashtra",D792="Surat","Gujarat")</f>
        <v>Maharashtra</v>
      </c>
      <c r="D792" s="4" t="s">
        <v>2285</v>
      </c>
      <c r="E792" s="4" t="s">
        <v>2389</v>
      </c>
      <c r="F792" s="10">
        <v>4.4000000000000004</v>
      </c>
      <c r="G792" s="5" t="s">
        <v>21</v>
      </c>
      <c r="H792" s="4" t="s">
        <v>2476</v>
      </c>
      <c r="I792" s="33">
        <v>350</v>
      </c>
      <c r="J792" s="14" t="str">
        <f t="shared" si="24"/>
        <v>High</v>
      </c>
      <c r="K792" s="12">
        <v>28</v>
      </c>
      <c r="L792" s="12">
        <v>28</v>
      </c>
      <c r="M792" s="12">
        <v>28</v>
      </c>
      <c r="N792" s="4" t="s">
        <v>2477</v>
      </c>
      <c r="O792" s="4" t="s">
        <v>2297</v>
      </c>
      <c r="P792" s="4" t="b">
        <v>0</v>
      </c>
      <c r="Q792" s="4" t="b">
        <v>1</v>
      </c>
      <c r="R792" s="15" t="str">
        <f t="shared" si="25"/>
        <v>Veg</v>
      </c>
    </row>
    <row r="793" spans="1:18" ht="24" customHeight="1" x14ac:dyDescent="0.3">
      <c r="A793" s="4">
        <v>463939</v>
      </c>
      <c r="B793" s="4" t="s">
        <v>2478</v>
      </c>
      <c r="C793" s="15" t="str" cm="1">
        <f t="array" ref="C793">_xlfn.IFS(D793="Ahmedabad","Gujarat",D793="Bangalore","Karnataka",D793="Chennai","Tamil Nadu",D793="Delhi","Delhi",D793="Hyderabad","Telangana",D793="Kolkata","West Bengal",D793="Mumbai","Maharashtra",D793="Pune","Maharashtra",D793="Surat","Gujarat")</f>
        <v>Maharashtra</v>
      </c>
      <c r="D793" s="4" t="s">
        <v>2285</v>
      </c>
      <c r="E793" s="4" t="s">
        <v>2324</v>
      </c>
      <c r="F793" s="10" t="s">
        <v>15</v>
      </c>
      <c r="G793" s="5" t="s">
        <v>16</v>
      </c>
      <c r="H793" s="4" t="s">
        <v>270</v>
      </c>
      <c r="I793" s="33">
        <v>350</v>
      </c>
      <c r="J793" s="14" t="str">
        <f t="shared" si="24"/>
        <v>High</v>
      </c>
      <c r="K793" s="12">
        <v>34</v>
      </c>
      <c r="L793" s="12">
        <v>34</v>
      </c>
      <c r="M793" s="12">
        <v>34</v>
      </c>
      <c r="N793" s="4" t="s">
        <v>2479</v>
      </c>
      <c r="O793" s="4" t="s">
        <v>2324</v>
      </c>
      <c r="P793" s="4" t="b">
        <v>0</v>
      </c>
      <c r="Q793" s="4" t="b">
        <v>0</v>
      </c>
      <c r="R793" s="15" t="str">
        <f t="shared" si="25"/>
        <v>Non-Veg</v>
      </c>
    </row>
    <row r="794" spans="1:18" ht="24" customHeight="1" x14ac:dyDescent="0.3">
      <c r="A794" s="4">
        <v>70614</v>
      </c>
      <c r="B794" s="4" t="s">
        <v>2480</v>
      </c>
      <c r="C794" s="15" t="str" cm="1">
        <f t="array" ref="C794">_xlfn.IFS(D794="Ahmedabad","Gujarat",D794="Bangalore","Karnataka",D794="Chennai","Tamil Nadu",D794="Delhi","Delhi",D794="Hyderabad","Telangana",D794="Kolkata","West Bengal",D794="Mumbai","Maharashtra",D794="Pune","Maharashtra",D794="Surat","Gujarat")</f>
        <v>Maharashtra</v>
      </c>
      <c r="D794" s="4" t="s">
        <v>2285</v>
      </c>
      <c r="E794" s="4" t="s">
        <v>2445</v>
      </c>
      <c r="F794" s="10">
        <v>4.5999999999999996</v>
      </c>
      <c r="G794" s="5" t="s">
        <v>21</v>
      </c>
      <c r="H794" s="4" t="s">
        <v>2481</v>
      </c>
      <c r="I794" s="33">
        <v>300</v>
      </c>
      <c r="J794" s="14" t="str">
        <f t="shared" si="24"/>
        <v>Medium</v>
      </c>
      <c r="K794" s="12">
        <v>26</v>
      </c>
      <c r="L794" s="12">
        <v>26</v>
      </c>
      <c r="M794" s="12">
        <v>26</v>
      </c>
      <c r="N794" s="4" t="s">
        <v>2482</v>
      </c>
      <c r="O794" s="4" t="s">
        <v>2445</v>
      </c>
      <c r="P794" s="4" t="b">
        <v>0</v>
      </c>
      <c r="Q794" s="4" t="b">
        <v>1</v>
      </c>
      <c r="R794" s="15" t="str">
        <f t="shared" si="25"/>
        <v>Veg</v>
      </c>
    </row>
    <row r="795" spans="1:18" ht="24" customHeight="1" x14ac:dyDescent="0.3">
      <c r="A795" s="4">
        <v>51737</v>
      </c>
      <c r="B795" s="4" t="s">
        <v>2483</v>
      </c>
      <c r="C795" s="15" t="str" cm="1">
        <f t="array" ref="C795">_xlfn.IFS(D795="Ahmedabad","Gujarat",D795="Bangalore","Karnataka",D795="Chennai","Tamil Nadu",D795="Delhi","Delhi",D795="Hyderabad","Telangana",D795="Kolkata","West Bengal",D795="Mumbai","Maharashtra",D795="Pune","Maharashtra",D795="Surat","Gujarat")</f>
        <v>Maharashtra</v>
      </c>
      <c r="D795" s="4" t="s">
        <v>2285</v>
      </c>
      <c r="E795" s="4" t="s">
        <v>2324</v>
      </c>
      <c r="F795" s="10" t="s">
        <v>15</v>
      </c>
      <c r="G795" s="5" t="s">
        <v>16</v>
      </c>
      <c r="H795" s="4" t="s">
        <v>270</v>
      </c>
      <c r="I795" s="33">
        <v>300</v>
      </c>
      <c r="J795" s="14" t="str">
        <f t="shared" si="24"/>
        <v>Medium</v>
      </c>
      <c r="K795" s="12">
        <v>44</v>
      </c>
      <c r="L795" s="12">
        <v>44</v>
      </c>
      <c r="M795" s="12">
        <v>44</v>
      </c>
      <c r="N795" s="4" t="s">
        <v>2484</v>
      </c>
      <c r="O795" s="4" t="s">
        <v>2409</v>
      </c>
      <c r="P795" s="4" t="b">
        <v>0</v>
      </c>
      <c r="Q795" s="4" t="b">
        <v>1</v>
      </c>
      <c r="R795" s="15" t="str">
        <f t="shared" si="25"/>
        <v>Veg</v>
      </c>
    </row>
    <row r="796" spans="1:18" ht="24" customHeight="1" x14ac:dyDescent="0.3">
      <c r="A796" s="4">
        <v>64956</v>
      </c>
      <c r="B796" s="4" t="s">
        <v>2485</v>
      </c>
      <c r="C796" s="15" t="str" cm="1">
        <f t="array" ref="C796">_xlfn.IFS(D796="Ahmedabad","Gujarat",D796="Bangalore","Karnataka",D796="Chennai","Tamil Nadu",D796="Delhi","Delhi",D796="Hyderabad","Telangana",D796="Kolkata","West Bengal",D796="Mumbai","Maharashtra",D796="Pune","Maharashtra",D796="Surat","Gujarat")</f>
        <v>Maharashtra</v>
      </c>
      <c r="D796" s="4" t="s">
        <v>2285</v>
      </c>
      <c r="E796" s="4" t="s">
        <v>2313</v>
      </c>
      <c r="F796" s="10">
        <v>4.2</v>
      </c>
      <c r="G796" s="5" t="s">
        <v>21</v>
      </c>
      <c r="H796" s="4" t="s">
        <v>2486</v>
      </c>
      <c r="I796" s="33">
        <v>900</v>
      </c>
      <c r="J796" s="14" t="str">
        <f t="shared" si="24"/>
        <v>High</v>
      </c>
      <c r="K796" s="12">
        <v>34</v>
      </c>
      <c r="L796" s="12">
        <v>34</v>
      </c>
      <c r="M796" s="12">
        <v>34</v>
      </c>
      <c r="N796" s="4" t="s">
        <v>2487</v>
      </c>
      <c r="O796" s="4" t="s">
        <v>2441</v>
      </c>
      <c r="P796" s="4" t="b">
        <v>0</v>
      </c>
      <c r="Q796" s="4" t="b">
        <v>0</v>
      </c>
      <c r="R796" s="15" t="str">
        <f t="shared" si="25"/>
        <v>Non-Veg</v>
      </c>
    </row>
    <row r="797" spans="1:18" ht="24" customHeight="1" x14ac:dyDescent="0.3">
      <c r="A797" s="4">
        <v>261161</v>
      </c>
      <c r="B797" s="4" t="s">
        <v>2488</v>
      </c>
      <c r="C797" s="15" t="str" cm="1">
        <f t="array" ref="C797">_xlfn.IFS(D797="Ahmedabad","Gujarat",D797="Bangalore","Karnataka",D797="Chennai","Tamil Nadu",D797="Delhi","Delhi",D797="Hyderabad","Telangana",D797="Kolkata","West Bengal",D797="Mumbai","Maharashtra",D797="Pune","Maharashtra",D797="Surat","Gujarat")</f>
        <v>Maharashtra</v>
      </c>
      <c r="D797" s="4" t="s">
        <v>2285</v>
      </c>
      <c r="E797" s="4" t="s">
        <v>2313</v>
      </c>
      <c r="F797" s="10" t="s">
        <v>15</v>
      </c>
      <c r="G797" s="5" t="s">
        <v>16</v>
      </c>
      <c r="H797" s="4" t="s">
        <v>1031</v>
      </c>
      <c r="I797" s="33">
        <v>200</v>
      </c>
      <c r="J797" s="14" t="str">
        <f t="shared" si="24"/>
        <v>Medium</v>
      </c>
      <c r="K797" s="12">
        <v>33</v>
      </c>
      <c r="L797" s="12">
        <v>33</v>
      </c>
      <c r="M797" s="12">
        <v>33</v>
      </c>
      <c r="N797" s="4" t="s">
        <v>2489</v>
      </c>
      <c r="O797" s="4" t="s">
        <v>2490</v>
      </c>
      <c r="P797" s="4" t="b">
        <v>0</v>
      </c>
      <c r="Q797" s="4" t="b">
        <v>1</v>
      </c>
      <c r="R797" s="15" t="str">
        <f t="shared" si="25"/>
        <v>Veg</v>
      </c>
    </row>
    <row r="798" spans="1:18" ht="24" customHeight="1" x14ac:dyDescent="0.3">
      <c r="A798" s="4">
        <v>402355</v>
      </c>
      <c r="B798" s="4" t="s">
        <v>2491</v>
      </c>
      <c r="C798" s="15" t="str" cm="1">
        <f t="array" ref="C798">_xlfn.IFS(D798="Ahmedabad","Gujarat",D798="Bangalore","Karnataka",D798="Chennai","Tamil Nadu",D798="Delhi","Delhi",D798="Hyderabad","Telangana",D798="Kolkata","West Bengal",D798="Mumbai","Maharashtra",D798="Pune","Maharashtra",D798="Surat","Gujarat")</f>
        <v>Maharashtra</v>
      </c>
      <c r="D798" s="4" t="s">
        <v>2285</v>
      </c>
      <c r="E798" s="4" t="s">
        <v>2313</v>
      </c>
      <c r="F798" s="10" t="s">
        <v>15</v>
      </c>
      <c r="G798" s="5" t="s">
        <v>16</v>
      </c>
      <c r="H798" s="4" t="s">
        <v>2492</v>
      </c>
      <c r="I798" s="33">
        <v>250</v>
      </c>
      <c r="J798" s="14" t="str">
        <f t="shared" si="24"/>
        <v>Medium</v>
      </c>
      <c r="K798" s="12">
        <v>33</v>
      </c>
      <c r="L798" s="12">
        <v>33</v>
      </c>
      <c r="M798" s="12">
        <v>33</v>
      </c>
      <c r="N798" s="4" t="s">
        <v>2493</v>
      </c>
      <c r="O798" s="4" t="s">
        <v>2313</v>
      </c>
      <c r="P798" s="4" t="b">
        <v>0</v>
      </c>
      <c r="Q798" s="4" t="b">
        <v>0</v>
      </c>
      <c r="R798" s="15" t="str">
        <f t="shared" si="25"/>
        <v>Non-Veg</v>
      </c>
    </row>
    <row r="799" spans="1:18" ht="24" customHeight="1" x14ac:dyDescent="0.3">
      <c r="A799" s="4">
        <v>75799</v>
      </c>
      <c r="B799" s="4" t="s">
        <v>2494</v>
      </c>
      <c r="C799" s="15" t="str" cm="1">
        <f t="array" ref="C799">_xlfn.IFS(D799="Ahmedabad","Gujarat",D799="Bangalore","Karnataka",D799="Chennai","Tamil Nadu",D799="Delhi","Delhi",D799="Hyderabad","Telangana",D799="Kolkata","West Bengal",D799="Mumbai","Maharashtra",D799="Pune","Maharashtra",D799="Surat","Gujarat")</f>
        <v>Maharashtra</v>
      </c>
      <c r="D799" s="4" t="s">
        <v>2285</v>
      </c>
      <c r="E799" s="4" t="s">
        <v>2286</v>
      </c>
      <c r="F799" s="10">
        <v>4.3</v>
      </c>
      <c r="G799" s="5" t="s">
        <v>26</v>
      </c>
      <c r="H799" s="4" t="s">
        <v>31</v>
      </c>
      <c r="I799" s="33">
        <v>200</v>
      </c>
      <c r="J799" s="14" t="str">
        <f t="shared" si="24"/>
        <v>Medium</v>
      </c>
      <c r="K799" s="12">
        <v>34</v>
      </c>
      <c r="L799" s="12">
        <v>34</v>
      </c>
      <c r="M799" s="12">
        <v>34</v>
      </c>
      <c r="N799" s="4" t="s">
        <v>2495</v>
      </c>
      <c r="O799" s="4" t="s">
        <v>429</v>
      </c>
      <c r="P799" s="4" t="b">
        <v>0</v>
      </c>
      <c r="Q799" s="4" t="b">
        <v>1</v>
      </c>
      <c r="R799" s="15" t="str">
        <f t="shared" si="25"/>
        <v>Veg</v>
      </c>
    </row>
    <row r="800" spans="1:18" ht="24" customHeight="1" x14ac:dyDescent="0.3">
      <c r="A800" s="4">
        <v>3531</v>
      </c>
      <c r="B800" s="4" t="s">
        <v>2496</v>
      </c>
      <c r="C800" s="15" t="str" cm="1">
        <f t="array" ref="C800">_xlfn.IFS(D800="Ahmedabad","Gujarat",D800="Bangalore","Karnataka",D800="Chennai","Tamil Nadu",D800="Delhi","Delhi",D800="Hyderabad","Telangana",D800="Kolkata","West Bengal",D800="Mumbai","Maharashtra",D800="Pune","Maharashtra",D800="Surat","Gujarat")</f>
        <v>Maharashtra</v>
      </c>
      <c r="D800" s="4" t="s">
        <v>2285</v>
      </c>
      <c r="E800" s="4" t="s">
        <v>2286</v>
      </c>
      <c r="F800" s="10">
        <v>4</v>
      </c>
      <c r="G800" s="5" t="s">
        <v>21</v>
      </c>
      <c r="H800" s="4" t="s">
        <v>2497</v>
      </c>
      <c r="I800" s="33">
        <v>300</v>
      </c>
      <c r="J800" s="14" t="str">
        <f t="shared" si="24"/>
        <v>Medium</v>
      </c>
      <c r="K800" s="12">
        <v>46</v>
      </c>
      <c r="L800" s="12">
        <v>46</v>
      </c>
      <c r="M800" s="12">
        <v>46</v>
      </c>
      <c r="N800" s="4" t="s">
        <v>2498</v>
      </c>
      <c r="O800" s="4" t="s">
        <v>2289</v>
      </c>
      <c r="P800" s="4" t="b">
        <v>0</v>
      </c>
      <c r="Q800" s="4" t="b">
        <v>0</v>
      </c>
      <c r="R800" s="15" t="str">
        <f t="shared" si="25"/>
        <v>Non-Veg</v>
      </c>
    </row>
    <row r="801" spans="1:18" ht="24" customHeight="1" x14ac:dyDescent="0.3">
      <c r="A801" s="4">
        <v>5624</v>
      </c>
      <c r="B801" s="4" t="s">
        <v>228</v>
      </c>
      <c r="C801" s="15" t="str" cm="1">
        <f t="array" ref="C801">_xlfn.IFS(D801="Ahmedabad","Gujarat",D801="Bangalore","Karnataka",D801="Chennai","Tamil Nadu",D801="Delhi","Delhi",D801="Hyderabad","Telangana",D801="Kolkata","West Bengal",D801="Mumbai","Maharashtra",D801="Pune","Maharashtra",D801="Surat","Gujarat")</f>
        <v>Maharashtra</v>
      </c>
      <c r="D801" s="4" t="s">
        <v>2285</v>
      </c>
      <c r="E801" s="4" t="s">
        <v>2499</v>
      </c>
      <c r="F801" s="10">
        <v>4.4000000000000004</v>
      </c>
      <c r="G801" s="5" t="s">
        <v>21</v>
      </c>
      <c r="H801" s="4" t="s">
        <v>229</v>
      </c>
      <c r="I801" s="33">
        <v>350</v>
      </c>
      <c r="J801" s="14" t="str">
        <f t="shared" si="24"/>
        <v>High</v>
      </c>
      <c r="K801" s="12">
        <v>35</v>
      </c>
      <c r="L801" s="12">
        <v>35</v>
      </c>
      <c r="M801" s="12">
        <v>35</v>
      </c>
      <c r="N801" s="4" t="s">
        <v>2500</v>
      </c>
      <c r="O801" s="4" t="s">
        <v>2289</v>
      </c>
      <c r="P801" s="4" t="b">
        <v>0</v>
      </c>
      <c r="Q801" s="4" t="b">
        <v>0</v>
      </c>
      <c r="R801" s="15" t="str">
        <f t="shared" si="25"/>
        <v>Non-Veg</v>
      </c>
    </row>
    <row r="802" spans="1:18" ht="24" customHeight="1" x14ac:dyDescent="0.3">
      <c r="A802" s="4">
        <v>277174</v>
      </c>
      <c r="B802" s="4" t="s">
        <v>2501</v>
      </c>
      <c r="C802" s="15" t="str" cm="1">
        <f t="array" ref="C802">_xlfn.IFS(D802="Ahmedabad","Gujarat",D802="Bangalore","Karnataka",D802="Chennai","Tamil Nadu",D802="Delhi","Delhi",D802="Hyderabad","Telangana",D802="Kolkata","West Bengal",D802="Mumbai","Maharashtra",D802="Pune","Maharashtra",D802="Surat","Gujarat")</f>
        <v>Maharashtra</v>
      </c>
      <c r="D802" s="4" t="s">
        <v>2285</v>
      </c>
      <c r="E802" s="4" t="s">
        <v>2445</v>
      </c>
      <c r="F802" s="10">
        <v>3.7</v>
      </c>
      <c r="G802" s="5" t="s">
        <v>21</v>
      </c>
      <c r="H802" s="4" t="s">
        <v>45</v>
      </c>
      <c r="I802" s="33">
        <v>200</v>
      </c>
      <c r="J802" s="14" t="str">
        <f t="shared" si="24"/>
        <v>Medium</v>
      </c>
      <c r="K802" s="12">
        <v>34</v>
      </c>
      <c r="L802" s="12">
        <v>34</v>
      </c>
      <c r="M802" s="12">
        <v>34</v>
      </c>
      <c r="N802" s="4" t="s">
        <v>2502</v>
      </c>
      <c r="O802" s="4" t="s">
        <v>2324</v>
      </c>
      <c r="P802" s="4" t="b">
        <v>0</v>
      </c>
      <c r="Q802" s="4" t="b">
        <v>1</v>
      </c>
      <c r="R802" s="15" t="str">
        <f t="shared" si="25"/>
        <v>Veg</v>
      </c>
    </row>
    <row r="803" spans="1:18" ht="24" customHeight="1" x14ac:dyDescent="0.3">
      <c r="A803" s="4">
        <v>13798</v>
      </c>
      <c r="B803" s="4" t="s">
        <v>2503</v>
      </c>
      <c r="C803" s="15" t="str" cm="1">
        <f t="array" ref="C803">_xlfn.IFS(D803="Ahmedabad","Gujarat",D803="Bangalore","Karnataka",D803="Chennai","Tamil Nadu",D803="Delhi","Delhi",D803="Hyderabad","Telangana",D803="Kolkata","West Bengal",D803="Mumbai","Maharashtra",D803="Pune","Maharashtra",D803="Surat","Gujarat")</f>
        <v>Maharashtra</v>
      </c>
      <c r="D803" s="4" t="s">
        <v>2285</v>
      </c>
      <c r="E803" s="4" t="s">
        <v>2339</v>
      </c>
      <c r="F803" s="10">
        <v>4.5999999999999996</v>
      </c>
      <c r="G803" s="5" t="s">
        <v>52</v>
      </c>
      <c r="H803" s="4" t="s">
        <v>2504</v>
      </c>
      <c r="I803" s="33">
        <v>200</v>
      </c>
      <c r="J803" s="14" t="str">
        <f t="shared" si="24"/>
        <v>Medium</v>
      </c>
      <c r="K803" s="12">
        <v>32</v>
      </c>
      <c r="L803" s="12">
        <v>32</v>
      </c>
      <c r="M803" s="12">
        <v>32</v>
      </c>
      <c r="N803" s="4" t="s">
        <v>2505</v>
      </c>
      <c r="O803" s="4" t="s">
        <v>2506</v>
      </c>
      <c r="P803" s="4" t="b">
        <v>0</v>
      </c>
      <c r="Q803" s="4" t="b">
        <v>1</v>
      </c>
      <c r="R803" s="15" t="str">
        <f t="shared" si="25"/>
        <v>Veg</v>
      </c>
    </row>
    <row r="804" spans="1:18" ht="24" customHeight="1" x14ac:dyDescent="0.3">
      <c r="A804" s="4">
        <v>133550</v>
      </c>
      <c r="B804" s="4" t="s">
        <v>2507</v>
      </c>
      <c r="C804" s="15" t="str" cm="1">
        <f t="array" ref="C804">_xlfn.IFS(D804="Ahmedabad","Gujarat",D804="Bangalore","Karnataka",D804="Chennai","Tamil Nadu",D804="Delhi","Delhi",D804="Hyderabad","Telangana",D804="Kolkata","West Bengal",D804="Mumbai","Maharashtra",D804="Pune","Maharashtra",D804="Surat","Gujarat")</f>
        <v>Maharashtra</v>
      </c>
      <c r="D804" s="4" t="s">
        <v>2285</v>
      </c>
      <c r="E804" s="4" t="s">
        <v>2339</v>
      </c>
      <c r="F804" s="10" t="s">
        <v>15</v>
      </c>
      <c r="G804" s="5" t="s">
        <v>16</v>
      </c>
      <c r="H804" s="4" t="s">
        <v>45</v>
      </c>
      <c r="I804" s="33">
        <v>350</v>
      </c>
      <c r="J804" s="14" t="str">
        <f t="shared" si="24"/>
        <v>High</v>
      </c>
      <c r="K804" s="12">
        <v>35</v>
      </c>
      <c r="L804" s="12">
        <v>35</v>
      </c>
      <c r="M804" s="12">
        <v>35</v>
      </c>
      <c r="N804" s="4" t="s">
        <v>2508</v>
      </c>
      <c r="O804" s="4" t="s">
        <v>2324</v>
      </c>
      <c r="P804" s="4" t="b">
        <v>0</v>
      </c>
      <c r="Q804" s="4" t="b">
        <v>0</v>
      </c>
      <c r="R804" s="15" t="str">
        <f t="shared" si="25"/>
        <v>Non-Veg</v>
      </c>
    </row>
    <row r="805" spans="1:18" ht="24" customHeight="1" x14ac:dyDescent="0.3">
      <c r="A805" s="4">
        <v>12181</v>
      </c>
      <c r="B805" s="4" t="s">
        <v>2509</v>
      </c>
      <c r="C805" s="15" t="str" cm="1">
        <f t="array" ref="C805">_xlfn.IFS(D805="Ahmedabad","Gujarat",D805="Bangalore","Karnataka",D805="Chennai","Tamil Nadu",D805="Delhi","Delhi",D805="Hyderabad","Telangana",D805="Kolkata","West Bengal",D805="Mumbai","Maharashtra",D805="Pune","Maharashtra",D805="Surat","Gujarat")</f>
        <v>Maharashtra</v>
      </c>
      <c r="D805" s="4" t="s">
        <v>2285</v>
      </c>
      <c r="E805" s="4" t="s">
        <v>2366</v>
      </c>
      <c r="F805" s="10" t="s">
        <v>15</v>
      </c>
      <c r="G805" s="5" t="s">
        <v>16</v>
      </c>
      <c r="H805" s="4" t="s">
        <v>2510</v>
      </c>
      <c r="I805" s="33">
        <v>1000</v>
      </c>
      <c r="J805" s="14" t="str">
        <f t="shared" si="24"/>
        <v>High</v>
      </c>
      <c r="K805" s="12">
        <v>37</v>
      </c>
      <c r="L805" s="12">
        <v>37</v>
      </c>
      <c r="M805" s="12">
        <v>37</v>
      </c>
      <c r="N805" s="4" t="s">
        <v>2511</v>
      </c>
      <c r="O805" s="4" t="s">
        <v>2512</v>
      </c>
      <c r="P805" s="4" t="b">
        <v>0</v>
      </c>
      <c r="Q805" s="4" t="b">
        <v>0</v>
      </c>
      <c r="R805" s="15" t="str">
        <f t="shared" si="25"/>
        <v>Non-Veg</v>
      </c>
    </row>
    <row r="806" spans="1:18" ht="24" customHeight="1" x14ac:dyDescent="0.3">
      <c r="A806" s="4">
        <v>176422</v>
      </c>
      <c r="B806" s="4" t="s">
        <v>2513</v>
      </c>
      <c r="C806" s="15" t="str" cm="1">
        <f t="array" ref="C806">_xlfn.IFS(D806="Ahmedabad","Gujarat",D806="Bangalore","Karnataka",D806="Chennai","Tamil Nadu",D806="Delhi","Delhi",D806="Hyderabad","Telangana",D806="Kolkata","West Bengal",D806="Mumbai","Maharashtra",D806="Pune","Maharashtra",D806="Surat","Gujarat")</f>
        <v>Maharashtra</v>
      </c>
      <c r="D806" s="4" t="s">
        <v>2285</v>
      </c>
      <c r="E806" s="4" t="s">
        <v>2345</v>
      </c>
      <c r="F806" s="10" t="s">
        <v>15</v>
      </c>
      <c r="G806" s="5" t="s">
        <v>16</v>
      </c>
      <c r="H806" s="4" t="s">
        <v>45</v>
      </c>
      <c r="I806" s="33">
        <v>150</v>
      </c>
      <c r="J806" s="14" t="str">
        <f t="shared" si="24"/>
        <v>Low</v>
      </c>
      <c r="K806" s="12">
        <v>35</v>
      </c>
      <c r="L806" s="12">
        <v>35</v>
      </c>
      <c r="M806" s="12">
        <v>35</v>
      </c>
      <c r="N806" s="4" t="s">
        <v>2514</v>
      </c>
      <c r="O806" s="4" t="s">
        <v>2515</v>
      </c>
      <c r="P806" s="4" t="b">
        <v>0</v>
      </c>
      <c r="Q806" s="4" t="b">
        <v>0</v>
      </c>
      <c r="R806" s="15" t="str">
        <f t="shared" si="25"/>
        <v>Non-Veg</v>
      </c>
    </row>
    <row r="807" spans="1:18" ht="24" customHeight="1" x14ac:dyDescent="0.3">
      <c r="A807" s="4">
        <v>455145</v>
      </c>
      <c r="B807" s="4" t="s">
        <v>2516</v>
      </c>
      <c r="C807" s="15" t="str" cm="1">
        <f t="array" ref="C807">_xlfn.IFS(D807="Ahmedabad","Gujarat",D807="Bangalore","Karnataka",D807="Chennai","Tamil Nadu",D807="Delhi","Delhi",D807="Hyderabad","Telangana",D807="Kolkata","West Bengal",D807="Mumbai","Maharashtra",D807="Pune","Maharashtra",D807="Surat","Gujarat")</f>
        <v>Maharashtra</v>
      </c>
      <c r="D807" s="4" t="s">
        <v>2285</v>
      </c>
      <c r="E807" s="4" t="s">
        <v>2313</v>
      </c>
      <c r="F807" s="10" t="s">
        <v>15</v>
      </c>
      <c r="G807" s="5" t="s">
        <v>16</v>
      </c>
      <c r="H807" s="4" t="s">
        <v>1103</v>
      </c>
      <c r="I807" s="33">
        <v>400</v>
      </c>
      <c r="J807" s="14" t="str">
        <f t="shared" si="24"/>
        <v>High</v>
      </c>
      <c r="K807" s="12">
        <v>34</v>
      </c>
      <c r="L807" s="12">
        <v>34</v>
      </c>
      <c r="M807" s="12">
        <v>34</v>
      </c>
      <c r="N807" s="4" t="s">
        <v>2517</v>
      </c>
      <c r="O807" s="4" t="s">
        <v>2313</v>
      </c>
      <c r="P807" s="4" t="b">
        <v>0</v>
      </c>
      <c r="Q807" s="4" t="b">
        <v>0</v>
      </c>
      <c r="R807" s="15" t="str">
        <f t="shared" si="25"/>
        <v>Non-Veg</v>
      </c>
    </row>
    <row r="808" spans="1:18" ht="24" customHeight="1" x14ac:dyDescent="0.3">
      <c r="A808" s="4">
        <v>11887</v>
      </c>
      <c r="B808" s="4" t="s">
        <v>2518</v>
      </c>
      <c r="C808" s="15" t="str" cm="1">
        <f t="array" ref="C808">_xlfn.IFS(D808="Ahmedabad","Gujarat",D808="Bangalore","Karnataka",D808="Chennai","Tamil Nadu",D808="Delhi","Delhi",D808="Hyderabad","Telangana",D808="Kolkata","West Bengal",D808="Mumbai","Maharashtra",D808="Pune","Maharashtra",D808="Surat","Gujarat")</f>
        <v>Maharashtra</v>
      </c>
      <c r="D808" s="4" t="s">
        <v>2285</v>
      </c>
      <c r="E808" s="4" t="s">
        <v>2290</v>
      </c>
      <c r="F808" s="10">
        <v>4.3</v>
      </c>
      <c r="G808" s="5" t="s">
        <v>4</v>
      </c>
      <c r="H808" s="4" t="s">
        <v>2519</v>
      </c>
      <c r="I808" s="33">
        <v>400</v>
      </c>
      <c r="J808" s="14" t="str">
        <f t="shared" si="24"/>
        <v>High</v>
      </c>
      <c r="K808" s="12">
        <v>35</v>
      </c>
      <c r="L808" s="12">
        <v>35</v>
      </c>
      <c r="M808" s="12">
        <v>35</v>
      </c>
      <c r="N808" s="4" t="s">
        <v>2520</v>
      </c>
      <c r="O808" s="4" t="s">
        <v>2521</v>
      </c>
      <c r="P808" s="4" t="b">
        <v>0</v>
      </c>
      <c r="Q808" s="4" t="b">
        <v>1</v>
      </c>
      <c r="R808" s="15" t="str">
        <f t="shared" si="25"/>
        <v>Veg</v>
      </c>
    </row>
    <row r="809" spans="1:18" ht="24" customHeight="1" x14ac:dyDescent="0.3">
      <c r="A809" s="4">
        <v>305794</v>
      </c>
      <c r="B809" s="4" t="s">
        <v>2215</v>
      </c>
      <c r="C809" s="15" t="str" cm="1">
        <f t="array" ref="C809">_xlfn.IFS(D809="Ahmedabad","Gujarat",D809="Bangalore","Karnataka",D809="Chennai","Tamil Nadu",D809="Delhi","Delhi",D809="Hyderabad","Telangana",D809="Kolkata","West Bengal",D809="Mumbai","Maharashtra",D809="Pune","Maharashtra",D809="Surat","Gujarat")</f>
        <v>Maharashtra</v>
      </c>
      <c r="D809" s="4" t="s">
        <v>2285</v>
      </c>
      <c r="E809" s="4" t="s">
        <v>2339</v>
      </c>
      <c r="F809" s="10">
        <v>4</v>
      </c>
      <c r="G809" s="5" t="s">
        <v>21</v>
      </c>
      <c r="H809" s="4" t="s">
        <v>1302</v>
      </c>
      <c r="I809" s="33">
        <v>600</v>
      </c>
      <c r="J809" s="14" t="str">
        <f t="shared" si="24"/>
        <v>High</v>
      </c>
      <c r="K809" s="12">
        <v>45</v>
      </c>
      <c r="L809" s="12">
        <v>45</v>
      </c>
      <c r="M809" s="12">
        <v>45</v>
      </c>
      <c r="N809" s="4" t="s">
        <v>2522</v>
      </c>
      <c r="O809" s="4" t="s">
        <v>2523</v>
      </c>
      <c r="P809" s="4" t="b">
        <v>0</v>
      </c>
      <c r="Q809" s="4" t="b">
        <v>0</v>
      </c>
      <c r="R809" s="15" t="str">
        <f t="shared" si="25"/>
        <v>Non-Veg</v>
      </c>
    </row>
    <row r="810" spans="1:18" ht="24" customHeight="1" x14ac:dyDescent="0.3">
      <c r="A810" s="4">
        <v>192057</v>
      </c>
      <c r="B810" s="4" t="s">
        <v>2524</v>
      </c>
      <c r="C810" s="15" t="str" cm="1">
        <f t="array" ref="C810">_xlfn.IFS(D810="Ahmedabad","Gujarat",D810="Bangalore","Karnataka",D810="Chennai","Tamil Nadu",D810="Delhi","Delhi",D810="Hyderabad","Telangana",D810="Kolkata","West Bengal",D810="Mumbai","Maharashtra",D810="Pune","Maharashtra",D810="Surat","Gujarat")</f>
        <v>Maharashtra</v>
      </c>
      <c r="D810" s="4" t="s">
        <v>2285</v>
      </c>
      <c r="E810" s="4" t="s">
        <v>2324</v>
      </c>
      <c r="F810" s="10" t="s">
        <v>15</v>
      </c>
      <c r="G810" s="5" t="s">
        <v>16</v>
      </c>
      <c r="H810" s="4" t="s">
        <v>2525</v>
      </c>
      <c r="I810" s="33">
        <v>200</v>
      </c>
      <c r="J810" s="14" t="str">
        <f t="shared" si="24"/>
        <v>Medium</v>
      </c>
      <c r="K810" s="12">
        <v>36</v>
      </c>
      <c r="L810" s="12">
        <v>36</v>
      </c>
      <c r="M810" s="12">
        <v>36</v>
      </c>
      <c r="N810" s="4" t="s">
        <v>2526</v>
      </c>
      <c r="O810" s="4" t="s">
        <v>2324</v>
      </c>
      <c r="P810" s="4" t="b">
        <v>0</v>
      </c>
      <c r="Q810" s="4" t="b">
        <v>1</v>
      </c>
      <c r="R810" s="15" t="str">
        <f t="shared" si="25"/>
        <v>Veg</v>
      </c>
    </row>
    <row r="811" spans="1:18" ht="24" customHeight="1" x14ac:dyDescent="0.3">
      <c r="A811" s="4">
        <v>112202</v>
      </c>
      <c r="B811" s="4" t="s">
        <v>2527</v>
      </c>
      <c r="C811" s="15" t="str" cm="1">
        <f t="array" ref="C811">_xlfn.IFS(D811="Ahmedabad","Gujarat",D811="Bangalore","Karnataka",D811="Chennai","Tamil Nadu",D811="Delhi","Delhi",D811="Hyderabad","Telangana",D811="Kolkata","West Bengal",D811="Mumbai","Maharashtra",D811="Pune","Maharashtra",D811="Surat","Gujarat")</f>
        <v>Maharashtra</v>
      </c>
      <c r="D811" s="4" t="s">
        <v>2285</v>
      </c>
      <c r="E811" s="4" t="s">
        <v>2345</v>
      </c>
      <c r="F811" s="10" t="s">
        <v>15</v>
      </c>
      <c r="G811" s="5" t="s">
        <v>16</v>
      </c>
      <c r="H811" s="4" t="s">
        <v>178</v>
      </c>
      <c r="I811" s="33">
        <v>150</v>
      </c>
      <c r="J811" s="14" t="str">
        <f t="shared" si="24"/>
        <v>Low</v>
      </c>
      <c r="K811" s="12">
        <v>52</v>
      </c>
      <c r="L811" s="12">
        <v>52</v>
      </c>
      <c r="M811" s="12">
        <v>52</v>
      </c>
      <c r="N811" s="4" t="s">
        <v>2528</v>
      </c>
      <c r="O811" s="4" t="s">
        <v>2529</v>
      </c>
      <c r="P811" s="4" t="b">
        <v>0</v>
      </c>
      <c r="Q811" s="4" t="b">
        <v>1</v>
      </c>
      <c r="R811" s="15" t="str">
        <f t="shared" si="25"/>
        <v>Veg</v>
      </c>
    </row>
    <row r="812" spans="1:18" ht="24" customHeight="1" x14ac:dyDescent="0.3">
      <c r="A812" s="4">
        <v>54378</v>
      </c>
      <c r="B812" s="4" t="s">
        <v>2530</v>
      </c>
      <c r="C812" s="15" t="str" cm="1">
        <f t="array" ref="C812">_xlfn.IFS(D812="Ahmedabad","Gujarat",D812="Bangalore","Karnataka",D812="Chennai","Tamil Nadu",D812="Delhi","Delhi",D812="Hyderabad","Telangana",D812="Kolkata","West Bengal",D812="Mumbai","Maharashtra",D812="Pune","Maharashtra",D812="Surat","Gujarat")</f>
        <v>Maharashtra</v>
      </c>
      <c r="D812" s="4" t="s">
        <v>2285</v>
      </c>
      <c r="E812" s="4" t="s">
        <v>2345</v>
      </c>
      <c r="F812" s="10">
        <v>4.0999999999999996</v>
      </c>
      <c r="G812" s="5" t="s">
        <v>26</v>
      </c>
      <c r="H812" s="4" t="s">
        <v>2531</v>
      </c>
      <c r="I812" s="33">
        <v>200</v>
      </c>
      <c r="J812" s="14" t="str">
        <f t="shared" si="24"/>
        <v>Medium</v>
      </c>
      <c r="K812" s="12">
        <v>35</v>
      </c>
      <c r="L812" s="12">
        <v>35</v>
      </c>
      <c r="M812" s="12">
        <v>35</v>
      </c>
      <c r="N812" s="4" t="s">
        <v>2532</v>
      </c>
      <c r="O812" s="4" t="s">
        <v>2345</v>
      </c>
      <c r="P812" s="4" t="b">
        <v>0</v>
      </c>
      <c r="Q812" s="4" t="b">
        <v>0</v>
      </c>
      <c r="R812" s="15" t="str">
        <f t="shared" si="25"/>
        <v>Non-Veg</v>
      </c>
    </row>
    <row r="813" spans="1:18" ht="24" customHeight="1" x14ac:dyDescent="0.3">
      <c r="A813" s="4">
        <v>366304</v>
      </c>
      <c r="B813" s="4" t="s">
        <v>2533</v>
      </c>
      <c r="C813" s="15" t="str" cm="1">
        <f t="array" ref="C813">_xlfn.IFS(D813="Ahmedabad","Gujarat",D813="Bangalore","Karnataka",D813="Chennai","Tamil Nadu",D813="Delhi","Delhi",D813="Hyderabad","Telangana",D813="Kolkata","West Bengal",D813="Mumbai","Maharashtra",D813="Pune","Maharashtra",D813="Surat","Gujarat")</f>
        <v>Maharashtra</v>
      </c>
      <c r="D813" s="4" t="s">
        <v>2285</v>
      </c>
      <c r="E813" s="4" t="s">
        <v>2445</v>
      </c>
      <c r="F813" s="10" t="s">
        <v>15</v>
      </c>
      <c r="G813" s="5" t="s">
        <v>16</v>
      </c>
      <c r="H813" s="4" t="s">
        <v>45</v>
      </c>
      <c r="I813" s="33">
        <v>300</v>
      </c>
      <c r="J813" s="14" t="str">
        <f t="shared" si="24"/>
        <v>Medium</v>
      </c>
      <c r="K813" s="12">
        <v>45</v>
      </c>
      <c r="L813" s="12">
        <v>45</v>
      </c>
      <c r="M813" s="12">
        <v>45</v>
      </c>
      <c r="N813" s="4" t="s">
        <v>2534</v>
      </c>
      <c r="O813" s="4" t="s">
        <v>2324</v>
      </c>
      <c r="P813" s="4" t="b">
        <v>0</v>
      </c>
      <c r="Q813" s="4" t="b">
        <v>0</v>
      </c>
      <c r="R813" s="15" t="str">
        <f t="shared" si="25"/>
        <v>Non-Veg</v>
      </c>
    </row>
    <row r="814" spans="1:18" ht="24" customHeight="1" x14ac:dyDescent="0.3">
      <c r="A814" s="4">
        <v>408647</v>
      </c>
      <c r="B814" s="4" t="s">
        <v>2535</v>
      </c>
      <c r="C814" s="15" t="str" cm="1">
        <f t="array" ref="C814">_xlfn.IFS(D814="Ahmedabad","Gujarat",D814="Bangalore","Karnataka",D814="Chennai","Tamil Nadu",D814="Delhi","Delhi",D814="Hyderabad","Telangana",D814="Kolkata","West Bengal",D814="Mumbai","Maharashtra",D814="Pune","Maharashtra",D814="Surat","Gujarat")</f>
        <v>Maharashtra</v>
      </c>
      <c r="D814" s="4" t="s">
        <v>2285</v>
      </c>
      <c r="E814" s="4" t="s">
        <v>429</v>
      </c>
      <c r="F814" s="10" t="s">
        <v>15</v>
      </c>
      <c r="G814" s="5" t="s">
        <v>16</v>
      </c>
      <c r="H814" s="4" t="s">
        <v>2536</v>
      </c>
      <c r="I814" s="33">
        <v>350</v>
      </c>
      <c r="J814" s="14" t="str">
        <f t="shared" si="24"/>
        <v>High</v>
      </c>
      <c r="K814" s="12">
        <v>48</v>
      </c>
      <c r="L814" s="12">
        <v>48</v>
      </c>
      <c r="M814" s="12">
        <v>48</v>
      </c>
      <c r="N814" s="4" t="s">
        <v>2537</v>
      </c>
      <c r="O814" s="4" t="s">
        <v>429</v>
      </c>
      <c r="P814" s="4" t="b">
        <v>0</v>
      </c>
      <c r="Q814" s="4" t="b">
        <v>0</v>
      </c>
      <c r="R814" s="15" t="str">
        <f t="shared" si="25"/>
        <v>Non-Veg</v>
      </c>
    </row>
    <row r="815" spans="1:18" ht="24" customHeight="1" x14ac:dyDescent="0.3">
      <c r="A815" s="4">
        <v>387356</v>
      </c>
      <c r="B815" s="4" t="s">
        <v>2538</v>
      </c>
      <c r="C815" s="15" t="str" cm="1">
        <f t="array" ref="C815">_xlfn.IFS(D815="Ahmedabad","Gujarat",D815="Bangalore","Karnataka",D815="Chennai","Tamil Nadu",D815="Delhi","Delhi",D815="Hyderabad","Telangana",D815="Kolkata","West Bengal",D815="Mumbai","Maharashtra",D815="Pune","Maharashtra",D815="Surat","Gujarat")</f>
        <v>Maharashtra</v>
      </c>
      <c r="D815" s="4" t="s">
        <v>2285</v>
      </c>
      <c r="E815" s="4" t="s">
        <v>429</v>
      </c>
      <c r="F815" s="10">
        <v>4.7</v>
      </c>
      <c r="G815" s="5" t="s">
        <v>26</v>
      </c>
      <c r="H815" s="4" t="s">
        <v>745</v>
      </c>
      <c r="I815" s="33">
        <v>250</v>
      </c>
      <c r="J815" s="14" t="str">
        <f t="shared" si="24"/>
        <v>Medium</v>
      </c>
      <c r="K815" s="12">
        <v>35</v>
      </c>
      <c r="L815" s="12">
        <v>35</v>
      </c>
      <c r="M815" s="12">
        <v>35</v>
      </c>
      <c r="N815" s="4" t="s">
        <v>2539</v>
      </c>
      <c r="O815" s="4" t="s">
        <v>429</v>
      </c>
      <c r="P815" s="4" t="b">
        <v>0</v>
      </c>
      <c r="Q815" s="4" t="b">
        <v>0</v>
      </c>
      <c r="R815" s="15" t="str">
        <f t="shared" si="25"/>
        <v>Non-Veg</v>
      </c>
    </row>
    <row r="816" spans="1:18" ht="24" customHeight="1" x14ac:dyDescent="0.3">
      <c r="A816" s="4">
        <v>204946</v>
      </c>
      <c r="B816" s="4" t="s">
        <v>2540</v>
      </c>
      <c r="C816" s="15" t="str" cm="1">
        <f t="array" ref="C816">_xlfn.IFS(D816="Ahmedabad","Gujarat",D816="Bangalore","Karnataka",D816="Chennai","Tamil Nadu",D816="Delhi","Delhi",D816="Hyderabad","Telangana",D816="Kolkata","West Bengal",D816="Mumbai","Maharashtra",D816="Pune","Maharashtra",D816="Surat","Gujarat")</f>
        <v>Maharashtra</v>
      </c>
      <c r="D816" s="4" t="s">
        <v>2285</v>
      </c>
      <c r="E816" s="4" t="s">
        <v>2339</v>
      </c>
      <c r="F816" s="10">
        <v>3.8</v>
      </c>
      <c r="G816" s="5" t="s">
        <v>26</v>
      </c>
      <c r="H816" s="4" t="s">
        <v>2541</v>
      </c>
      <c r="I816" s="33">
        <v>200</v>
      </c>
      <c r="J816" s="14" t="str">
        <f t="shared" si="24"/>
        <v>Medium</v>
      </c>
      <c r="K816" s="12">
        <v>36</v>
      </c>
      <c r="L816" s="12">
        <v>36</v>
      </c>
      <c r="M816" s="12">
        <v>36</v>
      </c>
      <c r="N816" s="4" t="s">
        <v>2542</v>
      </c>
      <c r="O816" s="4" t="s">
        <v>2324</v>
      </c>
      <c r="P816" s="4" t="b">
        <v>0</v>
      </c>
      <c r="Q816" s="4" t="b">
        <v>1</v>
      </c>
      <c r="R816" s="15" t="str">
        <f t="shared" si="25"/>
        <v>Veg</v>
      </c>
    </row>
    <row r="817" spans="1:18" ht="24" customHeight="1" x14ac:dyDescent="0.3">
      <c r="A817" s="4">
        <v>59016</v>
      </c>
      <c r="B817" s="4" t="s">
        <v>2543</v>
      </c>
      <c r="C817" s="15" t="str" cm="1">
        <f t="array" ref="C817">_xlfn.IFS(D817="Ahmedabad","Gujarat",D817="Bangalore","Karnataka",D817="Chennai","Tamil Nadu",D817="Delhi","Delhi",D817="Hyderabad","Telangana",D817="Kolkata","West Bengal",D817="Mumbai","Maharashtra",D817="Pune","Maharashtra",D817="Surat","Gujarat")</f>
        <v>Maharashtra</v>
      </c>
      <c r="D817" s="4" t="s">
        <v>2285</v>
      </c>
      <c r="E817" s="4" t="s">
        <v>2313</v>
      </c>
      <c r="F817" s="10">
        <v>4.4000000000000004</v>
      </c>
      <c r="G817" s="5" t="s">
        <v>9</v>
      </c>
      <c r="H817" s="4" t="s">
        <v>811</v>
      </c>
      <c r="I817" s="33">
        <v>100</v>
      </c>
      <c r="J817" s="14" t="str">
        <f t="shared" si="24"/>
        <v>Low</v>
      </c>
      <c r="K817" s="12">
        <v>33</v>
      </c>
      <c r="L817" s="12">
        <v>33</v>
      </c>
      <c r="M817" s="12">
        <v>33</v>
      </c>
      <c r="N817" s="4" t="s">
        <v>2544</v>
      </c>
      <c r="O817" s="4" t="s">
        <v>2313</v>
      </c>
      <c r="P817" s="4" t="b">
        <v>0</v>
      </c>
      <c r="Q817" s="4" t="b">
        <v>1</v>
      </c>
      <c r="R817" s="15" t="str">
        <f t="shared" si="25"/>
        <v>Veg</v>
      </c>
    </row>
    <row r="818" spans="1:18" ht="24" customHeight="1" x14ac:dyDescent="0.3">
      <c r="A818" s="4">
        <v>43274</v>
      </c>
      <c r="B818" s="4" t="s">
        <v>2545</v>
      </c>
      <c r="C818" s="15" t="str" cm="1">
        <f t="array" ref="C818">_xlfn.IFS(D818="Ahmedabad","Gujarat",D818="Bangalore","Karnataka",D818="Chennai","Tamil Nadu",D818="Delhi","Delhi",D818="Hyderabad","Telangana",D818="Kolkata","West Bengal",D818="Mumbai","Maharashtra",D818="Pune","Maharashtra",D818="Surat","Gujarat")</f>
        <v>Maharashtra</v>
      </c>
      <c r="D818" s="4" t="s">
        <v>2285</v>
      </c>
      <c r="E818" s="4" t="s">
        <v>2286</v>
      </c>
      <c r="F818" s="10">
        <v>4.3</v>
      </c>
      <c r="G818" s="5" t="s">
        <v>21</v>
      </c>
      <c r="H818" s="4" t="s">
        <v>10</v>
      </c>
      <c r="I818" s="33">
        <v>500</v>
      </c>
      <c r="J818" s="14" t="str">
        <f t="shared" si="24"/>
        <v>High</v>
      </c>
      <c r="K818" s="12">
        <v>33</v>
      </c>
      <c r="L818" s="12">
        <v>33</v>
      </c>
      <c r="M818" s="12">
        <v>33</v>
      </c>
      <c r="N818" s="4" t="s">
        <v>2546</v>
      </c>
      <c r="O818" s="4" t="s">
        <v>429</v>
      </c>
      <c r="P818" s="4" t="b">
        <v>0</v>
      </c>
      <c r="Q818" s="4" t="b">
        <v>1</v>
      </c>
      <c r="R818" s="15" t="str">
        <f t="shared" si="25"/>
        <v>Veg</v>
      </c>
    </row>
    <row r="819" spans="1:18" ht="24" customHeight="1" x14ac:dyDescent="0.3">
      <c r="A819" s="4">
        <v>452303</v>
      </c>
      <c r="B819" s="4" t="s">
        <v>2547</v>
      </c>
      <c r="C819" s="15" t="str" cm="1">
        <f t="array" ref="C819">_xlfn.IFS(D819="Ahmedabad","Gujarat",D819="Bangalore","Karnataka",D819="Chennai","Tamil Nadu",D819="Delhi","Delhi",D819="Hyderabad","Telangana",D819="Kolkata","West Bengal",D819="Mumbai","Maharashtra",D819="Pune","Maharashtra",D819="Surat","Gujarat")</f>
        <v>Maharashtra</v>
      </c>
      <c r="D819" s="4" t="s">
        <v>2285</v>
      </c>
      <c r="E819" s="4" t="s">
        <v>429</v>
      </c>
      <c r="F819" s="10" t="s">
        <v>15</v>
      </c>
      <c r="G819" s="5" t="s">
        <v>16</v>
      </c>
      <c r="H819" s="4" t="s">
        <v>2548</v>
      </c>
      <c r="I819" s="33">
        <v>200</v>
      </c>
      <c r="J819" s="14" t="str">
        <f t="shared" si="24"/>
        <v>Medium</v>
      </c>
      <c r="K819" s="12">
        <v>37</v>
      </c>
      <c r="L819" s="12">
        <v>37</v>
      </c>
      <c r="M819" s="12">
        <v>37</v>
      </c>
      <c r="N819" s="4" t="s">
        <v>2549</v>
      </c>
      <c r="O819" s="4" t="s">
        <v>429</v>
      </c>
      <c r="P819" s="4" t="b">
        <v>0</v>
      </c>
      <c r="Q819" s="4" t="b">
        <v>0</v>
      </c>
      <c r="R819" s="15" t="str">
        <f t="shared" si="25"/>
        <v>Non-Veg</v>
      </c>
    </row>
    <row r="820" spans="1:18" ht="24" customHeight="1" x14ac:dyDescent="0.3">
      <c r="A820" s="4">
        <v>187314</v>
      </c>
      <c r="B820" s="4" t="s">
        <v>2550</v>
      </c>
      <c r="C820" s="15" t="str" cm="1">
        <f t="array" ref="C820">_xlfn.IFS(D820="Ahmedabad","Gujarat",D820="Bangalore","Karnataka",D820="Chennai","Tamil Nadu",D820="Delhi","Delhi",D820="Hyderabad","Telangana",D820="Kolkata","West Bengal",D820="Mumbai","Maharashtra",D820="Pune","Maharashtra",D820="Surat","Gujarat")</f>
        <v>Maharashtra</v>
      </c>
      <c r="D820" s="4" t="s">
        <v>2285</v>
      </c>
      <c r="E820" s="4" t="s">
        <v>2286</v>
      </c>
      <c r="F820" s="10" t="s">
        <v>15</v>
      </c>
      <c r="G820" s="5" t="s">
        <v>16</v>
      </c>
      <c r="H820" s="4" t="s">
        <v>178</v>
      </c>
      <c r="I820" s="33">
        <v>200</v>
      </c>
      <c r="J820" s="14" t="str">
        <f t="shared" si="24"/>
        <v>Medium</v>
      </c>
      <c r="K820" s="12">
        <v>37</v>
      </c>
      <c r="L820" s="12">
        <v>37</v>
      </c>
      <c r="M820" s="12">
        <v>37</v>
      </c>
      <c r="N820" s="4" t="s">
        <v>2551</v>
      </c>
      <c r="O820" s="4" t="s">
        <v>429</v>
      </c>
      <c r="P820" s="4" t="b">
        <v>0</v>
      </c>
      <c r="Q820" s="4" t="b">
        <v>1</v>
      </c>
      <c r="R820" s="15" t="str">
        <f t="shared" si="25"/>
        <v>Veg</v>
      </c>
    </row>
    <row r="821" spans="1:18" ht="24" customHeight="1" x14ac:dyDescent="0.3">
      <c r="A821" s="4">
        <v>426891</v>
      </c>
      <c r="B821" s="4" t="s">
        <v>2552</v>
      </c>
      <c r="C821" s="15" t="str" cm="1">
        <f t="array" ref="C821">_xlfn.IFS(D821="Ahmedabad","Gujarat",D821="Bangalore","Karnataka",D821="Chennai","Tamil Nadu",D821="Delhi","Delhi",D821="Hyderabad","Telangana",D821="Kolkata","West Bengal",D821="Mumbai","Maharashtra",D821="Pune","Maharashtra",D821="Surat","Gujarat")</f>
        <v>Maharashtra</v>
      </c>
      <c r="D821" s="4" t="s">
        <v>2285</v>
      </c>
      <c r="E821" s="4" t="s">
        <v>429</v>
      </c>
      <c r="F821" s="10" t="s">
        <v>15</v>
      </c>
      <c r="G821" s="5" t="s">
        <v>16</v>
      </c>
      <c r="H821" s="4" t="s">
        <v>1231</v>
      </c>
      <c r="I821" s="33">
        <v>100</v>
      </c>
      <c r="J821" s="14" t="str">
        <f t="shared" si="24"/>
        <v>Low</v>
      </c>
      <c r="K821" s="12">
        <v>36</v>
      </c>
      <c r="L821" s="12">
        <v>36</v>
      </c>
      <c r="M821" s="12">
        <v>36</v>
      </c>
      <c r="N821" s="4" t="s">
        <v>2553</v>
      </c>
      <c r="O821" s="4" t="s">
        <v>429</v>
      </c>
      <c r="P821" s="4" t="b">
        <v>0</v>
      </c>
      <c r="Q821" s="4" t="b">
        <v>0</v>
      </c>
      <c r="R821" s="15" t="str">
        <f t="shared" si="25"/>
        <v>Non-Veg</v>
      </c>
    </row>
    <row r="822" spans="1:18" ht="24" customHeight="1" x14ac:dyDescent="0.3">
      <c r="A822" s="4">
        <v>241787</v>
      </c>
      <c r="B822" s="4" t="s">
        <v>2554</v>
      </c>
      <c r="C822" s="15" t="str" cm="1">
        <f t="array" ref="C822">_xlfn.IFS(D822="Ahmedabad","Gujarat",D822="Bangalore","Karnataka",D822="Chennai","Tamil Nadu",D822="Delhi","Delhi",D822="Hyderabad","Telangana",D822="Kolkata","West Bengal",D822="Mumbai","Maharashtra",D822="Pune","Maharashtra",D822="Surat","Gujarat")</f>
        <v>Maharashtra</v>
      </c>
      <c r="D822" s="4" t="s">
        <v>2285</v>
      </c>
      <c r="E822" s="4" t="s">
        <v>2286</v>
      </c>
      <c r="F822" s="10">
        <v>4.4000000000000004</v>
      </c>
      <c r="G822" s="5" t="s">
        <v>26</v>
      </c>
      <c r="H822" s="4" t="s">
        <v>2555</v>
      </c>
      <c r="I822" s="33">
        <v>400</v>
      </c>
      <c r="J822" s="14" t="str">
        <f t="shared" si="24"/>
        <v>High</v>
      </c>
      <c r="K822" s="12">
        <v>48</v>
      </c>
      <c r="L822" s="12">
        <v>48</v>
      </c>
      <c r="M822" s="12">
        <v>48</v>
      </c>
      <c r="N822" s="4" t="s">
        <v>2556</v>
      </c>
      <c r="O822" s="4" t="s">
        <v>429</v>
      </c>
      <c r="P822" s="4" t="b">
        <v>0</v>
      </c>
      <c r="Q822" s="4" t="b">
        <v>1</v>
      </c>
      <c r="R822" s="15" t="str">
        <f t="shared" si="25"/>
        <v>Veg</v>
      </c>
    </row>
    <row r="823" spans="1:18" ht="24" customHeight="1" x14ac:dyDescent="0.3">
      <c r="A823" s="4">
        <v>241788</v>
      </c>
      <c r="B823" s="4" t="s">
        <v>2557</v>
      </c>
      <c r="C823" s="15" t="str" cm="1">
        <f t="array" ref="C823">_xlfn.IFS(D823="Ahmedabad","Gujarat",D823="Bangalore","Karnataka",D823="Chennai","Tamil Nadu",D823="Delhi","Delhi",D823="Hyderabad","Telangana",D823="Kolkata","West Bengal",D823="Mumbai","Maharashtra",D823="Pune","Maharashtra",D823="Surat","Gujarat")</f>
        <v>Maharashtra</v>
      </c>
      <c r="D823" s="4" t="s">
        <v>2285</v>
      </c>
      <c r="E823" s="4" t="s">
        <v>2286</v>
      </c>
      <c r="F823" s="10">
        <v>4.5999999999999996</v>
      </c>
      <c r="G823" s="5" t="s">
        <v>26</v>
      </c>
      <c r="H823" s="4" t="s">
        <v>2558</v>
      </c>
      <c r="I823" s="33">
        <v>200</v>
      </c>
      <c r="J823" s="14" t="str">
        <f t="shared" si="24"/>
        <v>Medium</v>
      </c>
      <c r="K823" s="12">
        <v>40</v>
      </c>
      <c r="L823" s="12">
        <v>40</v>
      </c>
      <c r="M823" s="12">
        <v>40</v>
      </c>
      <c r="N823" s="4" t="s">
        <v>2556</v>
      </c>
      <c r="O823" s="4" t="s">
        <v>429</v>
      </c>
      <c r="P823" s="4" t="b">
        <v>0</v>
      </c>
      <c r="Q823" s="4" t="b">
        <v>1</v>
      </c>
      <c r="R823" s="15" t="str">
        <f t="shared" si="25"/>
        <v>Veg</v>
      </c>
    </row>
    <row r="824" spans="1:18" ht="24" customHeight="1" x14ac:dyDescent="0.3">
      <c r="A824" s="4">
        <v>188190</v>
      </c>
      <c r="B824" s="4" t="s">
        <v>2559</v>
      </c>
      <c r="C824" s="15" t="str" cm="1">
        <f t="array" ref="C824">_xlfn.IFS(D824="Ahmedabad","Gujarat",D824="Bangalore","Karnataka",D824="Chennai","Tamil Nadu",D824="Delhi","Delhi",D824="Hyderabad","Telangana",D824="Kolkata","West Bengal",D824="Mumbai","Maharashtra",D824="Pune","Maharashtra",D824="Surat","Gujarat")</f>
        <v>Maharashtra</v>
      </c>
      <c r="D824" s="4" t="s">
        <v>2285</v>
      </c>
      <c r="E824" s="4" t="s">
        <v>2286</v>
      </c>
      <c r="F824" s="10">
        <v>4.9000000000000004</v>
      </c>
      <c r="G824" s="5" t="s">
        <v>26</v>
      </c>
      <c r="H824" s="4" t="s">
        <v>2560</v>
      </c>
      <c r="I824" s="33">
        <v>200</v>
      </c>
      <c r="J824" s="14" t="str">
        <f t="shared" si="24"/>
        <v>Medium</v>
      </c>
      <c r="K824" s="12">
        <v>37</v>
      </c>
      <c r="L824" s="12">
        <v>37</v>
      </c>
      <c r="M824" s="12">
        <v>37</v>
      </c>
      <c r="N824" s="4" t="s">
        <v>2561</v>
      </c>
      <c r="O824" s="4" t="s">
        <v>429</v>
      </c>
      <c r="P824" s="4" t="b">
        <v>0</v>
      </c>
      <c r="Q824" s="4" t="b">
        <v>1</v>
      </c>
      <c r="R824" s="15" t="str">
        <f t="shared" si="25"/>
        <v>Veg</v>
      </c>
    </row>
    <row r="825" spans="1:18" ht="24" customHeight="1" x14ac:dyDescent="0.3">
      <c r="A825" s="4">
        <v>16128</v>
      </c>
      <c r="B825" s="4" t="s">
        <v>2562</v>
      </c>
      <c r="C825" s="15" t="str" cm="1">
        <f t="array" ref="C825">_xlfn.IFS(D825="Ahmedabad","Gujarat",D825="Bangalore","Karnataka",D825="Chennai","Tamil Nadu",D825="Delhi","Delhi",D825="Hyderabad","Telangana",D825="Kolkata","West Bengal",D825="Mumbai","Maharashtra",D825="Pune","Maharashtra",D825="Surat","Gujarat")</f>
        <v>Maharashtra</v>
      </c>
      <c r="D825" s="4" t="s">
        <v>2285</v>
      </c>
      <c r="E825" s="4" t="s">
        <v>2286</v>
      </c>
      <c r="F825" s="10">
        <v>4.2</v>
      </c>
      <c r="G825" s="5" t="s">
        <v>21</v>
      </c>
      <c r="H825" s="4" t="s">
        <v>2563</v>
      </c>
      <c r="I825" s="33">
        <v>300</v>
      </c>
      <c r="J825" s="14" t="str">
        <f t="shared" si="24"/>
        <v>Medium</v>
      </c>
      <c r="K825" s="12">
        <v>37</v>
      </c>
      <c r="L825" s="12">
        <v>37</v>
      </c>
      <c r="M825" s="12">
        <v>37</v>
      </c>
      <c r="N825" s="4" t="s">
        <v>2564</v>
      </c>
      <c r="O825" s="4" t="s">
        <v>2311</v>
      </c>
      <c r="P825" s="4" t="b">
        <v>0</v>
      </c>
      <c r="Q825" s="4" t="b">
        <v>1</v>
      </c>
      <c r="R825" s="15" t="str">
        <f t="shared" si="25"/>
        <v>Veg</v>
      </c>
    </row>
    <row r="826" spans="1:18" ht="24" customHeight="1" x14ac:dyDescent="0.3">
      <c r="A826" s="4">
        <v>249774</v>
      </c>
      <c r="B826" s="4" t="s">
        <v>2565</v>
      </c>
      <c r="C826" s="15" t="str" cm="1">
        <f t="array" ref="C826">_xlfn.IFS(D826="Ahmedabad","Gujarat",D826="Bangalore","Karnataka",D826="Chennai","Tamil Nadu",D826="Delhi","Delhi",D826="Hyderabad","Telangana",D826="Kolkata","West Bengal",D826="Mumbai","Maharashtra",D826="Pune","Maharashtra",D826="Surat","Gujarat")</f>
        <v>Maharashtra</v>
      </c>
      <c r="D826" s="4" t="s">
        <v>2285</v>
      </c>
      <c r="E826" s="4" t="s">
        <v>429</v>
      </c>
      <c r="F826" s="10" t="s">
        <v>15</v>
      </c>
      <c r="G826" s="5" t="s">
        <v>16</v>
      </c>
      <c r="H826" s="4" t="s">
        <v>2566</v>
      </c>
      <c r="I826" s="33">
        <v>600</v>
      </c>
      <c r="J826" s="14" t="str">
        <f t="shared" si="24"/>
        <v>High</v>
      </c>
      <c r="K826" s="12">
        <v>38</v>
      </c>
      <c r="L826" s="12">
        <v>38</v>
      </c>
      <c r="M826" s="12">
        <v>38</v>
      </c>
      <c r="N826" s="4" t="s">
        <v>2567</v>
      </c>
      <c r="O826" s="4" t="s">
        <v>2568</v>
      </c>
      <c r="P826" s="4" t="b">
        <v>0</v>
      </c>
      <c r="Q826" s="4" t="b">
        <v>1</v>
      </c>
      <c r="R826" s="15" t="str">
        <f t="shared" si="25"/>
        <v>Veg</v>
      </c>
    </row>
    <row r="827" spans="1:18" ht="24" customHeight="1" x14ac:dyDescent="0.3">
      <c r="A827" s="4">
        <v>160590</v>
      </c>
      <c r="B827" s="4" t="s">
        <v>2569</v>
      </c>
      <c r="C827" s="15" t="str" cm="1">
        <f t="array" ref="C827">_xlfn.IFS(D827="Ahmedabad","Gujarat",D827="Bangalore","Karnataka",D827="Chennai","Tamil Nadu",D827="Delhi","Delhi",D827="Hyderabad","Telangana",D827="Kolkata","West Bengal",D827="Mumbai","Maharashtra",D827="Pune","Maharashtra",D827="Surat","Gujarat")</f>
        <v>Maharashtra</v>
      </c>
      <c r="D827" s="4" t="s">
        <v>2285</v>
      </c>
      <c r="E827" s="4" t="s">
        <v>2324</v>
      </c>
      <c r="F827" s="10" t="s">
        <v>15</v>
      </c>
      <c r="G827" s="5" t="s">
        <v>16</v>
      </c>
      <c r="H827" s="4" t="s">
        <v>2531</v>
      </c>
      <c r="I827" s="33">
        <v>450</v>
      </c>
      <c r="J827" s="14" t="str">
        <f t="shared" si="24"/>
        <v>High</v>
      </c>
      <c r="K827" s="12">
        <v>37</v>
      </c>
      <c r="L827" s="12">
        <v>37</v>
      </c>
      <c r="M827" s="12">
        <v>37</v>
      </c>
      <c r="N827" s="4" t="s">
        <v>2570</v>
      </c>
      <c r="O827" s="4" t="s">
        <v>2345</v>
      </c>
      <c r="P827" s="4" t="b">
        <v>0</v>
      </c>
      <c r="Q827" s="4" t="b">
        <v>0</v>
      </c>
      <c r="R827" s="15" t="str">
        <f t="shared" si="25"/>
        <v>Non-Veg</v>
      </c>
    </row>
    <row r="828" spans="1:18" ht="24" customHeight="1" x14ac:dyDescent="0.3">
      <c r="A828" s="4">
        <v>87895</v>
      </c>
      <c r="B828" s="4" t="s">
        <v>2571</v>
      </c>
      <c r="C828" s="15" t="str" cm="1">
        <f t="array" ref="C828">_xlfn.IFS(D828="Ahmedabad","Gujarat",D828="Bangalore","Karnataka",D828="Chennai","Tamil Nadu",D828="Delhi","Delhi",D828="Hyderabad","Telangana",D828="Kolkata","West Bengal",D828="Mumbai","Maharashtra",D828="Pune","Maharashtra",D828="Surat","Gujarat")</f>
        <v>Maharashtra</v>
      </c>
      <c r="D828" s="4" t="s">
        <v>2285</v>
      </c>
      <c r="E828" s="4" t="s">
        <v>2445</v>
      </c>
      <c r="F828" s="10">
        <v>4.0999999999999996</v>
      </c>
      <c r="G828" s="5" t="s">
        <v>52</v>
      </c>
      <c r="H828" s="4" t="s">
        <v>2572</v>
      </c>
      <c r="I828" s="33">
        <v>200</v>
      </c>
      <c r="J828" s="14" t="str">
        <f t="shared" si="24"/>
        <v>Medium</v>
      </c>
      <c r="K828" s="12">
        <v>33</v>
      </c>
      <c r="L828" s="12">
        <v>33</v>
      </c>
      <c r="M828" s="12">
        <v>33</v>
      </c>
      <c r="N828" s="4" t="s">
        <v>2573</v>
      </c>
      <c r="O828" s="4" t="s">
        <v>2574</v>
      </c>
      <c r="P828" s="4" t="b">
        <v>0</v>
      </c>
      <c r="Q828" s="4" t="b">
        <v>1</v>
      </c>
      <c r="R828" s="15" t="str">
        <f t="shared" si="25"/>
        <v>Veg</v>
      </c>
    </row>
    <row r="829" spans="1:18" ht="24" customHeight="1" x14ac:dyDescent="0.3">
      <c r="A829" s="4">
        <v>186294</v>
      </c>
      <c r="B829" s="4" t="s">
        <v>2575</v>
      </c>
      <c r="C829" s="15" t="str" cm="1">
        <f t="array" ref="C829">_xlfn.IFS(D829="Ahmedabad","Gujarat",D829="Bangalore","Karnataka",D829="Chennai","Tamil Nadu",D829="Delhi","Delhi",D829="Hyderabad","Telangana",D829="Kolkata","West Bengal",D829="Mumbai","Maharashtra",D829="Pune","Maharashtra",D829="Surat","Gujarat")</f>
        <v>Maharashtra</v>
      </c>
      <c r="D829" s="4" t="s">
        <v>2285</v>
      </c>
      <c r="E829" s="4" t="s">
        <v>2286</v>
      </c>
      <c r="F829" s="10" t="s">
        <v>15</v>
      </c>
      <c r="G829" s="5" t="s">
        <v>16</v>
      </c>
      <c r="H829" s="4" t="s">
        <v>270</v>
      </c>
      <c r="I829" s="33">
        <v>300</v>
      </c>
      <c r="J829" s="14" t="str">
        <f t="shared" si="24"/>
        <v>Medium</v>
      </c>
      <c r="K829" s="12">
        <v>37</v>
      </c>
      <c r="L829" s="12">
        <v>37</v>
      </c>
      <c r="M829" s="12">
        <v>37</v>
      </c>
      <c r="N829" s="4" t="s">
        <v>2576</v>
      </c>
      <c r="O829" s="4" t="s">
        <v>429</v>
      </c>
      <c r="P829" s="4" t="b">
        <v>0</v>
      </c>
      <c r="Q829" s="4" t="b">
        <v>0</v>
      </c>
      <c r="R829" s="15" t="str">
        <f t="shared" si="25"/>
        <v>Non-Veg</v>
      </c>
    </row>
    <row r="830" spans="1:18" ht="24" customHeight="1" x14ac:dyDescent="0.3">
      <c r="A830" s="4">
        <v>366167</v>
      </c>
      <c r="B830" s="4" t="s">
        <v>2577</v>
      </c>
      <c r="C830" s="15" t="str" cm="1">
        <f t="array" ref="C830">_xlfn.IFS(D830="Ahmedabad","Gujarat",D830="Bangalore","Karnataka",D830="Chennai","Tamil Nadu",D830="Delhi","Delhi",D830="Hyderabad","Telangana",D830="Kolkata","West Bengal",D830="Mumbai","Maharashtra",D830="Pune","Maharashtra",D830="Surat","Gujarat")</f>
        <v>Maharashtra</v>
      </c>
      <c r="D830" s="4" t="s">
        <v>2285</v>
      </c>
      <c r="E830" s="4" t="s">
        <v>2499</v>
      </c>
      <c r="F830" s="10">
        <v>4.3</v>
      </c>
      <c r="G830" s="5" t="s">
        <v>9</v>
      </c>
      <c r="H830" s="4" t="s">
        <v>2578</v>
      </c>
      <c r="I830" s="33">
        <v>300</v>
      </c>
      <c r="J830" s="14" t="str">
        <f t="shared" si="24"/>
        <v>Medium</v>
      </c>
      <c r="K830" s="12">
        <v>45</v>
      </c>
      <c r="L830" s="12">
        <v>45</v>
      </c>
      <c r="M830" s="12">
        <v>45</v>
      </c>
      <c r="N830" s="4" t="s">
        <v>2579</v>
      </c>
      <c r="O830" s="4" t="s">
        <v>429</v>
      </c>
      <c r="P830" s="4" t="b">
        <v>0</v>
      </c>
      <c r="Q830" s="4" t="b">
        <v>1</v>
      </c>
      <c r="R830" s="15" t="str">
        <f t="shared" si="25"/>
        <v>Veg</v>
      </c>
    </row>
    <row r="831" spans="1:18" ht="24" customHeight="1" x14ac:dyDescent="0.3">
      <c r="A831" s="4">
        <v>5139</v>
      </c>
      <c r="B831" s="4" t="s">
        <v>2580</v>
      </c>
      <c r="C831" s="15" t="str" cm="1">
        <f t="array" ref="C831">_xlfn.IFS(D831="Ahmedabad","Gujarat",D831="Bangalore","Karnataka",D831="Chennai","Tamil Nadu",D831="Delhi","Delhi",D831="Hyderabad","Telangana",D831="Kolkata","West Bengal",D831="Mumbai","Maharashtra",D831="Pune","Maharashtra",D831="Surat","Gujarat")</f>
        <v>Maharashtra</v>
      </c>
      <c r="D831" s="4" t="s">
        <v>2285</v>
      </c>
      <c r="E831" s="4" t="s">
        <v>2286</v>
      </c>
      <c r="F831" s="10">
        <v>4</v>
      </c>
      <c r="G831" s="5" t="s">
        <v>52</v>
      </c>
      <c r="H831" s="4" t="s">
        <v>5</v>
      </c>
      <c r="I831" s="33">
        <v>400</v>
      </c>
      <c r="J831" s="14" t="str">
        <f t="shared" si="24"/>
        <v>High</v>
      </c>
      <c r="K831" s="12">
        <v>35</v>
      </c>
      <c r="L831" s="12">
        <v>35</v>
      </c>
      <c r="M831" s="12">
        <v>35</v>
      </c>
      <c r="N831" s="4" t="s">
        <v>2581</v>
      </c>
      <c r="O831" s="4" t="s">
        <v>2311</v>
      </c>
      <c r="P831" s="4" t="b">
        <v>0</v>
      </c>
      <c r="Q831" s="4" t="b">
        <v>0</v>
      </c>
      <c r="R831" s="15" t="str">
        <f t="shared" si="25"/>
        <v>Non-Veg</v>
      </c>
    </row>
    <row r="832" spans="1:18" ht="24" customHeight="1" x14ac:dyDescent="0.3">
      <c r="A832" s="4">
        <v>10856</v>
      </c>
      <c r="B832" s="4" t="s">
        <v>2582</v>
      </c>
      <c r="C832" s="15" t="str" cm="1">
        <f t="array" ref="C832">_xlfn.IFS(D832="Ahmedabad","Gujarat",D832="Bangalore","Karnataka",D832="Chennai","Tamil Nadu",D832="Delhi","Delhi",D832="Hyderabad","Telangana",D832="Kolkata","West Bengal",D832="Mumbai","Maharashtra",D832="Pune","Maharashtra",D832="Surat","Gujarat")</f>
        <v>Maharashtra</v>
      </c>
      <c r="D832" s="4" t="s">
        <v>2285</v>
      </c>
      <c r="E832" s="4" t="s">
        <v>2286</v>
      </c>
      <c r="F832" s="10">
        <v>4.0999999999999996</v>
      </c>
      <c r="G832" s="5" t="s">
        <v>52</v>
      </c>
      <c r="H832" s="4" t="s">
        <v>10</v>
      </c>
      <c r="I832" s="33">
        <v>250</v>
      </c>
      <c r="J832" s="14" t="str">
        <f t="shared" si="24"/>
        <v>Medium</v>
      </c>
      <c r="K832" s="12">
        <v>36</v>
      </c>
      <c r="L832" s="12">
        <v>36</v>
      </c>
      <c r="M832" s="12">
        <v>36</v>
      </c>
      <c r="N832" s="4" t="s">
        <v>2583</v>
      </c>
      <c r="O832" s="4" t="s">
        <v>2584</v>
      </c>
      <c r="P832" s="4" t="b">
        <v>0</v>
      </c>
      <c r="Q832" s="4" t="b">
        <v>1</v>
      </c>
      <c r="R832" s="15" t="str">
        <f t="shared" si="25"/>
        <v>Veg</v>
      </c>
    </row>
    <row r="833" spans="1:18" ht="24" customHeight="1" x14ac:dyDescent="0.3">
      <c r="A833" s="4">
        <v>394310</v>
      </c>
      <c r="B833" s="4" t="s">
        <v>2585</v>
      </c>
      <c r="C833" s="15" t="str" cm="1">
        <f t="array" ref="C833">_xlfn.IFS(D833="Ahmedabad","Gujarat",D833="Bangalore","Karnataka",D833="Chennai","Tamil Nadu",D833="Delhi","Delhi",D833="Hyderabad","Telangana",D833="Kolkata","West Bengal",D833="Mumbai","Maharashtra",D833="Pune","Maharashtra",D833="Surat","Gujarat")</f>
        <v>Maharashtra</v>
      </c>
      <c r="D833" s="4" t="s">
        <v>2285</v>
      </c>
      <c r="E833" s="4" t="s">
        <v>2324</v>
      </c>
      <c r="F833" s="10">
        <v>3.6</v>
      </c>
      <c r="G833" s="5" t="s">
        <v>26</v>
      </c>
      <c r="H833" s="4" t="s">
        <v>443</v>
      </c>
      <c r="I833" s="33">
        <v>300</v>
      </c>
      <c r="J833" s="14" t="str">
        <f t="shared" si="24"/>
        <v>Medium</v>
      </c>
      <c r="K833" s="12">
        <v>34</v>
      </c>
      <c r="L833" s="12">
        <v>34</v>
      </c>
      <c r="M833" s="12">
        <v>34</v>
      </c>
      <c r="N833" s="4" t="s">
        <v>2586</v>
      </c>
      <c r="O833" s="4" t="s">
        <v>2324</v>
      </c>
      <c r="P833" s="4" t="b">
        <v>0</v>
      </c>
      <c r="Q833" s="4" t="b">
        <v>0</v>
      </c>
      <c r="R833" s="15" t="str">
        <f t="shared" si="25"/>
        <v>Non-Veg</v>
      </c>
    </row>
    <row r="834" spans="1:18" ht="24" customHeight="1" x14ac:dyDescent="0.3">
      <c r="A834" s="4">
        <v>69992</v>
      </c>
      <c r="B834" s="4" t="s">
        <v>2587</v>
      </c>
      <c r="C834" s="15" t="str" cm="1">
        <f t="array" ref="C834">_xlfn.IFS(D834="Ahmedabad","Gujarat",D834="Bangalore","Karnataka",D834="Chennai","Tamil Nadu",D834="Delhi","Delhi",D834="Hyderabad","Telangana",D834="Kolkata","West Bengal",D834="Mumbai","Maharashtra",D834="Pune","Maharashtra",D834="Surat","Gujarat")</f>
        <v>Gujarat</v>
      </c>
      <c r="D834" s="4" t="s">
        <v>2588</v>
      </c>
      <c r="E834" s="4" t="s">
        <v>2589</v>
      </c>
      <c r="F834" s="10">
        <v>3.8</v>
      </c>
      <c r="G834" s="5" t="s">
        <v>21</v>
      </c>
      <c r="H834" s="4" t="s">
        <v>2590</v>
      </c>
      <c r="I834" s="33">
        <v>300</v>
      </c>
      <c r="J834" s="14" t="str">
        <f t="shared" ref="J834:J897" si="26">IF(I834&lt;=150,"Low",IF(I834&lt;=300,"Medium","High"))</f>
        <v>Medium</v>
      </c>
      <c r="K834" s="12">
        <v>60</v>
      </c>
      <c r="L834" s="12">
        <v>60</v>
      </c>
      <c r="M834" s="12">
        <v>60</v>
      </c>
      <c r="N834" s="4" t="s">
        <v>2591</v>
      </c>
      <c r="O834" s="4" t="s">
        <v>2592</v>
      </c>
      <c r="P834" s="4" t="b">
        <v>0</v>
      </c>
      <c r="Q834" s="4" t="b">
        <v>0</v>
      </c>
      <c r="R834" s="15" t="str">
        <f t="shared" si="25"/>
        <v>Non-Veg</v>
      </c>
    </row>
    <row r="835" spans="1:18" ht="24" customHeight="1" x14ac:dyDescent="0.3">
      <c r="A835" s="4">
        <v>79331</v>
      </c>
      <c r="B835" s="4" t="s">
        <v>2593</v>
      </c>
      <c r="C835" s="15" t="str" cm="1">
        <f t="array" ref="C835">_xlfn.IFS(D835="Ahmedabad","Gujarat",D835="Bangalore","Karnataka",D835="Chennai","Tamil Nadu",D835="Delhi","Delhi",D835="Hyderabad","Telangana",D835="Kolkata","West Bengal",D835="Mumbai","Maharashtra",D835="Pune","Maharashtra",D835="Surat","Gujarat")</f>
        <v>Gujarat</v>
      </c>
      <c r="D835" s="4" t="s">
        <v>2588</v>
      </c>
      <c r="E835" s="4" t="s">
        <v>2594</v>
      </c>
      <c r="F835" s="10">
        <v>3.9</v>
      </c>
      <c r="G835" s="5" t="s">
        <v>21</v>
      </c>
      <c r="H835" s="4" t="s">
        <v>2595</v>
      </c>
      <c r="I835" s="33">
        <v>300</v>
      </c>
      <c r="J835" s="14" t="str">
        <f t="shared" si="26"/>
        <v>Medium</v>
      </c>
      <c r="K835" s="12">
        <v>22</v>
      </c>
      <c r="L835" s="12">
        <v>22</v>
      </c>
      <c r="M835" s="12">
        <v>22</v>
      </c>
      <c r="N835" s="4" t="s">
        <v>2596</v>
      </c>
      <c r="O835" s="4" t="s">
        <v>2597</v>
      </c>
      <c r="P835" s="4" t="b">
        <v>0</v>
      </c>
      <c r="Q835" s="4" t="b">
        <v>1</v>
      </c>
      <c r="R835" s="15" t="str">
        <f t="shared" ref="R835:R898" si="27">IF(Q835=TRUE,"Veg","Non-Veg")</f>
        <v>Veg</v>
      </c>
    </row>
    <row r="836" spans="1:18" ht="24" customHeight="1" x14ac:dyDescent="0.3">
      <c r="A836" s="4">
        <v>153035</v>
      </c>
      <c r="B836" s="4" t="s">
        <v>2598</v>
      </c>
      <c r="C836" s="15" t="str" cm="1">
        <f t="array" ref="C836">_xlfn.IFS(D836="Ahmedabad","Gujarat",D836="Bangalore","Karnataka",D836="Chennai","Tamil Nadu",D836="Delhi","Delhi",D836="Hyderabad","Telangana",D836="Kolkata","West Bengal",D836="Mumbai","Maharashtra",D836="Pune","Maharashtra",D836="Surat","Gujarat")</f>
        <v>Gujarat</v>
      </c>
      <c r="D836" s="4" t="s">
        <v>2588</v>
      </c>
      <c r="E836" s="4" t="s">
        <v>2599</v>
      </c>
      <c r="F836" s="10">
        <v>3.9</v>
      </c>
      <c r="G836" s="5" t="s">
        <v>21</v>
      </c>
      <c r="H836" s="4" t="s">
        <v>2600</v>
      </c>
      <c r="I836" s="33">
        <v>350</v>
      </c>
      <c r="J836" s="14" t="str">
        <f t="shared" si="26"/>
        <v>High</v>
      </c>
      <c r="K836" s="12">
        <v>26</v>
      </c>
      <c r="L836" s="12">
        <v>26</v>
      </c>
      <c r="M836" s="12">
        <v>26</v>
      </c>
      <c r="N836" s="4" t="s">
        <v>2601</v>
      </c>
      <c r="O836" s="4" t="s">
        <v>2602</v>
      </c>
      <c r="P836" s="4" t="b">
        <v>0</v>
      </c>
      <c r="Q836" s="4" t="b">
        <v>1</v>
      </c>
      <c r="R836" s="15" t="str">
        <f t="shared" si="27"/>
        <v>Veg</v>
      </c>
    </row>
    <row r="837" spans="1:18" ht="24" customHeight="1" x14ac:dyDescent="0.3">
      <c r="A837" s="4">
        <v>64617</v>
      </c>
      <c r="B837" s="4" t="s">
        <v>2603</v>
      </c>
      <c r="C837" s="15" t="str" cm="1">
        <f t="array" ref="C837">_xlfn.IFS(D837="Ahmedabad","Gujarat",D837="Bangalore","Karnataka",D837="Chennai","Tamil Nadu",D837="Delhi","Delhi",D837="Hyderabad","Telangana",D837="Kolkata","West Bengal",D837="Mumbai","Maharashtra",D837="Pune","Maharashtra",D837="Surat","Gujarat")</f>
        <v>Gujarat</v>
      </c>
      <c r="D837" s="4" t="s">
        <v>2588</v>
      </c>
      <c r="E837" s="4" t="s">
        <v>2604</v>
      </c>
      <c r="F837" s="10">
        <v>4.3</v>
      </c>
      <c r="G837" s="5" t="s">
        <v>21</v>
      </c>
      <c r="H837" s="4" t="s">
        <v>2605</v>
      </c>
      <c r="I837" s="33">
        <v>300</v>
      </c>
      <c r="J837" s="14" t="str">
        <f t="shared" si="26"/>
        <v>Medium</v>
      </c>
      <c r="K837" s="12">
        <v>51</v>
      </c>
      <c r="L837" s="12">
        <v>51</v>
      </c>
      <c r="M837" s="12">
        <v>51</v>
      </c>
      <c r="N837" s="4" t="s">
        <v>2606</v>
      </c>
      <c r="O837" s="4" t="s">
        <v>2607</v>
      </c>
      <c r="P837" s="4" t="b">
        <v>0</v>
      </c>
      <c r="Q837" s="4" t="b">
        <v>1</v>
      </c>
      <c r="R837" s="15" t="str">
        <f t="shared" si="27"/>
        <v>Veg</v>
      </c>
    </row>
    <row r="838" spans="1:18" ht="24" customHeight="1" x14ac:dyDescent="0.3">
      <c r="A838" s="4">
        <v>117791</v>
      </c>
      <c r="B838" s="4" t="s">
        <v>512</v>
      </c>
      <c r="C838" s="15" t="str" cm="1">
        <f t="array" ref="C838">_xlfn.IFS(D838="Ahmedabad","Gujarat",D838="Bangalore","Karnataka",D838="Chennai","Tamil Nadu",D838="Delhi","Delhi",D838="Hyderabad","Telangana",D838="Kolkata","West Bengal",D838="Mumbai","Maharashtra",D838="Pune","Maharashtra",D838="Surat","Gujarat")</f>
        <v>Gujarat</v>
      </c>
      <c r="D838" s="4" t="s">
        <v>2588</v>
      </c>
      <c r="E838" s="4" t="s">
        <v>2608</v>
      </c>
      <c r="F838" s="10">
        <v>4.2</v>
      </c>
      <c r="G838" s="5" t="s">
        <v>4</v>
      </c>
      <c r="H838" s="4" t="s">
        <v>172</v>
      </c>
      <c r="I838" s="33">
        <v>300</v>
      </c>
      <c r="J838" s="14" t="str">
        <f t="shared" si="26"/>
        <v>Medium</v>
      </c>
      <c r="K838" s="12">
        <v>32</v>
      </c>
      <c r="L838" s="12">
        <v>32</v>
      </c>
      <c r="M838" s="12">
        <v>32</v>
      </c>
      <c r="N838" s="4" t="s">
        <v>2609</v>
      </c>
      <c r="O838" s="4" t="s">
        <v>2610</v>
      </c>
      <c r="P838" s="4" t="b">
        <v>0</v>
      </c>
      <c r="Q838" s="4" t="b">
        <v>1</v>
      </c>
      <c r="R838" s="15" t="str">
        <f t="shared" si="27"/>
        <v>Veg</v>
      </c>
    </row>
    <row r="839" spans="1:18" ht="24" customHeight="1" x14ac:dyDescent="0.3">
      <c r="A839" s="4">
        <v>408520</v>
      </c>
      <c r="B839" s="4" t="s">
        <v>2611</v>
      </c>
      <c r="C839" s="15" t="str" cm="1">
        <f t="array" ref="C839">_xlfn.IFS(D839="Ahmedabad","Gujarat",D839="Bangalore","Karnataka",D839="Chennai","Tamil Nadu",D839="Delhi","Delhi",D839="Hyderabad","Telangana",D839="Kolkata","West Bengal",D839="Mumbai","Maharashtra",D839="Pune","Maharashtra",D839="Surat","Gujarat")</f>
        <v>Gujarat</v>
      </c>
      <c r="D839" s="4" t="s">
        <v>2588</v>
      </c>
      <c r="E839" s="4" t="s">
        <v>2612</v>
      </c>
      <c r="F839" s="10">
        <v>3.8</v>
      </c>
      <c r="G839" s="5" t="s">
        <v>26</v>
      </c>
      <c r="H839" s="4" t="s">
        <v>2613</v>
      </c>
      <c r="I839" s="33">
        <v>200</v>
      </c>
      <c r="J839" s="14" t="str">
        <f t="shared" si="26"/>
        <v>Medium</v>
      </c>
      <c r="K839" s="12">
        <v>30</v>
      </c>
      <c r="L839" s="12">
        <v>30</v>
      </c>
      <c r="M839" s="12">
        <v>30</v>
      </c>
      <c r="N839" s="4" t="s">
        <v>2614</v>
      </c>
      <c r="O839" s="4" t="s">
        <v>2612</v>
      </c>
      <c r="P839" s="4" t="b">
        <v>0</v>
      </c>
      <c r="Q839" s="4" t="b">
        <v>0</v>
      </c>
      <c r="R839" s="15" t="str">
        <f t="shared" si="27"/>
        <v>Non-Veg</v>
      </c>
    </row>
    <row r="840" spans="1:18" ht="24" customHeight="1" x14ac:dyDescent="0.3">
      <c r="A840" s="4">
        <v>79386</v>
      </c>
      <c r="B840" s="4" t="s">
        <v>2615</v>
      </c>
      <c r="C840" s="15" t="str" cm="1">
        <f t="array" ref="C840">_xlfn.IFS(D840="Ahmedabad","Gujarat",D840="Bangalore","Karnataka",D840="Chennai","Tamil Nadu",D840="Delhi","Delhi",D840="Hyderabad","Telangana",D840="Kolkata","West Bengal",D840="Mumbai","Maharashtra",D840="Pune","Maharashtra",D840="Surat","Gujarat")</f>
        <v>Gujarat</v>
      </c>
      <c r="D840" s="4" t="s">
        <v>2588</v>
      </c>
      <c r="E840" s="4" t="s">
        <v>2612</v>
      </c>
      <c r="F840" s="10">
        <v>3.9</v>
      </c>
      <c r="G840" s="5" t="s">
        <v>21</v>
      </c>
      <c r="H840" s="4" t="s">
        <v>2616</v>
      </c>
      <c r="I840" s="33">
        <v>250</v>
      </c>
      <c r="J840" s="14" t="str">
        <f t="shared" si="26"/>
        <v>Medium</v>
      </c>
      <c r="K840" s="12">
        <v>28</v>
      </c>
      <c r="L840" s="12">
        <v>28</v>
      </c>
      <c r="M840" s="12">
        <v>28</v>
      </c>
      <c r="N840" s="4" t="s">
        <v>2617</v>
      </c>
      <c r="O840" s="4" t="s">
        <v>2618</v>
      </c>
      <c r="P840" s="4" t="b">
        <v>0</v>
      </c>
      <c r="Q840" s="4" t="b">
        <v>1</v>
      </c>
      <c r="R840" s="15" t="str">
        <f t="shared" si="27"/>
        <v>Veg</v>
      </c>
    </row>
    <row r="841" spans="1:18" ht="24" customHeight="1" x14ac:dyDescent="0.3">
      <c r="A841" s="4">
        <v>442870</v>
      </c>
      <c r="B841" s="4" t="s">
        <v>2619</v>
      </c>
      <c r="C841" s="15" t="str" cm="1">
        <f t="array" ref="C841">_xlfn.IFS(D841="Ahmedabad","Gujarat",D841="Bangalore","Karnataka",D841="Chennai","Tamil Nadu",D841="Delhi","Delhi",D841="Hyderabad","Telangana",D841="Kolkata","West Bengal",D841="Mumbai","Maharashtra",D841="Pune","Maharashtra",D841="Surat","Gujarat")</f>
        <v>Gujarat</v>
      </c>
      <c r="D841" s="4" t="s">
        <v>2588</v>
      </c>
      <c r="E841" s="4" t="s">
        <v>2612</v>
      </c>
      <c r="F841" s="10" t="s">
        <v>15</v>
      </c>
      <c r="G841" s="5" t="s">
        <v>16</v>
      </c>
      <c r="H841" s="4" t="s">
        <v>2620</v>
      </c>
      <c r="I841" s="33">
        <v>100</v>
      </c>
      <c r="J841" s="14" t="str">
        <f t="shared" si="26"/>
        <v>Low</v>
      </c>
      <c r="K841" s="12">
        <v>30</v>
      </c>
      <c r="L841" s="12">
        <v>30</v>
      </c>
      <c r="M841" s="12">
        <v>30</v>
      </c>
      <c r="N841" s="4" t="s">
        <v>2621</v>
      </c>
      <c r="O841" s="4" t="s">
        <v>2612</v>
      </c>
      <c r="P841" s="4" t="b">
        <v>0</v>
      </c>
      <c r="Q841" s="4" t="b">
        <v>0</v>
      </c>
      <c r="R841" s="15" t="str">
        <f t="shared" si="27"/>
        <v>Non-Veg</v>
      </c>
    </row>
    <row r="842" spans="1:18" ht="24" customHeight="1" x14ac:dyDescent="0.3">
      <c r="A842" s="4">
        <v>447173</v>
      </c>
      <c r="B842" s="4" t="s">
        <v>2622</v>
      </c>
      <c r="C842" s="15" t="str" cm="1">
        <f t="array" ref="C842">_xlfn.IFS(D842="Ahmedabad","Gujarat",D842="Bangalore","Karnataka",D842="Chennai","Tamil Nadu",D842="Delhi","Delhi",D842="Hyderabad","Telangana",D842="Kolkata","West Bengal",D842="Mumbai","Maharashtra",D842="Pune","Maharashtra",D842="Surat","Gujarat")</f>
        <v>Gujarat</v>
      </c>
      <c r="D842" s="4" t="s">
        <v>2588</v>
      </c>
      <c r="E842" s="4" t="s">
        <v>2612</v>
      </c>
      <c r="F842" s="10" t="s">
        <v>15</v>
      </c>
      <c r="G842" s="5" t="s">
        <v>16</v>
      </c>
      <c r="H842" s="4" t="s">
        <v>2623</v>
      </c>
      <c r="I842" s="33">
        <v>100</v>
      </c>
      <c r="J842" s="14" t="str">
        <f t="shared" si="26"/>
        <v>Low</v>
      </c>
      <c r="K842" s="12">
        <v>30</v>
      </c>
      <c r="L842" s="12">
        <v>30</v>
      </c>
      <c r="M842" s="12">
        <v>30</v>
      </c>
      <c r="N842" s="4" t="s">
        <v>2624</v>
      </c>
      <c r="O842" s="4" t="s">
        <v>2612</v>
      </c>
      <c r="P842" s="4" t="b">
        <v>0</v>
      </c>
      <c r="Q842" s="4" t="b">
        <v>1</v>
      </c>
      <c r="R842" s="15" t="str">
        <f t="shared" si="27"/>
        <v>Veg</v>
      </c>
    </row>
    <row r="843" spans="1:18" ht="24" customHeight="1" x14ac:dyDescent="0.3">
      <c r="A843" s="4">
        <v>109194</v>
      </c>
      <c r="B843" s="4" t="s">
        <v>2625</v>
      </c>
      <c r="C843" s="15" t="str" cm="1">
        <f t="array" ref="C843">_xlfn.IFS(D843="Ahmedabad","Gujarat",D843="Bangalore","Karnataka",D843="Chennai","Tamil Nadu",D843="Delhi","Delhi",D843="Hyderabad","Telangana",D843="Kolkata","West Bengal",D843="Mumbai","Maharashtra",D843="Pune","Maharashtra",D843="Surat","Gujarat")</f>
        <v>Gujarat</v>
      </c>
      <c r="D843" s="4" t="s">
        <v>2588</v>
      </c>
      <c r="E843" s="4" t="s">
        <v>2626</v>
      </c>
      <c r="F843" s="10">
        <v>3.7</v>
      </c>
      <c r="G843" s="5" t="s">
        <v>21</v>
      </c>
      <c r="H843" s="4" t="s">
        <v>2627</v>
      </c>
      <c r="I843" s="33">
        <v>180</v>
      </c>
      <c r="J843" s="14" t="str">
        <f t="shared" si="26"/>
        <v>Medium</v>
      </c>
      <c r="K843" s="12">
        <v>41</v>
      </c>
      <c r="L843" s="12">
        <v>41</v>
      </c>
      <c r="M843" s="12">
        <v>41</v>
      </c>
      <c r="N843" s="4" t="s">
        <v>2628</v>
      </c>
      <c r="O843" s="4" t="s">
        <v>2629</v>
      </c>
      <c r="P843" s="4" t="b">
        <v>0</v>
      </c>
      <c r="Q843" s="4" t="b">
        <v>1</v>
      </c>
      <c r="R843" s="15" t="str">
        <f t="shared" si="27"/>
        <v>Veg</v>
      </c>
    </row>
    <row r="844" spans="1:18" ht="24" customHeight="1" x14ac:dyDescent="0.3">
      <c r="A844" s="4">
        <v>459016</v>
      </c>
      <c r="B844" s="4" t="s">
        <v>2630</v>
      </c>
      <c r="C844" s="15" t="str" cm="1">
        <f t="array" ref="C844">_xlfn.IFS(D844="Ahmedabad","Gujarat",D844="Bangalore","Karnataka",D844="Chennai","Tamil Nadu",D844="Delhi","Delhi",D844="Hyderabad","Telangana",D844="Kolkata","West Bengal",D844="Mumbai","Maharashtra",D844="Pune","Maharashtra",D844="Surat","Gujarat")</f>
        <v>Gujarat</v>
      </c>
      <c r="D844" s="4" t="s">
        <v>2588</v>
      </c>
      <c r="E844" s="4" t="s">
        <v>2612</v>
      </c>
      <c r="F844" s="10" t="s">
        <v>15</v>
      </c>
      <c r="G844" s="5" t="s">
        <v>16</v>
      </c>
      <c r="H844" s="4" t="s">
        <v>2631</v>
      </c>
      <c r="I844" s="33">
        <v>100</v>
      </c>
      <c r="J844" s="14" t="str">
        <f t="shared" si="26"/>
        <v>Low</v>
      </c>
      <c r="K844" s="12">
        <v>32</v>
      </c>
      <c r="L844" s="12">
        <v>32</v>
      </c>
      <c r="M844" s="12">
        <v>32</v>
      </c>
      <c r="N844" s="4" t="s">
        <v>2632</v>
      </c>
      <c r="O844" s="4" t="s">
        <v>2612</v>
      </c>
      <c r="P844" s="4" t="b">
        <v>0</v>
      </c>
      <c r="Q844" s="4" t="b">
        <v>1</v>
      </c>
      <c r="R844" s="15" t="str">
        <f t="shared" si="27"/>
        <v>Veg</v>
      </c>
    </row>
    <row r="845" spans="1:18" ht="24" customHeight="1" x14ac:dyDescent="0.3">
      <c r="A845" s="4">
        <v>221197</v>
      </c>
      <c r="B845" s="4" t="s">
        <v>2633</v>
      </c>
      <c r="C845" s="15" t="str" cm="1">
        <f t="array" ref="C845">_xlfn.IFS(D845="Ahmedabad","Gujarat",D845="Bangalore","Karnataka",D845="Chennai","Tamil Nadu",D845="Delhi","Delhi",D845="Hyderabad","Telangana",D845="Kolkata","West Bengal",D845="Mumbai","Maharashtra",D845="Pune","Maharashtra",D845="Surat","Gujarat")</f>
        <v>Gujarat</v>
      </c>
      <c r="D845" s="4" t="s">
        <v>2588</v>
      </c>
      <c r="E845" s="4" t="s">
        <v>2594</v>
      </c>
      <c r="F845" s="10">
        <v>4</v>
      </c>
      <c r="G845" s="5" t="s">
        <v>21</v>
      </c>
      <c r="H845" s="4" t="s">
        <v>2634</v>
      </c>
      <c r="I845" s="33">
        <v>150</v>
      </c>
      <c r="J845" s="14" t="str">
        <f t="shared" si="26"/>
        <v>Low</v>
      </c>
      <c r="K845" s="12">
        <v>26</v>
      </c>
      <c r="L845" s="12">
        <v>26</v>
      </c>
      <c r="M845" s="12">
        <v>26</v>
      </c>
      <c r="N845" s="4" t="s">
        <v>2635</v>
      </c>
      <c r="O845" s="4" t="s">
        <v>2594</v>
      </c>
      <c r="P845" s="4" t="b">
        <v>0</v>
      </c>
      <c r="Q845" s="4" t="b">
        <v>1</v>
      </c>
      <c r="R845" s="15" t="str">
        <f t="shared" si="27"/>
        <v>Veg</v>
      </c>
    </row>
    <row r="846" spans="1:18" ht="24" customHeight="1" x14ac:dyDescent="0.3">
      <c r="A846" s="4">
        <v>370682</v>
      </c>
      <c r="B846" s="4" t="s">
        <v>2636</v>
      </c>
      <c r="C846" s="15" t="str" cm="1">
        <f t="array" ref="C846">_xlfn.IFS(D846="Ahmedabad","Gujarat",D846="Bangalore","Karnataka",D846="Chennai","Tamil Nadu",D846="Delhi","Delhi",D846="Hyderabad","Telangana",D846="Kolkata","West Bengal",D846="Mumbai","Maharashtra",D846="Pune","Maharashtra",D846="Surat","Gujarat")</f>
        <v>Gujarat</v>
      </c>
      <c r="D846" s="4" t="s">
        <v>2588</v>
      </c>
      <c r="E846" s="4" t="s">
        <v>2604</v>
      </c>
      <c r="F846" s="10">
        <v>3.7</v>
      </c>
      <c r="G846" s="5" t="s">
        <v>26</v>
      </c>
      <c r="H846" s="4" t="s">
        <v>2637</v>
      </c>
      <c r="I846" s="33">
        <v>800</v>
      </c>
      <c r="J846" s="14" t="str">
        <f t="shared" si="26"/>
        <v>High</v>
      </c>
      <c r="K846" s="12">
        <v>63</v>
      </c>
      <c r="L846" s="12">
        <v>63</v>
      </c>
      <c r="M846" s="12">
        <v>63</v>
      </c>
      <c r="N846" s="4" t="s">
        <v>2638</v>
      </c>
      <c r="O846" s="4" t="s">
        <v>2589</v>
      </c>
      <c r="P846" s="4" t="b">
        <v>0</v>
      </c>
      <c r="Q846" s="4" t="b">
        <v>0</v>
      </c>
      <c r="R846" s="15" t="str">
        <f t="shared" si="27"/>
        <v>Non-Veg</v>
      </c>
    </row>
    <row r="847" spans="1:18" ht="24" customHeight="1" x14ac:dyDescent="0.3">
      <c r="A847" s="4">
        <v>442462</v>
      </c>
      <c r="B847" s="4" t="s">
        <v>2639</v>
      </c>
      <c r="C847" s="15" t="str" cm="1">
        <f t="array" ref="C847">_xlfn.IFS(D847="Ahmedabad","Gujarat",D847="Bangalore","Karnataka",D847="Chennai","Tamil Nadu",D847="Delhi","Delhi",D847="Hyderabad","Telangana",D847="Kolkata","West Bengal",D847="Mumbai","Maharashtra",D847="Pune","Maharashtra",D847="Surat","Gujarat")</f>
        <v>Gujarat</v>
      </c>
      <c r="D847" s="4" t="s">
        <v>2588</v>
      </c>
      <c r="E847" s="4" t="s">
        <v>2612</v>
      </c>
      <c r="F847" s="10" t="s">
        <v>15</v>
      </c>
      <c r="G847" s="5" t="s">
        <v>16</v>
      </c>
      <c r="H847" s="4" t="s">
        <v>178</v>
      </c>
      <c r="I847" s="33">
        <v>150</v>
      </c>
      <c r="J847" s="14" t="str">
        <f t="shared" si="26"/>
        <v>Low</v>
      </c>
      <c r="K847" s="12">
        <v>33</v>
      </c>
      <c r="L847" s="12">
        <v>33</v>
      </c>
      <c r="M847" s="12">
        <v>33</v>
      </c>
      <c r="N847" s="4" t="s">
        <v>2640</v>
      </c>
      <c r="O847" s="4" t="s">
        <v>2612</v>
      </c>
      <c r="P847" s="4" t="b">
        <v>0</v>
      </c>
      <c r="Q847" s="4" t="b">
        <v>1</v>
      </c>
      <c r="R847" s="15" t="str">
        <f t="shared" si="27"/>
        <v>Veg</v>
      </c>
    </row>
    <row r="848" spans="1:18" ht="24" customHeight="1" x14ac:dyDescent="0.3">
      <c r="A848" s="4">
        <v>256660</v>
      </c>
      <c r="B848" s="4" t="s">
        <v>1028</v>
      </c>
      <c r="C848" s="15" t="str" cm="1">
        <f t="array" ref="C848">_xlfn.IFS(D848="Ahmedabad","Gujarat",D848="Bangalore","Karnataka",D848="Chennai","Tamil Nadu",D848="Delhi","Delhi",D848="Hyderabad","Telangana",D848="Kolkata","West Bengal",D848="Mumbai","Maharashtra",D848="Pune","Maharashtra",D848="Surat","Gujarat")</f>
        <v>Gujarat</v>
      </c>
      <c r="D848" s="4" t="s">
        <v>2588</v>
      </c>
      <c r="E848" s="4" t="s">
        <v>2641</v>
      </c>
      <c r="F848" s="10">
        <v>4.5999999999999996</v>
      </c>
      <c r="G848" s="5" t="s">
        <v>21</v>
      </c>
      <c r="H848" s="4" t="s">
        <v>1031</v>
      </c>
      <c r="I848" s="33">
        <v>100</v>
      </c>
      <c r="J848" s="14" t="str">
        <f t="shared" si="26"/>
        <v>Low</v>
      </c>
      <c r="K848" s="12">
        <v>47</v>
      </c>
      <c r="L848" s="12">
        <v>47</v>
      </c>
      <c r="M848" s="12">
        <v>47</v>
      </c>
      <c r="N848" s="4" t="s">
        <v>2642</v>
      </c>
      <c r="O848" s="4" t="s">
        <v>2589</v>
      </c>
      <c r="P848" s="4" t="b">
        <v>0</v>
      </c>
      <c r="Q848" s="4" t="b">
        <v>1</v>
      </c>
      <c r="R848" s="15" t="str">
        <f t="shared" si="27"/>
        <v>Veg</v>
      </c>
    </row>
    <row r="849" spans="1:18" ht="24" customHeight="1" x14ac:dyDescent="0.3">
      <c r="A849" s="4">
        <v>326404</v>
      </c>
      <c r="B849" s="4" t="s">
        <v>2643</v>
      </c>
      <c r="C849" s="15" t="str" cm="1">
        <f t="array" ref="C849">_xlfn.IFS(D849="Ahmedabad","Gujarat",D849="Bangalore","Karnataka",D849="Chennai","Tamil Nadu",D849="Delhi","Delhi",D849="Hyderabad","Telangana",D849="Kolkata","West Bengal",D849="Mumbai","Maharashtra",D849="Pune","Maharashtra",D849="Surat","Gujarat")</f>
        <v>Gujarat</v>
      </c>
      <c r="D849" s="4" t="s">
        <v>2588</v>
      </c>
      <c r="E849" s="4" t="s">
        <v>2644</v>
      </c>
      <c r="F849" s="10">
        <v>3.8</v>
      </c>
      <c r="G849" s="5" t="s">
        <v>21</v>
      </c>
      <c r="H849" s="4" t="s">
        <v>2645</v>
      </c>
      <c r="I849" s="33">
        <v>200</v>
      </c>
      <c r="J849" s="14" t="str">
        <f t="shared" si="26"/>
        <v>Medium</v>
      </c>
      <c r="K849" s="12">
        <v>60</v>
      </c>
      <c r="L849" s="12">
        <v>60</v>
      </c>
      <c r="M849" s="12">
        <v>60</v>
      </c>
      <c r="N849" s="4" t="s">
        <v>2646</v>
      </c>
      <c r="O849" s="4" t="s">
        <v>2604</v>
      </c>
      <c r="P849" s="4" t="b">
        <v>0</v>
      </c>
      <c r="Q849" s="4" t="b">
        <v>1</v>
      </c>
      <c r="R849" s="15" t="str">
        <f t="shared" si="27"/>
        <v>Veg</v>
      </c>
    </row>
    <row r="850" spans="1:18" ht="24" customHeight="1" x14ac:dyDescent="0.3">
      <c r="A850" s="4">
        <v>214074</v>
      </c>
      <c r="B850" s="4" t="s">
        <v>2647</v>
      </c>
      <c r="C850" s="15" t="str" cm="1">
        <f t="array" ref="C850">_xlfn.IFS(D850="Ahmedabad","Gujarat",D850="Bangalore","Karnataka",D850="Chennai","Tamil Nadu",D850="Delhi","Delhi",D850="Hyderabad","Telangana",D850="Kolkata","West Bengal",D850="Mumbai","Maharashtra",D850="Pune","Maharashtra",D850="Surat","Gujarat")</f>
        <v>Gujarat</v>
      </c>
      <c r="D850" s="4" t="s">
        <v>2588</v>
      </c>
      <c r="E850" s="4" t="s">
        <v>2594</v>
      </c>
      <c r="F850" s="10" t="s">
        <v>15</v>
      </c>
      <c r="G850" s="5" t="s">
        <v>16</v>
      </c>
      <c r="H850" s="4" t="s">
        <v>10</v>
      </c>
      <c r="I850" s="33">
        <v>200</v>
      </c>
      <c r="J850" s="14" t="str">
        <f t="shared" si="26"/>
        <v>Medium</v>
      </c>
      <c r="K850" s="12">
        <v>44</v>
      </c>
      <c r="L850" s="12">
        <v>44</v>
      </c>
      <c r="M850" s="12">
        <v>44</v>
      </c>
      <c r="N850" s="4" t="s">
        <v>2648</v>
      </c>
      <c r="O850" s="4" t="s">
        <v>2649</v>
      </c>
      <c r="P850" s="4" t="b">
        <v>0</v>
      </c>
      <c r="Q850" s="4" t="b">
        <v>0</v>
      </c>
      <c r="R850" s="15" t="str">
        <f t="shared" si="27"/>
        <v>Non-Veg</v>
      </c>
    </row>
    <row r="851" spans="1:18" ht="24" customHeight="1" x14ac:dyDescent="0.3">
      <c r="A851" s="4">
        <v>380467</v>
      </c>
      <c r="B851" s="4" t="s">
        <v>2650</v>
      </c>
      <c r="C851" s="15" t="str" cm="1">
        <f t="array" ref="C851">_xlfn.IFS(D851="Ahmedabad","Gujarat",D851="Bangalore","Karnataka",D851="Chennai","Tamil Nadu",D851="Delhi","Delhi",D851="Hyderabad","Telangana",D851="Kolkata","West Bengal",D851="Mumbai","Maharashtra",D851="Pune","Maharashtra",D851="Surat","Gujarat")</f>
        <v>Gujarat</v>
      </c>
      <c r="D851" s="4" t="s">
        <v>2588</v>
      </c>
      <c r="E851" s="4" t="s">
        <v>2612</v>
      </c>
      <c r="F851" s="10">
        <v>3.8</v>
      </c>
      <c r="G851" s="5" t="s">
        <v>26</v>
      </c>
      <c r="H851" s="4" t="s">
        <v>2651</v>
      </c>
      <c r="I851" s="33">
        <v>250</v>
      </c>
      <c r="J851" s="14" t="str">
        <f t="shared" si="26"/>
        <v>Medium</v>
      </c>
      <c r="K851" s="12">
        <v>36</v>
      </c>
      <c r="L851" s="12">
        <v>36</v>
      </c>
      <c r="M851" s="12">
        <v>36</v>
      </c>
      <c r="N851" s="4" t="s">
        <v>2652</v>
      </c>
      <c r="O851" s="4" t="s">
        <v>2653</v>
      </c>
      <c r="P851" s="4" t="b">
        <v>0</v>
      </c>
      <c r="Q851" s="4" t="b">
        <v>0</v>
      </c>
      <c r="R851" s="15" t="str">
        <f t="shared" si="27"/>
        <v>Non-Veg</v>
      </c>
    </row>
    <row r="852" spans="1:18" ht="24" customHeight="1" x14ac:dyDescent="0.3">
      <c r="A852" s="4">
        <v>69957</v>
      </c>
      <c r="B852" s="4" t="s">
        <v>2654</v>
      </c>
      <c r="C852" s="15" t="str" cm="1">
        <f t="array" ref="C852">_xlfn.IFS(D852="Ahmedabad","Gujarat",D852="Bangalore","Karnataka",D852="Chennai","Tamil Nadu",D852="Delhi","Delhi",D852="Hyderabad","Telangana",D852="Kolkata","West Bengal",D852="Mumbai","Maharashtra",D852="Pune","Maharashtra",D852="Surat","Gujarat")</f>
        <v>Gujarat</v>
      </c>
      <c r="D852" s="4" t="s">
        <v>2588</v>
      </c>
      <c r="E852" s="4" t="s">
        <v>2604</v>
      </c>
      <c r="F852" s="10">
        <v>3.8</v>
      </c>
      <c r="G852" s="5" t="s">
        <v>21</v>
      </c>
      <c r="H852" s="4" t="s">
        <v>2655</v>
      </c>
      <c r="I852" s="33">
        <v>300</v>
      </c>
      <c r="J852" s="14" t="str">
        <f t="shared" si="26"/>
        <v>Medium</v>
      </c>
      <c r="K852" s="12">
        <v>57</v>
      </c>
      <c r="L852" s="12">
        <v>57</v>
      </c>
      <c r="M852" s="12">
        <v>57</v>
      </c>
      <c r="N852" s="4" t="s">
        <v>2656</v>
      </c>
      <c r="O852" s="4" t="s">
        <v>2657</v>
      </c>
      <c r="P852" s="4" t="b">
        <v>0</v>
      </c>
      <c r="Q852" s="4" t="b">
        <v>1</v>
      </c>
      <c r="R852" s="15" t="str">
        <f t="shared" si="27"/>
        <v>Veg</v>
      </c>
    </row>
    <row r="853" spans="1:18" ht="24" customHeight="1" x14ac:dyDescent="0.3">
      <c r="A853" s="4">
        <v>100721</v>
      </c>
      <c r="B853" s="4" t="s">
        <v>96</v>
      </c>
      <c r="C853" s="15" t="str" cm="1">
        <f t="array" ref="C853">_xlfn.IFS(D853="Ahmedabad","Gujarat",D853="Bangalore","Karnataka",D853="Chennai","Tamil Nadu",D853="Delhi","Delhi",D853="Hyderabad","Telangana",D853="Kolkata","West Bengal",D853="Mumbai","Maharashtra",D853="Pune","Maharashtra",D853="Surat","Gujarat")</f>
        <v>Gujarat</v>
      </c>
      <c r="D853" s="4" t="s">
        <v>2588</v>
      </c>
      <c r="E853" s="4" t="s">
        <v>2599</v>
      </c>
      <c r="F853" s="10">
        <v>4.3</v>
      </c>
      <c r="G853" s="5" t="s">
        <v>9</v>
      </c>
      <c r="H853" s="4" t="s">
        <v>5</v>
      </c>
      <c r="I853" s="33">
        <v>400</v>
      </c>
      <c r="J853" s="14" t="str">
        <f t="shared" si="26"/>
        <v>High</v>
      </c>
      <c r="K853" s="12">
        <v>33</v>
      </c>
      <c r="L853" s="12">
        <v>33</v>
      </c>
      <c r="M853" s="12">
        <v>33</v>
      </c>
      <c r="N853" s="4" t="s">
        <v>2658</v>
      </c>
      <c r="O853" s="4" t="s">
        <v>2659</v>
      </c>
      <c r="P853" s="4" t="b">
        <v>0</v>
      </c>
      <c r="Q853" s="4" t="b">
        <v>0</v>
      </c>
      <c r="R853" s="15" t="str">
        <f t="shared" si="27"/>
        <v>Non-Veg</v>
      </c>
    </row>
    <row r="854" spans="1:18" ht="24" customHeight="1" x14ac:dyDescent="0.3">
      <c r="A854" s="4">
        <v>65004</v>
      </c>
      <c r="B854" s="4" t="s">
        <v>2660</v>
      </c>
      <c r="C854" s="15" t="str" cm="1">
        <f t="array" ref="C854">_xlfn.IFS(D854="Ahmedabad","Gujarat",D854="Bangalore","Karnataka",D854="Chennai","Tamil Nadu",D854="Delhi","Delhi",D854="Hyderabad","Telangana",D854="Kolkata","West Bengal",D854="Mumbai","Maharashtra",D854="Pune","Maharashtra",D854="Surat","Gujarat")</f>
        <v>Gujarat</v>
      </c>
      <c r="D854" s="4" t="s">
        <v>2588</v>
      </c>
      <c r="E854" s="4" t="s">
        <v>2661</v>
      </c>
      <c r="F854" s="10">
        <v>4.0999999999999996</v>
      </c>
      <c r="G854" s="5" t="s">
        <v>21</v>
      </c>
      <c r="H854" s="4" t="s">
        <v>2662</v>
      </c>
      <c r="I854" s="33">
        <v>350</v>
      </c>
      <c r="J854" s="14" t="str">
        <f t="shared" si="26"/>
        <v>High</v>
      </c>
      <c r="K854" s="12">
        <v>34</v>
      </c>
      <c r="L854" s="12">
        <v>34</v>
      </c>
      <c r="M854" s="12">
        <v>34</v>
      </c>
      <c r="N854" s="4" t="s">
        <v>2663</v>
      </c>
      <c r="O854" s="4" t="s">
        <v>2664</v>
      </c>
      <c r="P854" s="4" t="b">
        <v>0</v>
      </c>
      <c r="Q854" s="4" t="b">
        <v>0</v>
      </c>
      <c r="R854" s="15" t="str">
        <f t="shared" si="27"/>
        <v>Non-Veg</v>
      </c>
    </row>
    <row r="855" spans="1:18" ht="24" customHeight="1" x14ac:dyDescent="0.3">
      <c r="A855" s="4">
        <v>340088</v>
      </c>
      <c r="B855" s="4" t="s">
        <v>2665</v>
      </c>
      <c r="C855" s="15" t="str" cm="1">
        <f t="array" ref="C855">_xlfn.IFS(D855="Ahmedabad","Gujarat",D855="Bangalore","Karnataka",D855="Chennai","Tamil Nadu",D855="Delhi","Delhi",D855="Hyderabad","Telangana",D855="Kolkata","West Bengal",D855="Mumbai","Maharashtra",D855="Pune","Maharashtra",D855="Surat","Gujarat")</f>
        <v>Gujarat</v>
      </c>
      <c r="D855" s="4" t="s">
        <v>2588</v>
      </c>
      <c r="E855" s="4" t="s">
        <v>2666</v>
      </c>
      <c r="F855" s="10" t="s">
        <v>15</v>
      </c>
      <c r="G855" s="5" t="s">
        <v>16</v>
      </c>
      <c r="H855" s="4" t="s">
        <v>45</v>
      </c>
      <c r="I855" s="33">
        <v>200</v>
      </c>
      <c r="J855" s="14" t="str">
        <f t="shared" si="26"/>
        <v>Medium</v>
      </c>
      <c r="K855" s="12">
        <v>59</v>
      </c>
      <c r="L855" s="12">
        <v>59</v>
      </c>
      <c r="M855" s="12">
        <v>59</v>
      </c>
      <c r="N855" s="4" t="s">
        <v>2667</v>
      </c>
      <c r="O855" s="4" t="s">
        <v>2668</v>
      </c>
      <c r="P855" s="4" t="b">
        <v>0</v>
      </c>
      <c r="Q855" s="4" t="b">
        <v>0</v>
      </c>
      <c r="R855" s="15" t="str">
        <f t="shared" si="27"/>
        <v>Non-Veg</v>
      </c>
    </row>
    <row r="856" spans="1:18" ht="24" customHeight="1" x14ac:dyDescent="0.3">
      <c r="A856" s="4">
        <v>352546</v>
      </c>
      <c r="B856" s="4" t="s">
        <v>2669</v>
      </c>
      <c r="C856" s="15" t="str" cm="1">
        <f t="array" ref="C856">_xlfn.IFS(D856="Ahmedabad","Gujarat",D856="Bangalore","Karnataka",D856="Chennai","Tamil Nadu",D856="Delhi","Delhi",D856="Hyderabad","Telangana",D856="Kolkata","West Bengal",D856="Mumbai","Maharashtra",D856="Pune","Maharashtra",D856="Surat","Gujarat")</f>
        <v>Gujarat</v>
      </c>
      <c r="D856" s="4" t="s">
        <v>2588</v>
      </c>
      <c r="E856" s="4" t="s">
        <v>2608</v>
      </c>
      <c r="F856" s="10">
        <v>4.0999999999999996</v>
      </c>
      <c r="G856" s="5" t="s">
        <v>4</v>
      </c>
      <c r="H856" s="4" t="s">
        <v>2670</v>
      </c>
      <c r="I856" s="33">
        <v>200</v>
      </c>
      <c r="J856" s="14" t="str">
        <f t="shared" si="26"/>
        <v>Medium</v>
      </c>
      <c r="K856" s="12">
        <v>28</v>
      </c>
      <c r="L856" s="12">
        <v>28</v>
      </c>
      <c r="M856" s="12">
        <v>28</v>
      </c>
      <c r="N856" s="4" t="s">
        <v>2671</v>
      </c>
      <c r="O856" s="4" t="s">
        <v>2612</v>
      </c>
      <c r="P856" s="4" t="b">
        <v>0</v>
      </c>
      <c r="Q856" s="4" t="b">
        <v>1</v>
      </c>
      <c r="R856" s="15" t="str">
        <f t="shared" si="27"/>
        <v>Veg</v>
      </c>
    </row>
    <row r="857" spans="1:18" ht="24" customHeight="1" x14ac:dyDescent="0.3">
      <c r="A857" s="4">
        <v>70657</v>
      </c>
      <c r="B857" s="4" t="s">
        <v>2672</v>
      </c>
      <c r="C857" s="15" t="str" cm="1">
        <f t="array" ref="C857">_xlfn.IFS(D857="Ahmedabad","Gujarat",D857="Bangalore","Karnataka",D857="Chennai","Tamil Nadu",D857="Delhi","Delhi",D857="Hyderabad","Telangana",D857="Kolkata","West Bengal",D857="Mumbai","Maharashtra",D857="Pune","Maharashtra",D857="Surat","Gujarat")</f>
        <v>Gujarat</v>
      </c>
      <c r="D857" s="4" t="s">
        <v>2588</v>
      </c>
      <c r="E857" s="4" t="s">
        <v>2673</v>
      </c>
      <c r="F857" s="10">
        <v>4.3</v>
      </c>
      <c r="G857" s="5" t="s">
        <v>4</v>
      </c>
      <c r="H857" s="4" t="s">
        <v>2674</v>
      </c>
      <c r="I857" s="33">
        <v>250</v>
      </c>
      <c r="J857" s="14" t="str">
        <f t="shared" si="26"/>
        <v>Medium</v>
      </c>
      <c r="K857" s="12">
        <v>24</v>
      </c>
      <c r="L857" s="12">
        <v>24</v>
      </c>
      <c r="M857" s="12">
        <v>24</v>
      </c>
      <c r="N857" s="4" t="s">
        <v>2675</v>
      </c>
      <c r="O857" s="4" t="s">
        <v>2673</v>
      </c>
      <c r="P857" s="4" t="b">
        <v>0</v>
      </c>
      <c r="Q857" s="4" t="b">
        <v>1</v>
      </c>
      <c r="R857" s="15" t="str">
        <f t="shared" si="27"/>
        <v>Veg</v>
      </c>
    </row>
    <row r="858" spans="1:18" ht="24" customHeight="1" x14ac:dyDescent="0.3">
      <c r="A858" s="4">
        <v>69991</v>
      </c>
      <c r="B858" s="4" t="s">
        <v>2676</v>
      </c>
      <c r="C858" s="15" t="str" cm="1">
        <f t="array" ref="C858">_xlfn.IFS(D858="Ahmedabad","Gujarat",D858="Bangalore","Karnataka",D858="Chennai","Tamil Nadu",D858="Delhi","Delhi",D858="Hyderabad","Telangana",D858="Kolkata","West Bengal",D858="Mumbai","Maharashtra",D858="Pune","Maharashtra",D858="Surat","Gujarat")</f>
        <v>Gujarat</v>
      </c>
      <c r="D858" s="4" t="s">
        <v>2588</v>
      </c>
      <c r="E858" s="4" t="s">
        <v>2641</v>
      </c>
      <c r="F858" s="10">
        <v>3.8</v>
      </c>
      <c r="G858" s="5" t="s">
        <v>26</v>
      </c>
      <c r="H858" s="4" t="s">
        <v>2590</v>
      </c>
      <c r="I858" s="33">
        <v>200</v>
      </c>
      <c r="J858" s="14" t="str">
        <f t="shared" si="26"/>
        <v>Medium</v>
      </c>
      <c r="K858" s="12">
        <v>63</v>
      </c>
      <c r="L858" s="12">
        <v>63</v>
      </c>
      <c r="M858" s="12">
        <v>63</v>
      </c>
      <c r="N858" s="4" t="s">
        <v>2677</v>
      </c>
      <c r="O858" s="4" t="s">
        <v>2678</v>
      </c>
      <c r="P858" s="4" t="b">
        <v>0</v>
      </c>
      <c r="Q858" s="4" t="b">
        <v>0</v>
      </c>
      <c r="R858" s="15" t="str">
        <f t="shared" si="27"/>
        <v>Non-Veg</v>
      </c>
    </row>
    <row r="859" spans="1:18" ht="24" customHeight="1" x14ac:dyDescent="0.3">
      <c r="A859" s="4">
        <v>441110</v>
      </c>
      <c r="B859" s="4" t="s">
        <v>2679</v>
      </c>
      <c r="C859" s="15" t="str" cm="1">
        <f t="array" ref="C859">_xlfn.IFS(D859="Ahmedabad","Gujarat",D859="Bangalore","Karnataka",D859="Chennai","Tamil Nadu",D859="Delhi","Delhi",D859="Hyderabad","Telangana",D859="Kolkata","West Bengal",D859="Mumbai","Maharashtra",D859="Pune","Maharashtra",D859="Surat","Gujarat")</f>
        <v>Gujarat</v>
      </c>
      <c r="D859" s="4" t="s">
        <v>2588</v>
      </c>
      <c r="E859" s="4" t="s">
        <v>2612</v>
      </c>
      <c r="F859" s="10" t="s">
        <v>15</v>
      </c>
      <c r="G859" s="5" t="s">
        <v>16</v>
      </c>
      <c r="H859" s="4" t="s">
        <v>2680</v>
      </c>
      <c r="I859" s="33">
        <v>200</v>
      </c>
      <c r="J859" s="14" t="str">
        <f t="shared" si="26"/>
        <v>Medium</v>
      </c>
      <c r="K859" s="12">
        <v>35</v>
      </c>
      <c r="L859" s="12">
        <v>35</v>
      </c>
      <c r="M859" s="12">
        <v>35</v>
      </c>
      <c r="N859" s="4" t="s">
        <v>2681</v>
      </c>
      <c r="O859" s="4" t="s">
        <v>2612</v>
      </c>
      <c r="P859" s="4" t="b">
        <v>0</v>
      </c>
      <c r="Q859" s="4" t="b">
        <v>0</v>
      </c>
      <c r="R859" s="15" t="str">
        <f t="shared" si="27"/>
        <v>Non-Veg</v>
      </c>
    </row>
    <row r="860" spans="1:18" ht="24" customHeight="1" x14ac:dyDescent="0.3">
      <c r="A860" s="4">
        <v>440939</v>
      </c>
      <c r="B860" s="4" t="s">
        <v>2682</v>
      </c>
      <c r="C860" s="15" t="str" cm="1">
        <f t="array" ref="C860">_xlfn.IFS(D860="Ahmedabad","Gujarat",D860="Bangalore","Karnataka",D860="Chennai","Tamil Nadu",D860="Delhi","Delhi",D860="Hyderabad","Telangana",D860="Kolkata","West Bengal",D860="Mumbai","Maharashtra",D860="Pune","Maharashtra",D860="Surat","Gujarat")</f>
        <v>Gujarat</v>
      </c>
      <c r="D860" s="4" t="s">
        <v>2588</v>
      </c>
      <c r="E860" s="4" t="s">
        <v>2612</v>
      </c>
      <c r="F860" s="10" t="s">
        <v>15</v>
      </c>
      <c r="G860" s="5" t="s">
        <v>16</v>
      </c>
      <c r="H860" s="4" t="s">
        <v>31</v>
      </c>
      <c r="I860" s="33">
        <v>300</v>
      </c>
      <c r="J860" s="14" t="str">
        <f t="shared" si="26"/>
        <v>Medium</v>
      </c>
      <c r="K860" s="12">
        <v>38</v>
      </c>
      <c r="L860" s="12">
        <v>38</v>
      </c>
      <c r="M860" s="12">
        <v>38</v>
      </c>
      <c r="N860" s="4" t="s">
        <v>2681</v>
      </c>
      <c r="O860" s="4" t="s">
        <v>2612</v>
      </c>
      <c r="P860" s="4" t="b">
        <v>0</v>
      </c>
      <c r="Q860" s="4" t="b">
        <v>1</v>
      </c>
      <c r="R860" s="15" t="str">
        <f t="shared" si="27"/>
        <v>Veg</v>
      </c>
    </row>
    <row r="861" spans="1:18" ht="24" customHeight="1" x14ac:dyDescent="0.3">
      <c r="A861" s="4">
        <v>172838</v>
      </c>
      <c r="B861" s="4" t="s">
        <v>2683</v>
      </c>
      <c r="C861" s="15" t="str" cm="1">
        <f t="array" ref="C861">_xlfn.IFS(D861="Ahmedabad","Gujarat",D861="Bangalore","Karnataka",D861="Chennai","Tamil Nadu",D861="Delhi","Delhi",D861="Hyderabad","Telangana",D861="Kolkata","West Bengal",D861="Mumbai","Maharashtra",D861="Pune","Maharashtra",D861="Surat","Gujarat")</f>
        <v>Gujarat</v>
      </c>
      <c r="D861" s="4" t="s">
        <v>2588</v>
      </c>
      <c r="E861" s="4" t="s">
        <v>2612</v>
      </c>
      <c r="F861" s="10">
        <v>4.0999999999999996</v>
      </c>
      <c r="G861" s="5" t="s">
        <v>21</v>
      </c>
      <c r="H861" s="4" t="s">
        <v>2605</v>
      </c>
      <c r="I861" s="33">
        <v>300</v>
      </c>
      <c r="J861" s="14" t="str">
        <f t="shared" si="26"/>
        <v>Medium</v>
      </c>
      <c r="K861" s="12">
        <v>38</v>
      </c>
      <c r="L861" s="12">
        <v>38</v>
      </c>
      <c r="M861" s="12">
        <v>38</v>
      </c>
      <c r="N861" s="4" t="s">
        <v>2684</v>
      </c>
      <c r="O861" s="4" t="s">
        <v>2685</v>
      </c>
      <c r="P861" s="4" t="b">
        <v>0</v>
      </c>
      <c r="Q861" s="4" t="b">
        <v>1</v>
      </c>
      <c r="R861" s="15" t="str">
        <f t="shared" si="27"/>
        <v>Veg</v>
      </c>
    </row>
    <row r="862" spans="1:18" ht="24" customHeight="1" x14ac:dyDescent="0.3">
      <c r="A862" s="4">
        <v>205488</v>
      </c>
      <c r="B862" s="4" t="s">
        <v>2686</v>
      </c>
      <c r="C862" s="15" t="str" cm="1">
        <f t="array" ref="C862">_xlfn.IFS(D862="Ahmedabad","Gujarat",D862="Bangalore","Karnataka",D862="Chennai","Tamil Nadu",D862="Delhi","Delhi",D862="Hyderabad","Telangana",D862="Kolkata","West Bengal",D862="Mumbai","Maharashtra",D862="Pune","Maharashtra",D862="Surat","Gujarat")</f>
        <v>Gujarat</v>
      </c>
      <c r="D862" s="4" t="s">
        <v>2588</v>
      </c>
      <c r="E862" s="4" t="s">
        <v>2687</v>
      </c>
      <c r="F862" s="10">
        <v>3.5</v>
      </c>
      <c r="G862" s="5" t="s">
        <v>4</v>
      </c>
      <c r="H862" s="4" t="s">
        <v>2688</v>
      </c>
      <c r="I862" s="33">
        <v>130</v>
      </c>
      <c r="J862" s="14" t="str">
        <f t="shared" si="26"/>
        <v>Low</v>
      </c>
      <c r="K862" s="12">
        <v>34</v>
      </c>
      <c r="L862" s="12">
        <v>34</v>
      </c>
      <c r="M862" s="12">
        <v>34</v>
      </c>
      <c r="N862" s="4" t="s">
        <v>2689</v>
      </c>
      <c r="O862" s="4" t="s">
        <v>2690</v>
      </c>
      <c r="P862" s="4" t="b">
        <v>0</v>
      </c>
      <c r="Q862" s="4" t="b">
        <v>1</v>
      </c>
      <c r="R862" s="15" t="str">
        <f t="shared" si="27"/>
        <v>Veg</v>
      </c>
    </row>
    <row r="863" spans="1:18" ht="24" customHeight="1" x14ac:dyDescent="0.3">
      <c r="A863" s="4">
        <v>454558</v>
      </c>
      <c r="B863" s="4" t="s">
        <v>2691</v>
      </c>
      <c r="C863" s="15" t="str" cm="1">
        <f t="array" ref="C863">_xlfn.IFS(D863="Ahmedabad","Gujarat",D863="Bangalore","Karnataka",D863="Chennai","Tamil Nadu",D863="Delhi","Delhi",D863="Hyderabad","Telangana",D863="Kolkata","West Bengal",D863="Mumbai","Maharashtra",D863="Pune","Maharashtra",D863="Surat","Gujarat")</f>
        <v>Gujarat</v>
      </c>
      <c r="D863" s="4" t="s">
        <v>2588</v>
      </c>
      <c r="E863" s="4" t="s">
        <v>2612</v>
      </c>
      <c r="F863" s="10" t="s">
        <v>15</v>
      </c>
      <c r="G863" s="5" t="s">
        <v>16</v>
      </c>
      <c r="H863" s="4" t="s">
        <v>72</v>
      </c>
      <c r="I863" s="33">
        <v>100</v>
      </c>
      <c r="J863" s="14" t="str">
        <f t="shared" si="26"/>
        <v>Low</v>
      </c>
      <c r="K863" s="12">
        <v>35</v>
      </c>
      <c r="L863" s="12">
        <v>35</v>
      </c>
      <c r="M863" s="12">
        <v>35</v>
      </c>
      <c r="N863" s="4" t="s">
        <v>2692</v>
      </c>
      <c r="O863" s="4" t="s">
        <v>2612</v>
      </c>
      <c r="P863" s="4" t="b">
        <v>0</v>
      </c>
      <c r="Q863" s="4" t="b">
        <v>1</v>
      </c>
      <c r="R863" s="15" t="str">
        <f t="shared" si="27"/>
        <v>Veg</v>
      </c>
    </row>
    <row r="864" spans="1:18" ht="24" customHeight="1" x14ac:dyDescent="0.3">
      <c r="A864" s="4">
        <v>87404</v>
      </c>
      <c r="B864" s="4" t="s">
        <v>2693</v>
      </c>
      <c r="C864" s="15" t="str" cm="1">
        <f t="array" ref="C864">_xlfn.IFS(D864="Ahmedabad","Gujarat",D864="Bangalore","Karnataka",D864="Chennai","Tamil Nadu",D864="Delhi","Delhi",D864="Hyderabad","Telangana",D864="Kolkata","West Bengal",D864="Mumbai","Maharashtra",D864="Pune","Maharashtra",D864="Surat","Gujarat")</f>
        <v>Gujarat</v>
      </c>
      <c r="D864" s="4" t="s">
        <v>2588</v>
      </c>
      <c r="E864" s="4" t="s">
        <v>2694</v>
      </c>
      <c r="F864" s="10">
        <v>4.2</v>
      </c>
      <c r="G864" s="5" t="s">
        <v>21</v>
      </c>
      <c r="H864" s="4" t="s">
        <v>2695</v>
      </c>
      <c r="I864" s="33">
        <v>150</v>
      </c>
      <c r="J864" s="14" t="str">
        <f t="shared" si="26"/>
        <v>Low</v>
      </c>
      <c r="K864" s="12">
        <v>29</v>
      </c>
      <c r="L864" s="12">
        <v>29</v>
      </c>
      <c r="M864" s="12">
        <v>29</v>
      </c>
      <c r="N864" s="4" t="s">
        <v>2696</v>
      </c>
      <c r="O864" s="4" t="s">
        <v>2697</v>
      </c>
      <c r="P864" s="4" t="b">
        <v>0</v>
      </c>
      <c r="Q864" s="4" t="b">
        <v>1</v>
      </c>
      <c r="R864" s="15" t="str">
        <f t="shared" si="27"/>
        <v>Veg</v>
      </c>
    </row>
    <row r="865" spans="1:18" ht="24" customHeight="1" x14ac:dyDescent="0.3">
      <c r="A865" s="4">
        <v>79606</v>
      </c>
      <c r="B865" s="4" t="s">
        <v>2698</v>
      </c>
      <c r="C865" s="15" t="str" cm="1">
        <f t="array" ref="C865">_xlfn.IFS(D865="Ahmedabad","Gujarat",D865="Bangalore","Karnataka",D865="Chennai","Tamil Nadu",D865="Delhi","Delhi",D865="Hyderabad","Telangana",D865="Kolkata","West Bengal",D865="Mumbai","Maharashtra",D865="Pune","Maharashtra",D865="Surat","Gujarat")</f>
        <v>Gujarat</v>
      </c>
      <c r="D865" s="4" t="s">
        <v>2588</v>
      </c>
      <c r="E865" s="4" t="s">
        <v>2699</v>
      </c>
      <c r="F865" s="10">
        <v>4.2</v>
      </c>
      <c r="G865" s="5" t="s">
        <v>21</v>
      </c>
      <c r="H865" s="4" t="s">
        <v>2700</v>
      </c>
      <c r="I865" s="33">
        <v>200</v>
      </c>
      <c r="J865" s="14" t="str">
        <f t="shared" si="26"/>
        <v>Medium</v>
      </c>
      <c r="K865" s="12">
        <v>29</v>
      </c>
      <c r="L865" s="12">
        <v>29</v>
      </c>
      <c r="M865" s="12">
        <v>29</v>
      </c>
      <c r="N865" s="4" t="s">
        <v>2701</v>
      </c>
      <c r="O865" s="4" t="s">
        <v>2699</v>
      </c>
      <c r="P865" s="4" t="b">
        <v>0</v>
      </c>
      <c r="Q865" s="4" t="b">
        <v>1</v>
      </c>
      <c r="R865" s="15" t="str">
        <f t="shared" si="27"/>
        <v>Veg</v>
      </c>
    </row>
    <row r="866" spans="1:18" ht="24" customHeight="1" x14ac:dyDescent="0.3">
      <c r="A866" s="4">
        <v>86138</v>
      </c>
      <c r="B866" s="4" t="s">
        <v>2702</v>
      </c>
      <c r="C866" s="15" t="str" cm="1">
        <f t="array" ref="C866">_xlfn.IFS(D866="Ahmedabad","Gujarat",D866="Bangalore","Karnataka",D866="Chennai","Tamil Nadu",D866="Delhi","Delhi",D866="Hyderabad","Telangana",D866="Kolkata","West Bengal",D866="Mumbai","Maharashtra",D866="Pune","Maharashtra",D866="Surat","Gujarat")</f>
        <v>Gujarat</v>
      </c>
      <c r="D866" s="4" t="s">
        <v>2588</v>
      </c>
      <c r="E866" s="4" t="s">
        <v>2612</v>
      </c>
      <c r="F866" s="10">
        <v>3.2</v>
      </c>
      <c r="G866" s="5" t="s">
        <v>26</v>
      </c>
      <c r="H866" s="4" t="s">
        <v>495</v>
      </c>
      <c r="I866" s="33">
        <v>250</v>
      </c>
      <c r="J866" s="14" t="str">
        <f t="shared" si="26"/>
        <v>Medium</v>
      </c>
      <c r="K866" s="12">
        <v>28</v>
      </c>
      <c r="L866" s="12">
        <v>28</v>
      </c>
      <c r="M866" s="12">
        <v>28</v>
      </c>
      <c r="N866" s="4" t="s">
        <v>2703</v>
      </c>
      <c r="O866" s="4" t="s">
        <v>2704</v>
      </c>
      <c r="P866" s="4" t="b">
        <v>0</v>
      </c>
      <c r="Q866" s="4" t="b">
        <v>1</v>
      </c>
      <c r="R866" s="15" t="str">
        <f t="shared" si="27"/>
        <v>Veg</v>
      </c>
    </row>
    <row r="867" spans="1:18" ht="24" customHeight="1" x14ac:dyDescent="0.3">
      <c r="A867" s="4">
        <v>379497</v>
      </c>
      <c r="B867" s="4" t="s">
        <v>2705</v>
      </c>
      <c r="C867" s="15" t="str" cm="1">
        <f t="array" ref="C867">_xlfn.IFS(D867="Ahmedabad","Gujarat",D867="Bangalore","Karnataka",D867="Chennai","Tamil Nadu",D867="Delhi","Delhi",D867="Hyderabad","Telangana",D867="Kolkata","West Bengal",D867="Mumbai","Maharashtra",D867="Pune","Maharashtra",D867="Surat","Gujarat")</f>
        <v>Gujarat</v>
      </c>
      <c r="D867" s="4" t="s">
        <v>2588</v>
      </c>
      <c r="E867" s="4" t="s">
        <v>2612</v>
      </c>
      <c r="F867" s="10" t="s">
        <v>15</v>
      </c>
      <c r="G867" s="5" t="s">
        <v>16</v>
      </c>
      <c r="H867" s="4" t="s">
        <v>2706</v>
      </c>
      <c r="I867" s="33">
        <v>200</v>
      </c>
      <c r="J867" s="14" t="str">
        <f t="shared" si="26"/>
        <v>Medium</v>
      </c>
      <c r="K867" s="12">
        <v>38</v>
      </c>
      <c r="L867" s="12">
        <v>38</v>
      </c>
      <c r="M867" s="12">
        <v>38</v>
      </c>
      <c r="N867" s="4" t="s">
        <v>2707</v>
      </c>
      <c r="O867" s="4" t="s">
        <v>2612</v>
      </c>
      <c r="P867" s="4" t="b">
        <v>0</v>
      </c>
      <c r="Q867" s="4" t="b">
        <v>0</v>
      </c>
      <c r="R867" s="15" t="str">
        <f t="shared" si="27"/>
        <v>Non-Veg</v>
      </c>
    </row>
    <row r="868" spans="1:18" ht="24" customHeight="1" x14ac:dyDescent="0.3">
      <c r="A868" s="4">
        <v>88949</v>
      </c>
      <c r="B868" s="4" t="s">
        <v>2708</v>
      </c>
      <c r="C868" s="15" t="str" cm="1">
        <f t="array" ref="C868">_xlfn.IFS(D868="Ahmedabad","Gujarat",D868="Bangalore","Karnataka",D868="Chennai","Tamil Nadu",D868="Delhi","Delhi",D868="Hyderabad","Telangana",D868="Kolkata","West Bengal",D868="Mumbai","Maharashtra",D868="Pune","Maharashtra",D868="Surat","Gujarat")</f>
        <v>Gujarat</v>
      </c>
      <c r="D868" s="4" t="s">
        <v>2588</v>
      </c>
      <c r="E868" s="4" t="s">
        <v>2709</v>
      </c>
      <c r="F868" s="10">
        <v>4.3</v>
      </c>
      <c r="G868" s="5" t="s">
        <v>9</v>
      </c>
      <c r="H868" s="4" t="s">
        <v>2710</v>
      </c>
      <c r="I868" s="33">
        <v>200</v>
      </c>
      <c r="J868" s="14" t="str">
        <f t="shared" si="26"/>
        <v>Medium</v>
      </c>
      <c r="K868" s="12">
        <v>26</v>
      </c>
      <c r="L868" s="12">
        <v>26</v>
      </c>
      <c r="M868" s="12">
        <v>26</v>
      </c>
      <c r="N868" s="4" t="s">
        <v>2711</v>
      </c>
      <c r="O868" s="4" t="s">
        <v>2661</v>
      </c>
      <c r="P868" s="4" t="b">
        <v>0</v>
      </c>
      <c r="Q868" s="4" t="b">
        <v>1</v>
      </c>
      <c r="R868" s="15" t="str">
        <f t="shared" si="27"/>
        <v>Veg</v>
      </c>
    </row>
    <row r="869" spans="1:18" ht="24" customHeight="1" x14ac:dyDescent="0.3">
      <c r="A869" s="4">
        <v>153036</v>
      </c>
      <c r="B869" s="4" t="s">
        <v>2712</v>
      </c>
      <c r="C869" s="15" t="str" cm="1">
        <f t="array" ref="C869">_xlfn.IFS(D869="Ahmedabad","Gujarat",D869="Bangalore","Karnataka",D869="Chennai","Tamil Nadu",D869="Delhi","Delhi",D869="Hyderabad","Telangana",D869="Kolkata","West Bengal",D869="Mumbai","Maharashtra",D869="Pune","Maharashtra",D869="Surat","Gujarat")</f>
        <v>Gujarat</v>
      </c>
      <c r="D869" s="4" t="s">
        <v>2588</v>
      </c>
      <c r="E869" s="4" t="s">
        <v>2661</v>
      </c>
      <c r="F869" s="10" t="s">
        <v>15</v>
      </c>
      <c r="G869" s="5" t="s">
        <v>16</v>
      </c>
      <c r="H869" s="4" t="s">
        <v>178</v>
      </c>
      <c r="I869" s="33">
        <v>300</v>
      </c>
      <c r="J869" s="14" t="str">
        <f t="shared" si="26"/>
        <v>Medium</v>
      </c>
      <c r="K869" s="12">
        <v>33</v>
      </c>
      <c r="L869" s="12">
        <v>33</v>
      </c>
      <c r="M869" s="12">
        <v>33</v>
      </c>
      <c r="N869" s="4" t="s">
        <v>2713</v>
      </c>
      <c r="O869" s="4" t="s">
        <v>2714</v>
      </c>
      <c r="P869" s="4" t="b">
        <v>0</v>
      </c>
      <c r="Q869" s="4" t="b">
        <v>0</v>
      </c>
      <c r="R869" s="15" t="str">
        <f t="shared" si="27"/>
        <v>Non-Veg</v>
      </c>
    </row>
    <row r="870" spans="1:18" ht="24" customHeight="1" x14ac:dyDescent="0.3">
      <c r="A870" s="4">
        <v>65694</v>
      </c>
      <c r="B870" s="4" t="s">
        <v>2715</v>
      </c>
      <c r="C870" s="15" t="str" cm="1">
        <f t="array" ref="C870">_xlfn.IFS(D870="Ahmedabad","Gujarat",D870="Bangalore","Karnataka",D870="Chennai","Tamil Nadu",D870="Delhi","Delhi",D870="Hyderabad","Telangana",D870="Kolkata","West Bengal",D870="Mumbai","Maharashtra",D870="Pune","Maharashtra",D870="Surat","Gujarat")</f>
        <v>Gujarat</v>
      </c>
      <c r="D870" s="4" t="s">
        <v>2588</v>
      </c>
      <c r="E870" s="4" t="s">
        <v>2612</v>
      </c>
      <c r="F870" s="10">
        <v>4.4000000000000004</v>
      </c>
      <c r="G870" s="5" t="s">
        <v>21</v>
      </c>
      <c r="H870" s="4" t="s">
        <v>2627</v>
      </c>
      <c r="I870" s="33">
        <v>300</v>
      </c>
      <c r="J870" s="14" t="str">
        <f t="shared" si="26"/>
        <v>Medium</v>
      </c>
      <c r="K870" s="12">
        <v>26</v>
      </c>
      <c r="L870" s="12">
        <v>26</v>
      </c>
      <c r="M870" s="12">
        <v>26</v>
      </c>
      <c r="N870" s="4" t="s">
        <v>2716</v>
      </c>
      <c r="O870" s="4" t="s">
        <v>2618</v>
      </c>
      <c r="P870" s="4" t="b">
        <v>0</v>
      </c>
      <c r="Q870" s="4" t="b">
        <v>1</v>
      </c>
      <c r="R870" s="15" t="str">
        <f t="shared" si="27"/>
        <v>Veg</v>
      </c>
    </row>
    <row r="871" spans="1:18" ht="24" customHeight="1" x14ac:dyDescent="0.3">
      <c r="A871" s="4">
        <v>401459</v>
      </c>
      <c r="B871" s="4" t="s">
        <v>2717</v>
      </c>
      <c r="C871" s="15" t="str" cm="1">
        <f t="array" ref="C871">_xlfn.IFS(D871="Ahmedabad","Gujarat",D871="Bangalore","Karnataka",D871="Chennai","Tamil Nadu",D871="Delhi","Delhi",D871="Hyderabad","Telangana",D871="Kolkata","West Bengal",D871="Mumbai","Maharashtra",D871="Pune","Maharashtra",D871="Surat","Gujarat")</f>
        <v>Gujarat</v>
      </c>
      <c r="D871" s="4" t="s">
        <v>2588</v>
      </c>
      <c r="E871" s="4" t="s">
        <v>2612</v>
      </c>
      <c r="F871" s="10">
        <v>4.4000000000000004</v>
      </c>
      <c r="G871" s="5" t="s">
        <v>9</v>
      </c>
      <c r="H871" s="4" t="s">
        <v>2718</v>
      </c>
      <c r="I871" s="33">
        <v>200</v>
      </c>
      <c r="J871" s="14" t="str">
        <f t="shared" si="26"/>
        <v>Medium</v>
      </c>
      <c r="K871" s="12">
        <v>29</v>
      </c>
      <c r="L871" s="12">
        <v>29</v>
      </c>
      <c r="M871" s="12">
        <v>29</v>
      </c>
      <c r="N871" s="4" t="s">
        <v>2719</v>
      </c>
      <c r="O871" s="4" t="s">
        <v>2612</v>
      </c>
      <c r="P871" s="4" t="b">
        <v>0</v>
      </c>
      <c r="Q871" s="4" t="b">
        <v>0</v>
      </c>
      <c r="R871" s="15" t="str">
        <f t="shared" si="27"/>
        <v>Non-Veg</v>
      </c>
    </row>
    <row r="872" spans="1:18" ht="24" customHeight="1" x14ac:dyDescent="0.3">
      <c r="A872" s="4">
        <v>71037</v>
      </c>
      <c r="B872" s="4" t="s">
        <v>2720</v>
      </c>
      <c r="C872" s="15" t="str" cm="1">
        <f t="array" ref="C872">_xlfn.IFS(D872="Ahmedabad","Gujarat",D872="Bangalore","Karnataka",D872="Chennai","Tamil Nadu",D872="Delhi","Delhi",D872="Hyderabad","Telangana",D872="Kolkata","West Bengal",D872="Mumbai","Maharashtra",D872="Pune","Maharashtra",D872="Surat","Gujarat")</f>
        <v>Gujarat</v>
      </c>
      <c r="D872" s="4" t="s">
        <v>2588</v>
      </c>
      <c r="E872" s="4" t="s">
        <v>2608</v>
      </c>
      <c r="F872" s="10">
        <v>4.3</v>
      </c>
      <c r="G872" s="5" t="s">
        <v>9</v>
      </c>
      <c r="H872" s="4" t="s">
        <v>2721</v>
      </c>
      <c r="I872" s="33">
        <v>250</v>
      </c>
      <c r="J872" s="14" t="str">
        <f t="shared" si="26"/>
        <v>Medium</v>
      </c>
      <c r="K872" s="12">
        <v>32</v>
      </c>
      <c r="L872" s="12">
        <v>32</v>
      </c>
      <c r="M872" s="12">
        <v>32</v>
      </c>
      <c r="N872" s="4" t="s">
        <v>2722</v>
      </c>
      <c r="O872" s="4" t="s">
        <v>2723</v>
      </c>
      <c r="P872" s="4" t="b">
        <v>0</v>
      </c>
      <c r="Q872" s="4" t="b">
        <v>1</v>
      </c>
      <c r="R872" s="15" t="str">
        <f t="shared" si="27"/>
        <v>Veg</v>
      </c>
    </row>
    <row r="873" spans="1:18" ht="24" customHeight="1" x14ac:dyDescent="0.3">
      <c r="A873" s="4">
        <v>124605</v>
      </c>
      <c r="B873" s="4" t="s">
        <v>2724</v>
      </c>
      <c r="C873" s="15" t="str" cm="1">
        <f t="array" ref="C873">_xlfn.IFS(D873="Ahmedabad","Gujarat",D873="Bangalore","Karnataka",D873="Chennai","Tamil Nadu",D873="Delhi","Delhi",D873="Hyderabad","Telangana",D873="Kolkata","West Bengal",D873="Mumbai","Maharashtra",D873="Pune","Maharashtra",D873="Surat","Gujarat")</f>
        <v>Gujarat</v>
      </c>
      <c r="D873" s="4" t="s">
        <v>2588</v>
      </c>
      <c r="E873" s="4" t="s">
        <v>2673</v>
      </c>
      <c r="F873" s="10">
        <v>4.2</v>
      </c>
      <c r="G873" s="5" t="s">
        <v>52</v>
      </c>
      <c r="H873" s="4" t="s">
        <v>10</v>
      </c>
      <c r="I873" s="33">
        <v>200</v>
      </c>
      <c r="J873" s="14" t="str">
        <f t="shared" si="26"/>
        <v>Medium</v>
      </c>
      <c r="K873" s="12">
        <v>29</v>
      </c>
      <c r="L873" s="12">
        <v>29</v>
      </c>
      <c r="M873" s="12">
        <v>29</v>
      </c>
      <c r="N873" s="4" t="s">
        <v>2725</v>
      </c>
      <c r="O873" s="4" t="s">
        <v>2673</v>
      </c>
      <c r="P873" s="4" t="b">
        <v>0</v>
      </c>
      <c r="Q873" s="4" t="b">
        <v>1</v>
      </c>
      <c r="R873" s="15" t="str">
        <f t="shared" si="27"/>
        <v>Veg</v>
      </c>
    </row>
    <row r="874" spans="1:18" ht="24" customHeight="1" x14ac:dyDescent="0.3">
      <c r="A874" s="4">
        <v>66162</v>
      </c>
      <c r="B874" s="4" t="s">
        <v>2726</v>
      </c>
      <c r="C874" s="15" t="str" cm="1">
        <f t="array" ref="C874">_xlfn.IFS(D874="Ahmedabad","Gujarat",D874="Bangalore","Karnataka",D874="Chennai","Tamil Nadu",D874="Delhi","Delhi",D874="Hyderabad","Telangana",D874="Kolkata","West Bengal",D874="Mumbai","Maharashtra",D874="Pune","Maharashtra",D874="Surat","Gujarat")</f>
        <v>Gujarat</v>
      </c>
      <c r="D874" s="4" t="s">
        <v>2588</v>
      </c>
      <c r="E874" s="4" t="s">
        <v>2608</v>
      </c>
      <c r="F874" s="10">
        <v>3.7</v>
      </c>
      <c r="G874" s="5" t="s">
        <v>21</v>
      </c>
      <c r="H874" s="4" t="s">
        <v>2727</v>
      </c>
      <c r="I874" s="33">
        <v>250</v>
      </c>
      <c r="J874" s="14" t="str">
        <f t="shared" si="26"/>
        <v>Medium</v>
      </c>
      <c r="K874" s="12">
        <v>32</v>
      </c>
      <c r="L874" s="12">
        <v>32</v>
      </c>
      <c r="M874" s="12">
        <v>32</v>
      </c>
      <c r="N874" s="4" t="s">
        <v>2728</v>
      </c>
      <c r="O874" s="4" t="s">
        <v>2729</v>
      </c>
      <c r="P874" s="4" t="b">
        <v>0</v>
      </c>
      <c r="Q874" s="4" t="b">
        <v>1</v>
      </c>
      <c r="R874" s="15" t="str">
        <f t="shared" si="27"/>
        <v>Veg</v>
      </c>
    </row>
    <row r="875" spans="1:18" ht="24" customHeight="1" x14ac:dyDescent="0.3">
      <c r="A875" s="4">
        <v>65028</v>
      </c>
      <c r="B875" s="4" t="s">
        <v>228</v>
      </c>
      <c r="C875" s="15" t="str" cm="1">
        <f t="array" ref="C875">_xlfn.IFS(D875="Ahmedabad","Gujarat",D875="Bangalore","Karnataka",D875="Chennai","Tamil Nadu",D875="Delhi","Delhi",D875="Hyderabad","Telangana",D875="Kolkata","West Bengal",D875="Mumbai","Maharashtra",D875="Pune","Maharashtra",D875="Surat","Gujarat")</f>
        <v>Gujarat</v>
      </c>
      <c r="D875" s="4" t="s">
        <v>2588</v>
      </c>
      <c r="E875" s="4" t="s">
        <v>2612</v>
      </c>
      <c r="F875" s="10">
        <v>4.2</v>
      </c>
      <c r="G875" s="5" t="s">
        <v>21</v>
      </c>
      <c r="H875" s="4" t="s">
        <v>229</v>
      </c>
      <c r="I875" s="33">
        <v>350</v>
      </c>
      <c r="J875" s="14" t="str">
        <f t="shared" si="26"/>
        <v>High</v>
      </c>
      <c r="K875" s="12">
        <v>30</v>
      </c>
      <c r="L875" s="12">
        <v>30</v>
      </c>
      <c r="M875" s="12">
        <v>30</v>
      </c>
      <c r="N875" s="4" t="s">
        <v>2730</v>
      </c>
      <c r="O875" s="4" t="s">
        <v>2731</v>
      </c>
      <c r="P875" s="4" t="b">
        <v>0</v>
      </c>
      <c r="Q875" s="4" t="b">
        <v>0</v>
      </c>
      <c r="R875" s="15" t="str">
        <f t="shared" si="27"/>
        <v>Non-Veg</v>
      </c>
    </row>
    <row r="876" spans="1:18" ht="24" customHeight="1" x14ac:dyDescent="0.3">
      <c r="A876" s="4">
        <v>451118</v>
      </c>
      <c r="B876" s="4" t="s">
        <v>2732</v>
      </c>
      <c r="C876" s="15" t="str" cm="1">
        <f t="array" ref="C876">_xlfn.IFS(D876="Ahmedabad","Gujarat",D876="Bangalore","Karnataka",D876="Chennai","Tamil Nadu",D876="Delhi","Delhi",D876="Hyderabad","Telangana",D876="Kolkata","West Bengal",D876="Mumbai","Maharashtra",D876="Pune","Maharashtra",D876="Surat","Gujarat")</f>
        <v>Gujarat</v>
      </c>
      <c r="D876" s="4" t="s">
        <v>2588</v>
      </c>
      <c r="E876" s="4" t="s">
        <v>2733</v>
      </c>
      <c r="F876" s="10" t="s">
        <v>15</v>
      </c>
      <c r="G876" s="5" t="s">
        <v>16</v>
      </c>
      <c r="H876" s="4" t="s">
        <v>2734</v>
      </c>
      <c r="I876" s="33">
        <v>300</v>
      </c>
      <c r="J876" s="14" t="str">
        <f t="shared" si="26"/>
        <v>Medium</v>
      </c>
      <c r="K876" s="12">
        <v>35</v>
      </c>
      <c r="L876" s="12">
        <v>35</v>
      </c>
      <c r="M876" s="12">
        <v>35</v>
      </c>
      <c r="N876" s="4" t="s">
        <v>2735</v>
      </c>
      <c r="O876" s="4" t="s">
        <v>2612</v>
      </c>
      <c r="P876" s="4" t="b">
        <v>0</v>
      </c>
      <c r="Q876" s="4" t="b">
        <v>1</v>
      </c>
      <c r="R876" s="15" t="str">
        <f t="shared" si="27"/>
        <v>Veg</v>
      </c>
    </row>
    <row r="877" spans="1:18" ht="24" customHeight="1" x14ac:dyDescent="0.3">
      <c r="A877" s="4">
        <v>225926</v>
      </c>
      <c r="B877" s="4" t="s">
        <v>2736</v>
      </c>
      <c r="C877" s="15" t="str" cm="1">
        <f t="array" ref="C877">_xlfn.IFS(D877="Ahmedabad","Gujarat",D877="Bangalore","Karnataka",D877="Chennai","Tamil Nadu",D877="Delhi","Delhi",D877="Hyderabad","Telangana",D877="Kolkata","West Bengal",D877="Mumbai","Maharashtra",D877="Pune","Maharashtra",D877="Surat","Gujarat")</f>
        <v>Gujarat</v>
      </c>
      <c r="D877" s="4" t="s">
        <v>2588</v>
      </c>
      <c r="E877" s="4" t="s">
        <v>2737</v>
      </c>
      <c r="F877" s="10">
        <v>3.4</v>
      </c>
      <c r="G877" s="5" t="s">
        <v>26</v>
      </c>
      <c r="H877" s="4" t="s">
        <v>136</v>
      </c>
      <c r="I877" s="33">
        <v>200</v>
      </c>
      <c r="J877" s="14" t="str">
        <f t="shared" si="26"/>
        <v>Medium</v>
      </c>
      <c r="K877" s="12">
        <v>32</v>
      </c>
      <c r="L877" s="12">
        <v>32</v>
      </c>
      <c r="M877" s="12">
        <v>32</v>
      </c>
      <c r="N877" s="4" t="s">
        <v>2738</v>
      </c>
      <c r="O877" s="4" t="s">
        <v>2737</v>
      </c>
      <c r="P877" s="4" t="b">
        <v>0</v>
      </c>
      <c r="Q877" s="4" t="b">
        <v>1</v>
      </c>
      <c r="R877" s="15" t="str">
        <f t="shared" si="27"/>
        <v>Veg</v>
      </c>
    </row>
    <row r="878" spans="1:18" ht="24" customHeight="1" x14ac:dyDescent="0.3">
      <c r="A878" s="4">
        <v>395356</v>
      </c>
      <c r="B878" s="4" t="s">
        <v>252</v>
      </c>
      <c r="C878" s="15" t="str" cm="1">
        <f t="array" ref="C878">_xlfn.IFS(D878="Ahmedabad","Gujarat",D878="Bangalore","Karnataka",D878="Chennai","Tamil Nadu",D878="Delhi","Delhi",D878="Hyderabad","Telangana",D878="Kolkata","West Bengal",D878="Mumbai","Maharashtra",D878="Pune","Maharashtra",D878="Surat","Gujarat")</f>
        <v>Gujarat</v>
      </c>
      <c r="D878" s="4" t="s">
        <v>2588</v>
      </c>
      <c r="E878" s="4" t="s">
        <v>2612</v>
      </c>
      <c r="F878" s="10">
        <v>4.2</v>
      </c>
      <c r="G878" s="5" t="s">
        <v>52</v>
      </c>
      <c r="H878" s="4" t="s">
        <v>253</v>
      </c>
      <c r="I878" s="33">
        <v>500</v>
      </c>
      <c r="J878" s="14" t="str">
        <f t="shared" si="26"/>
        <v>High</v>
      </c>
      <c r="K878" s="12">
        <v>34</v>
      </c>
      <c r="L878" s="12">
        <v>34</v>
      </c>
      <c r="M878" s="12">
        <v>34</v>
      </c>
      <c r="N878" s="4" t="s">
        <v>2658</v>
      </c>
      <c r="O878" s="4" t="s">
        <v>2659</v>
      </c>
      <c r="P878" s="4" t="b">
        <v>0</v>
      </c>
      <c r="Q878" s="4" t="b">
        <v>0</v>
      </c>
      <c r="R878" s="15" t="str">
        <f t="shared" si="27"/>
        <v>Non-Veg</v>
      </c>
    </row>
    <row r="879" spans="1:18" ht="24" customHeight="1" x14ac:dyDescent="0.3">
      <c r="A879" s="4">
        <v>85725</v>
      </c>
      <c r="B879" s="4" t="s">
        <v>2739</v>
      </c>
      <c r="C879" s="15" t="str" cm="1">
        <f t="array" ref="C879">_xlfn.IFS(D879="Ahmedabad","Gujarat",D879="Bangalore","Karnataka",D879="Chennai","Tamil Nadu",D879="Delhi","Delhi",D879="Hyderabad","Telangana",D879="Kolkata","West Bengal",D879="Mumbai","Maharashtra",D879="Pune","Maharashtra",D879="Surat","Gujarat")</f>
        <v>Gujarat</v>
      </c>
      <c r="D879" s="4" t="s">
        <v>2588</v>
      </c>
      <c r="E879" s="4" t="s">
        <v>2612</v>
      </c>
      <c r="F879" s="10" t="s">
        <v>15</v>
      </c>
      <c r="G879" s="5" t="s">
        <v>16</v>
      </c>
      <c r="H879" s="4" t="s">
        <v>38</v>
      </c>
      <c r="I879" s="33">
        <v>150</v>
      </c>
      <c r="J879" s="14" t="str">
        <f t="shared" si="26"/>
        <v>Low</v>
      </c>
      <c r="K879" s="12">
        <v>30</v>
      </c>
      <c r="L879" s="12">
        <v>30</v>
      </c>
      <c r="M879" s="12">
        <v>30</v>
      </c>
      <c r="N879" s="4" t="s">
        <v>2740</v>
      </c>
      <c r="O879" s="4" t="s">
        <v>2618</v>
      </c>
      <c r="P879" s="4" t="b">
        <v>0</v>
      </c>
      <c r="Q879" s="4" t="b">
        <v>1</v>
      </c>
      <c r="R879" s="15" t="str">
        <f t="shared" si="27"/>
        <v>Veg</v>
      </c>
    </row>
    <row r="880" spans="1:18" ht="24" customHeight="1" x14ac:dyDescent="0.3">
      <c r="A880" s="4">
        <v>78335</v>
      </c>
      <c r="B880" s="4" t="s">
        <v>2741</v>
      </c>
      <c r="C880" s="15" t="str" cm="1">
        <f t="array" ref="C880">_xlfn.IFS(D880="Ahmedabad","Gujarat",D880="Bangalore","Karnataka",D880="Chennai","Tamil Nadu",D880="Delhi","Delhi",D880="Hyderabad","Telangana",D880="Kolkata","West Bengal",D880="Mumbai","Maharashtra",D880="Pune","Maharashtra",D880="Surat","Gujarat")</f>
        <v>Gujarat</v>
      </c>
      <c r="D880" s="4" t="s">
        <v>2588</v>
      </c>
      <c r="E880" s="4" t="s">
        <v>2612</v>
      </c>
      <c r="F880" s="10" t="s">
        <v>15</v>
      </c>
      <c r="G880" s="5" t="s">
        <v>16</v>
      </c>
      <c r="H880" s="4" t="s">
        <v>1031</v>
      </c>
      <c r="I880" s="33">
        <v>150</v>
      </c>
      <c r="J880" s="14" t="str">
        <f t="shared" si="26"/>
        <v>Low</v>
      </c>
      <c r="K880" s="12">
        <v>33</v>
      </c>
      <c r="L880" s="12">
        <v>33</v>
      </c>
      <c r="M880" s="12">
        <v>33</v>
      </c>
      <c r="N880" s="4" t="s">
        <v>2742</v>
      </c>
      <c r="O880" s="4" t="s">
        <v>2737</v>
      </c>
      <c r="P880" s="4" t="b">
        <v>0</v>
      </c>
      <c r="Q880" s="4" t="b">
        <v>0</v>
      </c>
      <c r="R880" s="15" t="str">
        <f t="shared" si="27"/>
        <v>Non-Veg</v>
      </c>
    </row>
    <row r="881" spans="1:18" ht="24" customHeight="1" x14ac:dyDescent="0.3">
      <c r="A881" s="4">
        <v>194552</v>
      </c>
      <c r="B881" s="4" t="s">
        <v>247</v>
      </c>
      <c r="C881" s="15" t="str" cm="1">
        <f t="array" ref="C881">_xlfn.IFS(D881="Ahmedabad","Gujarat",D881="Bangalore","Karnataka",D881="Chennai","Tamil Nadu",D881="Delhi","Delhi",D881="Hyderabad","Telangana",D881="Kolkata","West Bengal",D881="Mumbai","Maharashtra",D881="Pune","Maharashtra",D881="Surat","Gujarat")</f>
        <v>Gujarat</v>
      </c>
      <c r="D881" s="4" t="s">
        <v>2588</v>
      </c>
      <c r="E881" s="4" t="s">
        <v>2599</v>
      </c>
      <c r="F881" s="10" t="s">
        <v>15</v>
      </c>
      <c r="G881" s="5" t="s">
        <v>16</v>
      </c>
      <c r="H881" s="4" t="s">
        <v>248</v>
      </c>
      <c r="I881" s="33">
        <v>250</v>
      </c>
      <c r="J881" s="14" t="str">
        <f t="shared" si="26"/>
        <v>Medium</v>
      </c>
      <c r="K881" s="12">
        <v>34</v>
      </c>
      <c r="L881" s="12">
        <v>34</v>
      </c>
      <c r="M881" s="12">
        <v>34</v>
      </c>
      <c r="N881" s="4" t="s">
        <v>2658</v>
      </c>
      <c r="O881" s="4" t="s">
        <v>2659</v>
      </c>
      <c r="P881" s="4" t="b">
        <v>0</v>
      </c>
      <c r="Q881" s="4" t="b">
        <v>0</v>
      </c>
      <c r="R881" s="15" t="str">
        <f t="shared" si="27"/>
        <v>Non-Veg</v>
      </c>
    </row>
    <row r="882" spans="1:18" ht="24" customHeight="1" x14ac:dyDescent="0.3">
      <c r="A882" s="4">
        <v>377616</v>
      </c>
      <c r="B882" s="4" t="s">
        <v>2743</v>
      </c>
      <c r="C882" s="15" t="str" cm="1">
        <f t="array" ref="C882">_xlfn.IFS(D882="Ahmedabad","Gujarat",D882="Bangalore","Karnataka",D882="Chennai","Tamil Nadu",D882="Delhi","Delhi",D882="Hyderabad","Telangana",D882="Kolkata","West Bengal",D882="Mumbai","Maharashtra",D882="Pune","Maharashtra",D882="Surat","Gujarat")</f>
        <v>Gujarat</v>
      </c>
      <c r="D882" s="4" t="s">
        <v>2588</v>
      </c>
      <c r="E882" s="4" t="s">
        <v>2612</v>
      </c>
      <c r="F882" s="10">
        <v>4.2</v>
      </c>
      <c r="G882" s="5" t="s">
        <v>26</v>
      </c>
      <c r="H882" s="4" t="s">
        <v>2744</v>
      </c>
      <c r="I882" s="33">
        <v>250</v>
      </c>
      <c r="J882" s="14" t="str">
        <f t="shared" si="26"/>
        <v>Medium</v>
      </c>
      <c r="K882" s="12">
        <v>35</v>
      </c>
      <c r="L882" s="12">
        <v>35</v>
      </c>
      <c r="M882" s="12">
        <v>35</v>
      </c>
      <c r="N882" s="4" t="s">
        <v>2745</v>
      </c>
      <c r="O882" s="4" t="s">
        <v>2612</v>
      </c>
      <c r="P882" s="4" t="b">
        <v>0</v>
      </c>
      <c r="Q882" s="4" t="b">
        <v>0</v>
      </c>
      <c r="R882" s="15" t="str">
        <f t="shared" si="27"/>
        <v>Non-Veg</v>
      </c>
    </row>
    <row r="883" spans="1:18" ht="24" customHeight="1" x14ac:dyDescent="0.3">
      <c r="A883" s="4">
        <v>316581</v>
      </c>
      <c r="B883" s="4" t="s">
        <v>569</v>
      </c>
      <c r="C883" s="15" t="str" cm="1">
        <f t="array" ref="C883">_xlfn.IFS(D883="Ahmedabad","Gujarat",D883="Bangalore","Karnataka",D883="Chennai","Tamil Nadu",D883="Delhi","Delhi",D883="Hyderabad","Telangana",D883="Kolkata","West Bengal",D883="Mumbai","Maharashtra",D883="Pune","Maharashtra",D883="Surat","Gujarat")</f>
        <v>Gujarat</v>
      </c>
      <c r="D883" s="4" t="s">
        <v>2588</v>
      </c>
      <c r="E883" s="4" t="s">
        <v>2608</v>
      </c>
      <c r="F883" s="10">
        <v>4.7</v>
      </c>
      <c r="G883" s="5" t="s">
        <v>9</v>
      </c>
      <c r="H883" s="4" t="s">
        <v>62</v>
      </c>
      <c r="I883" s="33">
        <v>120</v>
      </c>
      <c r="J883" s="14" t="str">
        <f t="shared" si="26"/>
        <v>Low</v>
      </c>
      <c r="K883" s="12">
        <v>28</v>
      </c>
      <c r="L883" s="12">
        <v>28</v>
      </c>
      <c r="M883" s="12">
        <v>28</v>
      </c>
      <c r="N883" s="4" t="s">
        <v>2746</v>
      </c>
      <c r="O883" s="4" t="s">
        <v>2747</v>
      </c>
      <c r="P883" s="4" t="b">
        <v>0</v>
      </c>
      <c r="Q883" s="4" t="b">
        <v>1</v>
      </c>
      <c r="R883" s="15" t="str">
        <f t="shared" si="27"/>
        <v>Veg</v>
      </c>
    </row>
    <row r="884" spans="1:18" ht="24" customHeight="1" x14ac:dyDescent="0.3">
      <c r="A884" s="4">
        <v>320189</v>
      </c>
      <c r="B884" s="4" t="s">
        <v>2748</v>
      </c>
      <c r="C884" s="15" t="str" cm="1">
        <f t="array" ref="C884">_xlfn.IFS(D884="Ahmedabad","Gujarat",D884="Bangalore","Karnataka",D884="Chennai","Tamil Nadu",D884="Delhi","Delhi",D884="Hyderabad","Telangana",D884="Kolkata","West Bengal",D884="Mumbai","Maharashtra",D884="Pune","Maharashtra",D884="Surat","Gujarat")</f>
        <v>Gujarat</v>
      </c>
      <c r="D884" s="4" t="s">
        <v>2588</v>
      </c>
      <c r="E884" s="4" t="s">
        <v>2749</v>
      </c>
      <c r="F884" s="10">
        <v>4.5</v>
      </c>
      <c r="G884" s="5" t="s">
        <v>26</v>
      </c>
      <c r="H884" s="4" t="s">
        <v>270</v>
      </c>
      <c r="I884" s="33">
        <v>200</v>
      </c>
      <c r="J884" s="14" t="str">
        <f t="shared" si="26"/>
        <v>Medium</v>
      </c>
      <c r="K884" s="12">
        <v>30</v>
      </c>
      <c r="L884" s="12">
        <v>30</v>
      </c>
      <c r="M884" s="12">
        <v>30</v>
      </c>
      <c r="N884" s="4" t="s">
        <v>2750</v>
      </c>
      <c r="O884" s="4" t="s">
        <v>2612</v>
      </c>
      <c r="P884" s="4" t="b">
        <v>0</v>
      </c>
      <c r="Q884" s="4" t="b">
        <v>0</v>
      </c>
      <c r="R884" s="15" t="str">
        <f t="shared" si="27"/>
        <v>Non-Veg</v>
      </c>
    </row>
    <row r="885" spans="1:18" ht="24" customHeight="1" x14ac:dyDescent="0.3">
      <c r="A885" s="4">
        <v>86504</v>
      </c>
      <c r="B885" s="4" t="s">
        <v>2751</v>
      </c>
      <c r="C885" s="15" t="str" cm="1">
        <f t="array" ref="C885">_xlfn.IFS(D885="Ahmedabad","Gujarat",D885="Bangalore","Karnataka",D885="Chennai","Tamil Nadu",D885="Delhi","Delhi",D885="Hyderabad","Telangana",D885="Kolkata","West Bengal",D885="Mumbai","Maharashtra",D885="Pune","Maharashtra",D885="Surat","Gujarat")</f>
        <v>Gujarat</v>
      </c>
      <c r="D885" s="4" t="s">
        <v>2588</v>
      </c>
      <c r="E885" s="4" t="s">
        <v>2612</v>
      </c>
      <c r="F885" s="10">
        <v>3.7</v>
      </c>
      <c r="G885" s="5" t="s">
        <v>26</v>
      </c>
      <c r="H885" s="4" t="s">
        <v>2752</v>
      </c>
      <c r="I885" s="33">
        <v>250</v>
      </c>
      <c r="J885" s="14" t="str">
        <f t="shared" si="26"/>
        <v>Medium</v>
      </c>
      <c r="K885" s="12">
        <v>28</v>
      </c>
      <c r="L885" s="12">
        <v>28</v>
      </c>
      <c r="M885" s="12">
        <v>28</v>
      </c>
      <c r="N885" s="4" t="s">
        <v>2753</v>
      </c>
      <c r="O885" s="4" t="s">
        <v>2704</v>
      </c>
      <c r="P885" s="4" t="b">
        <v>0</v>
      </c>
      <c r="Q885" s="4" t="b">
        <v>1</v>
      </c>
      <c r="R885" s="15" t="str">
        <f t="shared" si="27"/>
        <v>Veg</v>
      </c>
    </row>
    <row r="886" spans="1:18" ht="24" customHeight="1" x14ac:dyDescent="0.3">
      <c r="A886" s="4">
        <v>346104</v>
      </c>
      <c r="B886" s="4" t="s">
        <v>2754</v>
      </c>
      <c r="C886" s="15" t="str" cm="1">
        <f t="array" ref="C886">_xlfn.IFS(D886="Ahmedabad","Gujarat",D886="Bangalore","Karnataka",D886="Chennai","Tamil Nadu",D886="Delhi","Delhi",D886="Hyderabad","Telangana",D886="Kolkata","West Bengal",D886="Mumbai","Maharashtra",D886="Pune","Maharashtra",D886="Surat","Gujarat")</f>
        <v>Gujarat</v>
      </c>
      <c r="D886" s="4" t="s">
        <v>2588</v>
      </c>
      <c r="E886" s="4" t="s">
        <v>2612</v>
      </c>
      <c r="F886" s="10">
        <v>4.3</v>
      </c>
      <c r="G886" s="5" t="s">
        <v>26</v>
      </c>
      <c r="H886" s="4" t="s">
        <v>2755</v>
      </c>
      <c r="I886" s="33">
        <v>200</v>
      </c>
      <c r="J886" s="14" t="str">
        <f t="shared" si="26"/>
        <v>Medium</v>
      </c>
      <c r="K886" s="12">
        <v>29</v>
      </c>
      <c r="L886" s="12">
        <v>29</v>
      </c>
      <c r="M886" s="12">
        <v>29</v>
      </c>
      <c r="N886" s="4" t="s">
        <v>2756</v>
      </c>
      <c r="O886" s="4" t="s">
        <v>2612</v>
      </c>
      <c r="P886" s="4" t="b">
        <v>0</v>
      </c>
      <c r="Q886" s="4" t="b">
        <v>0</v>
      </c>
      <c r="R886" s="15" t="str">
        <f t="shared" si="27"/>
        <v>Non-Veg</v>
      </c>
    </row>
    <row r="887" spans="1:18" ht="24" customHeight="1" x14ac:dyDescent="0.3">
      <c r="A887" s="4">
        <v>85205</v>
      </c>
      <c r="B887" s="4" t="s">
        <v>2757</v>
      </c>
      <c r="C887" s="15" t="str" cm="1">
        <f t="array" ref="C887">_xlfn.IFS(D887="Ahmedabad","Gujarat",D887="Bangalore","Karnataka",D887="Chennai","Tamil Nadu",D887="Delhi","Delhi",D887="Hyderabad","Telangana",D887="Kolkata","West Bengal",D887="Mumbai","Maharashtra",D887="Pune","Maharashtra",D887="Surat","Gujarat")</f>
        <v>Gujarat</v>
      </c>
      <c r="D887" s="4" t="s">
        <v>2588</v>
      </c>
      <c r="E887" s="4" t="s">
        <v>2687</v>
      </c>
      <c r="F887" s="10">
        <v>3.5</v>
      </c>
      <c r="G887" s="5" t="s">
        <v>9</v>
      </c>
      <c r="H887" s="4" t="s">
        <v>2758</v>
      </c>
      <c r="I887" s="33">
        <v>200</v>
      </c>
      <c r="J887" s="14" t="str">
        <f t="shared" si="26"/>
        <v>Medium</v>
      </c>
      <c r="K887" s="12">
        <v>37</v>
      </c>
      <c r="L887" s="12">
        <v>37</v>
      </c>
      <c r="M887" s="12">
        <v>37</v>
      </c>
      <c r="N887" s="4" t="s">
        <v>2689</v>
      </c>
      <c r="O887" s="4" t="s">
        <v>2759</v>
      </c>
      <c r="P887" s="4" t="b">
        <v>0</v>
      </c>
      <c r="Q887" s="4" t="b">
        <v>1</v>
      </c>
      <c r="R887" s="15" t="str">
        <f t="shared" si="27"/>
        <v>Veg</v>
      </c>
    </row>
    <row r="888" spans="1:18" ht="24" customHeight="1" x14ac:dyDescent="0.3">
      <c r="A888" s="4">
        <v>283144</v>
      </c>
      <c r="B888" s="4" t="s">
        <v>1718</v>
      </c>
      <c r="C888" s="15" t="str" cm="1">
        <f t="array" ref="C888">_xlfn.IFS(D888="Ahmedabad","Gujarat",D888="Bangalore","Karnataka",D888="Chennai","Tamil Nadu",D888="Delhi","Delhi",D888="Hyderabad","Telangana",D888="Kolkata","West Bengal",D888="Mumbai","Maharashtra",D888="Pune","Maharashtra",D888="Surat","Gujarat")</f>
        <v>Gujarat</v>
      </c>
      <c r="D888" s="4" t="s">
        <v>2588</v>
      </c>
      <c r="E888" s="4" t="s">
        <v>2612</v>
      </c>
      <c r="F888" s="10" t="s">
        <v>15</v>
      </c>
      <c r="G888" s="5" t="s">
        <v>16</v>
      </c>
      <c r="H888" s="4" t="s">
        <v>31</v>
      </c>
      <c r="I888" s="33">
        <v>0</v>
      </c>
      <c r="J888" s="14" t="str">
        <f t="shared" si="26"/>
        <v>Low</v>
      </c>
      <c r="K888" s="12">
        <v>46</v>
      </c>
      <c r="L888" s="12">
        <v>46</v>
      </c>
      <c r="M888" s="12">
        <v>46</v>
      </c>
      <c r="N888" s="4" t="s">
        <v>2760</v>
      </c>
      <c r="O888" s="4" t="s">
        <v>2761</v>
      </c>
      <c r="P888" s="4" t="b">
        <v>0</v>
      </c>
      <c r="Q888" s="4" t="b">
        <v>0</v>
      </c>
      <c r="R888" s="15" t="str">
        <f t="shared" si="27"/>
        <v>Non-Veg</v>
      </c>
    </row>
    <row r="889" spans="1:18" ht="24" customHeight="1" x14ac:dyDescent="0.3">
      <c r="A889" s="4">
        <v>125149</v>
      </c>
      <c r="B889" s="4" t="s">
        <v>2762</v>
      </c>
      <c r="C889" s="15" t="str" cm="1">
        <f t="array" ref="C889">_xlfn.IFS(D889="Ahmedabad","Gujarat",D889="Bangalore","Karnataka",D889="Chennai","Tamil Nadu",D889="Delhi","Delhi",D889="Hyderabad","Telangana",D889="Kolkata","West Bengal",D889="Mumbai","Maharashtra",D889="Pune","Maharashtra",D889="Surat","Gujarat")</f>
        <v>Gujarat</v>
      </c>
      <c r="D889" s="4" t="s">
        <v>2588</v>
      </c>
      <c r="E889" s="4" t="s">
        <v>2699</v>
      </c>
      <c r="F889" s="10">
        <v>3.9</v>
      </c>
      <c r="G889" s="5" t="s">
        <v>26</v>
      </c>
      <c r="H889" s="4" t="s">
        <v>2763</v>
      </c>
      <c r="I889" s="33">
        <v>300</v>
      </c>
      <c r="J889" s="14" t="str">
        <f t="shared" si="26"/>
        <v>Medium</v>
      </c>
      <c r="K889" s="12">
        <v>29</v>
      </c>
      <c r="L889" s="12">
        <v>29</v>
      </c>
      <c r="M889" s="12">
        <v>29</v>
      </c>
      <c r="N889" s="4" t="s">
        <v>2764</v>
      </c>
      <c r="O889" s="4" t="s">
        <v>2699</v>
      </c>
      <c r="P889" s="4" t="b">
        <v>0</v>
      </c>
      <c r="Q889" s="4" t="b">
        <v>1</v>
      </c>
      <c r="R889" s="15" t="str">
        <f t="shared" si="27"/>
        <v>Veg</v>
      </c>
    </row>
    <row r="890" spans="1:18" ht="24" customHeight="1" x14ac:dyDescent="0.3">
      <c r="A890" s="4">
        <v>114937</v>
      </c>
      <c r="B890" s="4" t="s">
        <v>2765</v>
      </c>
      <c r="C890" s="15" t="str" cm="1">
        <f t="array" ref="C890">_xlfn.IFS(D890="Ahmedabad","Gujarat",D890="Bangalore","Karnataka",D890="Chennai","Tamil Nadu",D890="Delhi","Delhi",D890="Hyderabad","Telangana",D890="Kolkata","West Bengal",D890="Mumbai","Maharashtra",D890="Pune","Maharashtra",D890="Surat","Gujarat")</f>
        <v>Gujarat</v>
      </c>
      <c r="D890" s="4" t="s">
        <v>2588</v>
      </c>
      <c r="E890" s="4" t="s">
        <v>2588</v>
      </c>
      <c r="F890" s="10">
        <v>3.6</v>
      </c>
      <c r="G890" s="5" t="s">
        <v>21</v>
      </c>
      <c r="H890" s="4" t="s">
        <v>2766</v>
      </c>
      <c r="I890" s="33">
        <v>150</v>
      </c>
      <c r="J890" s="14" t="str">
        <f t="shared" si="26"/>
        <v>Low</v>
      </c>
      <c r="K890" s="12">
        <v>37</v>
      </c>
      <c r="L890" s="12">
        <v>37</v>
      </c>
      <c r="M890" s="12">
        <v>37</v>
      </c>
      <c r="N890" s="4" t="s">
        <v>2767</v>
      </c>
      <c r="O890" s="4" t="s">
        <v>2768</v>
      </c>
      <c r="P890" s="4" t="b">
        <v>0</v>
      </c>
      <c r="Q890" s="4" t="b">
        <v>1</v>
      </c>
      <c r="R890" s="15" t="str">
        <f t="shared" si="27"/>
        <v>Veg</v>
      </c>
    </row>
    <row r="891" spans="1:18" ht="24" customHeight="1" x14ac:dyDescent="0.3">
      <c r="A891" s="4">
        <v>287313</v>
      </c>
      <c r="B891" s="4" t="s">
        <v>2769</v>
      </c>
      <c r="C891" s="15" t="str" cm="1">
        <f t="array" ref="C891">_xlfn.IFS(D891="Ahmedabad","Gujarat",D891="Bangalore","Karnataka",D891="Chennai","Tamil Nadu",D891="Delhi","Delhi",D891="Hyderabad","Telangana",D891="Kolkata","West Bengal",D891="Mumbai","Maharashtra",D891="Pune","Maharashtra",D891="Surat","Gujarat")</f>
        <v>Gujarat</v>
      </c>
      <c r="D891" s="4" t="s">
        <v>2588</v>
      </c>
      <c r="E891" s="4" t="s">
        <v>2731</v>
      </c>
      <c r="F891" s="10">
        <v>4.0999999999999996</v>
      </c>
      <c r="G891" s="5" t="s">
        <v>21</v>
      </c>
      <c r="H891" s="4" t="s">
        <v>10</v>
      </c>
      <c r="I891" s="33">
        <v>250</v>
      </c>
      <c r="J891" s="14" t="str">
        <f t="shared" si="26"/>
        <v>Medium</v>
      </c>
      <c r="K891" s="12">
        <v>32</v>
      </c>
      <c r="L891" s="12">
        <v>32</v>
      </c>
      <c r="M891" s="12">
        <v>32</v>
      </c>
      <c r="N891" s="4" t="s">
        <v>2770</v>
      </c>
      <c r="O891" s="4" t="s">
        <v>2731</v>
      </c>
      <c r="P891" s="4" t="b">
        <v>0</v>
      </c>
      <c r="Q891" s="4" t="b">
        <v>1</v>
      </c>
      <c r="R891" s="15" t="str">
        <f t="shared" si="27"/>
        <v>Veg</v>
      </c>
    </row>
    <row r="892" spans="1:18" ht="24" customHeight="1" x14ac:dyDescent="0.3">
      <c r="A892" s="4">
        <v>449627</v>
      </c>
      <c r="B892" s="4" t="s">
        <v>2771</v>
      </c>
      <c r="C892" s="15" t="str" cm="1">
        <f t="array" ref="C892">_xlfn.IFS(D892="Ahmedabad","Gujarat",D892="Bangalore","Karnataka",D892="Chennai","Tamil Nadu",D892="Delhi","Delhi",D892="Hyderabad","Telangana",D892="Kolkata","West Bengal",D892="Mumbai","Maharashtra",D892="Pune","Maharashtra",D892="Surat","Gujarat")</f>
        <v>Gujarat</v>
      </c>
      <c r="D892" s="4" t="s">
        <v>2588</v>
      </c>
      <c r="E892" s="4" t="s">
        <v>2612</v>
      </c>
      <c r="F892" s="10" t="s">
        <v>15</v>
      </c>
      <c r="G892" s="5" t="s">
        <v>16</v>
      </c>
      <c r="H892" s="4" t="s">
        <v>2772</v>
      </c>
      <c r="I892" s="33">
        <v>200</v>
      </c>
      <c r="J892" s="14" t="str">
        <f t="shared" si="26"/>
        <v>Medium</v>
      </c>
      <c r="K892" s="12">
        <v>40</v>
      </c>
      <c r="L892" s="12">
        <v>40</v>
      </c>
      <c r="M892" s="12">
        <v>40</v>
      </c>
      <c r="N892" s="4" t="s">
        <v>2773</v>
      </c>
      <c r="O892" s="4" t="s">
        <v>2612</v>
      </c>
      <c r="P892" s="4" t="b">
        <v>0</v>
      </c>
      <c r="Q892" s="4" t="b">
        <v>1</v>
      </c>
      <c r="R892" s="15" t="str">
        <f t="shared" si="27"/>
        <v>Veg</v>
      </c>
    </row>
    <row r="893" spans="1:18" ht="24" customHeight="1" x14ac:dyDescent="0.3">
      <c r="A893" s="4">
        <v>71104</v>
      </c>
      <c r="B893" s="4" t="s">
        <v>2774</v>
      </c>
      <c r="C893" s="15" t="str" cm="1">
        <f t="array" ref="C893">_xlfn.IFS(D893="Ahmedabad","Gujarat",D893="Bangalore","Karnataka",D893="Chennai","Tamil Nadu",D893="Delhi","Delhi",D893="Hyderabad","Telangana",D893="Kolkata","West Bengal",D893="Mumbai","Maharashtra",D893="Pune","Maharashtra",D893="Surat","Gujarat")</f>
        <v>Gujarat</v>
      </c>
      <c r="D893" s="4" t="s">
        <v>2588</v>
      </c>
      <c r="E893" s="4" t="s">
        <v>2673</v>
      </c>
      <c r="F893" s="10">
        <v>4</v>
      </c>
      <c r="G893" s="5" t="s">
        <v>52</v>
      </c>
      <c r="H893" s="4" t="s">
        <v>2775</v>
      </c>
      <c r="I893" s="33">
        <v>360</v>
      </c>
      <c r="J893" s="14" t="str">
        <f t="shared" si="26"/>
        <v>High</v>
      </c>
      <c r="K893" s="12">
        <v>30</v>
      </c>
      <c r="L893" s="12">
        <v>30</v>
      </c>
      <c r="M893" s="12">
        <v>30</v>
      </c>
      <c r="N893" s="4" t="s">
        <v>2776</v>
      </c>
      <c r="O893" s="4" t="s">
        <v>2729</v>
      </c>
      <c r="P893" s="4" t="b">
        <v>0</v>
      </c>
      <c r="Q893" s="4" t="b">
        <v>1</v>
      </c>
      <c r="R893" s="15" t="str">
        <f t="shared" si="27"/>
        <v>Veg</v>
      </c>
    </row>
    <row r="894" spans="1:18" ht="24" customHeight="1" x14ac:dyDescent="0.3">
      <c r="A894" s="4">
        <v>249354</v>
      </c>
      <c r="B894" s="4" t="s">
        <v>2777</v>
      </c>
      <c r="C894" s="15" t="str" cm="1">
        <f t="array" ref="C894">_xlfn.IFS(D894="Ahmedabad","Gujarat",D894="Bangalore","Karnataka",D894="Chennai","Tamil Nadu",D894="Delhi","Delhi",D894="Hyderabad","Telangana",D894="Kolkata","West Bengal",D894="Mumbai","Maharashtra",D894="Pune","Maharashtra",D894="Surat","Gujarat")</f>
        <v>Gujarat</v>
      </c>
      <c r="D894" s="4" t="s">
        <v>2588</v>
      </c>
      <c r="E894" s="4" t="s">
        <v>2749</v>
      </c>
      <c r="F894" s="10">
        <v>3</v>
      </c>
      <c r="G894" s="5" t="s">
        <v>21</v>
      </c>
      <c r="H894" s="4" t="s">
        <v>45</v>
      </c>
      <c r="I894" s="33">
        <v>155</v>
      </c>
      <c r="J894" s="14" t="str">
        <f t="shared" si="26"/>
        <v>Medium</v>
      </c>
      <c r="K894" s="12">
        <v>32</v>
      </c>
      <c r="L894" s="12">
        <v>32</v>
      </c>
      <c r="M894" s="12">
        <v>32</v>
      </c>
      <c r="N894" s="4" t="s">
        <v>2778</v>
      </c>
      <c r="O894" s="4" t="s">
        <v>2612</v>
      </c>
      <c r="P894" s="4" t="b">
        <v>0</v>
      </c>
      <c r="Q894" s="4" t="b">
        <v>0</v>
      </c>
      <c r="R894" s="15" t="str">
        <f t="shared" si="27"/>
        <v>Non-Veg</v>
      </c>
    </row>
    <row r="895" spans="1:18" ht="24" customHeight="1" x14ac:dyDescent="0.3">
      <c r="A895" s="4">
        <v>251092</v>
      </c>
      <c r="B895" s="4" t="s">
        <v>2779</v>
      </c>
      <c r="C895" s="15" t="str" cm="1">
        <f t="array" ref="C895">_xlfn.IFS(D895="Ahmedabad","Gujarat",D895="Bangalore","Karnataka",D895="Chennai","Tamil Nadu",D895="Delhi","Delhi",D895="Hyderabad","Telangana",D895="Kolkata","West Bengal",D895="Mumbai","Maharashtra",D895="Pune","Maharashtra",D895="Surat","Gujarat")</f>
        <v>Gujarat</v>
      </c>
      <c r="D895" s="4" t="s">
        <v>2588</v>
      </c>
      <c r="E895" s="4" t="s">
        <v>2749</v>
      </c>
      <c r="F895" s="10">
        <v>3.1</v>
      </c>
      <c r="G895" s="5" t="s">
        <v>26</v>
      </c>
      <c r="H895" s="4" t="s">
        <v>443</v>
      </c>
      <c r="I895" s="33">
        <v>200</v>
      </c>
      <c r="J895" s="14" t="str">
        <f t="shared" si="26"/>
        <v>Medium</v>
      </c>
      <c r="K895" s="12">
        <v>34</v>
      </c>
      <c r="L895" s="12">
        <v>34</v>
      </c>
      <c r="M895" s="12">
        <v>34</v>
      </c>
      <c r="N895" s="4" t="s">
        <v>2780</v>
      </c>
      <c r="O895" s="4" t="s">
        <v>2612</v>
      </c>
      <c r="P895" s="4" t="b">
        <v>0</v>
      </c>
      <c r="Q895" s="4" t="b">
        <v>0</v>
      </c>
      <c r="R895" s="15" t="str">
        <f t="shared" si="27"/>
        <v>Non-Veg</v>
      </c>
    </row>
    <row r="896" spans="1:18" ht="24" customHeight="1" x14ac:dyDescent="0.3">
      <c r="A896" s="4">
        <v>311443</v>
      </c>
      <c r="B896" s="4" t="s">
        <v>2781</v>
      </c>
      <c r="C896" s="15" t="str" cm="1">
        <f t="array" ref="C896">_xlfn.IFS(D896="Ahmedabad","Gujarat",D896="Bangalore","Karnataka",D896="Chennai","Tamil Nadu",D896="Delhi","Delhi",D896="Hyderabad","Telangana",D896="Kolkata","West Bengal",D896="Mumbai","Maharashtra",D896="Pune","Maharashtra",D896="Surat","Gujarat")</f>
        <v>Gujarat</v>
      </c>
      <c r="D896" s="4" t="s">
        <v>2588</v>
      </c>
      <c r="E896" s="4" t="s">
        <v>2608</v>
      </c>
      <c r="F896" s="10">
        <v>4.2</v>
      </c>
      <c r="G896" s="5" t="s">
        <v>26</v>
      </c>
      <c r="H896" s="4" t="s">
        <v>2782</v>
      </c>
      <c r="I896" s="33">
        <v>200</v>
      </c>
      <c r="J896" s="14" t="str">
        <f t="shared" si="26"/>
        <v>Medium</v>
      </c>
      <c r="K896" s="12">
        <v>30</v>
      </c>
      <c r="L896" s="12">
        <v>30</v>
      </c>
      <c r="M896" s="12">
        <v>30</v>
      </c>
      <c r="N896" s="4" t="s">
        <v>2783</v>
      </c>
      <c r="O896" s="4" t="s">
        <v>2612</v>
      </c>
      <c r="P896" s="4" t="b">
        <v>0</v>
      </c>
      <c r="Q896" s="4" t="b">
        <v>0</v>
      </c>
      <c r="R896" s="15" t="str">
        <f t="shared" si="27"/>
        <v>Non-Veg</v>
      </c>
    </row>
    <row r="897" spans="1:18" ht="24" customHeight="1" x14ac:dyDescent="0.3">
      <c r="A897" s="4">
        <v>191633</v>
      </c>
      <c r="B897" s="4" t="s">
        <v>2784</v>
      </c>
      <c r="C897" s="15" t="str" cm="1">
        <f t="array" ref="C897">_xlfn.IFS(D897="Ahmedabad","Gujarat",D897="Bangalore","Karnataka",D897="Chennai","Tamil Nadu",D897="Delhi","Delhi",D897="Hyderabad","Telangana",D897="Kolkata","West Bengal",D897="Mumbai","Maharashtra",D897="Pune","Maharashtra",D897="Surat","Gujarat")</f>
        <v>Gujarat</v>
      </c>
      <c r="D897" s="4" t="s">
        <v>2588</v>
      </c>
      <c r="E897" s="4" t="s">
        <v>2612</v>
      </c>
      <c r="F897" s="10">
        <v>3.5</v>
      </c>
      <c r="G897" s="5" t="s">
        <v>26</v>
      </c>
      <c r="H897" s="4" t="s">
        <v>2785</v>
      </c>
      <c r="I897" s="33">
        <v>220</v>
      </c>
      <c r="J897" s="14" t="str">
        <f t="shared" si="26"/>
        <v>Medium</v>
      </c>
      <c r="K897" s="12">
        <v>32</v>
      </c>
      <c r="L897" s="12">
        <v>32</v>
      </c>
      <c r="M897" s="12">
        <v>32</v>
      </c>
      <c r="N897" s="4" t="s">
        <v>2786</v>
      </c>
      <c r="O897" s="4" t="s">
        <v>2787</v>
      </c>
      <c r="P897" s="4" t="b">
        <v>0</v>
      </c>
      <c r="Q897" s="4" t="b">
        <v>0</v>
      </c>
      <c r="R897" s="15" t="str">
        <f t="shared" si="27"/>
        <v>Non-Veg</v>
      </c>
    </row>
    <row r="898" spans="1:18" ht="24" customHeight="1" x14ac:dyDescent="0.3">
      <c r="A898" s="4">
        <v>359804</v>
      </c>
      <c r="B898" s="4" t="s">
        <v>1807</v>
      </c>
      <c r="C898" s="15" t="str" cm="1">
        <f t="array" ref="C898">_xlfn.IFS(D898="Ahmedabad","Gujarat",D898="Bangalore","Karnataka",D898="Chennai","Tamil Nadu",D898="Delhi","Delhi",D898="Hyderabad","Telangana",D898="Kolkata","West Bengal",D898="Mumbai","Maharashtra",D898="Pune","Maharashtra",D898="Surat","Gujarat")</f>
        <v>Gujarat</v>
      </c>
      <c r="D898" s="4" t="s">
        <v>2588</v>
      </c>
      <c r="E898" s="4" t="s">
        <v>2608</v>
      </c>
      <c r="F898" s="10">
        <v>4.5999999999999996</v>
      </c>
      <c r="G898" s="5" t="s">
        <v>21</v>
      </c>
      <c r="H898" s="4" t="s">
        <v>62</v>
      </c>
      <c r="I898" s="33">
        <v>120</v>
      </c>
      <c r="J898" s="14" t="str">
        <f t="shared" ref="J898:J944" si="28">IF(I898&lt;=150,"Low",IF(I898&lt;=300,"Medium","High"))</f>
        <v>Low</v>
      </c>
      <c r="K898" s="12">
        <v>28</v>
      </c>
      <c r="L898" s="12">
        <v>28</v>
      </c>
      <c r="M898" s="12">
        <v>28</v>
      </c>
      <c r="N898" s="4" t="s">
        <v>2746</v>
      </c>
      <c r="O898" s="4" t="s">
        <v>2747</v>
      </c>
      <c r="P898" s="4" t="b">
        <v>0</v>
      </c>
      <c r="Q898" s="4" t="b">
        <v>1</v>
      </c>
      <c r="R898" s="15" t="str">
        <f t="shared" si="27"/>
        <v>Veg</v>
      </c>
    </row>
    <row r="899" spans="1:18" ht="24" customHeight="1" x14ac:dyDescent="0.3">
      <c r="A899" s="4">
        <v>70056</v>
      </c>
      <c r="B899" s="4" t="s">
        <v>2788</v>
      </c>
      <c r="C899" s="15" t="str" cm="1">
        <f t="array" ref="C899">_xlfn.IFS(D899="Ahmedabad","Gujarat",D899="Bangalore","Karnataka",D899="Chennai","Tamil Nadu",D899="Delhi","Delhi",D899="Hyderabad","Telangana",D899="Kolkata","West Bengal",D899="Mumbai","Maharashtra",D899="Pune","Maharashtra",D899="Surat","Gujarat")</f>
        <v>Gujarat</v>
      </c>
      <c r="D899" s="4" t="s">
        <v>2588</v>
      </c>
      <c r="E899" s="4" t="s">
        <v>2612</v>
      </c>
      <c r="F899" s="10">
        <v>4</v>
      </c>
      <c r="G899" s="5" t="s">
        <v>9</v>
      </c>
      <c r="H899" s="4" t="s">
        <v>2789</v>
      </c>
      <c r="I899" s="33">
        <v>300</v>
      </c>
      <c r="J899" s="14" t="str">
        <f t="shared" si="28"/>
        <v>Medium</v>
      </c>
      <c r="K899" s="12">
        <v>34</v>
      </c>
      <c r="L899" s="12">
        <v>34</v>
      </c>
      <c r="M899" s="12">
        <v>34</v>
      </c>
      <c r="N899" s="4" t="s">
        <v>2790</v>
      </c>
      <c r="O899" s="4" t="s">
        <v>2791</v>
      </c>
      <c r="P899" s="4" t="b">
        <v>0</v>
      </c>
      <c r="Q899" s="4" t="b">
        <v>1</v>
      </c>
      <c r="R899" s="15" t="str">
        <f t="shared" ref="R899:R944" si="29">IF(Q899=TRUE,"Veg","Non-Veg")</f>
        <v>Veg</v>
      </c>
    </row>
    <row r="900" spans="1:18" ht="24" customHeight="1" x14ac:dyDescent="0.3">
      <c r="A900" s="4">
        <v>72304</v>
      </c>
      <c r="B900" s="4" t="s">
        <v>2792</v>
      </c>
      <c r="C900" s="15" t="str" cm="1">
        <f t="array" ref="C900">_xlfn.IFS(D900="Ahmedabad","Gujarat",D900="Bangalore","Karnataka",D900="Chennai","Tamil Nadu",D900="Delhi","Delhi",D900="Hyderabad","Telangana",D900="Kolkata","West Bengal",D900="Mumbai","Maharashtra",D900="Pune","Maharashtra",D900="Surat","Gujarat")</f>
        <v>Gujarat</v>
      </c>
      <c r="D900" s="4" t="s">
        <v>2588</v>
      </c>
      <c r="E900" s="4" t="s">
        <v>2793</v>
      </c>
      <c r="F900" s="10">
        <v>4.0999999999999996</v>
      </c>
      <c r="G900" s="5" t="s">
        <v>21</v>
      </c>
      <c r="H900" s="4" t="s">
        <v>2794</v>
      </c>
      <c r="I900" s="33">
        <v>300</v>
      </c>
      <c r="J900" s="14" t="str">
        <f t="shared" si="28"/>
        <v>Medium</v>
      </c>
      <c r="K900" s="12">
        <v>34</v>
      </c>
      <c r="L900" s="12">
        <v>34</v>
      </c>
      <c r="M900" s="12">
        <v>34</v>
      </c>
      <c r="N900" s="4" t="s">
        <v>2795</v>
      </c>
      <c r="O900" s="4" t="s">
        <v>2618</v>
      </c>
      <c r="P900" s="4" t="b">
        <v>0</v>
      </c>
      <c r="Q900" s="4" t="b">
        <v>1</v>
      </c>
      <c r="R900" s="15" t="str">
        <f t="shared" si="29"/>
        <v>Veg</v>
      </c>
    </row>
    <row r="901" spans="1:18" ht="24" customHeight="1" x14ac:dyDescent="0.3">
      <c r="A901" s="4">
        <v>71172</v>
      </c>
      <c r="B901" s="4" t="s">
        <v>2796</v>
      </c>
      <c r="C901" s="15" t="str" cm="1">
        <f t="array" ref="C901">_xlfn.IFS(D901="Ahmedabad","Gujarat",D901="Bangalore","Karnataka",D901="Chennai","Tamil Nadu",D901="Delhi","Delhi",D901="Hyderabad","Telangana",D901="Kolkata","West Bengal",D901="Mumbai","Maharashtra",D901="Pune","Maharashtra",D901="Surat","Gujarat")</f>
        <v>Gujarat</v>
      </c>
      <c r="D901" s="4" t="s">
        <v>2588</v>
      </c>
      <c r="E901" s="4" t="s">
        <v>2687</v>
      </c>
      <c r="F901" s="10">
        <v>4.0999999999999996</v>
      </c>
      <c r="G901" s="5" t="s">
        <v>21</v>
      </c>
      <c r="H901" s="4" t="s">
        <v>210</v>
      </c>
      <c r="I901" s="33">
        <v>150</v>
      </c>
      <c r="J901" s="14" t="str">
        <f t="shared" si="28"/>
        <v>Low</v>
      </c>
      <c r="K901" s="12">
        <v>34</v>
      </c>
      <c r="L901" s="12">
        <v>34</v>
      </c>
      <c r="M901" s="12">
        <v>34</v>
      </c>
      <c r="N901" s="4" t="s">
        <v>2797</v>
      </c>
      <c r="O901" s="4" t="s">
        <v>2798</v>
      </c>
      <c r="P901" s="4" t="b">
        <v>0</v>
      </c>
      <c r="Q901" s="4" t="b">
        <v>1</v>
      </c>
      <c r="R901" s="15" t="str">
        <f t="shared" si="29"/>
        <v>Veg</v>
      </c>
    </row>
    <row r="902" spans="1:18" ht="24" customHeight="1" x14ac:dyDescent="0.3">
      <c r="A902" s="4">
        <v>455493</v>
      </c>
      <c r="B902" s="4" t="s">
        <v>2799</v>
      </c>
      <c r="C902" s="15" t="str" cm="1">
        <f t="array" ref="C902">_xlfn.IFS(D902="Ahmedabad","Gujarat",D902="Bangalore","Karnataka",D902="Chennai","Tamil Nadu",D902="Delhi","Delhi",D902="Hyderabad","Telangana",D902="Kolkata","West Bengal",D902="Mumbai","Maharashtra",D902="Pune","Maharashtra",D902="Surat","Gujarat")</f>
        <v>Gujarat</v>
      </c>
      <c r="D902" s="4" t="s">
        <v>2588</v>
      </c>
      <c r="E902" s="4" t="s">
        <v>2612</v>
      </c>
      <c r="F902" s="10" t="s">
        <v>15</v>
      </c>
      <c r="G902" s="5" t="s">
        <v>16</v>
      </c>
      <c r="H902" s="4" t="s">
        <v>2800</v>
      </c>
      <c r="I902" s="33">
        <v>300</v>
      </c>
      <c r="J902" s="14" t="str">
        <f t="shared" si="28"/>
        <v>Medium</v>
      </c>
      <c r="K902" s="12">
        <v>37</v>
      </c>
      <c r="L902" s="12">
        <v>37</v>
      </c>
      <c r="M902" s="12">
        <v>37</v>
      </c>
      <c r="N902" s="4" t="s">
        <v>2801</v>
      </c>
      <c r="O902" s="4" t="s">
        <v>2612</v>
      </c>
      <c r="P902" s="4" t="b">
        <v>0</v>
      </c>
      <c r="Q902" s="4" t="b">
        <v>0</v>
      </c>
      <c r="R902" s="15" t="str">
        <f t="shared" si="29"/>
        <v>Non-Veg</v>
      </c>
    </row>
    <row r="903" spans="1:18" ht="24" customHeight="1" x14ac:dyDescent="0.3">
      <c r="A903" s="4">
        <v>455488</v>
      </c>
      <c r="B903" s="4" t="s">
        <v>2802</v>
      </c>
      <c r="C903" s="15" t="str" cm="1">
        <f t="array" ref="C903">_xlfn.IFS(D903="Ahmedabad","Gujarat",D903="Bangalore","Karnataka",D903="Chennai","Tamil Nadu",D903="Delhi","Delhi",D903="Hyderabad","Telangana",D903="Kolkata","West Bengal",D903="Mumbai","Maharashtra",D903="Pune","Maharashtra",D903="Surat","Gujarat")</f>
        <v>Gujarat</v>
      </c>
      <c r="D903" s="4" t="s">
        <v>2588</v>
      </c>
      <c r="E903" s="4" t="s">
        <v>2612</v>
      </c>
      <c r="F903" s="10" t="s">
        <v>15</v>
      </c>
      <c r="G903" s="5" t="s">
        <v>16</v>
      </c>
      <c r="H903" s="4" t="s">
        <v>226</v>
      </c>
      <c r="I903" s="33">
        <v>350</v>
      </c>
      <c r="J903" s="14" t="str">
        <f t="shared" si="28"/>
        <v>High</v>
      </c>
      <c r="K903" s="12">
        <v>38</v>
      </c>
      <c r="L903" s="12">
        <v>38</v>
      </c>
      <c r="M903" s="12">
        <v>38</v>
      </c>
      <c r="N903" s="4" t="s">
        <v>2801</v>
      </c>
      <c r="O903" s="4" t="s">
        <v>2612</v>
      </c>
      <c r="P903" s="4" t="b">
        <v>0</v>
      </c>
      <c r="Q903" s="4" t="b">
        <v>0</v>
      </c>
      <c r="R903" s="15" t="str">
        <f t="shared" si="29"/>
        <v>Non-Veg</v>
      </c>
    </row>
    <row r="904" spans="1:18" ht="24" customHeight="1" x14ac:dyDescent="0.3">
      <c r="A904" s="4">
        <v>434076</v>
      </c>
      <c r="B904" s="4" t="s">
        <v>2803</v>
      </c>
      <c r="C904" s="15" t="str" cm="1">
        <f t="array" ref="C904">_xlfn.IFS(D904="Ahmedabad","Gujarat",D904="Bangalore","Karnataka",D904="Chennai","Tamil Nadu",D904="Delhi","Delhi",D904="Hyderabad","Telangana",D904="Kolkata","West Bengal",D904="Mumbai","Maharashtra",D904="Pune","Maharashtra",D904="Surat","Gujarat")</f>
        <v>Gujarat</v>
      </c>
      <c r="D904" s="4" t="s">
        <v>2588</v>
      </c>
      <c r="E904" s="4" t="s">
        <v>2804</v>
      </c>
      <c r="F904" s="10" t="s">
        <v>15</v>
      </c>
      <c r="G904" s="5" t="s">
        <v>16</v>
      </c>
      <c r="H904" s="4" t="s">
        <v>2805</v>
      </c>
      <c r="I904" s="33">
        <v>300</v>
      </c>
      <c r="J904" s="14" t="str">
        <f t="shared" si="28"/>
        <v>Medium</v>
      </c>
      <c r="K904" s="12">
        <v>39</v>
      </c>
      <c r="L904" s="12">
        <v>39</v>
      </c>
      <c r="M904" s="12">
        <v>39</v>
      </c>
      <c r="N904" s="4" t="s">
        <v>2806</v>
      </c>
      <c r="O904" s="4" t="s">
        <v>2612</v>
      </c>
      <c r="P904" s="4" t="b">
        <v>0</v>
      </c>
      <c r="Q904" s="4" t="b">
        <v>1</v>
      </c>
      <c r="R904" s="15" t="str">
        <f t="shared" si="29"/>
        <v>Veg</v>
      </c>
    </row>
    <row r="905" spans="1:18" ht="24" customHeight="1" x14ac:dyDescent="0.3">
      <c r="A905" s="4">
        <v>445141</v>
      </c>
      <c r="B905" s="4" t="s">
        <v>2807</v>
      </c>
      <c r="C905" s="15" t="str" cm="1">
        <f t="array" ref="C905">_xlfn.IFS(D905="Ahmedabad","Gujarat",D905="Bangalore","Karnataka",D905="Chennai","Tamil Nadu",D905="Delhi","Delhi",D905="Hyderabad","Telangana",D905="Kolkata","West Bengal",D905="Mumbai","Maharashtra",D905="Pune","Maharashtra",D905="Surat","Gujarat")</f>
        <v>Gujarat</v>
      </c>
      <c r="D905" s="4" t="s">
        <v>2588</v>
      </c>
      <c r="E905" s="4" t="s">
        <v>2612</v>
      </c>
      <c r="F905" s="10" t="s">
        <v>15</v>
      </c>
      <c r="G905" s="5" t="s">
        <v>16</v>
      </c>
      <c r="H905" s="4" t="s">
        <v>2808</v>
      </c>
      <c r="I905" s="33">
        <v>400</v>
      </c>
      <c r="J905" s="14" t="str">
        <f t="shared" si="28"/>
        <v>High</v>
      </c>
      <c r="K905" s="12">
        <v>38</v>
      </c>
      <c r="L905" s="12">
        <v>38</v>
      </c>
      <c r="M905" s="12">
        <v>38</v>
      </c>
      <c r="N905" s="4" t="s">
        <v>2809</v>
      </c>
      <c r="O905" s="4" t="s">
        <v>2612</v>
      </c>
      <c r="P905" s="4" t="b">
        <v>0</v>
      </c>
      <c r="Q905" s="4" t="b">
        <v>0</v>
      </c>
      <c r="R905" s="15" t="str">
        <f t="shared" si="29"/>
        <v>Non-Veg</v>
      </c>
    </row>
    <row r="906" spans="1:18" ht="24" customHeight="1" x14ac:dyDescent="0.3">
      <c r="A906" s="4">
        <v>87882</v>
      </c>
      <c r="B906" s="4" t="s">
        <v>2810</v>
      </c>
      <c r="C906" s="15" t="str" cm="1">
        <f t="array" ref="C906">_xlfn.IFS(D906="Ahmedabad","Gujarat",D906="Bangalore","Karnataka",D906="Chennai","Tamil Nadu",D906="Delhi","Delhi",D906="Hyderabad","Telangana",D906="Kolkata","West Bengal",D906="Mumbai","Maharashtra",D906="Pune","Maharashtra",D906="Surat","Gujarat")</f>
        <v>Gujarat</v>
      </c>
      <c r="D906" s="4" t="s">
        <v>2588</v>
      </c>
      <c r="E906" s="4" t="s">
        <v>2594</v>
      </c>
      <c r="F906" s="10">
        <v>4</v>
      </c>
      <c r="G906" s="5" t="s">
        <v>21</v>
      </c>
      <c r="H906" s="4" t="s">
        <v>2627</v>
      </c>
      <c r="I906" s="33">
        <v>180</v>
      </c>
      <c r="J906" s="14" t="str">
        <f t="shared" si="28"/>
        <v>Medium</v>
      </c>
      <c r="K906" s="12">
        <v>32</v>
      </c>
      <c r="L906" s="12">
        <v>32</v>
      </c>
      <c r="M906" s="12">
        <v>32</v>
      </c>
      <c r="N906" s="4" t="s">
        <v>2811</v>
      </c>
      <c r="O906" s="4" t="s">
        <v>2812</v>
      </c>
      <c r="P906" s="4" t="b">
        <v>0</v>
      </c>
      <c r="Q906" s="4" t="b">
        <v>1</v>
      </c>
      <c r="R906" s="15" t="str">
        <f t="shared" si="29"/>
        <v>Veg</v>
      </c>
    </row>
    <row r="907" spans="1:18" ht="24" customHeight="1" x14ac:dyDescent="0.3">
      <c r="A907" s="4">
        <v>127596</v>
      </c>
      <c r="B907" s="4" t="s">
        <v>2813</v>
      </c>
      <c r="C907" s="15" t="str" cm="1">
        <f t="array" ref="C907">_xlfn.IFS(D907="Ahmedabad","Gujarat",D907="Bangalore","Karnataka",D907="Chennai","Tamil Nadu",D907="Delhi","Delhi",D907="Hyderabad","Telangana",D907="Kolkata","West Bengal",D907="Mumbai","Maharashtra",D907="Pune","Maharashtra",D907="Surat","Gujarat")</f>
        <v>Gujarat</v>
      </c>
      <c r="D907" s="4" t="s">
        <v>2588</v>
      </c>
      <c r="E907" s="4" t="s">
        <v>2690</v>
      </c>
      <c r="F907" s="10">
        <v>4.0999999999999996</v>
      </c>
      <c r="G907" s="5" t="s">
        <v>9</v>
      </c>
      <c r="H907" s="4" t="s">
        <v>2814</v>
      </c>
      <c r="I907" s="33">
        <v>300</v>
      </c>
      <c r="J907" s="14" t="str">
        <f t="shared" si="28"/>
        <v>Medium</v>
      </c>
      <c r="K907" s="12">
        <v>39</v>
      </c>
      <c r="L907" s="12">
        <v>39</v>
      </c>
      <c r="M907" s="12">
        <v>39</v>
      </c>
      <c r="N907" s="4" t="s">
        <v>2815</v>
      </c>
      <c r="O907" s="4" t="s">
        <v>2690</v>
      </c>
      <c r="P907" s="4" t="b">
        <v>0</v>
      </c>
      <c r="Q907" s="4" t="b">
        <v>0</v>
      </c>
      <c r="R907" s="15" t="str">
        <f t="shared" si="29"/>
        <v>Non-Veg</v>
      </c>
    </row>
    <row r="908" spans="1:18" ht="24" customHeight="1" x14ac:dyDescent="0.3">
      <c r="A908" s="4">
        <v>71103</v>
      </c>
      <c r="B908" s="4" t="s">
        <v>2816</v>
      </c>
      <c r="C908" s="15" t="str" cm="1">
        <f t="array" ref="C908">_xlfn.IFS(D908="Ahmedabad","Gujarat",D908="Bangalore","Karnataka",D908="Chennai","Tamil Nadu",D908="Delhi","Delhi",D908="Hyderabad","Telangana",D908="Kolkata","West Bengal",D908="Mumbai","Maharashtra",D908="Pune","Maharashtra",D908="Surat","Gujarat")</f>
        <v>Gujarat</v>
      </c>
      <c r="D908" s="4" t="s">
        <v>2588</v>
      </c>
      <c r="E908" s="4" t="s">
        <v>2608</v>
      </c>
      <c r="F908" s="10" t="s">
        <v>15</v>
      </c>
      <c r="G908" s="5" t="s">
        <v>16</v>
      </c>
      <c r="H908" s="4" t="s">
        <v>1231</v>
      </c>
      <c r="I908" s="33">
        <v>150</v>
      </c>
      <c r="J908" s="14" t="str">
        <f t="shared" si="28"/>
        <v>Low</v>
      </c>
      <c r="K908" s="12">
        <v>38</v>
      </c>
      <c r="L908" s="12">
        <v>38</v>
      </c>
      <c r="M908" s="12">
        <v>38</v>
      </c>
      <c r="N908" s="4" t="s">
        <v>2817</v>
      </c>
      <c r="O908" s="4" t="s">
        <v>2608</v>
      </c>
      <c r="P908" s="4" t="b">
        <v>0</v>
      </c>
      <c r="Q908" s="4" t="b">
        <v>1</v>
      </c>
      <c r="R908" s="15" t="str">
        <f t="shared" si="29"/>
        <v>Veg</v>
      </c>
    </row>
    <row r="909" spans="1:18" ht="24" customHeight="1" x14ac:dyDescent="0.3">
      <c r="A909" s="4">
        <v>417528</v>
      </c>
      <c r="B909" s="4" t="s">
        <v>2818</v>
      </c>
      <c r="C909" s="15" t="str" cm="1">
        <f t="array" ref="C909">_xlfn.IFS(D909="Ahmedabad","Gujarat",D909="Bangalore","Karnataka",D909="Chennai","Tamil Nadu",D909="Delhi","Delhi",D909="Hyderabad","Telangana",D909="Kolkata","West Bengal",D909="Mumbai","Maharashtra",D909="Pune","Maharashtra",D909="Surat","Gujarat")</f>
        <v>Gujarat</v>
      </c>
      <c r="D909" s="4" t="s">
        <v>2588</v>
      </c>
      <c r="E909" s="4" t="s">
        <v>2612</v>
      </c>
      <c r="F909" s="10" t="s">
        <v>15</v>
      </c>
      <c r="G909" s="5" t="s">
        <v>16</v>
      </c>
      <c r="H909" s="4" t="s">
        <v>45</v>
      </c>
      <c r="I909" s="33">
        <v>200</v>
      </c>
      <c r="J909" s="14" t="str">
        <f t="shared" si="28"/>
        <v>Medium</v>
      </c>
      <c r="K909" s="12">
        <v>40</v>
      </c>
      <c r="L909" s="12">
        <v>40</v>
      </c>
      <c r="M909" s="12">
        <v>40</v>
      </c>
      <c r="N909" s="4" t="s">
        <v>2819</v>
      </c>
      <c r="O909" s="4" t="s">
        <v>2612</v>
      </c>
      <c r="P909" s="4" t="b">
        <v>0</v>
      </c>
      <c r="Q909" s="4" t="b">
        <v>0</v>
      </c>
      <c r="R909" s="15" t="str">
        <f t="shared" si="29"/>
        <v>Non-Veg</v>
      </c>
    </row>
    <row r="910" spans="1:18" ht="24" customHeight="1" x14ac:dyDescent="0.3">
      <c r="A910" s="4">
        <v>177927</v>
      </c>
      <c r="B910" s="4" t="s">
        <v>2820</v>
      </c>
      <c r="C910" s="15" t="str" cm="1">
        <f t="array" ref="C910">_xlfn.IFS(D910="Ahmedabad","Gujarat",D910="Bangalore","Karnataka",D910="Chennai","Tamil Nadu",D910="Delhi","Delhi",D910="Hyderabad","Telangana",D910="Kolkata","West Bengal",D910="Mumbai","Maharashtra",D910="Pune","Maharashtra",D910="Surat","Gujarat")</f>
        <v>Gujarat</v>
      </c>
      <c r="D910" s="4" t="s">
        <v>2588</v>
      </c>
      <c r="E910" s="4" t="s">
        <v>2768</v>
      </c>
      <c r="F910" s="10">
        <v>3.4</v>
      </c>
      <c r="G910" s="5" t="s">
        <v>9</v>
      </c>
      <c r="H910" s="4" t="s">
        <v>2821</v>
      </c>
      <c r="I910" s="33">
        <v>250</v>
      </c>
      <c r="J910" s="14" t="str">
        <f t="shared" si="28"/>
        <v>Medium</v>
      </c>
      <c r="K910" s="12">
        <v>40</v>
      </c>
      <c r="L910" s="12">
        <v>40</v>
      </c>
      <c r="M910" s="12">
        <v>40</v>
      </c>
      <c r="N910" s="4" t="s">
        <v>2822</v>
      </c>
      <c r="O910" s="4" t="s">
        <v>2823</v>
      </c>
      <c r="P910" s="4" t="b">
        <v>0</v>
      </c>
      <c r="Q910" s="4" t="b">
        <v>0</v>
      </c>
      <c r="R910" s="15" t="str">
        <f t="shared" si="29"/>
        <v>Non-Veg</v>
      </c>
    </row>
    <row r="911" spans="1:18" ht="24" customHeight="1" x14ac:dyDescent="0.3">
      <c r="A911" s="4">
        <v>114733</v>
      </c>
      <c r="B911" s="4" t="s">
        <v>2824</v>
      </c>
      <c r="C911" s="15" t="str" cm="1">
        <f t="array" ref="C911">_xlfn.IFS(D911="Ahmedabad","Gujarat",D911="Bangalore","Karnataka",D911="Chennai","Tamil Nadu",D911="Delhi","Delhi",D911="Hyderabad","Telangana",D911="Kolkata","West Bengal",D911="Mumbai","Maharashtra",D911="Pune","Maharashtra",D911="Surat","Gujarat")</f>
        <v>Gujarat</v>
      </c>
      <c r="D911" s="4" t="s">
        <v>2588</v>
      </c>
      <c r="E911" s="4" t="s">
        <v>2694</v>
      </c>
      <c r="F911" s="10">
        <v>3.7</v>
      </c>
      <c r="G911" s="5" t="s">
        <v>52</v>
      </c>
      <c r="H911" s="4" t="s">
        <v>1103</v>
      </c>
      <c r="I911" s="33">
        <v>300</v>
      </c>
      <c r="J911" s="14" t="str">
        <f t="shared" si="28"/>
        <v>Medium</v>
      </c>
      <c r="K911" s="12">
        <v>45</v>
      </c>
      <c r="L911" s="12">
        <v>45</v>
      </c>
      <c r="M911" s="12">
        <v>45</v>
      </c>
      <c r="N911" s="4" t="s">
        <v>2825</v>
      </c>
      <c r="O911" s="4" t="s">
        <v>2699</v>
      </c>
      <c r="P911" s="4" t="b">
        <v>0</v>
      </c>
      <c r="Q911" s="4" t="b">
        <v>0</v>
      </c>
      <c r="R911" s="15" t="str">
        <f t="shared" si="29"/>
        <v>Non-Veg</v>
      </c>
    </row>
    <row r="912" spans="1:18" ht="24" customHeight="1" x14ac:dyDescent="0.3">
      <c r="A912" s="4">
        <v>355543</v>
      </c>
      <c r="B912" s="4" t="s">
        <v>2826</v>
      </c>
      <c r="C912" s="15" t="str" cm="1">
        <f t="array" ref="C912">_xlfn.IFS(D912="Ahmedabad","Gujarat",D912="Bangalore","Karnataka",D912="Chennai","Tamil Nadu",D912="Delhi","Delhi",D912="Hyderabad","Telangana",D912="Kolkata","West Bengal",D912="Mumbai","Maharashtra",D912="Pune","Maharashtra",D912="Surat","Gujarat")</f>
        <v>Gujarat</v>
      </c>
      <c r="D912" s="4" t="s">
        <v>2588</v>
      </c>
      <c r="E912" s="4" t="s">
        <v>2608</v>
      </c>
      <c r="F912" s="10" t="s">
        <v>15</v>
      </c>
      <c r="G912" s="5" t="s">
        <v>16</v>
      </c>
      <c r="H912" s="4" t="s">
        <v>2827</v>
      </c>
      <c r="I912" s="33">
        <v>500</v>
      </c>
      <c r="J912" s="14" t="str">
        <f t="shared" si="28"/>
        <v>High</v>
      </c>
      <c r="K912" s="12">
        <v>44</v>
      </c>
      <c r="L912" s="12">
        <v>44</v>
      </c>
      <c r="M912" s="12">
        <v>44</v>
      </c>
      <c r="N912" s="4" t="s">
        <v>2828</v>
      </c>
      <c r="O912" s="4" t="s">
        <v>2612</v>
      </c>
      <c r="P912" s="4" t="b">
        <v>0</v>
      </c>
      <c r="Q912" s="4" t="b">
        <v>0</v>
      </c>
      <c r="R912" s="15" t="str">
        <f t="shared" si="29"/>
        <v>Non-Veg</v>
      </c>
    </row>
    <row r="913" spans="1:18" ht="24" customHeight="1" x14ac:dyDescent="0.3">
      <c r="A913" s="4">
        <v>70522</v>
      </c>
      <c r="B913" s="4" t="s">
        <v>2829</v>
      </c>
      <c r="C913" s="15" t="str" cm="1">
        <f t="array" ref="C913">_xlfn.IFS(D913="Ahmedabad","Gujarat",D913="Bangalore","Karnataka",D913="Chennai","Tamil Nadu",D913="Delhi","Delhi",D913="Hyderabad","Telangana",D913="Kolkata","West Bengal",D913="Mumbai","Maharashtra",D913="Pune","Maharashtra",D913="Surat","Gujarat")</f>
        <v>Gujarat</v>
      </c>
      <c r="D913" s="4" t="s">
        <v>2588</v>
      </c>
      <c r="E913" s="4" t="s">
        <v>2694</v>
      </c>
      <c r="F913" s="10">
        <v>4</v>
      </c>
      <c r="G913" s="5" t="s">
        <v>21</v>
      </c>
      <c r="H913" s="4" t="s">
        <v>2830</v>
      </c>
      <c r="I913" s="33">
        <v>330</v>
      </c>
      <c r="J913" s="14" t="str">
        <f t="shared" si="28"/>
        <v>High</v>
      </c>
      <c r="K913" s="12">
        <v>45</v>
      </c>
      <c r="L913" s="12">
        <v>45</v>
      </c>
      <c r="M913" s="12">
        <v>45</v>
      </c>
      <c r="N913" s="4" t="s">
        <v>2831</v>
      </c>
      <c r="O913" s="4" t="s">
        <v>2832</v>
      </c>
      <c r="P913" s="4" t="b">
        <v>0</v>
      </c>
      <c r="Q913" s="4" t="b">
        <v>0</v>
      </c>
      <c r="R913" s="15" t="str">
        <f t="shared" si="29"/>
        <v>Non-Veg</v>
      </c>
    </row>
    <row r="914" spans="1:18" ht="24" customHeight="1" x14ac:dyDescent="0.3">
      <c r="A914" s="4">
        <v>83857</v>
      </c>
      <c r="B914" s="4" t="s">
        <v>2833</v>
      </c>
      <c r="C914" s="15" t="str" cm="1">
        <f t="array" ref="C914">_xlfn.IFS(D914="Ahmedabad","Gujarat",D914="Bangalore","Karnataka",D914="Chennai","Tamil Nadu",D914="Delhi","Delhi",D914="Hyderabad","Telangana",D914="Kolkata","West Bengal",D914="Mumbai","Maharashtra",D914="Pune","Maharashtra",D914="Surat","Gujarat")</f>
        <v>Gujarat</v>
      </c>
      <c r="D914" s="4" t="s">
        <v>2588</v>
      </c>
      <c r="E914" s="4" t="s">
        <v>2608</v>
      </c>
      <c r="F914" s="10">
        <v>4.3</v>
      </c>
      <c r="G914" s="5" t="s">
        <v>26</v>
      </c>
      <c r="H914" s="4" t="s">
        <v>2834</v>
      </c>
      <c r="I914" s="33">
        <v>250</v>
      </c>
      <c r="J914" s="14" t="str">
        <f t="shared" si="28"/>
        <v>Medium</v>
      </c>
      <c r="K914" s="12">
        <v>34</v>
      </c>
      <c r="L914" s="12">
        <v>34</v>
      </c>
      <c r="M914" s="12">
        <v>34</v>
      </c>
      <c r="N914" s="4" t="s">
        <v>2835</v>
      </c>
      <c r="O914" s="4" t="s">
        <v>2836</v>
      </c>
      <c r="P914" s="4" t="b">
        <v>0</v>
      </c>
      <c r="Q914" s="4" t="b">
        <v>1</v>
      </c>
      <c r="R914" s="15" t="str">
        <f t="shared" si="29"/>
        <v>Veg</v>
      </c>
    </row>
    <row r="915" spans="1:18" ht="24" customHeight="1" x14ac:dyDescent="0.3">
      <c r="A915" s="4">
        <v>186171</v>
      </c>
      <c r="B915" s="4" t="s">
        <v>2837</v>
      </c>
      <c r="C915" s="15" t="str" cm="1">
        <f t="array" ref="C915">_xlfn.IFS(D915="Ahmedabad","Gujarat",D915="Bangalore","Karnataka",D915="Chennai","Tamil Nadu",D915="Delhi","Delhi",D915="Hyderabad","Telangana",D915="Kolkata","West Bengal",D915="Mumbai","Maharashtra",D915="Pune","Maharashtra",D915="Surat","Gujarat")</f>
        <v>Gujarat</v>
      </c>
      <c r="D915" s="4" t="s">
        <v>2588</v>
      </c>
      <c r="E915" s="4" t="s">
        <v>2612</v>
      </c>
      <c r="F915" s="10" t="s">
        <v>15</v>
      </c>
      <c r="G915" s="5" t="s">
        <v>16</v>
      </c>
      <c r="H915" s="4" t="s">
        <v>443</v>
      </c>
      <c r="I915" s="33">
        <v>300</v>
      </c>
      <c r="J915" s="14" t="str">
        <f t="shared" si="28"/>
        <v>Medium</v>
      </c>
      <c r="K915" s="12">
        <v>38</v>
      </c>
      <c r="L915" s="12">
        <v>38</v>
      </c>
      <c r="M915" s="12">
        <v>38</v>
      </c>
      <c r="N915" s="4" t="s">
        <v>2838</v>
      </c>
      <c r="O915" s="4" t="s">
        <v>2694</v>
      </c>
      <c r="P915" s="4" t="b">
        <v>0</v>
      </c>
      <c r="Q915" s="4" t="b">
        <v>0</v>
      </c>
      <c r="R915" s="15" t="str">
        <f t="shared" si="29"/>
        <v>Non-Veg</v>
      </c>
    </row>
    <row r="916" spans="1:18" ht="24" customHeight="1" x14ac:dyDescent="0.3">
      <c r="A916" s="4">
        <v>387307</v>
      </c>
      <c r="B916" s="4" t="s">
        <v>2839</v>
      </c>
      <c r="C916" s="15" t="str" cm="1">
        <f t="array" ref="C916">_xlfn.IFS(D916="Ahmedabad","Gujarat",D916="Bangalore","Karnataka",D916="Chennai","Tamil Nadu",D916="Delhi","Delhi",D916="Hyderabad","Telangana",D916="Kolkata","West Bengal",D916="Mumbai","Maharashtra",D916="Pune","Maharashtra",D916="Surat","Gujarat")</f>
        <v>Gujarat</v>
      </c>
      <c r="D916" s="4" t="s">
        <v>2588</v>
      </c>
      <c r="E916" s="4" t="s">
        <v>2612</v>
      </c>
      <c r="F916" s="10" t="s">
        <v>15</v>
      </c>
      <c r="G916" s="5" t="s">
        <v>16</v>
      </c>
      <c r="H916" s="4" t="s">
        <v>178</v>
      </c>
      <c r="I916" s="33">
        <v>200</v>
      </c>
      <c r="J916" s="14" t="str">
        <f t="shared" si="28"/>
        <v>Medium</v>
      </c>
      <c r="K916" s="12">
        <v>40</v>
      </c>
      <c r="L916" s="12">
        <v>40</v>
      </c>
      <c r="M916" s="12">
        <v>40</v>
      </c>
      <c r="N916" s="4" t="s">
        <v>2840</v>
      </c>
      <c r="O916" s="4" t="s">
        <v>2612</v>
      </c>
      <c r="P916" s="4" t="b">
        <v>0</v>
      </c>
      <c r="Q916" s="4" t="b">
        <v>0</v>
      </c>
      <c r="R916" s="15" t="str">
        <f t="shared" si="29"/>
        <v>Non-Veg</v>
      </c>
    </row>
    <row r="917" spans="1:18" ht="24" customHeight="1" x14ac:dyDescent="0.3">
      <c r="A917" s="4">
        <v>445620</v>
      </c>
      <c r="B917" s="4" t="s">
        <v>2841</v>
      </c>
      <c r="C917" s="15" t="str" cm="1">
        <f t="array" ref="C917">_xlfn.IFS(D917="Ahmedabad","Gujarat",D917="Bangalore","Karnataka",D917="Chennai","Tamil Nadu",D917="Delhi","Delhi",D917="Hyderabad","Telangana",D917="Kolkata","West Bengal",D917="Mumbai","Maharashtra",D917="Pune","Maharashtra",D917="Surat","Gujarat")</f>
        <v>Gujarat</v>
      </c>
      <c r="D917" s="4" t="s">
        <v>2588</v>
      </c>
      <c r="E917" s="4" t="s">
        <v>2612</v>
      </c>
      <c r="F917" s="10" t="s">
        <v>15</v>
      </c>
      <c r="G917" s="5" t="s">
        <v>16</v>
      </c>
      <c r="H917" s="4" t="s">
        <v>2842</v>
      </c>
      <c r="I917" s="33">
        <v>200</v>
      </c>
      <c r="J917" s="14" t="str">
        <f t="shared" si="28"/>
        <v>Medium</v>
      </c>
      <c r="K917" s="12">
        <v>38</v>
      </c>
      <c r="L917" s="12">
        <v>38</v>
      </c>
      <c r="M917" s="12">
        <v>38</v>
      </c>
      <c r="N917" s="4" t="s">
        <v>2843</v>
      </c>
      <c r="O917" s="4" t="s">
        <v>2612</v>
      </c>
      <c r="P917" s="4" t="b">
        <v>0</v>
      </c>
      <c r="Q917" s="4" t="b">
        <v>1</v>
      </c>
      <c r="R917" s="15" t="str">
        <f t="shared" si="29"/>
        <v>Veg</v>
      </c>
    </row>
    <row r="918" spans="1:18" ht="24" customHeight="1" x14ac:dyDescent="0.3">
      <c r="A918" s="4">
        <v>451410</v>
      </c>
      <c r="B918" s="4" t="s">
        <v>2844</v>
      </c>
      <c r="C918" s="15" t="str" cm="1">
        <f t="array" ref="C918">_xlfn.IFS(D918="Ahmedabad","Gujarat",D918="Bangalore","Karnataka",D918="Chennai","Tamil Nadu",D918="Delhi","Delhi",D918="Hyderabad","Telangana",D918="Kolkata","West Bengal",D918="Mumbai","Maharashtra",D918="Pune","Maharashtra",D918="Surat","Gujarat")</f>
        <v>Gujarat</v>
      </c>
      <c r="D918" s="4" t="s">
        <v>2588</v>
      </c>
      <c r="E918" s="4" t="s">
        <v>2612</v>
      </c>
      <c r="F918" s="10" t="s">
        <v>15</v>
      </c>
      <c r="G918" s="5" t="s">
        <v>16</v>
      </c>
      <c r="H918" s="4" t="s">
        <v>45</v>
      </c>
      <c r="I918" s="33">
        <v>150</v>
      </c>
      <c r="J918" s="14" t="str">
        <f t="shared" si="28"/>
        <v>Low</v>
      </c>
      <c r="K918" s="12">
        <v>38</v>
      </c>
      <c r="L918" s="12">
        <v>38</v>
      </c>
      <c r="M918" s="12">
        <v>38</v>
      </c>
      <c r="N918" s="4" t="s">
        <v>2845</v>
      </c>
      <c r="O918" s="4" t="s">
        <v>2612</v>
      </c>
      <c r="P918" s="4" t="b">
        <v>0</v>
      </c>
      <c r="Q918" s="4" t="b">
        <v>0</v>
      </c>
      <c r="R918" s="15" t="str">
        <f t="shared" si="29"/>
        <v>Non-Veg</v>
      </c>
    </row>
    <row r="919" spans="1:18" ht="24" customHeight="1" x14ac:dyDescent="0.3">
      <c r="A919" s="4">
        <v>343696</v>
      </c>
      <c r="B919" s="4" t="s">
        <v>2846</v>
      </c>
      <c r="C919" s="15" t="str" cm="1">
        <f t="array" ref="C919">_xlfn.IFS(D919="Ahmedabad","Gujarat",D919="Bangalore","Karnataka",D919="Chennai","Tamil Nadu",D919="Delhi","Delhi",D919="Hyderabad","Telangana",D919="Kolkata","West Bengal",D919="Mumbai","Maharashtra",D919="Pune","Maharashtra",D919="Surat","Gujarat")</f>
        <v>Gujarat</v>
      </c>
      <c r="D919" s="4" t="s">
        <v>2588</v>
      </c>
      <c r="E919" s="4" t="s">
        <v>2608</v>
      </c>
      <c r="F919" s="10">
        <v>4.3</v>
      </c>
      <c r="G919" s="5" t="s">
        <v>26</v>
      </c>
      <c r="H919" s="4" t="s">
        <v>248</v>
      </c>
      <c r="I919" s="33">
        <v>100</v>
      </c>
      <c r="J919" s="14" t="str">
        <f t="shared" si="28"/>
        <v>Low</v>
      </c>
      <c r="K919" s="12">
        <v>30</v>
      </c>
      <c r="L919" s="12">
        <v>30</v>
      </c>
      <c r="M919" s="12">
        <v>30</v>
      </c>
      <c r="N919" s="4" t="s">
        <v>2847</v>
      </c>
      <c r="O919" s="4" t="s">
        <v>2848</v>
      </c>
      <c r="P919" s="4" t="b">
        <v>0</v>
      </c>
      <c r="Q919" s="4" t="b">
        <v>0</v>
      </c>
      <c r="R919" s="15" t="str">
        <f t="shared" si="29"/>
        <v>Non-Veg</v>
      </c>
    </row>
    <row r="920" spans="1:18" ht="24" customHeight="1" x14ac:dyDescent="0.3">
      <c r="A920" s="4">
        <v>125535</v>
      </c>
      <c r="B920" s="4" t="s">
        <v>2849</v>
      </c>
      <c r="C920" s="15" t="str" cm="1">
        <f t="array" ref="C920">_xlfn.IFS(D920="Ahmedabad","Gujarat",D920="Bangalore","Karnataka",D920="Chennai","Tamil Nadu",D920="Delhi","Delhi",D920="Hyderabad","Telangana",D920="Kolkata","West Bengal",D920="Mumbai","Maharashtra",D920="Pune","Maharashtra",D920="Surat","Gujarat")</f>
        <v>Gujarat</v>
      </c>
      <c r="D920" s="4" t="s">
        <v>2588</v>
      </c>
      <c r="E920" s="4" t="s">
        <v>2850</v>
      </c>
      <c r="F920" s="10">
        <v>4.0999999999999996</v>
      </c>
      <c r="G920" s="5" t="s">
        <v>9</v>
      </c>
      <c r="H920" s="4" t="s">
        <v>178</v>
      </c>
      <c r="I920" s="33">
        <v>400</v>
      </c>
      <c r="J920" s="14" t="str">
        <f t="shared" si="28"/>
        <v>High</v>
      </c>
      <c r="K920" s="12">
        <v>38</v>
      </c>
      <c r="L920" s="12">
        <v>38</v>
      </c>
      <c r="M920" s="12">
        <v>38</v>
      </c>
      <c r="N920" s="4" t="s">
        <v>2851</v>
      </c>
      <c r="O920" s="4" t="s">
        <v>2852</v>
      </c>
      <c r="P920" s="4" t="b">
        <v>0</v>
      </c>
      <c r="Q920" s="4" t="b">
        <v>0</v>
      </c>
      <c r="R920" s="15" t="str">
        <f t="shared" si="29"/>
        <v>Non-Veg</v>
      </c>
    </row>
    <row r="921" spans="1:18" ht="24" customHeight="1" x14ac:dyDescent="0.3">
      <c r="A921" s="4">
        <v>78140</v>
      </c>
      <c r="B921" s="4" t="s">
        <v>2853</v>
      </c>
      <c r="C921" s="15" t="str" cm="1">
        <f t="array" ref="C921">_xlfn.IFS(D921="Ahmedabad","Gujarat",D921="Bangalore","Karnataka",D921="Chennai","Tamil Nadu",D921="Delhi","Delhi",D921="Hyderabad","Telangana",D921="Kolkata","West Bengal",D921="Mumbai","Maharashtra",D921="Pune","Maharashtra",D921="Surat","Gujarat")</f>
        <v>Gujarat</v>
      </c>
      <c r="D921" s="4" t="s">
        <v>2588</v>
      </c>
      <c r="E921" s="4" t="s">
        <v>2694</v>
      </c>
      <c r="F921" s="10">
        <v>4.2</v>
      </c>
      <c r="G921" s="5" t="s">
        <v>4</v>
      </c>
      <c r="H921" s="4" t="s">
        <v>2854</v>
      </c>
      <c r="I921" s="33">
        <v>200</v>
      </c>
      <c r="J921" s="14" t="str">
        <f t="shared" si="28"/>
        <v>Medium</v>
      </c>
      <c r="K921" s="12">
        <v>37</v>
      </c>
      <c r="L921" s="12">
        <v>37</v>
      </c>
      <c r="M921" s="12">
        <v>37</v>
      </c>
      <c r="N921" s="4" t="s">
        <v>2855</v>
      </c>
      <c r="O921" s="4" t="s">
        <v>2856</v>
      </c>
      <c r="P921" s="4" t="b">
        <v>0</v>
      </c>
      <c r="Q921" s="4" t="b">
        <v>1</v>
      </c>
      <c r="R921" s="15" t="str">
        <f t="shared" si="29"/>
        <v>Veg</v>
      </c>
    </row>
    <row r="922" spans="1:18" ht="24" customHeight="1" x14ac:dyDescent="0.3">
      <c r="A922" s="4">
        <v>119701</v>
      </c>
      <c r="B922" s="4" t="s">
        <v>2857</v>
      </c>
      <c r="C922" s="15" t="str" cm="1">
        <f t="array" ref="C922">_xlfn.IFS(D922="Ahmedabad","Gujarat",D922="Bangalore","Karnataka",D922="Chennai","Tamil Nadu",D922="Delhi","Delhi",D922="Hyderabad","Telangana",D922="Kolkata","West Bengal",D922="Mumbai","Maharashtra",D922="Pune","Maharashtra",D922="Surat","Gujarat")</f>
        <v>Gujarat</v>
      </c>
      <c r="D922" s="4" t="s">
        <v>2588</v>
      </c>
      <c r="E922" s="4" t="s">
        <v>2694</v>
      </c>
      <c r="F922" s="10">
        <v>3.7</v>
      </c>
      <c r="G922" s="5" t="s">
        <v>4</v>
      </c>
      <c r="H922" s="4" t="s">
        <v>2858</v>
      </c>
      <c r="I922" s="33">
        <v>350</v>
      </c>
      <c r="J922" s="14" t="str">
        <f t="shared" si="28"/>
        <v>High</v>
      </c>
      <c r="K922" s="12">
        <v>35</v>
      </c>
      <c r="L922" s="12">
        <v>35</v>
      </c>
      <c r="M922" s="12">
        <v>35</v>
      </c>
      <c r="N922" s="4" t="s">
        <v>2859</v>
      </c>
      <c r="O922" s="4" t="s">
        <v>2860</v>
      </c>
      <c r="P922" s="4" t="b">
        <v>0</v>
      </c>
      <c r="Q922" s="4" t="b">
        <v>0</v>
      </c>
      <c r="R922" s="15" t="str">
        <f t="shared" si="29"/>
        <v>Non-Veg</v>
      </c>
    </row>
    <row r="923" spans="1:18" ht="24" customHeight="1" x14ac:dyDescent="0.3">
      <c r="A923" s="4">
        <v>79247</v>
      </c>
      <c r="B923" s="4" t="s">
        <v>2861</v>
      </c>
      <c r="C923" s="15" t="str" cm="1">
        <f t="array" ref="C923">_xlfn.IFS(D923="Ahmedabad","Gujarat",D923="Bangalore","Karnataka",D923="Chennai","Tamil Nadu",D923="Delhi","Delhi",D923="Hyderabad","Telangana",D923="Kolkata","West Bengal",D923="Mumbai","Maharashtra",D923="Pune","Maharashtra",D923="Surat","Gujarat")</f>
        <v>Gujarat</v>
      </c>
      <c r="D923" s="4" t="s">
        <v>2588</v>
      </c>
      <c r="E923" s="4" t="s">
        <v>2687</v>
      </c>
      <c r="F923" s="10">
        <v>3.9</v>
      </c>
      <c r="G923" s="5" t="s">
        <v>26</v>
      </c>
      <c r="H923" s="4" t="s">
        <v>118</v>
      </c>
      <c r="I923" s="33">
        <v>100</v>
      </c>
      <c r="J923" s="14" t="str">
        <f t="shared" si="28"/>
        <v>Low</v>
      </c>
      <c r="K923" s="12">
        <v>39</v>
      </c>
      <c r="L923" s="12">
        <v>39</v>
      </c>
      <c r="M923" s="12">
        <v>39</v>
      </c>
      <c r="N923" s="4" t="s">
        <v>2862</v>
      </c>
      <c r="O923" s="4" t="s">
        <v>2690</v>
      </c>
      <c r="P923" s="4" t="b">
        <v>0</v>
      </c>
      <c r="Q923" s="4" t="b">
        <v>1</v>
      </c>
      <c r="R923" s="15" t="str">
        <f t="shared" si="29"/>
        <v>Veg</v>
      </c>
    </row>
    <row r="924" spans="1:18" ht="24" customHeight="1" x14ac:dyDescent="0.3">
      <c r="A924" s="4">
        <v>138866</v>
      </c>
      <c r="B924" s="4" t="s">
        <v>2863</v>
      </c>
      <c r="C924" s="15" t="str" cm="1">
        <f t="array" ref="C924">_xlfn.IFS(D924="Ahmedabad","Gujarat",D924="Bangalore","Karnataka",D924="Chennai","Tamil Nadu",D924="Delhi","Delhi",D924="Hyderabad","Telangana",D924="Kolkata","West Bengal",D924="Mumbai","Maharashtra",D924="Pune","Maharashtra",D924="Surat","Gujarat")</f>
        <v>Gujarat</v>
      </c>
      <c r="D924" s="4" t="s">
        <v>2588</v>
      </c>
      <c r="E924" s="4" t="s">
        <v>2694</v>
      </c>
      <c r="F924" s="10" t="s">
        <v>15</v>
      </c>
      <c r="G924" s="5" t="s">
        <v>16</v>
      </c>
      <c r="H924" s="4" t="s">
        <v>45</v>
      </c>
      <c r="I924" s="33">
        <v>200</v>
      </c>
      <c r="J924" s="14" t="str">
        <f t="shared" si="28"/>
        <v>Medium</v>
      </c>
      <c r="K924" s="12">
        <v>38</v>
      </c>
      <c r="L924" s="12">
        <v>38</v>
      </c>
      <c r="M924" s="12">
        <v>38</v>
      </c>
      <c r="N924" s="4" t="s">
        <v>2864</v>
      </c>
      <c r="O924" s="4" t="s">
        <v>2787</v>
      </c>
      <c r="P924" s="4" t="b">
        <v>0</v>
      </c>
      <c r="Q924" s="4" t="b">
        <v>0</v>
      </c>
      <c r="R924" s="15" t="str">
        <f t="shared" si="29"/>
        <v>Non-Veg</v>
      </c>
    </row>
    <row r="925" spans="1:18" ht="24" customHeight="1" x14ac:dyDescent="0.3">
      <c r="A925" s="4">
        <v>430143</v>
      </c>
      <c r="B925" s="4" t="s">
        <v>2865</v>
      </c>
      <c r="C925" s="15" t="str" cm="1">
        <f t="array" ref="C925">_xlfn.IFS(D925="Ahmedabad","Gujarat",D925="Bangalore","Karnataka",D925="Chennai","Tamil Nadu",D925="Delhi","Delhi",D925="Hyderabad","Telangana",D925="Kolkata","West Bengal",D925="Mumbai","Maharashtra",D925="Pune","Maharashtra",D925="Surat","Gujarat")</f>
        <v>Gujarat</v>
      </c>
      <c r="D925" s="4" t="s">
        <v>2588</v>
      </c>
      <c r="E925" s="4" t="s">
        <v>2612</v>
      </c>
      <c r="F925" s="10" t="s">
        <v>15</v>
      </c>
      <c r="G925" s="5" t="s">
        <v>16</v>
      </c>
      <c r="H925" s="4" t="s">
        <v>2866</v>
      </c>
      <c r="I925" s="33">
        <v>200</v>
      </c>
      <c r="J925" s="14" t="str">
        <f t="shared" si="28"/>
        <v>Medium</v>
      </c>
      <c r="K925" s="12">
        <v>50</v>
      </c>
      <c r="L925" s="12">
        <v>50</v>
      </c>
      <c r="M925" s="12">
        <v>50</v>
      </c>
      <c r="N925" s="4" t="s">
        <v>2867</v>
      </c>
      <c r="O925" s="4" t="s">
        <v>2612</v>
      </c>
      <c r="P925" s="4" t="b">
        <v>0</v>
      </c>
      <c r="Q925" s="4" t="b">
        <v>0</v>
      </c>
      <c r="R925" s="15" t="str">
        <f t="shared" si="29"/>
        <v>Non-Veg</v>
      </c>
    </row>
    <row r="926" spans="1:18" ht="24" customHeight="1" x14ac:dyDescent="0.3">
      <c r="A926" s="4">
        <v>352601</v>
      </c>
      <c r="B926" s="4" t="s">
        <v>2420</v>
      </c>
      <c r="C926" s="15" t="str" cm="1">
        <f t="array" ref="C926">_xlfn.IFS(D926="Ahmedabad","Gujarat",D926="Bangalore","Karnataka",D926="Chennai","Tamil Nadu",D926="Delhi","Delhi",D926="Hyderabad","Telangana",D926="Kolkata","West Bengal",D926="Mumbai","Maharashtra",D926="Pune","Maharashtra",D926="Surat","Gujarat")</f>
        <v>Gujarat</v>
      </c>
      <c r="D926" s="4" t="s">
        <v>2588</v>
      </c>
      <c r="E926" s="4" t="s">
        <v>2687</v>
      </c>
      <c r="F926" s="10" t="s">
        <v>15</v>
      </c>
      <c r="G926" s="5" t="s">
        <v>16</v>
      </c>
      <c r="H926" s="4" t="s">
        <v>291</v>
      </c>
      <c r="I926" s="33">
        <v>400</v>
      </c>
      <c r="J926" s="14" t="str">
        <f t="shared" si="28"/>
        <v>High</v>
      </c>
      <c r="K926" s="12">
        <v>38</v>
      </c>
      <c r="L926" s="12">
        <v>38</v>
      </c>
      <c r="M926" s="12">
        <v>38</v>
      </c>
      <c r="N926" s="4" t="s">
        <v>2868</v>
      </c>
      <c r="O926" s="4" t="s">
        <v>2612</v>
      </c>
      <c r="P926" s="4" t="b">
        <v>0</v>
      </c>
      <c r="Q926" s="4" t="b">
        <v>0</v>
      </c>
      <c r="R926" s="15" t="str">
        <f t="shared" si="29"/>
        <v>Non-Veg</v>
      </c>
    </row>
    <row r="927" spans="1:18" ht="24" customHeight="1" x14ac:dyDescent="0.3">
      <c r="A927" s="4">
        <v>81725</v>
      </c>
      <c r="B927" s="4" t="s">
        <v>2869</v>
      </c>
      <c r="C927" s="15" t="str" cm="1">
        <f t="array" ref="C927">_xlfn.IFS(D927="Ahmedabad","Gujarat",D927="Bangalore","Karnataka",D927="Chennai","Tamil Nadu",D927="Delhi","Delhi",D927="Hyderabad","Telangana",D927="Kolkata","West Bengal",D927="Mumbai","Maharashtra",D927="Pune","Maharashtra",D927="Surat","Gujarat")</f>
        <v>Gujarat</v>
      </c>
      <c r="D927" s="4" t="s">
        <v>2588</v>
      </c>
      <c r="E927" s="4" t="s">
        <v>2687</v>
      </c>
      <c r="F927" s="10">
        <v>3.4</v>
      </c>
      <c r="G927" s="5" t="s">
        <v>52</v>
      </c>
      <c r="H927" s="4" t="s">
        <v>2870</v>
      </c>
      <c r="I927" s="33">
        <v>400</v>
      </c>
      <c r="J927" s="14" t="str">
        <f t="shared" si="28"/>
        <v>High</v>
      </c>
      <c r="K927" s="12">
        <v>38</v>
      </c>
      <c r="L927" s="12">
        <v>38</v>
      </c>
      <c r="M927" s="12">
        <v>38</v>
      </c>
      <c r="N927" s="4" t="s">
        <v>2871</v>
      </c>
      <c r="O927" s="4" t="s">
        <v>2787</v>
      </c>
      <c r="P927" s="4" t="b">
        <v>0</v>
      </c>
      <c r="Q927" s="4" t="b">
        <v>0</v>
      </c>
      <c r="R927" s="15" t="str">
        <f t="shared" si="29"/>
        <v>Non-Veg</v>
      </c>
    </row>
    <row r="928" spans="1:18" ht="24" customHeight="1" x14ac:dyDescent="0.3">
      <c r="A928" s="4">
        <v>114463</v>
      </c>
      <c r="B928" s="4" t="s">
        <v>2872</v>
      </c>
      <c r="C928" s="15" t="str" cm="1">
        <f t="array" ref="C928">_xlfn.IFS(D928="Ahmedabad","Gujarat",D928="Bangalore","Karnataka",D928="Chennai","Tamil Nadu",D928="Delhi","Delhi",D928="Hyderabad","Telangana",D928="Kolkata","West Bengal",D928="Mumbai","Maharashtra",D928="Pune","Maharashtra",D928="Surat","Gujarat")</f>
        <v>Gujarat</v>
      </c>
      <c r="D928" s="4" t="s">
        <v>2588</v>
      </c>
      <c r="E928" s="4" t="s">
        <v>2694</v>
      </c>
      <c r="F928" s="10" t="s">
        <v>15</v>
      </c>
      <c r="G928" s="5" t="s">
        <v>16</v>
      </c>
      <c r="H928" s="4" t="s">
        <v>2873</v>
      </c>
      <c r="I928" s="33">
        <v>250</v>
      </c>
      <c r="J928" s="14" t="str">
        <f t="shared" si="28"/>
        <v>Medium</v>
      </c>
      <c r="K928" s="12">
        <v>44</v>
      </c>
      <c r="L928" s="12">
        <v>44</v>
      </c>
      <c r="M928" s="12">
        <v>44</v>
      </c>
      <c r="N928" s="4" t="s">
        <v>2874</v>
      </c>
      <c r="O928" s="4" t="s">
        <v>2694</v>
      </c>
      <c r="P928" s="4" t="b">
        <v>0</v>
      </c>
      <c r="Q928" s="4" t="b">
        <v>0</v>
      </c>
      <c r="R928" s="15" t="str">
        <f t="shared" si="29"/>
        <v>Non-Veg</v>
      </c>
    </row>
    <row r="929" spans="1:18" ht="24" customHeight="1" x14ac:dyDescent="0.3">
      <c r="A929" s="4">
        <v>466087</v>
      </c>
      <c r="B929" s="4" t="s">
        <v>2875</v>
      </c>
      <c r="C929" s="15" t="str" cm="1">
        <f t="array" ref="C929">_xlfn.IFS(D929="Ahmedabad","Gujarat",D929="Bangalore","Karnataka",D929="Chennai","Tamil Nadu",D929="Delhi","Delhi",D929="Hyderabad","Telangana",D929="Kolkata","West Bengal",D929="Mumbai","Maharashtra",D929="Pune","Maharashtra",D929="Surat","Gujarat")</f>
        <v>Gujarat</v>
      </c>
      <c r="D929" s="4" t="s">
        <v>2588</v>
      </c>
      <c r="E929" s="4" t="s">
        <v>2612</v>
      </c>
      <c r="F929" s="10" t="s">
        <v>15</v>
      </c>
      <c r="G929" s="5" t="s">
        <v>16</v>
      </c>
      <c r="H929" s="4" t="s">
        <v>10</v>
      </c>
      <c r="I929" s="33">
        <v>978</v>
      </c>
      <c r="J929" s="14" t="str">
        <f t="shared" si="28"/>
        <v>High</v>
      </c>
      <c r="K929" s="12">
        <v>38</v>
      </c>
      <c r="L929" s="12">
        <v>38</v>
      </c>
      <c r="M929" s="12">
        <v>38</v>
      </c>
      <c r="N929" s="4" t="s">
        <v>2876</v>
      </c>
      <c r="O929" s="4" t="s">
        <v>2612</v>
      </c>
      <c r="P929" s="4" t="b">
        <v>0</v>
      </c>
      <c r="Q929" s="4" t="b">
        <v>0</v>
      </c>
      <c r="R929" s="15" t="str">
        <f t="shared" si="29"/>
        <v>Non-Veg</v>
      </c>
    </row>
    <row r="930" spans="1:18" ht="24" customHeight="1" x14ac:dyDescent="0.3">
      <c r="A930" s="4">
        <v>218029</v>
      </c>
      <c r="B930" s="4" t="s">
        <v>2877</v>
      </c>
      <c r="C930" s="15" t="str" cm="1">
        <f t="array" ref="C930">_xlfn.IFS(D930="Ahmedabad","Gujarat",D930="Bangalore","Karnataka",D930="Chennai","Tamil Nadu",D930="Delhi","Delhi",D930="Hyderabad","Telangana",D930="Kolkata","West Bengal",D930="Mumbai","Maharashtra",D930="Pune","Maharashtra",D930="Surat","Gujarat")</f>
        <v>Gujarat</v>
      </c>
      <c r="D930" s="4" t="s">
        <v>2588</v>
      </c>
      <c r="E930" s="4" t="s">
        <v>2852</v>
      </c>
      <c r="F930" s="10">
        <v>3.7</v>
      </c>
      <c r="G930" s="5" t="s">
        <v>52</v>
      </c>
      <c r="H930" s="4" t="s">
        <v>233</v>
      </c>
      <c r="I930" s="33">
        <v>300</v>
      </c>
      <c r="J930" s="14" t="str">
        <f t="shared" si="28"/>
        <v>Medium</v>
      </c>
      <c r="K930" s="12">
        <v>44</v>
      </c>
      <c r="L930" s="12">
        <v>44</v>
      </c>
      <c r="M930" s="12">
        <v>44</v>
      </c>
      <c r="N930" s="4" t="s">
        <v>2878</v>
      </c>
      <c r="O930" s="4" t="s">
        <v>2879</v>
      </c>
      <c r="P930" s="4" t="b">
        <v>0</v>
      </c>
      <c r="Q930" s="4" t="b">
        <v>0</v>
      </c>
      <c r="R930" s="15" t="str">
        <f t="shared" si="29"/>
        <v>Non-Veg</v>
      </c>
    </row>
    <row r="931" spans="1:18" ht="24" customHeight="1" x14ac:dyDescent="0.3">
      <c r="A931" s="4">
        <v>65404</v>
      </c>
      <c r="B931" s="4" t="s">
        <v>2880</v>
      </c>
      <c r="C931" s="15" t="str" cm="1">
        <f t="array" ref="C931">_xlfn.IFS(D931="Ahmedabad","Gujarat",D931="Bangalore","Karnataka",D931="Chennai","Tamil Nadu",D931="Delhi","Delhi",D931="Hyderabad","Telangana",D931="Kolkata","West Bengal",D931="Mumbai","Maharashtra",D931="Pune","Maharashtra",D931="Surat","Gujarat")</f>
        <v>Gujarat</v>
      </c>
      <c r="D931" s="4" t="s">
        <v>2588</v>
      </c>
      <c r="E931" s="4" t="s">
        <v>2612</v>
      </c>
      <c r="F931" s="10">
        <v>4</v>
      </c>
      <c r="G931" s="5" t="s">
        <v>21</v>
      </c>
      <c r="H931" s="4" t="s">
        <v>2881</v>
      </c>
      <c r="I931" s="33">
        <v>200</v>
      </c>
      <c r="J931" s="14" t="str">
        <f t="shared" si="28"/>
        <v>Medium</v>
      </c>
      <c r="K931" s="12">
        <v>34</v>
      </c>
      <c r="L931" s="12">
        <v>34</v>
      </c>
      <c r="M931" s="12">
        <v>34</v>
      </c>
      <c r="N931" s="4" t="s">
        <v>2882</v>
      </c>
      <c r="O931" s="4" t="s">
        <v>2883</v>
      </c>
      <c r="P931" s="4" t="b">
        <v>0</v>
      </c>
      <c r="Q931" s="4" t="b">
        <v>0</v>
      </c>
      <c r="R931" s="15" t="str">
        <f t="shared" si="29"/>
        <v>Non-Veg</v>
      </c>
    </row>
    <row r="932" spans="1:18" ht="24" customHeight="1" x14ac:dyDescent="0.3">
      <c r="A932" s="4">
        <v>440001</v>
      </c>
      <c r="B932" s="4" t="s">
        <v>2884</v>
      </c>
      <c r="C932" s="15" t="str" cm="1">
        <f t="array" ref="C932">_xlfn.IFS(D932="Ahmedabad","Gujarat",D932="Bangalore","Karnataka",D932="Chennai","Tamil Nadu",D932="Delhi","Delhi",D932="Hyderabad","Telangana",D932="Kolkata","West Bengal",D932="Mumbai","Maharashtra",D932="Pune","Maharashtra",D932="Surat","Gujarat")</f>
        <v>Gujarat</v>
      </c>
      <c r="D932" s="4" t="s">
        <v>2588</v>
      </c>
      <c r="E932" s="4" t="s">
        <v>2612</v>
      </c>
      <c r="F932" s="10" t="s">
        <v>15</v>
      </c>
      <c r="G932" s="5" t="s">
        <v>16</v>
      </c>
      <c r="H932" s="4" t="s">
        <v>2885</v>
      </c>
      <c r="I932" s="33">
        <v>200</v>
      </c>
      <c r="J932" s="14" t="str">
        <f t="shared" si="28"/>
        <v>Medium</v>
      </c>
      <c r="K932" s="12">
        <v>44</v>
      </c>
      <c r="L932" s="12">
        <v>44</v>
      </c>
      <c r="M932" s="12">
        <v>44</v>
      </c>
      <c r="N932" s="4" t="s">
        <v>2886</v>
      </c>
      <c r="O932" s="4" t="s">
        <v>2612</v>
      </c>
      <c r="P932" s="4" t="b">
        <v>0</v>
      </c>
      <c r="Q932" s="4" t="b">
        <v>0</v>
      </c>
      <c r="R932" s="15" t="str">
        <f t="shared" si="29"/>
        <v>Non-Veg</v>
      </c>
    </row>
    <row r="933" spans="1:18" ht="24" customHeight="1" x14ac:dyDescent="0.3">
      <c r="A933" s="4">
        <v>186141</v>
      </c>
      <c r="B933" s="4" t="s">
        <v>2887</v>
      </c>
      <c r="C933" s="15" t="str" cm="1">
        <f t="array" ref="C933">_xlfn.IFS(D933="Ahmedabad","Gujarat",D933="Bangalore","Karnataka",D933="Chennai","Tamil Nadu",D933="Delhi","Delhi",D933="Hyderabad","Telangana",D933="Kolkata","West Bengal",D933="Mumbai","Maharashtra",D933="Pune","Maharashtra",D933="Surat","Gujarat")</f>
        <v>Gujarat</v>
      </c>
      <c r="D933" s="4" t="s">
        <v>2588</v>
      </c>
      <c r="E933" s="4" t="s">
        <v>2694</v>
      </c>
      <c r="F933" s="10">
        <v>4.3</v>
      </c>
      <c r="G933" s="5" t="s">
        <v>21</v>
      </c>
      <c r="H933" s="4" t="s">
        <v>178</v>
      </c>
      <c r="I933" s="33">
        <v>400</v>
      </c>
      <c r="J933" s="14" t="str">
        <f t="shared" si="28"/>
        <v>High</v>
      </c>
      <c r="K933" s="12">
        <v>35</v>
      </c>
      <c r="L933" s="12">
        <v>35</v>
      </c>
      <c r="M933" s="12">
        <v>35</v>
      </c>
      <c r="N933" s="4" t="s">
        <v>2888</v>
      </c>
      <c r="O933" s="4" t="s">
        <v>2699</v>
      </c>
      <c r="P933" s="4" t="b">
        <v>0</v>
      </c>
      <c r="Q933" s="4" t="b">
        <v>0</v>
      </c>
      <c r="R933" s="15" t="str">
        <f t="shared" si="29"/>
        <v>Non-Veg</v>
      </c>
    </row>
    <row r="934" spans="1:18" ht="24" customHeight="1" x14ac:dyDescent="0.3">
      <c r="A934" s="4">
        <v>125150</v>
      </c>
      <c r="B934" s="4" t="s">
        <v>2889</v>
      </c>
      <c r="C934" s="15" t="str" cm="1">
        <f t="array" ref="C934">_xlfn.IFS(D934="Ahmedabad","Gujarat",D934="Bangalore","Karnataka",D934="Chennai","Tamil Nadu",D934="Delhi","Delhi",D934="Hyderabad","Telangana",D934="Kolkata","West Bengal",D934="Mumbai","Maharashtra",D934="Pune","Maharashtra",D934="Surat","Gujarat")</f>
        <v>Gujarat</v>
      </c>
      <c r="D934" s="4" t="s">
        <v>2588</v>
      </c>
      <c r="E934" s="4" t="s">
        <v>2694</v>
      </c>
      <c r="F934" s="10" t="s">
        <v>15</v>
      </c>
      <c r="G934" s="5" t="s">
        <v>16</v>
      </c>
      <c r="H934" s="4" t="s">
        <v>45</v>
      </c>
      <c r="I934" s="33">
        <v>250</v>
      </c>
      <c r="J934" s="14" t="str">
        <f t="shared" si="28"/>
        <v>Medium</v>
      </c>
      <c r="K934" s="12">
        <v>45</v>
      </c>
      <c r="L934" s="12">
        <v>45</v>
      </c>
      <c r="M934" s="12">
        <v>45</v>
      </c>
      <c r="N934" s="4" t="s">
        <v>2890</v>
      </c>
      <c r="O934" s="4" t="s">
        <v>2860</v>
      </c>
      <c r="P934" s="4" t="b">
        <v>0</v>
      </c>
      <c r="Q934" s="4" t="b">
        <v>0</v>
      </c>
      <c r="R934" s="15" t="str">
        <f t="shared" si="29"/>
        <v>Non-Veg</v>
      </c>
    </row>
    <row r="935" spans="1:18" ht="24" customHeight="1" x14ac:dyDescent="0.3">
      <c r="A935" s="4">
        <v>356940</v>
      </c>
      <c r="B935" s="4" t="s">
        <v>2891</v>
      </c>
      <c r="C935" s="15" t="str" cm="1">
        <f t="array" ref="C935">_xlfn.IFS(D935="Ahmedabad","Gujarat",D935="Bangalore","Karnataka",D935="Chennai","Tamil Nadu",D935="Delhi","Delhi",D935="Hyderabad","Telangana",D935="Kolkata","West Bengal",D935="Mumbai","Maharashtra",D935="Pune","Maharashtra",D935="Surat","Gujarat")</f>
        <v>Gujarat</v>
      </c>
      <c r="D935" s="4" t="s">
        <v>2588</v>
      </c>
      <c r="E935" s="4" t="s">
        <v>2661</v>
      </c>
      <c r="F935" s="10">
        <v>3.9</v>
      </c>
      <c r="G935" s="5" t="s">
        <v>21</v>
      </c>
      <c r="H935" s="4" t="s">
        <v>2892</v>
      </c>
      <c r="I935" s="33">
        <v>200</v>
      </c>
      <c r="J935" s="14" t="str">
        <f t="shared" si="28"/>
        <v>Medium</v>
      </c>
      <c r="K935" s="12">
        <v>45</v>
      </c>
      <c r="L935" s="12">
        <v>45</v>
      </c>
      <c r="M935" s="12">
        <v>45</v>
      </c>
      <c r="N935" s="4" t="s">
        <v>2893</v>
      </c>
      <c r="O935" s="4" t="s">
        <v>2612</v>
      </c>
      <c r="P935" s="4" t="b">
        <v>0</v>
      </c>
      <c r="Q935" s="4" t="b">
        <v>0</v>
      </c>
      <c r="R935" s="15" t="str">
        <f t="shared" si="29"/>
        <v>Non-Veg</v>
      </c>
    </row>
    <row r="936" spans="1:18" ht="24" customHeight="1" x14ac:dyDescent="0.3">
      <c r="A936" s="4">
        <v>81489</v>
      </c>
      <c r="B936" s="4" t="s">
        <v>2894</v>
      </c>
      <c r="C936" s="15" t="str" cm="1">
        <f t="array" ref="C936">_xlfn.IFS(D936="Ahmedabad","Gujarat",D936="Bangalore","Karnataka",D936="Chennai","Tamil Nadu",D936="Delhi","Delhi",D936="Hyderabad","Telangana",D936="Kolkata","West Bengal",D936="Mumbai","Maharashtra",D936="Pune","Maharashtra",D936="Surat","Gujarat")</f>
        <v>Gujarat</v>
      </c>
      <c r="D936" s="4" t="s">
        <v>2588</v>
      </c>
      <c r="E936" s="4" t="s">
        <v>2694</v>
      </c>
      <c r="F936" s="10">
        <v>4.0999999999999996</v>
      </c>
      <c r="G936" s="5" t="s">
        <v>52</v>
      </c>
      <c r="H936" s="4" t="s">
        <v>2895</v>
      </c>
      <c r="I936" s="33">
        <v>300</v>
      </c>
      <c r="J936" s="14" t="str">
        <f t="shared" si="28"/>
        <v>Medium</v>
      </c>
      <c r="K936" s="12">
        <v>35</v>
      </c>
      <c r="L936" s="12">
        <v>35</v>
      </c>
      <c r="M936" s="12">
        <v>35</v>
      </c>
      <c r="N936" s="4" t="s">
        <v>2896</v>
      </c>
      <c r="O936" s="4" t="s">
        <v>2897</v>
      </c>
      <c r="P936" s="4" t="b">
        <v>0</v>
      </c>
      <c r="Q936" s="4" t="b">
        <v>0</v>
      </c>
      <c r="R936" s="15" t="str">
        <f t="shared" si="29"/>
        <v>Non-Veg</v>
      </c>
    </row>
    <row r="937" spans="1:18" ht="24" customHeight="1" x14ac:dyDescent="0.3">
      <c r="A937" s="4">
        <v>138863</v>
      </c>
      <c r="B937" s="4" t="s">
        <v>2898</v>
      </c>
      <c r="C937" s="15" t="str" cm="1">
        <f t="array" ref="C937">_xlfn.IFS(D937="Ahmedabad","Gujarat",D937="Bangalore","Karnataka",D937="Chennai","Tamil Nadu",D937="Delhi","Delhi",D937="Hyderabad","Telangana",D937="Kolkata","West Bengal",D937="Mumbai","Maharashtra",D937="Pune","Maharashtra",D937="Surat","Gujarat")</f>
        <v>Gujarat</v>
      </c>
      <c r="D937" s="4" t="s">
        <v>2588</v>
      </c>
      <c r="E937" s="4" t="s">
        <v>2694</v>
      </c>
      <c r="F937" s="10">
        <v>4.0999999999999996</v>
      </c>
      <c r="G937" s="5" t="s">
        <v>4</v>
      </c>
      <c r="H937" s="4" t="s">
        <v>10</v>
      </c>
      <c r="I937" s="33">
        <v>200</v>
      </c>
      <c r="J937" s="14" t="str">
        <f t="shared" si="28"/>
        <v>Medium</v>
      </c>
      <c r="K937" s="12">
        <v>35</v>
      </c>
      <c r="L937" s="12">
        <v>35</v>
      </c>
      <c r="M937" s="12">
        <v>35</v>
      </c>
      <c r="N937" s="4" t="s">
        <v>2899</v>
      </c>
      <c r="O937" s="4" t="s">
        <v>2860</v>
      </c>
      <c r="P937" s="4" t="b">
        <v>0</v>
      </c>
      <c r="Q937" s="4" t="b">
        <v>0</v>
      </c>
      <c r="R937" s="15" t="str">
        <f t="shared" si="29"/>
        <v>Non-Veg</v>
      </c>
    </row>
    <row r="938" spans="1:18" ht="24" customHeight="1" x14ac:dyDescent="0.3">
      <c r="A938" s="4">
        <v>161742</v>
      </c>
      <c r="B938" s="4" t="s">
        <v>2900</v>
      </c>
      <c r="C938" s="15" t="str" cm="1">
        <f t="array" ref="C938">_xlfn.IFS(D938="Ahmedabad","Gujarat",D938="Bangalore","Karnataka",D938="Chennai","Tamil Nadu",D938="Delhi","Delhi",D938="Hyderabad","Telangana",D938="Kolkata","West Bengal",D938="Mumbai","Maharashtra",D938="Pune","Maharashtra",D938="Surat","Gujarat")</f>
        <v>Gujarat</v>
      </c>
      <c r="D938" s="4" t="s">
        <v>2588</v>
      </c>
      <c r="E938" s="4" t="s">
        <v>2687</v>
      </c>
      <c r="F938" s="10">
        <v>4.2</v>
      </c>
      <c r="G938" s="5" t="s">
        <v>21</v>
      </c>
      <c r="H938" s="4" t="s">
        <v>2901</v>
      </c>
      <c r="I938" s="33">
        <v>150</v>
      </c>
      <c r="J938" s="14" t="str">
        <f t="shared" si="28"/>
        <v>Low</v>
      </c>
      <c r="K938" s="12">
        <v>35</v>
      </c>
      <c r="L938" s="12">
        <v>35</v>
      </c>
      <c r="M938" s="12">
        <v>35</v>
      </c>
      <c r="N938" s="4" t="s">
        <v>2902</v>
      </c>
      <c r="O938" s="4" t="s">
        <v>2903</v>
      </c>
      <c r="P938" s="4" t="b">
        <v>0</v>
      </c>
      <c r="Q938" s="4" t="b">
        <v>1</v>
      </c>
      <c r="R938" s="15" t="str">
        <f t="shared" si="29"/>
        <v>Veg</v>
      </c>
    </row>
    <row r="939" spans="1:18" ht="24" customHeight="1" x14ac:dyDescent="0.3">
      <c r="A939" s="4">
        <v>88668</v>
      </c>
      <c r="B939" s="4" t="s">
        <v>2904</v>
      </c>
      <c r="C939" s="15" t="str" cm="1">
        <f t="array" ref="C939">_xlfn.IFS(D939="Ahmedabad","Gujarat",D939="Bangalore","Karnataka",D939="Chennai","Tamil Nadu",D939="Delhi","Delhi",D939="Hyderabad","Telangana",D939="Kolkata","West Bengal",D939="Mumbai","Maharashtra",D939="Pune","Maharashtra",D939="Surat","Gujarat")</f>
        <v>Gujarat</v>
      </c>
      <c r="D939" s="4" t="s">
        <v>2588</v>
      </c>
      <c r="E939" s="4" t="s">
        <v>2612</v>
      </c>
      <c r="F939" s="10">
        <v>4.4000000000000004</v>
      </c>
      <c r="G939" s="5" t="s">
        <v>52</v>
      </c>
      <c r="H939" s="4" t="s">
        <v>2905</v>
      </c>
      <c r="I939" s="33">
        <v>200</v>
      </c>
      <c r="J939" s="14" t="str">
        <f t="shared" si="28"/>
        <v>Medium</v>
      </c>
      <c r="K939" s="12">
        <v>31</v>
      </c>
      <c r="L939" s="12">
        <v>31</v>
      </c>
      <c r="M939" s="12">
        <v>31</v>
      </c>
      <c r="N939" s="4" t="s">
        <v>2906</v>
      </c>
      <c r="O939" s="4" t="s">
        <v>2791</v>
      </c>
      <c r="P939" s="4" t="b">
        <v>0</v>
      </c>
      <c r="Q939" s="4" t="b">
        <v>1</v>
      </c>
      <c r="R939" s="15" t="str">
        <f t="shared" si="29"/>
        <v>Veg</v>
      </c>
    </row>
    <row r="940" spans="1:18" ht="24" customHeight="1" x14ac:dyDescent="0.3">
      <c r="A940" s="4">
        <v>380580</v>
      </c>
      <c r="B940" s="4" t="s">
        <v>2907</v>
      </c>
      <c r="C940" s="15" t="str" cm="1">
        <f t="array" ref="C940">_xlfn.IFS(D940="Ahmedabad","Gujarat",D940="Bangalore","Karnataka",D940="Chennai","Tamil Nadu",D940="Delhi","Delhi",D940="Hyderabad","Telangana",D940="Kolkata","West Bengal",D940="Mumbai","Maharashtra",D940="Pune","Maharashtra",D940="Surat","Gujarat")</f>
        <v>Gujarat</v>
      </c>
      <c r="D940" s="4" t="s">
        <v>2588</v>
      </c>
      <c r="E940" s="4" t="s">
        <v>2612</v>
      </c>
      <c r="F940" s="10">
        <v>3.4</v>
      </c>
      <c r="G940" s="5" t="s">
        <v>26</v>
      </c>
      <c r="H940" s="4" t="s">
        <v>2908</v>
      </c>
      <c r="I940" s="33">
        <v>200</v>
      </c>
      <c r="J940" s="14" t="str">
        <f t="shared" si="28"/>
        <v>Medium</v>
      </c>
      <c r="K940" s="12">
        <v>46</v>
      </c>
      <c r="L940" s="12">
        <v>46</v>
      </c>
      <c r="M940" s="12">
        <v>46</v>
      </c>
      <c r="N940" s="4" t="s">
        <v>2909</v>
      </c>
      <c r="O940" s="4" t="s">
        <v>2612</v>
      </c>
      <c r="P940" s="4" t="b">
        <v>0</v>
      </c>
      <c r="Q940" s="4" t="b">
        <v>0</v>
      </c>
      <c r="R940" s="15" t="str">
        <f t="shared" si="29"/>
        <v>Non-Veg</v>
      </c>
    </row>
    <row r="941" spans="1:18" ht="24" customHeight="1" x14ac:dyDescent="0.3">
      <c r="A941" s="4">
        <v>464401</v>
      </c>
      <c r="B941" s="4" t="s">
        <v>2910</v>
      </c>
      <c r="C941" s="15" t="str" cm="1">
        <f t="array" ref="C941">_xlfn.IFS(D941="Ahmedabad","Gujarat",D941="Bangalore","Karnataka",D941="Chennai","Tamil Nadu",D941="Delhi","Delhi",D941="Hyderabad","Telangana",D941="Kolkata","West Bengal",D941="Mumbai","Maharashtra",D941="Pune","Maharashtra",D941="Surat","Gujarat")</f>
        <v>Gujarat</v>
      </c>
      <c r="D941" s="4" t="s">
        <v>2588</v>
      </c>
      <c r="E941" s="4" t="s">
        <v>2612</v>
      </c>
      <c r="F941" s="10" t="s">
        <v>15</v>
      </c>
      <c r="G941" s="5" t="s">
        <v>16</v>
      </c>
      <c r="H941" s="4" t="s">
        <v>2911</v>
      </c>
      <c r="I941" s="33">
        <v>250</v>
      </c>
      <c r="J941" s="14" t="str">
        <f t="shared" si="28"/>
        <v>Medium</v>
      </c>
      <c r="K941" s="12">
        <v>44</v>
      </c>
      <c r="L941" s="12">
        <v>44</v>
      </c>
      <c r="M941" s="12">
        <v>44</v>
      </c>
      <c r="N941" s="4" t="s">
        <v>2912</v>
      </c>
      <c r="O941" s="4" t="s">
        <v>2612</v>
      </c>
      <c r="P941" s="4" t="b">
        <v>0</v>
      </c>
      <c r="Q941" s="4" t="b">
        <v>1</v>
      </c>
      <c r="R941" s="15" t="str">
        <f t="shared" si="29"/>
        <v>Veg</v>
      </c>
    </row>
    <row r="942" spans="1:18" ht="24" customHeight="1" x14ac:dyDescent="0.3">
      <c r="A942" s="4">
        <v>307070</v>
      </c>
      <c r="B942" s="4" t="s">
        <v>2913</v>
      </c>
      <c r="C942" s="15" t="str" cm="1">
        <f t="array" ref="C942">_xlfn.IFS(D942="Ahmedabad","Gujarat",D942="Bangalore","Karnataka",D942="Chennai","Tamil Nadu",D942="Delhi","Delhi",D942="Hyderabad","Telangana",D942="Kolkata","West Bengal",D942="Mumbai","Maharashtra",D942="Pune","Maharashtra",D942="Surat","Gujarat")</f>
        <v>Gujarat</v>
      </c>
      <c r="D942" s="4" t="s">
        <v>2588</v>
      </c>
      <c r="E942" s="4" t="s">
        <v>2608</v>
      </c>
      <c r="F942" s="10" t="s">
        <v>15</v>
      </c>
      <c r="G942" s="5" t="s">
        <v>16</v>
      </c>
      <c r="H942" s="4" t="s">
        <v>245</v>
      </c>
      <c r="I942" s="33">
        <v>300</v>
      </c>
      <c r="J942" s="14" t="str">
        <f t="shared" si="28"/>
        <v>Medium</v>
      </c>
      <c r="K942" s="12">
        <v>50</v>
      </c>
      <c r="L942" s="12">
        <v>50</v>
      </c>
      <c r="M942" s="12">
        <v>50</v>
      </c>
      <c r="N942" s="4" t="s">
        <v>2914</v>
      </c>
      <c r="O942" s="4" t="s">
        <v>2608</v>
      </c>
      <c r="P942" s="4" t="b">
        <v>0</v>
      </c>
      <c r="Q942" s="4" t="b">
        <v>0</v>
      </c>
      <c r="R942" s="15" t="str">
        <f t="shared" si="29"/>
        <v>Non-Veg</v>
      </c>
    </row>
    <row r="943" spans="1:18" ht="24" customHeight="1" x14ac:dyDescent="0.3">
      <c r="A943" s="4">
        <v>153039</v>
      </c>
      <c r="B943" s="4" t="s">
        <v>2915</v>
      </c>
      <c r="C943" s="15" t="str" cm="1">
        <f t="array" ref="C943">_xlfn.IFS(D943="Ahmedabad","Gujarat",D943="Bangalore","Karnataka",D943="Chennai","Tamil Nadu",D943="Delhi","Delhi",D943="Hyderabad","Telangana",D943="Kolkata","West Bengal",D943="Mumbai","Maharashtra",D943="Pune","Maharashtra",D943="Surat","Gujarat")</f>
        <v>Gujarat</v>
      </c>
      <c r="D943" s="4" t="s">
        <v>2588</v>
      </c>
      <c r="E943" s="4" t="s">
        <v>2588</v>
      </c>
      <c r="F943" s="10">
        <v>3.8</v>
      </c>
      <c r="G943" s="5" t="s">
        <v>21</v>
      </c>
      <c r="H943" s="4" t="s">
        <v>178</v>
      </c>
      <c r="I943" s="33">
        <v>300</v>
      </c>
      <c r="J943" s="14" t="str">
        <f t="shared" si="28"/>
        <v>Medium</v>
      </c>
      <c r="K943" s="12">
        <v>34</v>
      </c>
      <c r="L943" s="12">
        <v>34</v>
      </c>
      <c r="M943" s="12">
        <v>34</v>
      </c>
      <c r="N943" s="4" t="s">
        <v>2916</v>
      </c>
      <c r="O943" s="4" t="s">
        <v>2690</v>
      </c>
      <c r="P943" s="4" t="b">
        <v>0</v>
      </c>
      <c r="Q943" s="4" t="b">
        <v>0</v>
      </c>
      <c r="R943" s="15" t="str">
        <f t="shared" si="29"/>
        <v>Non-Veg</v>
      </c>
    </row>
    <row r="944" spans="1:18" ht="24" customHeight="1" x14ac:dyDescent="0.3">
      <c r="A944" s="4">
        <v>81574</v>
      </c>
      <c r="B944" s="4" t="s">
        <v>2917</v>
      </c>
      <c r="C944" s="15" t="str" cm="1">
        <f t="array" ref="C944">_xlfn.IFS(D944="Ahmedabad","Gujarat",D944="Bangalore","Karnataka",D944="Chennai","Tamil Nadu",D944="Delhi","Delhi",D944="Hyderabad","Telangana",D944="Kolkata","West Bengal",D944="Mumbai","Maharashtra",D944="Pune","Maharashtra",D944="Surat","Gujarat")</f>
        <v>Gujarat</v>
      </c>
      <c r="D944" s="4" t="s">
        <v>2588</v>
      </c>
      <c r="E944" s="4" t="s">
        <v>2687</v>
      </c>
      <c r="F944" s="10">
        <v>3.6</v>
      </c>
      <c r="G944" s="5" t="s">
        <v>52</v>
      </c>
      <c r="H944" s="4" t="s">
        <v>2918</v>
      </c>
      <c r="I944" s="33">
        <v>400</v>
      </c>
      <c r="J944" s="14" t="str">
        <f t="shared" si="28"/>
        <v>High</v>
      </c>
      <c r="K944" s="12">
        <v>36</v>
      </c>
      <c r="L944" s="12">
        <v>36</v>
      </c>
      <c r="M944" s="12">
        <v>36</v>
      </c>
      <c r="N944" s="4" t="s">
        <v>2919</v>
      </c>
      <c r="O944" s="4" t="s">
        <v>2690</v>
      </c>
      <c r="P944" s="4" t="b">
        <v>0</v>
      </c>
      <c r="Q944" s="4" t="b">
        <v>0</v>
      </c>
      <c r="R944" s="15" t="str">
        <f t="shared" si="29"/>
        <v>Non-Veg</v>
      </c>
    </row>
  </sheetData>
  <autoFilter ref="A1:R944" xr:uid="{73065F61-183D-4B5F-94ED-4CD926ED9B5C}"/>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0A393-22F8-4E07-AFA0-E763BEEBDE59}">
  <dimension ref="A3:E11"/>
  <sheetViews>
    <sheetView zoomScale="115" zoomScaleNormal="115" workbookViewId="0">
      <selection activeCell="E16" sqref="E16"/>
    </sheetView>
  </sheetViews>
  <sheetFormatPr defaultRowHeight="15" x14ac:dyDescent="0.25"/>
  <cols>
    <col min="1" max="1" width="13.140625" bestFit="1" customWidth="1"/>
    <col min="2" max="2" width="23.28515625" bestFit="1" customWidth="1"/>
    <col min="5" max="5" width="9" bestFit="1" customWidth="1"/>
  </cols>
  <sheetData>
    <row r="3" spans="1:5" x14ac:dyDescent="0.25">
      <c r="A3" s="8" t="s">
        <v>2939</v>
      </c>
      <c r="B3" t="s">
        <v>2944</v>
      </c>
    </row>
    <row r="4" spans="1:5" x14ac:dyDescent="0.25">
      <c r="A4" s="19" t="s">
        <v>1029</v>
      </c>
      <c r="B4" s="6">
        <v>98</v>
      </c>
      <c r="D4" s="19" t="s">
        <v>2951</v>
      </c>
      <c r="E4" s="6">
        <v>237</v>
      </c>
    </row>
    <row r="5" spans="1:5" x14ac:dyDescent="0.25">
      <c r="A5" s="19" t="s">
        <v>2946</v>
      </c>
      <c r="B5" s="6">
        <v>209</v>
      </c>
      <c r="D5" s="19" t="s">
        <v>2946</v>
      </c>
      <c r="E5" s="6">
        <v>209</v>
      </c>
    </row>
    <row r="6" spans="1:5" x14ac:dyDescent="0.25">
      <c r="A6" s="19" t="s">
        <v>2947</v>
      </c>
      <c r="B6" s="6">
        <v>104</v>
      </c>
      <c r="D6" s="19" t="s">
        <v>2947</v>
      </c>
      <c r="E6" s="6">
        <v>104</v>
      </c>
    </row>
    <row r="7" spans="1:5" x14ac:dyDescent="0.25">
      <c r="A7" s="19" t="s">
        <v>2951</v>
      </c>
      <c r="B7" s="6">
        <v>237</v>
      </c>
      <c r="D7" s="19" t="s">
        <v>2948</v>
      </c>
      <c r="E7" s="6">
        <v>103</v>
      </c>
    </row>
    <row r="8" spans="1:5" x14ac:dyDescent="0.25">
      <c r="A8" s="19" t="s">
        <v>2948</v>
      </c>
      <c r="B8" s="6">
        <v>103</v>
      </c>
      <c r="D8" s="19" t="s">
        <v>2949</v>
      </c>
      <c r="E8" s="6">
        <v>102</v>
      </c>
    </row>
    <row r="9" spans="1:5" x14ac:dyDescent="0.25">
      <c r="A9" s="19" t="s">
        <v>2949</v>
      </c>
      <c r="B9" s="6">
        <v>102</v>
      </c>
      <c r="D9" s="19" t="s">
        <v>1029</v>
      </c>
      <c r="E9" s="6">
        <v>98</v>
      </c>
    </row>
    <row r="10" spans="1:5" x14ac:dyDescent="0.25">
      <c r="A10" s="19" t="s">
        <v>2950</v>
      </c>
      <c r="B10" s="6">
        <v>90</v>
      </c>
      <c r="D10" s="19" t="s">
        <v>2950</v>
      </c>
      <c r="E10" s="6">
        <v>90</v>
      </c>
    </row>
    <row r="11" spans="1:5" x14ac:dyDescent="0.25">
      <c r="A11" s="19" t="s">
        <v>2940</v>
      </c>
      <c r="B11" s="6">
        <v>943</v>
      </c>
    </row>
  </sheetData>
  <sortState xmlns:xlrd2="http://schemas.microsoft.com/office/spreadsheetml/2017/richdata2" ref="D4:E10">
    <sortCondition descending="1" ref="E4:E10"/>
  </sortStat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ADAD7-71BB-409B-A58A-2DD642E53E13}">
  <dimension ref="A1:M64"/>
  <sheetViews>
    <sheetView zoomScale="70" zoomScaleNormal="70" workbookViewId="0">
      <selection activeCell="A8" sqref="A8"/>
    </sheetView>
  </sheetViews>
  <sheetFormatPr defaultRowHeight="15" x14ac:dyDescent="0.25"/>
  <cols>
    <col min="1" max="1" width="33" bestFit="1" customWidth="1"/>
    <col min="2" max="2" width="12.42578125" bestFit="1" customWidth="1"/>
    <col min="3" max="3" width="17.85546875" bestFit="1" customWidth="1"/>
    <col min="4" max="4" width="15.85546875" bestFit="1" customWidth="1"/>
    <col min="5" max="5" width="11.7109375" bestFit="1" customWidth="1"/>
    <col min="6" max="6" width="23.42578125" bestFit="1" customWidth="1"/>
    <col min="7" max="7" width="20.7109375" bestFit="1" customWidth="1"/>
    <col min="8" max="10" width="13.140625" bestFit="1" customWidth="1"/>
    <col min="11" max="11" width="15" bestFit="1" customWidth="1"/>
  </cols>
  <sheetData>
    <row r="1" spans="1:7" x14ac:dyDescent="0.25">
      <c r="A1" t="s">
        <v>2934</v>
      </c>
      <c r="C1" t="s">
        <v>2942</v>
      </c>
    </row>
    <row r="2" spans="1:7" x14ac:dyDescent="0.25">
      <c r="A2" s="6">
        <v>129</v>
      </c>
      <c r="C2" s="16">
        <v>36.806201550387598</v>
      </c>
    </row>
    <row r="4" spans="1:7" x14ac:dyDescent="0.25">
      <c r="A4" t="s">
        <v>2935</v>
      </c>
    </row>
    <row r="5" spans="1:7" x14ac:dyDescent="0.25">
      <c r="A5" s="16">
        <v>4.1297619047619056</v>
      </c>
      <c r="C5" s="8" t="s">
        <v>2939</v>
      </c>
    </row>
    <row r="6" spans="1:7" x14ac:dyDescent="0.25">
      <c r="C6" s="19" t="s">
        <v>21</v>
      </c>
    </row>
    <row r="7" spans="1:7" x14ac:dyDescent="0.25">
      <c r="A7" t="s">
        <v>2938</v>
      </c>
      <c r="C7" s="19" t="s">
        <v>4</v>
      </c>
    </row>
    <row r="8" spans="1:7" x14ac:dyDescent="0.25">
      <c r="A8" s="31">
        <v>344.14728682170545</v>
      </c>
      <c r="C8" s="19" t="s">
        <v>26</v>
      </c>
    </row>
    <row r="9" spans="1:7" x14ac:dyDescent="0.25">
      <c r="C9" s="19" t="s">
        <v>52</v>
      </c>
    </row>
    <row r="10" spans="1:7" x14ac:dyDescent="0.25">
      <c r="A10" s="8" t="s">
        <v>2939</v>
      </c>
      <c r="B10" t="s">
        <v>2941</v>
      </c>
      <c r="C10" s="19" t="s">
        <v>9</v>
      </c>
    </row>
    <row r="11" spans="1:7" x14ac:dyDescent="0.25">
      <c r="A11" s="19" t="s">
        <v>2152</v>
      </c>
      <c r="B11" s="18">
        <v>391816</v>
      </c>
      <c r="C11" s="19" t="s">
        <v>16</v>
      </c>
    </row>
    <row r="12" spans="1:7" x14ac:dyDescent="0.25">
      <c r="A12" s="19" t="s">
        <v>2216</v>
      </c>
      <c r="B12" s="18">
        <v>448491</v>
      </c>
      <c r="C12" s="19" t="s">
        <v>2940</v>
      </c>
    </row>
    <row r="13" spans="1:7" x14ac:dyDescent="0.25">
      <c r="A13" s="19" t="s">
        <v>1965</v>
      </c>
      <c r="B13" s="18">
        <v>253180</v>
      </c>
    </row>
    <row r="14" spans="1:7" x14ac:dyDescent="0.25">
      <c r="A14" s="19" t="s">
        <v>2259</v>
      </c>
      <c r="B14" s="18">
        <v>445072</v>
      </c>
    </row>
    <row r="15" spans="1:7" x14ac:dyDescent="0.25">
      <c r="A15" s="19" t="s">
        <v>2222</v>
      </c>
      <c r="B15" s="18">
        <v>440957</v>
      </c>
    </row>
    <row r="16" spans="1:7" x14ac:dyDescent="0.25">
      <c r="A16" s="19" t="s">
        <v>1969</v>
      </c>
      <c r="B16" s="18">
        <v>463640</v>
      </c>
      <c r="F16" s="8" t="s">
        <v>2939</v>
      </c>
      <c r="G16" t="s">
        <v>2938</v>
      </c>
    </row>
    <row r="17" spans="1:13" x14ac:dyDescent="0.25">
      <c r="A17" s="19" t="s">
        <v>1980</v>
      </c>
      <c r="B17" s="18">
        <v>372149</v>
      </c>
      <c r="F17" s="19" t="s">
        <v>2152</v>
      </c>
      <c r="G17" s="6">
        <v>700</v>
      </c>
    </row>
    <row r="18" spans="1:13" x14ac:dyDescent="0.25">
      <c r="A18" s="19" t="s">
        <v>1964</v>
      </c>
      <c r="B18" s="18">
        <v>153348</v>
      </c>
      <c r="F18" s="19" t="s">
        <v>2216</v>
      </c>
      <c r="G18" s="6">
        <v>450</v>
      </c>
    </row>
    <row r="19" spans="1:13" x14ac:dyDescent="0.25">
      <c r="A19" s="19" t="s">
        <v>1982</v>
      </c>
      <c r="B19" s="18">
        <v>374107</v>
      </c>
      <c r="F19" s="19" t="s">
        <v>1965</v>
      </c>
      <c r="G19" s="6">
        <v>325</v>
      </c>
    </row>
    <row r="20" spans="1:13" x14ac:dyDescent="0.25">
      <c r="A20" s="19" t="s">
        <v>1995</v>
      </c>
      <c r="B20" s="18">
        <v>445068</v>
      </c>
      <c r="F20" s="19" t="s">
        <v>2259</v>
      </c>
      <c r="G20" s="6">
        <v>300</v>
      </c>
    </row>
    <row r="21" spans="1:13" x14ac:dyDescent="0.25">
      <c r="A21" s="17" t="s">
        <v>2940</v>
      </c>
      <c r="B21" s="18">
        <v>463640</v>
      </c>
      <c r="F21" s="19" t="s">
        <v>2222</v>
      </c>
      <c r="G21" s="6">
        <v>500</v>
      </c>
    </row>
    <row r="22" spans="1:13" x14ac:dyDescent="0.25">
      <c r="F22" s="19" t="s">
        <v>1980</v>
      </c>
      <c r="G22" s="6">
        <v>414.11764705882354</v>
      </c>
    </row>
    <row r="23" spans="1:13" x14ac:dyDescent="0.25">
      <c r="F23" s="19" t="s">
        <v>1964</v>
      </c>
      <c r="G23" s="6">
        <v>316.66666666666669</v>
      </c>
    </row>
    <row r="24" spans="1:13" x14ac:dyDescent="0.25">
      <c r="F24" s="19" t="s">
        <v>2024</v>
      </c>
      <c r="G24" s="6">
        <v>483.33333333333331</v>
      </c>
    </row>
    <row r="25" spans="1:13" x14ac:dyDescent="0.25">
      <c r="A25" s="8" t="s">
        <v>2939</v>
      </c>
      <c r="B25" t="s">
        <v>2943</v>
      </c>
      <c r="F25" s="19" t="s">
        <v>1982</v>
      </c>
      <c r="G25" s="6">
        <v>365</v>
      </c>
      <c r="K25" s="20"/>
      <c r="L25" s="21"/>
      <c r="M25" s="22"/>
    </row>
    <row r="26" spans="1:13" x14ac:dyDescent="0.25">
      <c r="A26" s="19" t="s">
        <v>291</v>
      </c>
      <c r="B26" s="6">
        <v>1774179</v>
      </c>
      <c r="F26" s="19" t="s">
        <v>1995</v>
      </c>
      <c r="G26" s="6">
        <v>350</v>
      </c>
      <c r="K26" s="23"/>
      <c r="L26" s="24"/>
      <c r="M26" s="25"/>
    </row>
    <row r="27" spans="1:13" x14ac:dyDescent="0.25">
      <c r="A27" s="19" t="s">
        <v>270</v>
      </c>
      <c r="B27" s="6">
        <v>1893308</v>
      </c>
      <c r="F27" s="19" t="s">
        <v>2940</v>
      </c>
      <c r="G27" s="6">
        <v>388.98550724637681</v>
      </c>
      <c r="K27" s="23"/>
      <c r="L27" s="24"/>
      <c r="M27" s="25"/>
    </row>
    <row r="28" spans="1:13" x14ac:dyDescent="0.25">
      <c r="A28" s="19" t="s">
        <v>312</v>
      </c>
      <c r="B28" s="6">
        <v>1339912</v>
      </c>
      <c r="K28" s="23"/>
      <c r="L28" s="24"/>
      <c r="M28" s="25"/>
    </row>
    <row r="29" spans="1:13" x14ac:dyDescent="0.25">
      <c r="A29" s="19" t="s">
        <v>178</v>
      </c>
      <c r="B29" s="6">
        <v>1369563</v>
      </c>
      <c r="K29" s="23"/>
      <c r="L29" s="24"/>
      <c r="M29" s="25"/>
    </row>
    <row r="30" spans="1:13" x14ac:dyDescent="0.25">
      <c r="A30" s="19" t="s">
        <v>45</v>
      </c>
      <c r="B30" s="6">
        <v>2735660</v>
      </c>
      <c r="K30" s="23"/>
      <c r="L30" s="24"/>
      <c r="M30" s="25"/>
    </row>
    <row r="31" spans="1:13" x14ac:dyDescent="0.25">
      <c r="A31" s="19" t="s">
        <v>2940</v>
      </c>
      <c r="B31" s="6">
        <v>9112622</v>
      </c>
      <c r="K31" s="23"/>
      <c r="L31" s="24"/>
      <c r="M31" s="25"/>
    </row>
    <row r="32" spans="1:13" x14ac:dyDescent="0.25">
      <c r="K32" s="23"/>
      <c r="L32" s="24"/>
      <c r="M32" s="25"/>
    </row>
    <row r="33" spans="1:13" x14ac:dyDescent="0.25">
      <c r="K33" s="23"/>
      <c r="L33" s="24"/>
      <c r="M33" s="25"/>
    </row>
    <row r="34" spans="1:13" x14ac:dyDescent="0.25">
      <c r="K34" s="23"/>
      <c r="L34" s="24"/>
      <c r="M34" s="25"/>
    </row>
    <row r="35" spans="1:13" x14ac:dyDescent="0.25">
      <c r="D35" s="19"/>
      <c r="E35" s="6"/>
      <c r="K35" s="23"/>
      <c r="L35" s="24"/>
      <c r="M35" s="25"/>
    </row>
    <row r="36" spans="1:13" x14ac:dyDescent="0.25">
      <c r="D36" s="19"/>
      <c r="E36" s="6"/>
      <c r="K36" s="23"/>
      <c r="L36" s="24"/>
      <c r="M36" s="25"/>
    </row>
    <row r="37" spans="1:13" x14ac:dyDescent="0.25">
      <c r="D37" s="19"/>
      <c r="E37" s="6"/>
      <c r="K37" s="23"/>
      <c r="L37" s="24"/>
      <c r="M37" s="25"/>
    </row>
    <row r="38" spans="1:13" x14ac:dyDescent="0.25">
      <c r="D38" s="19"/>
      <c r="E38" s="6"/>
      <c r="K38" s="23"/>
      <c r="L38" s="24"/>
      <c r="M38" s="25"/>
    </row>
    <row r="39" spans="1:13" x14ac:dyDescent="0.25">
      <c r="D39" s="19"/>
      <c r="E39" s="6"/>
      <c r="K39" s="23"/>
      <c r="L39" s="24"/>
      <c r="M39" s="25"/>
    </row>
    <row r="40" spans="1:13" x14ac:dyDescent="0.25">
      <c r="D40" s="19"/>
      <c r="E40" s="6"/>
      <c r="K40" s="23"/>
      <c r="L40" s="24"/>
      <c r="M40" s="25"/>
    </row>
    <row r="41" spans="1:13" x14ac:dyDescent="0.25">
      <c r="D41" s="19"/>
      <c r="E41" s="6"/>
      <c r="K41" s="23"/>
      <c r="L41" s="24"/>
      <c r="M41" s="25"/>
    </row>
    <row r="42" spans="1:13" x14ac:dyDescent="0.25">
      <c r="D42" s="19"/>
      <c r="E42" s="6"/>
      <c r="K42" s="26"/>
      <c r="L42" s="27"/>
      <c r="M42" s="28"/>
    </row>
    <row r="43" spans="1:13" x14ac:dyDescent="0.25">
      <c r="D43" s="19"/>
      <c r="E43" s="6"/>
    </row>
    <row r="47" spans="1:13" x14ac:dyDescent="0.25">
      <c r="A47" s="20"/>
      <c r="B47" s="21"/>
      <c r="C47" s="22"/>
    </row>
    <row r="48" spans="1:13" x14ac:dyDescent="0.25">
      <c r="A48" s="23"/>
      <c r="B48" s="24"/>
      <c r="C48" s="25"/>
    </row>
    <row r="49" spans="1:3" x14ac:dyDescent="0.25">
      <c r="A49" s="23"/>
      <c r="B49" s="24"/>
      <c r="C49" s="25"/>
    </row>
    <row r="50" spans="1:3" x14ac:dyDescent="0.25">
      <c r="A50" s="23"/>
      <c r="B50" s="24"/>
      <c r="C50" s="25"/>
    </row>
    <row r="51" spans="1:3" x14ac:dyDescent="0.25">
      <c r="A51" s="23"/>
      <c r="B51" s="24"/>
      <c r="C51" s="25"/>
    </row>
    <row r="52" spans="1:3" x14ac:dyDescent="0.25">
      <c r="A52" s="23"/>
      <c r="B52" s="24"/>
      <c r="C52" s="25"/>
    </row>
    <row r="53" spans="1:3" x14ac:dyDescent="0.25">
      <c r="A53" s="23"/>
      <c r="B53" s="24"/>
      <c r="C53" s="25"/>
    </row>
    <row r="54" spans="1:3" x14ac:dyDescent="0.25">
      <c r="A54" s="23"/>
      <c r="B54" s="24"/>
      <c r="C54" s="25"/>
    </row>
    <row r="55" spans="1:3" x14ac:dyDescent="0.25">
      <c r="A55" s="23"/>
      <c r="B55" s="24"/>
      <c r="C55" s="25"/>
    </row>
    <row r="56" spans="1:3" x14ac:dyDescent="0.25">
      <c r="A56" s="23"/>
      <c r="B56" s="24"/>
      <c r="C56" s="25"/>
    </row>
    <row r="57" spans="1:3" x14ac:dyDescent="0.25">
      <c r="A57" s="23"/>
      <c r="B57" s="24"/>
      <c r="C57" s="25"/>
    </row>
    <row r="58" spans="1:3" x14ac:dyDescent="0.25">
      <c r="A58" s="23"/>
      <c r="B58" s="24"/>
      <c r="C58" s="25"/>
    </row>
    <row r="59" spans="1:3" x14ac:dyDescent="0.25">
      <c r="A59" s="23"/>
      <c r="B59" s="24"/>
      <c r="C59" s="25"/>
    </row>
    <row r="60" spans="1:3" x14ac:dyDescent="0.25">
      <c r="A60" s="23"/>
      <c r="B60" s="24"/>
      <c r="C60" s="25"/>
    </row>
    <row r="61" spans="1:3" x14ac:dyDescent="0.25">
      <c r="A61" s="23"/>
      <c r="B61" s="24"/>
      <c r="C61" s="25"/>
    </row>
    <row r="62" spans="1:3" x14ac:dyDescent="0.25">
      <c r="A62" s="23"/>
      <c r="B62" s="24"/>
      <c r="C62" s="25"/>
    </row>
    <row r="63" spans="1:3" x14ac:dyDescent="0.25">
      <c r="A63" s="23"/>
      <c r="B63" s="24"/>
      <c r="C63" s="25"/>
    </row>
    <row r="64" spans="1:3" x14ac:dyDescent="0.25">
      <c r="A64" s="26"/>
      <c r="B64" s="27"/>
      <c r="C64" s="28"/>
    </row>
  </sheetData>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77545-1686-452D-B6FB-BE095AAE1E7F}">
  <dimension ref="A1"/>
  <sheetViews>
    <sheetView tabSelected="1" topLeftCell="A4" zoomScale="55" zoomScaleNormal="55" workbookViewId="0">
      <selection activeCell="Y34" sqref="Y34"/>
    </sheetView>
  </sheetViews>
  <sheetFormatPr defaultRowHeight="15" x14ac:dyDescent="0.25"/>
  <sheetData/>
  <pageMargins left="0.7" right="0.7" top="0.75" bottom="0.75" header="0.3" footer="0.3"/>
  <pageSetup scale="10" fitToWidth="0" fitToHeight="0"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2768D7A7-954F-4E3F-A0E5-9629D0A4E891}">
  <ds:schemaRefs/>
</ds:datastoreItem>
</file>

<file path=customXml/itemProps2.xml><?xml version="1.0" encoding="utf-8"?>
<ds:datastoreItem xmlns:ds="http://schemas.openxmlformats.org/officeDocument/2006/customXml" ds:itemID="{7334E56B-236C-429A-9B6B-5C3919B7D66A}">
  <ds:schemaRefs/>
</ds:datastoreItem>
</file>

<file path=customXml/itemProps3.xml><?xml version="1.0" encoding="utf-8"?>
<ds:datastoreItem xmlns:ds="http://schemas.openxmlformats.org/officeDocument/2006/customXml" ds:itemID="{348B1235-F5F4-48D3-ABD8-BD1163A6BBA0}">
  <ds:schemaRefs/>
</ds:datastoreItem>
</file>

<file path=customXml/itemProps4.xml><?xml version="1.0" encoding="utf-8"?>
<ds:datastoreItem xmlns:ds="http://schemas.openxmlformats.org/officeDocument/2006/customXml" ds:itemID="{37A14F2A-8CC0-44F5-8FAA-B3EC65C2E405}">
  <ds:schemaRefs/>
</ds:datastoreItem>
</file>

<file path=customXml/itemProps5.xml><?xml version="1.0" encoding="utf-8"?>
<ds:datastoreItem xmlns:ds="http://schemas.openxmlformats.org/officeDocument/2006/customXml" ds:itemID="{75834F7B-E081-43E3-A7D9-70757B62A516}">
  <ds:schemaRefs/>
</ds:datastoreItem>
</file>

<file path=customXml/itemProps6.xml><?xml version="1.0" encoding="utf-8"?>
<ds:datastoreItem xmlns:ds="http://schemas.openxmlformats.org/officeDocument/2006/customXml" ds:itemID="{08939555-D85D-4B99-A044-5C44CDF61244}">
  <ds:schemaRefs/>
</ds:datastoreItem>
</file>

<file path=customXml/itemProps7.xml><?xml version="1.0" encoding="utf-8"?>
<ds:datastoreItem xmlns:ds="http://schemas.openxmlformats.org/officeDocument/2006/customXml" ds:itemID="{A7BE0FD0-F09B-42AB-A0D0-B697DBEB5492}">
  <ds:schemaRefs/>
</ds:datastoreItem>
</file>

<file path=customXml/itemProps8.xml><?xml version="1.0" encoding="utf-8"?>
<ds:datastoreItem xmlns:ds="http://schemas.openxmlformats.org/officeDocument/2006/customXml" ds:itemID="{AF87D603-675B-4284-AA88-A2C9C73ED304}">
  <ds:schemaRefs/>
</ds:datastoreItem>
</file>

<file path=customXml/itemProps9.xml><?xml version="1.0" encoding="utf-8"?>
<ds:datastoreItem xmlns:ds="http://schemas.openxmlformats.org/officeDocument/2006/customXml" ds:itemID="{1F50D9EC-614C-4EC6-B643-E1C711CC5209}">
  <ds:schemaRefs/>
</ds:datastoreItem>
</file>

<file path=customXml/itemProps10.xml><?xml version="1.0" encoding="utf-8"?>
<ds:datastoreItem xmlns:ds="http://schemas.openxmlformats.org/officeDocument/2006/customXml" ds:itemID="{77DD6868-A7B0-4819-ABD4-01FC8A881BAB}">
  <ds:schemaRefs/>
</ds:datastoreItem>
</file>

<file path=customXml/itemProps11.xml><?xml version="1.0" encoding="utf-8"?>
<ds:datastoreItem xmlns:ds="http://schemas.openxmlformats.org/officeDocument/2006/customXml" ds:itemID="{2D55A4B9-AF5F-4F07-8981-BBEB1A51BA29}">
  <ds:schemaRefs/>
</ds:datastoreItem>
</file>

<file path=customXml/itemProps12.xml><?xml version="1.0" encoding="utf-8"?>
<ds:datastoreItem xmlns:ds="http://schemas.openxmlformats.org/officeDocument/2006/customXml" ds:itemID="{4ED4ADDC-4344-403B-A51F-985DCA0CE40F}">
  <ds:schemaRefs/>
</ds:datastoreItem>
</file>

<file path=customXml/itemProps13.xml><?xml version="1.0" encoding="utf-8"?>
<ds:datastoreItem xmlns:ds="http://schemas.openxmlformats.org/officeDocument/2006/customXml" ds:itemID="{A1CAA72C-5168-4FD0-B2F5-FA58795B0681}">
  <ds:schemaRefs/>
</ds:datastoreItem>
</file>

<file path=customXml/itemProps14.xml><?xml version="1.0" encoding="utf-8"?>
<ds:datastoreItem xmlns:ds="http://schemas.openxmlformats.org/officeDocument/2006/customXml" ds:itemID="{A9BB837D-A2EA-4016-AE6F-8A5736DE3567}">
  <ds:schemaRefs/>
</ds:datastoreItem>
</file>

<file path=customXml/itemProps15.xml><?xml version="1.0" encoding="utf-8"?>
<ds:datastoreItem xmlns:ds="http://schemas.openxmlformats.org/officeDocument/2006/customXml" ds:itemID="{6439A41E-BEDB-4ED9-9273-95B4AC2531FC}">
  <ds:schemaRefs/>
</ds:datastoreItem>
</file>

<file path=customXml/itemProps16.xml><?xml version="1.0" encoding="utf-8"?>
<ds:datastoreItem xmlns:ds="http://schemas.openxmlformats.org/officeDocument/2006/customXml" ds:itemID="{FA71ACEC-E260-41ED-974B-4B6E2B21250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vt:lpstr>
      <vt:lpstr>Map</vt:lpstr>
      <vt:lpstr>Pivot_table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Saniya Dhule</dc:creator>
  <cp:lastModifiedBy>Saniya Dhule</cp:lastModifiedBy>
  <dcterms:created xsi:type="dcterms:W3CDTF">2025-10-15T07:22:36Z</dcterms:created>
  <dcterms:modified xsi:type="dcterms:W3CDTF">2025-10-25T09:19:46Z</dcterms:modified>
</cp:coreProperties>
</file>