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c1d280342c058df4/Desktop/"/>
    </mc:Choice>
  </mc:AlternateContent>
  <xr:revisionPtr revIDLastSave="41" documentId="8_{50150327-3FA1-4D31-92C8-28D056B70756}" xr6:coauthVersionLast="47" xr6:coauthVersionMax="47" xr10:uidLastSave="{DFC0F5E1-36CC-42D8-92DB-742CF91FF65D}"/>
  <bookViews>
    <workbookView xWindow="-108" yWindow="-108" windowWidth="23256" windowHeight="13896" firstSheet="2" activeTab="2" xr2:uid="{00000000-000D-0000-FFFF-FFFF00000000}"/>
  </bookViews>
  <sheets>
    <sheet name="pivot _categories" sheetId="2" r:id="rId1"/>
    <sheet name="pivot_region" sheetId="3" r:id="rId2"/>
    <sheet name="Sales_Data" sheetId="1" r:id="rId3"/>
    <sheet name="pivot_monthly" sheetId="6" r:id="rId4"/>
    <sheet name="kpi" sheetId="9" r:id="rId5"/>
    <sheet name="pivot_category" sheetId="12" r:id="rId6"/>
    <sheet name="dashboard" sheetId="11" r:id="rId7"/>
  </sheets>
  <definedNames>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alcChain>
</file>

<file path=xl/sharedStrings.xml><?xml version="1.0" encoding="utf-8"?>
<sst xmlns="http://schemas.openxmlformats.org/spreadsheetml/2006/main" count="287" uniqueCount="45">
  <si>
    <t>Order ID</t>
  </si>
  <si>
    <t>Order Date</t>
  </si>
  <si>
    <t>Product</t>
  </si>
  <si>
    <t>Category</t>
  </si>
  <si>
    <t>Region</t>
  </si>
  <si>
    <t>Sales</t>
  </si>
  <si>
    <t>Profit</t>
  </si>
  <si>
    <t>Laptop</t>
  </si>
  <si>
    <t>Technology</t>
  </si>
  <si>
    <t>East</t>
  </si>
  <si>
    <t>South</t>
  </si>
  <si>
    <t>Monitor</t>
  </si>
  <si>
    <t>Printer</t>
  </si>
  <si>
    <t>Bookshelf</t>
  </si>
  <si>
    <t>Furniture</t>
  </si>
  <si>
    <t>Smartphone</t>
  </si>
  <si>
    <t>West</t>
  </si>
  <si>
    <t>Pen Pack</t>
  </si>
  <si>
    <t>Stationery</t>
  </si>
  <si>
    <t>North</t>
  </si>
  <si>
    <t>Desk</t>
  </si>
  <si>
    <t>Office Chair</t>
  </si>
  <si>
    <t>Notebook</t>
  </si>
  <si>
    <t>Row Labels</t>
  </si>
  <si>
    <t>Grand Total</t>
  </si>
  <si>
    <t>Sum of Sales</t>
  </si>
  <si>
    <t>Order Month</t>
  </si>
  <si>
    <t>January</t>
  </si>
  <si>
    <t>February</t>
  </si>
  <si>
    <t>March</t>
  </si>
  <si>
    <t>April</t>
  </si>
  <si>
    <t>May</t>
  </si>
  <si>
    <t>June</t>
  </si>
  <si>
    <t>July</t>
  </si>
  <si>
    <t>August</t>
  </si>
  <si>
    <t>Total Sales</t>
  </si>
  <si>
    <t>Total Profit</t>
  </si>
  <si>
    <t>Total Orders</t>
  </si>
  <si>
    <t>KPI</t>
  </si>
  <si>
    <t>Value</t>
  </si>
  <si>
    <t>Sum of Profit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</si>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</sst>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7">
    <font>
      <sz val="11"/>
      <color theme="1"/>
      <name val="Calibri"/>
      <family val="2"/>
      <scheme val="minor"/>
    </font>
    <font>
      <b/>
      <sz val="11"/>
      <color theme="1"/>
      <name val="Calibri"/>
      <family val="2"/>
      <scheme val="minor"/>
    </font>
    <font>
      <sz val="10"/>
      <color theme="1"/>
      <name val="Arial Unicode MS"/>
    </font>
    <font>
      <b/>
      <sz val="22"/>
      <color theme="1"/>
      <name val="Calibri"/>
      <family val="2"/>
      <scheme val="minor"/>
    </font>
    <font>
      <sz val="20"/>
      <color theme="1"/>
      <name val="Calibri"/>
      <family val="2"/>
      <scheme val="minor"/>
    </font>
    <font>
      <b/>
      <sz val="18"/>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3" fontId="4" fillId="0" borderId="0" xfId="0" applyNumberFormat="1" applyFont="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xf numFmtId="3" fontId="5" fillId="0" borderId="0" xfId="0" applyNumberFormat="1" applyFont="1" applyAlignment="1">
      <alignment vertical="center" wrapText="1"/>
    </xf>
    <xf numFmtId="0" fontId="1" fillId="0" borderId="0" xfId="0" applyFont="1"/>
    <xf numFmtId="6" fontId="1" fillId="0" borderId="0" xfId="0" applyNumberFormat="1" applyFont="1"/>
    <xf numFmtId="0" fontId="6" fillId="0" borderId="0" xfId="0" applyFont="1"/>
    <xf numFmtId="0" fontId="6" fillId="0" borderId="0" xfId="0" applyFont="1" applyAlignment="1">
      <alignment horizontal="left"/>
    </xf>
    <xf numFmtId="0" fontId="4" fillId="0" borderId="0" xfId="0" applyFont="1" applyAlignment="1">
      <alignment horizontal="left"/>
    </xf>
    <xf numFmtId="0" fontId="4" fillId="0" borderId="0" xfId="0" applyFont="1"/>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[Task1_Sales_Dataset (1).xlsx]pivot _categories!PivotTable1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_categories'!$B$3</c:f>
              <c:strCache>
                <c:ptCount val="1"/>
                <c:pt idx="0">
                  <c:v>Total</c:v>
                </c:pt>
              </c:strCache>
            </c:strRef>
          </c:tx>
          <c:spPr>
            <a:solidFill>
              <a:schemeClr val="accent1"/>
            </a:solidFill>
            <a:ln>
              <a:noFill/>
            </a:ln>
            <a:effectLst/>
          </c:spPr>
          <c:invertIfNegative val="0"/>
          <c:cat>
            <c:strRef>
              <c:f>'pivot _categories'!$A$4:$A$7</c:f>
              <c:strCache>
                <c:ptCount val="3"/>
                <c:pt idx="0">
                  <c:v>Furniture</c:v>
                </c:pt>
                <c:pt idx="1">
                  <c:v>Stationery</c:v>
                </c:pt>
                <c:pt idx="2">
                  <c:v>Technology</c:v>
                </c:pt>
              </c:strCache>
            </c:strRef>
          </c:cat>
          <c:val>
            <c:numRef>
              <c:f>'pivot _categories'!$B$4:$B$7</c:f>
              <c:numCache>
                <c:formatCode>General</c:formatCode>
                <c:ptCount val="3"/>
                <c:pt idx="0">
                  <c:v>1055781</c:v>
                </c:pt>
                <c:pt idx="1">
                  <c:v>701003</c:v>
                </c:pt>
                <c:pt idx="2">
                  <c:v>1727019</c:v>
                </c:pt>
              </c:numCache>
            </c:numRef>
          </c:val>
          <c:extLst>
            <c:ext xmlns:c16="http://schemas.microsoft.com/office/drawing/2014/chart" uri="{C3380CC4-5D6E-409C-BE32-E72D297353CC}">
              <c16:uniqueId val="{00000000-1936-4E0E-AE1D-BA9B8DD23C0F}"/>
            </c:ext>
          </c:extLst>
        </c:ser>
        <c:dLbls>
          <c:showLegendKey val="0"/>
          <c:showVal val="0"/>
          <c:showCatName val="0"/>
          <c:showSerName val="0"/>
          <c:showPercent val="0"/>
          <c:showBubbleSize val="0"/>
        </c:dLbls>
        <c:gapWidth val="182"/>
        <c:axId val="333378319"/>
        <c:axId val="333382159"/>
      </c:barChart>
      <c:catAx>
        <c:axId val="3333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82159"/>
        <c:crosses val="autoZero"/>
        <c:auto val="1"/>
        <c:lblAlgn val="ctr"/>
        <c:lblOffset val="100"/>
        <c:noMultiLvlLbl val="0"/>
      </c:catAx>
      <c:valAx>
        <c:axId val="33338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7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[Task1_Sales_Dataset (1).xlsx]pivot_region!PivotTable2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pivot_region!$A$4:$A$8</c:f>
              <c:strCache>
                <c:ptCount val="4"/>
                <c:pt idx="0">
                  <c:v>East</c:v>
                </c:pt>
                <c:pt idx="1">
                  <c:v>North</c:v>
                </c:pt>
                <c:pt idx="2">
                  <c:v>South</c:v>
                </c:pt>
                <c:pt idx="3">
                  <c:v>West</c:v>
                </c:pt>
              </c:strCache>
            </c:strRef>
          </c:cat>
          <c:val>
            <c:numRef>
              <c:f>pivot_region!$B$4:$B$8</c:f>
              <c:numCache>
                <c:formatCode>General</c:formatCode>
                <c:ptCount val="4"/>
                <c:pt idx="0">
                  <c:v>593128</c:v>
                </c:pt>
                <c:pt idx="1">
                  <c:v>980542</c:v>
                </c:pt>
                <c:pt idx="2">
                  <c:v>883830</c:v>
                </c:pt>
                <c:pt idx="3">
                  <c:v>1026303</c:v>
                </c:pt>
              </c:numCache>
            </c:numRef>
          </c:val>
          <c:extLst>
            <c:ext xmlns:c16="http://schemas.microsoft.com/office/drawing/2014/chart" uri="{C3380CC4-5D6E-409C-BE32-E72D297353CC}">
              <c16:uniqueId val="{00000000-8CD6-4814-A1B8-0B5369D00371}"/>
            </c:ext>
          </c:extLst>
        </c:ser>
        <c:dLbls>
          <c:showLegendKey val="0"/>
          <c:showVal val="0"/>
          <c:showCatName val="0"/>
          <c:showSerName val="0"/>
          <c:showPercent val="0"/>
          <c:showBubbleSize val="0"/>
        </c:dLbls>
        <c:gapWidth val="219"/>
        <c:overlap val="-27"/>
        <c:axId val="375100751"/>
        <c:axId val="375086831"/>
      </c:barChart>
      <c:catAx>
        <c:axId val="37510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086831"/>
        <c:crosses val="autoZero"/>
        <c:auto val="1"/>
        <c:lblAlgn val="ctr"/>
        <c:lblOffset val="100"/>
        <c:noMultiLvlLbl val="0"/>
      </c:catAx>
      <c:valAx>
        <c:axId val="37508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0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[Task1_Sales_Dataset (1).xlsx]pivot_monthly!PivotTable5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pivot_monthly!$B$3</c:f>
              <c:strCache>
                <c:ptCount val="1"/>
                <c:pt idx="0">
                  <c:v>Total</c:v>
                </c:pt>
              </c:strCache>
            </c:strRef>
          </c:tx>
          <c:spPr>
            <a:ln w="28575" cap="rnd">
              <a:solidFill>
                <a:schemeClr val="accent1"/>
              </a:solidFill>
              <a:round/>
            </a:ln>
            <a:effectLst/>
          </c:spPr>
          <c:marker>
            <c:symbol val="none"/>
          </c:marker>
          <c:cat>
            <c:strRef>
              <c:f>pivot_monthly!$A$4:$A$16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pivot_monthly!$B$4:$B$16</c:f>
              <c:numCache>
                <c:formatCode>General</c:formatCode>
                <c:ptCount val="12"/>
                <c:pt idx="0">
                  <c:v>61877</c:v>
                </c:pt>
                <c:pt idx="1">
                  <c:v>48527</c:v>
                </c:pt>
                <c:pt idx="2">
                  <c:v>23941</c:v>
                </c:pt>
                <c:pt idx="3">
                  <c:v>95573</c:v>
                </c:pt>
                <c:pt idx="4">
                  <c:v>27709</c:v>
                </c:pt>
                <c:pt idx="5">
                  <c:v>65884</c:v>
                </c:pt>
                <c:pt idx="6">
                  <c:v>45224</c:v>
                </c:pt>
                <c:pt idx="7">
                  <c:v>53050</c:v>
                </c:pt>
                <c:pt idx="8">
                  <c:v>18179</c:v>
                </c:pt>
                <c:pt idx="9">
                  <c:v>45413</c:v>
                </c:pt>
                <c:pt idx="10">
                  <c:v>62732</c:v>
                </c:pt>
                <c:pt idx="11">
                  <c:v>66317</c:v>
                </c:pt>
              </c:numCache>
            </c:numRef>
          </c:val>
          <c:smooth val="0"/>
          <c:extLst>
            <c:ext xmlns:c16="http://schemas.microsoft.com/office/drawing/2014/chart" uri="{C3380CC4-5D6E-409C-BE32-E72D297353CC}">
              <c16:uniqueId val="{00000000-D7DF-4615-AEB5-D37954DDD61A}"/>
            </c:ext>
          </c:extLst>
        </c:ser>
        <c:dLbls>
          <c:showLegendKey val="0"/>
          <c:showVal val="0"/>
          <c:showCatName val="0"/>
          <c:showSerName val="0"/>
          <c:showPercent val="0"/>
          <c:showBubbleSize val="0"/>
        </c:dLbls>
        <c:smooth val="0"/>
        <c:axId val="415454735"/>
        <c:axId val="415452335"/>
      </c:lineChart>
      <c:catAx>
        <c:axId val="41545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452335"/>
        <c:crosses val="autoZero"/>
        <c:auto val="1"/>
        <c:lblAlgn val="ctr"/>
        <c:lblOffset val="100"/>
        <c:noMultiLvlLbl val="0"/>
      </c:catAx>
      <c:valAx>
        <c:axId val="41545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45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[Task1_Sales_Dataset (1).xlsx]pivot_category!PivotTable7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made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00B050"/>
            </a:solidFill>
          </a:ln>
          <a:effectLst/>
        </c:spPr>
      </c:pivotFmt>
      <c:pivotFmt>
        <c:idx val="3"/>
        <c:spPr>
          <a:solidFill>
            <a:srgbClr val="FFFF00"/>
          </a:solidFill>
          <a:ln>
            <a:solidFill>
              <a:srgbClr val="00B050"/>
            </a:solidFill>
          </a:ln>
          <a:effectLst/>
        </c:spPr>
      </c:pivotFmt>
    </c:pivotFmts>
    <c:plotArea>
      <c:layout/>
      <c:barChart>
        <c:barDir val="bar"/>
        <c:grouping val="clustered"/>
        <c:varyColors val="0"/>
        <c:ser>
          <c:idx val="0"/>
          <c:order val="0"/>
          <c:tx>
            <c:strRef>
              <c:f>pivot_category!$B$3</c:f>
              <c:strCache>
                <c:ptCount val="1"/>
                <c:pt idx="0">
                  <c:v>Total</c:v>
                </c:pt>
              </c:strCache>
            </c:strRef>
          </c:tx>
          <c:spPr>
            <a:solidFill>
              <a:srgbClr val="92D050"/>
            </a:solidFill>
            <a:ln>
              <a:solidFill>
                <a:srgbClr val="00B050"/>
              </a:solidFill>
            </a:ln>
            <a:effectLst/>
          </c:spPr>
          <c:invertIfNegative val="0"/>
          <c:dPt>
            <c:idx val="0"/>
            <c:invertIfNegative val="0"/>
            <c:bubble3D val="0"/>
            <c:spPr>
              <a:solidFill>
                <a:srgbClr val="FFFF00"/>
              </a:solidFill>
              <a:ln>
                <a:solidFill>
                  <a:srgbClr val="00B050"/>
                </a:solidFill>
              </a:ln>
              <a:effectLst/>
            </c:spPr>
            <c:extLst>
              <c:ext xmlns:c16="http://schemas.microsoft.com/office/drawing/2014/chart" uri="{C3380CC4-5D6E-409C-BE32-E72D297353CC}">
                <c16:uniqueId val="{00000001-F4D8-43FC-A83B-241C0931E4F0}"/>
              </c:ext>
            </c:extLst>
          </c:dPt>
          <c:dPt>
            <c:idx val="1"/>
            <c:invertIfNegative val="0"/>
            <c:bubble3D val="0"/>
            <c:spPr>
              <a:solidFill>
                <a:srgbClr val="FF0000"/>
              </a:solidFill>
              <a:ln>
                <a:solidFill>
                  <a:srgbClr val="00B050"/>
                </a:solidFill>
              </a:ln>
              <a:effectLst/>
            </c:spPr>
            <c:extLst>
              <c:ext xmlns:c16="http://schemas.microsoft.com/office/drawing/2014/chart" uri="{C3380CC4-5D6E-409C-BE32-E72D297353CC}">
                <c16:uniqueId val="{00000000-F4D8-43FC-A83B-241C0931E4F0}"/>
              </c:ext>
            </c:extLst>
          </c:dPt>
          <c:cat>
            <c:strRef>
              <c:f>pivot_category!$A$4:$A$7</c:f>
              <c:strCache>
                <c:ptCount val="3"/>
                <c:pt idx="0">
                  <c:v>Furniture</c:v>
                </c:pt>
                <c:pt idx="1">
                  <c:v>Stationery</c:v>
                </c:pt>
                <c:pt idx="2">
                  <c:v>Technology</c:v>
                </c:pt>
              </c:strCache>
            </c:strRef>
          </c:cat>
          <c:val>
            <c:numRef>
              <c:f>pivot_category!$B$4:$B$7</c:f>
              <c:numCache>
                <c:formatCode>General</c:formatCode>
                <c:ptCount val="3"/>
                <c:pt idx="0">
                  <c:v>176614</c:v>
                </c:pt>
                <c:pt idx="1">
                  <c:v>119135</c:v>
                </c:pt>
                <c:pt idx="2">
                  <c:v>318677</c:v>
                </c:pt>
              </c:numCache>
            </c:numRef>
          </c:val>
          <c:extLst>
            <c:ext xmlns:c16="http://schemas.microsoft.com/office/drawing/2014/chart" uri="{C3380CC4-5D6E-409C-BE32-E72D297353CC}">
              <c16:uniqueId val="{00000000-5F7D-4EFF-B82B-1AC2A0AA57A2}"/>
            </c:ext>
          </c:extLst>
        </c:ser>
        <c:dLbls>
          <c:showLegendKey val="0"/>
          <c:showVal val="0"/>
          <c:showCatName val="0"/>
          <c:showSerName val="0"/>
          <c:showPercent val="0"/>
          <c:showBubbleSize val="0"/>
        </c:dLbls>
        <c:gapWidth val="182"/>
        <c:axId val="405592863"/>
        <c:axId val="405598623"/>
      </c:barChart>
      <c:catAx>
        <c:axId val="40559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98623"/>
        <c:crosses val="autoZero"/>
        <c:auto val="1"/>
        <c:lblAlgn val="ctr"/>
        <c:lblOffset val="100"/>
        <c:noMultiLvlLbl val="0"/>
      </c:catAx>
      <c:valAx>
        <c:axId val="40559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9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[Task1_Sales_Dataset (1).xlsx]pivot_category!PivotTable7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profit</a:t>
            </a:r>
            <a:r>
              <a:rPr lang="en-US" sz="2000" baseline="0"/>
              <a:t> made by categories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00B050"/>
            </a:solidFill>
          </a:ln>
          <a:effectLst/>
        </c:spPr>
      </c:pivotFmt>
      <c:pivotFmt>
        <c:idx val="3"/>
        <c:spPr>
          <a:solidFill>
            <a:srgbClr val="FFFF00"/>
          </a:solidFill>
          <a:ln>
            <a:solidFill>
              <a:srgbClr val="00B050"/>
            </a:solidFill>
          </a:ln>
          <a:effectLst/>
        </c:spPr>
      </c:pivotFmt>
      <c:pivotFmt>
        <c:idx val="4"/>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solidFill>
              <a:srgbClr val="00B050"/>
            </a:solidFill>
          </a:ln>
          <a:effectLst/>
        </c:spPr>
      </c:pivotFmt>
      <c:pivotFmt>
        <c:idx val="6"/>
        <c:spPr>
          <a:solidFill>
            <a:srgbClr val="FF0000"/>
          </a:solidFill>
          <a:ln>
            <a:solidFill>
              <a:srgbClr val="00B050"/>
            </a:solidFill>
          </a:ln>
          <a:effectLst/>
        </c:spPr>
      </c:pivotFmt>
      <c:pivotFmt>
        <c:idx val="7"/>
        <c:spPr>
          <a:solidFill>
            <a:srgbClr val="92D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solidFill>
              <a:srgbClr val="00B050"/>
            </a:solidFill>
          </a:ln>
          <a:effectLst/>
        </c:spPr>
      </c:pivotFmt>
      <c:pivotFmt>
        <c:idx val="9"/>
        <c:spPr>
          <a:solidFill>
            <a:srgbClr val="FF0000"/>
          </a:solidFill>
          <a:ln>
            <a:solidFill>
              <a:srgbClr val="00B050"/>
            </a:solidFill>
          </a:ln>
          <a:effectLst/>
        </c:spPr>
      </c:pivotFmt>
    </c:pivotFmts>
    <c:plotArea>
      <c:layout/>
      <c:barChart>
        <c:barDir val="bar"/>
        <c:grouping val="clustered"/>
        <c:varyColors val="0"/>
        <c:ser>
          <c:idx val="0"/>
          <c:order val="0"/>
          <c:tx>
            <c:strRef>
              <c:f>pivot_category!$B$3</c:f>
              <c:strCache>
                <c:ptCount val="1"/>
                <c:pt idx="0">
                  <c:v>Total</c:v>
                </c:pt>
              </c:strCache>
            </c:strRef>
          </c:tx>
          <c:spPr>
            <a:solidFill>
              <a:srgbClr val="92D050"/>
            </a:solidFill>
            <a:ln>
              <a:solidFill>
                <a:srgbClr val="00B050"/>
              </a:solidFill>
            </a:ln>
            <a:effectLst/>
          </c:spPr>
          <c:invertIfNegative val="0"/>
          <c:dPt>
            <c:idx val="0"/>
            <c:invertIfNegative val="0"/>
            <c:bubble3D val="0"/>
            <c:spPr>
              <a:solidFill>
                <a:srgbClr val="FFFF00"/>
              </a:solidFill>
              <a:ln>
                <a:solidFill>
                  <a:srgbClr val="00B050"/>
                </a:solidFill>
              </a:ln>
              <a:effectLst/>
            </c:spPr>
            <c:extLst>
              <c:ext xmlns:c16="http://schemas.microsoft.com/office/drawing/2014/chart" uri="{C3380CC4-5D6E-409C-BE32-E72D297353CC}">
                <c16:uniqueId val="{00000001-E08A-4E94-B0C6-8ECD1FBF8C12}"/>
              </c:ext>
            </c:extLst>
          </c:dPt>
          <c:dPt>
            <c:idx val="1"/>
            <c:invertIfNegative val="0"/>
            <c:bubble3D val="0"/>
            <c:spPr>
              <a:solidFill>
                <a:srgbClr val="FF0000"/>
              </a:solidFill>
              <a:ln>
                <a:solidFill>
                  <a:srgbClr val="00B050"/>
                </a:solidFill>
              </a:ln>
              <a:effectLst/>
            </c:spPr>
            <c:extLst>
              <c:ext xmlns:c16="http://schemas.microsoft.com/office/drawing/2014/chart" uri="{C3380CC4-5D6E-409C-BE32-E72D297353CC}">
                <c16:uniqueId val="{00000003-E08A-4E94-B0C6-8ECD1FBF8C12}"/>
              </c:ext>
            </c:extLst>
          </c:dPt>
          <c:cat>
            <c:strRef>
              <c:f>pivot_category!$A$4:$A$7</c:f>
              <c:strCache>
                <c:ptCount val="3"/>
                <c:pt idx="0">
                  <c:v>Furniture</c:v>
                </c:pt>
                <c:pt idx="1">
                  <c:v>Stationery</c:v>
                </c:pt>
                <c:pt idx="2">
                  <c:v>Technology</c:v>
                </c:pt>
              </c:strCache>
            </c:strRef>
          </c:cat>
          <c:val>
            <c:numRef>
              <c:f>pivot_category!$B$4:$B$7</c:f>
              <c:numCache>
                <c:formatCode>General</c:formatCode>
                <c:ptCount val="3"/>
                <c:pt idx="0">
                  <c:v>176614</c:v>
                </c:pt>
                <c:pt idx="1">
                  <c:v>119135</c:v>
                </c:pt>
                <c:pt idx="2">
                  <c:v>318677</c:v>
                </c:pt>
              </c:numCache>
            </c:numRef>
          </c:val>
          <c:extLst>
            <c:ext xmlns:c16="http://schemas.microsoft.com/office/drawing/2014/chart" uri="{C3380CC4-5D6E-409C-BE32-E72D297353CC}">
              <c16:uniqueId val="{00000004-E08A-4E94-B0C6-8ECD1FBF8C12}"/>
            </c:ext>
          </c:extLst>
        </c:ser>
        <c:dLbls>
          <c:showLegendKey val="0"/>
          <c:showVal val="0"/>
          <c:showCatName val="0"/>
          <c:showSerName val="0"/>
          <c:showPercent val="0"/>
          <c:showBubbleSize val="0"/>
        </c:dLbls>
        <c:gapWidth val="182"/>
        <c:axId val="405592863"/>
        <c:axId val="405598623"/>
      </c:barChart>
      <c:catAx>
        <c:axId val="40559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98623"/>
        <c:crosses val="autoZero"/>
        <c:auto val="1"/>
        <c:lblAlgn val="ctr"/>
        <c:lblOffset val="100"/>
        <c:noMultiLvlLbl val="0"/>
      </c:catAx>
      <c:valAx>
        <c:axId val="40559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9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png"/><Relationship Id="rId7"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5.xml"/><Relationship Id="rId5" Type="http://schemas.openxmlformats.org/officeDocument/2006/relationships/image" Target="../media/image3.png"/><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60960</xdr:colOff>
      <xdr:row>5</xdr:row>
      <xdr:rowOff>91440</xdr:rowOff>
    </xdr:from>
    <xdr:to>
      <xdr:col>13</xdr:col>
      <xdr:colOff>22860</xdr:colOff>
      <xdr:row>25</xdr:row>
      <xdr:rowOff>26670</xdr:rowOff>
    </xdr:to>
    <xdr:graphicFrame macro="">
      <xdr:nvGraphicFramePr>
        <xdr:cNvPr id="2" name="Chart 1">
          <a:extLst>
            <a:ext uri="{FF2B5EF4-FFF2-40B4-BE49-F238E27FC236}">
              <a16:creationId xmlns:a16="http://schemas.microsoft.com/office/drawing/2014/main" id="{007C82C8-A8D9-82E9-D0D8-8DBF61264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6</xdr:row>
      <xdr:rowOff>175260</xdr:rowOff>
    </xdr:from>
    <xdr:to>
      <xdr:col>12</xdr:col>
      <xdr:colOff>297180</xdr:colOff>
      <xdr:row>23</xdr:row>
      <xdr:rowOff>133350</xdr:rowOff>
    </xdr:to>
    <xdr:graphicFrame macro="">
      <xdr:nvGraphicFramePr>
        <xdr:cNvPr id="2" name="Chart 1">
          <a:extLst>
            <a:ext uri="{FF2B5EF4-FFF2-40B4-BE49-F238E27FC236}">
              <a16:creationId xmlns:a16="http://schemas.microsoft.com/office/drawing/2014/main" id="{75EA64AD-E252-95AB-0777-B6D7972E4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5</xdr:row>
      <xdr:rowOff>129540</xdr:rowOff>
    </xdr:from>
    <xdr:to>
      <xdr:col>11</xdr:col>
      <xdr:colOff>556260</xdr:colOff>
      <xdr:row>23</xdr:row>
      <xdr:rowOff>133350</xdr:rowOff>
    </xdr:to>
    <xdr:graphicFrame macro="">
      <xdr:nvGraphicFramePr>
        <xdr:cNvPr id="2" name="Chart 1">
          <a:extLst>
            <a:ext uri="{FF2B5EF4-FFF2-40B4-BE49-F238E27FC236}">
              <a16:creationId xmlns:a16="http://schemas.microsoft.com/office/drawing/2014/main" id="{BFFEEF0A-A956-EB4E-04D0-D576A589B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15240</xdr:colOff>
      <xdr:row>2</xdr:row>
      <xdr:rowOff>99060</xdr:rowOff>
    </xdr:from>
    <xdr:to>
      <xdr:col>13</xdr:col>
      <xdr:colOff>15240</xdr:colOff>
      <xdr:row>16</xdr:row>
      <xdr:rowOff>5715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81AE2CE-4F98-030F-1E9F-14B8B2D979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5320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243840</xdr:colOff>
      <xdr:row>2</xdr:row>
      <xdr:rowOff>60960</xdr:rowOff>
    </xdr:from>
    <xdr:to>
      <xdr:col>16</xdr:col>
      <xdr:colOff>243840</xdr:colOff>
      <xdr:row>15</xdr:row>
      <xdr:rowOff>150495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0B3333C-1D8B-8B4F-0D52-4608F2FEFF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1060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121920</xdr:colOff>
      <xdr:row>10</xdr:row>
      <xdr:rowOff>95250</xdr:rowOff>
    </xdr:from>
    <xdr:to>
      <xdr:col>9</xdr:col>
      <xdr:colOff>236220</xdr:colOff>
      <xdr:row>25</xdr:row>
      <xdr:rowOff>95250</xdr:rowOff>
    </xdr:to>
    <xdr:graphicFrame macro="">
      <xdr:nvGraphicFramePr>
        <xdr:cNvPr id="6" name="Chart 5">
          <a:extLst>
            <a:ext uri="{FF2B5EF4-FFF2-40B4-BE49-F238E27FC236}">
              <a16:creationId xmlns:a16="http://schemas.microsoft.com/office/drawing/2014/main" id="{6503E0DB-1BF0-F7BE-2925-F7E4D028A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297180</xdr:colOff>
      <xdr:row>2</xdr:row>
      <xdr:rowOff>15240</xdr:rowOff>
    </xdr:from>
    <xdr:to>
      <xdr:col>3</xdr:col>
      <xdr:colOff>563880</xdr:colOff>
      <xdr:row>8</xdr:row>
      <xdr:rowOff>30480</xdr:rowOff>
    </xdr:to>
    <xdr:sp macro="" textlink="">
      <xdr:nvSpPr>
        <xdr:cNvPr id="3" name="Rectangle: Rounded Corners 2">
          <a:extLst>
            <a:ext uri="{FF2B5EF4-FFF2-40B4-BE49-F238E27FC236}">
              <a16:creationId xmlns:a16="http://schemas.microsoft.com/office/drawing/2014/main" id="{C793CABB-0C6D-9F6E-BE71-F6753096466A}"/>
            </a:ext>
          </a:extLst>
        </xdr:cNvPr>
        <xdr:cNvSpPr/>
      </xdr:nvSpPr>
      <xdr:spPr>
        <a:xfrm>
          <a:off x="297180" y="381000"/>
          <a:ext cx="2095500" cy="1112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541020</xdr:colOff>
      <xdr:row>3</xdr:row>
      <xdr:rowOff>91440</xdr:rowOff>
    </xdr:from>
    <xdr:to>
      <xdr:col>3</xdr:col>
      <xdr:colOff>312420</xdr:colOff>
      <xdr:row>6</xdr:row>
      <xdr:rowOff>99060</xdr:rowOff>
    </xdr:to>
    <xdr:sp macro="" textlink="">
      <xdr:nvSpPr>
        <xdr:cNvPr id="5" name="Text Box 1">
          <a:extLst>
            <a:ext uri="{FF2B5EF4-FFF2-40B4-BE49-F238E27FC236}">
              <a16:creationId xmlns:a16="http://schemas.microsoft.com/office/drawing/2014/main" id="{65771C0E-4552-400F-A56D-677601056796}"/>
            </a:ext>
          </a:extLst>
        </xdr:cNvPr>
        <xdr:cNvSpPr txBox="1">
          <a:spLocks noChangeArrowheads="1"/>
        </xdr:cNvSpPr>
      </xdr:nvSpPr>
      <xdr:spPr bwMode="auto">
        <a:xfrm>
          <a:off x="541020" y="640080"/>
          <a:ext cx="1600200" cy="5562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ctr" rtl="0">
            <a:defRPr sz="1000"/>
          </a:pPr>
          <a:r>
            <a:rPr lang="en-IN" sz="1600" b="0" i="0" u="none" strike="noStrike" baseline="0">
              <a:solidFill>
                <a:srgbClr val="000000"/>
              </a:solidFill>
              <a:latin typeface="Calibri"/>
              <a:ea typeface="Calibri"/>
              <a:cs typeface="Calibri"/>
            </a:rPr>
            <a:t>Total Sales</a:t>
          </a:r>
        </a:p>
        <a:p>
          <a:pPr algn="ctr" rtl="0">
            <a:defRPr sz="1000"/>
          </a:pPr>
          <a:r>
            <a:rPr lang="en-IN" sz="1600" b="0" i="0" u="none" strike="noStrike" baseline="0">
              <a:solidFill>
                <a:srgbClr val="000000"/>
              </a:solidFill>
              <a:latin typeface="Calibri"/>
              <a:ea typeface="Calibri"/>
              <a:cs typeface="Calibri"/>
            </a:rPr>
            <a:t>₹ 8,841,632</a:t>
          </a:r>
        </a:p>
      </xdr:txBody>
    </xdr:sp>
    <xdr:clientData/>
  </xdr:twoCellAnchor>
  <xdr:twoCellAnchor>
    <xdr:from>
      <xdr:col>0</xdr:col>
      <xdr:colOff>297180</xdr:colOff>
      <xdr:row>8</xdr:row>
      <xdr:rowOff>281940</xdr:rowOff>
    </xdr:from>
    <xdr:to>
      <xdr:col>4</xdr:col>
      <xdr:colOff>144780</xdr:colOff>
      <xdr:row>13</xdr:row>
      <xdr:rowOff>137160</xdr:rowOff>
    </xdr:to>
    <xdr:sp macro="" textlink="">
      <xdr:nvSpPr>
        <xdr:cNvPr id="6" name="Rectangle: Rounded Corners 5">
          <a:extLst>
            <a:ext uri="{FF2B5EF4-FFF2-40B4-BE49-F238E27FC236}">
              <a16:creationId xmlns:a16="http://schemas.microsoft.com/office/drawing/2014/main" id="{5315BAD4-8164-80D6-4C34-9EE1ECCDB4E7}"/>
            </a:ext>
          </a:extLst>
        </xdr:cNvPr>
        <xdr:cNvSpPr/>
      </xdr:nvSpPr>
      <xdr:spPr>
        <a:xfrm>
          <a:off x="297180" y="1744980"/>
          <a:ext cx="2286000" cy="1226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15240</xdr:colOff>
      <xdr:row>9</xdr:row>
      <xdr:rowOff>274320</xdr:rowOff>
    </xdr:from>
    <xdr:to>
      <xdr:col>3</xdr:col>
      <xdr:colOff>236220</xdr:colOff>
      <xdr:row>11</xdr:row>
      <xdr:rowOff>243840</xdr:rowOff>
    </xdr:to>
    <xdr:sp macro="" textlink="">
      <xdr:nvSpPr>
        <xdr:cNvPr id="9218" name="Text Box 2">
          <a:extLst>
            <a:ext uri="{FF2B5EF4-FFF2-40B4-BE49-F238E27FC236}">
              <a16:creationId xmlns:a16="http://schemas.microsoft.com/office/drawing/2014/main" id="{57599EFB-05B2-861A-1CC6-5EB5722B6816}"/>
            </a:ext>
          </a:extLst>
        </xdr:cNvPr>
        <xdr:cNvSpPr txBox="1">
          <a:spLocks noChangeArrowheads="1"/>
        </xdr:cNvSpPr>
      </xdr:nvSpPr>
      <xdr:spPr bwMode="auto">
        <a:xfrm flipV="1">
          <a:off x="624840" y="2034540"/>
          <a:ext cx="1440180" cy="5638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ctr" rtl="0">
            <a:defRPr sz="1000"/>
          </a:pPr>
          <a:r>
            <a:rPr lang="en-IN" sz="1600" b="0" i="0" u="none" strike="noStrike" baseline="0">
              <a:solidFill>
                <a:srgbClr val="000000"/>
              </a:solidFill>
              <a:latin typeface="Calibri"/>
              <a:ea typeface="Calibri"/>
              <a:cs typeface="Calibri"/>
            </a:rPr>
            <a:t>Total Profit</a:t>
          </a:r>
        </a:p>
        <a:p>
          <a:pPr algn="ctr" rtl="0">
            <a:defRPr sz="1000"/>
          </a:pPr>
          <a:r>
            <a:rPr lang="en-IN" sz="1600" b="0" i="0" u="none" strike="noStrike" baseline="0">
              <a:solidFill>
                <a:srgbClr val="000000"/>
              </a:solidFill>
              <a:latin typeface="Calibri"/>
              <a:ea typeface="Calibri"/>
              <a:cs typeface="Calibri"/>
            </a:rPr>
            <a:t>₹ 15,49,438</a:t>
          </a:r>
        </a:p>
      </xdr:txBody>
    </xdr:sp>
    <xdr:clientData/>
  </xdr:twoCellAnchor>
  <xdr:twoCellAnchor>
    <xdr:from>
      <xdr:col>0</xdr:col>
      <xdr:colOff>297180</xdr:colOff>
      <xdr:row>15</xdr:row>
      <xdr:rowOff>83820</xdr:rowOff>
    </xdr:from>
    <xdr:to>
      <xdr:col>4</xdr:col>
      <xdr:colOff>175260</xdr:colOff>
      <xdr:row>23</xdr:row>
      <xdr:rowOff>15240</xdr:rowOff>
    </xdr:to>
    <xdr:sp macro="" textlink="">
      <xdr:nvSpPr>
        <xdr:cNvPr id="7" name="Rectangle: Rounded Corners 6">
          <a:extLst>
            <a:ext uri="{FF2B5EF4-FFF2-40B4-BE49-F238E27FC236}">
              <a16:creationId xmlns:a16="http://schemas.microsoft.com/office/drawing/2014/main" id="{C48A0991-FED8-67A7-9FFA-C7E8C2866B74}"/>
            </a:ext>
          </a:extLst>
        </xdr:cNvPr>
        <xdr:cNvSpPr/>
      </xdr:nvSpPr>
      <xdr:spPr>
        <a:xfrm>
          <a:off x="297180" y="3284220"/>
          <a:ext cx="2316480" cy="1394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16</xdr:row>
      <xdr:rowOff>175260</xdr:rowOff>
    </xdr:from>
    <xdr:to>
      <xdr:col>3</xdr:col>
      <xdr:colOff>182880</xdr:colOff>
      <xdr:row>20</xdr:row>
      <xdr:rowOff>60960</xdr:rowOff>
    </xdr:to>
    <xdr:sp macro="" textlink="">
      <xdr:nvSpPr>
        <xdr:cNvPr id="9219" name="Text Box 3">
          <a:extLst>
            <a:ext uri="{FF2B5EF4-FFF2-40B4-BE49-F238E27FC236}">
              <a16:creationId xmlns:a16="http://schemas.microsoft.com/office/drawing/2014/main" id="{6F017AA4-2BBE-EEBA-5546-6AB0DB00187F}"/>
            </a:ext>
          </a:extLst>
        </xdr:cNvPr>
        <xdr:cNvSpPr txBox="1">
          <a:spLocks noChangeArrowheads="1"/>
        </xdr:cNvSpPr>
      </xdr:nvSpPr>
      <xdr:spPr bwMode="auto">
        <a:xfrm flipV="1">
          <a:off x="685800" y="3558540"/>
          <a:ext cx="1325880" cy="61722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ctr" rtl="0">
            <a:defRPr sz="1000"/>
          </a:pPr>
          <a:r>
            <a:rPr lang="en-IN" sz="1600" b="0" i="0" u="none" strike="noStrike" baseline="0">
              <a:solidFill>
                <a:srgbClr val="000000"/>
              </a:solidFill>
              <a:latin typeface="Calibri"/>
              <a:ea typeface="Calibri"/>
              <a:cs typeface="Calibri"/>
            </a:rPr>
            <a:t>Total Orders</a:t>
          </a:r>
        </a:p>
        <a:p>
          <a:pPr algn="ctr" rtl="0">
            <a:defRPr sz="1000"/>
          </a:pPr>
          <a:r>
            <a:rPr lang="en-IN" sz="1600" b="0" i="0" u="none" strike="noStrike" baseline="0">
              <a:solidFill>
                <a:srgbClr val="000000"/>
              </a:solidFill>
              <a:latin typeface="Calibri"/>
              <a:ea typeface="Calibri"/>
              <a:cs typeface="Calibri"/>
            </a:rPr>
            <a:t>160</a:t>
          </a:r>
        </a:p>
      </xdr:txBody>
    </xdr:sp>
    <xdr:clientData/>
  </xdr:twoCellAnchor>
  <xdr:twoCellAnchor editAs="oneCell">
    <xdr:from>
      <xdr:col>5</xdr:col>
      <xdr:colOff>316235</xdr:colOff>
      <xdr:row>4</xdr:row>
      <xdr:rowOff>95947</xdr:rowOff>
    </xdr:from>
    <xdr:to>
      <xdr:col>13</xdr:col>
      <xdr:colOff>371526</xdr:colOff>
      <xdr:row>22</xdr:row>
      <xdr:rowOff>70847</xdr:rowOff>
    </xdr:to>
    <xdr:pic>
      <xdr:nvPicPr>
        <xdr:cNvPr id="8" name="Picture 7">
          <a:extLst>
            <a:ext uri="{FF2B5EF4-FFF2-40B4-BE49-F238E27FC236}">
              <a16:creationId xmlns:a16="http://schemas.microsoft.com/office/drawing/2014/main" id="{323C5936-A388-7482-F07D-EBED53B69CFC}"/>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artisticFilmGrain/>
                  </a14:imgEffect>
                </a14:imgLayer>
              </a14:imgProps>
            </a:ext>
          </a:extLst>
        </a:blip>
        <a:stretch>
          <a:fillRect/>
        </a:stretch>
      </xdr:blipFill>
      <xdr:spPr>
        <a:xfrm>
          <a:off x="3364235" y="827467"/>
          <a:ext cx="4932091" cy="3723940"/>
        </a:xfrm>
        <a:prstGeom prst="rect">
          <a:avLst/>
        </a:prstGeom>
        <a:pattFill prst="pct75">
          <a:fgClr>
            <a:schemeClr val="accent1">
              <a:lumMod val="60000"/>
              <a:lumOff val="40000"/>
            </a:schemeClr>
          </a:fgClr>
          <a:bgClr>
            <a:schemeClr val="bg1"/>
          </a:bgClr>
        </a:patt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15</xdr:col>
      <xdr:colOff>367445</xdr:colOff>
      <xdr:row>4</xdr:row>
      <xdr:rowOff>151207</xdr:rowOff>
    </xdr:from>
    <xdr:to>
      <xdr:col>21</xdr:col>
      <xdr:colOff>434509</xdr:colOff>
      <xdr:row>23</xdr:row>
      <xdr:rowOff>143587</xdr:rowOff>
    </xdr:to>
    <xdr:pic>
      <xdr:nvPicPr>
        <xdr:cNvPr id="10" name="Picture 9">
          <a:extLst>
            <a:ext uri="{FF2B5EF4-FFF2-40B4-BE49-F238E27FC236}">
              <a16:creationId xmlns:a16="http://schemas.microsoft.com/office/drawing/2014/main" id="{95663DB3-1A64-AF30-C8E3-6B6ED0361B1A}"/>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artisticFilmGrain/>
                  </a14:imgEffect>
                </a14:imgLayer>
              </a14:imgProps>
            </a:ext>
          </a:extLst>
        </a:blip>
        <a:stretch>
          <a:fillRect/>
        </a:stretch>
      </xdr:blipFill>
      <xdr:spPr>
        <a:xfrm>
          <a:off x="9069297" y="866170"/>
          <a:ext cx="4958916" cy="3877639"/>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0</xdr:col>
      <xdr:colOff>381000</xdr:colOff>
      <xdr:row>24</xdr:row>
      <xdr:rowOff>114300</xdr:rowOff>
    </xdr:from>
    <xdr:to>
      <xdr:col>8</xdr:col>
      <xdr:colOff>164989</xdr:colOff>
      <xdr:row>43</xdr:row>
      <xdr:rowOff>3277</xdr:rowOff>
    </xdr:to>
    <xdr:pic>
      <xdr:nvPicPr>
        <xdr:cNvPr id="11" name="Picture 10">
          <a:extLst>
            <a:ext uri="{FF2B5EF4-FFF2-40B4-BE49-F238E27FC236}">
              <a16:creationId xmlns:a16="http://schemas.microsoft.com/office/drawing/2014/main" id="{CC510B39-FA39-AD8A-8A58-F8945EC7A7E5}"/>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artisticTexturizer/>
                  </a14:imgEffect>
                </a14:imgLayer>
              </a14:imgProps>
            </a:ext>
          </a:extLst>
        </a:blip>
        <a:stretch>
          <a:fillRect/>
        </a:stretch>
      </xdr:blipFill>
      <xdr:spPr>
        <a:xfrm>
          <a:off x="381000" y="4960620"/>
          <a:ext cx="4660789" cy="3363697"/>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10</xdr:col>
      <xdr:colOff>83820</xdr:colOff>
      <xdr:row>25</xdr:row>
      <xdr:rowOff>91440</xdr:rowOff>
    </xdr:from>
    <xdr:to>
      <xdr:col>14</xdr:col>
      <xdr:colOff>53499</xdr:colOff>
      <xdr:row>42</xdr:row>
      <xdr:rowOff>76414</xdr:rowOff>
    </xdr:to>
    <xdr:pic>
      <xdr:nvPicPr>
        <xdr:cNvPr id="12" name="Picture 11">
          <a:extLst>
            <a:ext uri="{FF2B5EF4-FFF2-40B4-BE49-F238E27FC236}">
              <a16:creationId xmlns:a16="http://schemas.microsoft.com/office/drawing/2014/main" id="{62CC855E-D5FF-5555-48B3-F28C08830204}"/>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artisticFilmGrain/>
                  </a14:imgEffect>
                </a14:imgLayer>
              </a14:imgProps>
            </a:ext>
          </a:extLst>
        </a:blip>
        <a:stretch>
          <a:fillRect/>
        </a:stretch>
      </xdr:blipFill>
      <xdr:spPr>
        <a:xfrm>
          <a:off x="6179820" y="5120640"/>
          <a:ext cx="2408079" cy="3093934"/>
        </a:xfrm>
        <a:prstGeom prst="rect">
          <a:avLst/>
        </a:prstGeom>
      </xdr:spPr>
    </xdr:pic>
    <xdr:clientData/>
  </xdr:twoCellAnchor>
  <xdr:twoCellAnchor editAs="oneCell">
    <xdr:from>
      <xdr:col>15</xdr:col>
      <xdr:colOff>918623</xdr:colOff>
      <xdr:row>25</xdr:row>
      <xdr:rowOff>138476</xdr:rowOff>
    </xdr:from>
    <xdr:to>
      <xdr:col>18</xdr:col>
      <xdr:colOff>42232</xdr:colOff>
      <xdr:row>43</xdr:row>
      <xdr:rowOff>24420</xdr:rowOff>
    </xdr:to>
    <xdr:pic>
      <xdr:nvPicPr>
        <xdr:cNvPr id="13" name="Picture 12">
          <a:extLst>
            <a:ext uri="{FF2B5EF4-FFF2-40B4-BE49-F238E27FC236}">
              <a16:creationId xmlns:a16="http://schemas.microsoft.com/office/drawing/2014/main" id="{0670BC90-2F34-D720-1FF4-5B116716975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artisticFilmGrain/>
                  </a14:imgEffect>
                </a14:imgLayer>
              </a14:imgProps>
            </a:ext>
          </a:extLst>
        </a:blip>
        <a:stretch>
          <a:fillRect/>
        </a:stretch>
      </xdr:blipFill>
      <xdr:spPr>
        <a:xfrm>
          <a:off x="9590183" y="5167676"/>
          <a:ext cx="2179229" cy="3177784"/>
        </a:xfrm>
        <a:prstGeom prst="rect">
          <a:avLst/>
        </a:prstGeom>
      </xdr:spPr>
    </xdr:pic>
    <xdr:clientData/>
  </xdr:twoCellAnchor>
  <xdr:twoCellAnchor>
    <xdr:from>
      <xdr:col>7</xdr:col>
      <xdr:colOff>421855</xdr:colOff>
      <xdr:row>0</xdr:row>
      <xdr:rowOff>67020</xdr:rowOff>
    </xdr:from>
    <xdr:to>
      <xdr:col>16</xdr:col>
      <xdr:colOff>1089936</xdr:colOff>
      <xdr:row>3</xdr:row>
      <xdr:rowOff>97500</xdr:rowOff>
    </xdr:to>
    <xdr:sp macro="" textlink="">
      <xdr:nvSpPr>
        <xdr:cNvPr id="14" name="TextBox 13">
          <a:extLst>
            <a:ext uri="{FF2B5EF4-FFF2-40B4-BE49-F238E27FC236}">
              <a16:creationId xmlns:a16="http://schemas.microsoft.com/office/drawing/2014/main" id="{8C88F338-D1A4-C915-6B18-6EBBA0E2DB3C}"/>
            </a:ext>
          </a:extLst>
        </xdr:cNvPr>
        <xdr:cNvSpPr txBox="1"/>
      </xdr:nvSpPr>
      <xdr:spPr>
        <a:xfrm>
          <a:off x="4663349" y="67020"/>
          <a:ext cx="6341768" cy="58132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TASK</a:t>
          </a:r>
          <a:r>
            <a:rPr lang="en-IN" sz="2800" baseline="0"/>
            <a:t> - 01</a:t>
          </a:r>
          <a:endParaRPr lang="en-IN" sz="2800"/>
        </a:p>
      </xdr:txBody>
    </xdr:sp>
    <xdr:clientData/>
  </xdr:twoCellAnchor>
  <xdr:twoCellAnchor editAs="oneCell">
    <xdr:from>
      <xdr:col>10</xdr:col>
      <xdr:colOff>0</xdr:colOff>
      <xdr:row>48</xdr:row>
      <xdr:rowOff>0</xdr:rowOff>
    </xdr:from>
    <xdr:to>
      <xdr:col>10</xdr:col>
      <xdr:colOff>304800</xdr:colOff>
      <xdr:row>49</xdr:row>
      <xdr:rowOff>7620</xdr:rowOff>
    </xdr:to>
    <xdr:sp macro="" textlink="">
      <xdr:nvSpPr>
        <xdr:cNvPr id="1026" name="AutoShape 2">
          <a:extLst>
            <a:ext uri="{FF2B5EF4-FFF2-40B4-BE49-F238E27FC236}">
              <a16:creationId xmlns:a16="http://schemas.microsoft.com/office/drawing/2014/main" id="{000A15E2-5C42-7E68-065B-61A62BF7FB51}"/>
            </a:ext>
          </a:extLst>
        </xdr:cNvPr>
        <xdr:cNvSpPr>
          <a:spLocks noChangeAspect="1" noChangeArrowheads="1"/>
        </xdr:cNvSpPr>
      </xdr:nvSpPr>
      <xdr:spPr bwMode="auto">
        <a:xfrm>
          <a:off x="6096000" y="963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48</xdr:row>
      <xdr:rowOff>0</xdr:rowOff>
    </xdr:from>
    <xdr:to>
      <xdr:col>2</xdr:col>
      <xdr:colOff>304800</xdr:colOff>
      <xdr:row>49</xdr:row>
      <xdr:rowOff>7620</xdr:rowOff>
    </xdr:to>
    <xdr:sp macro="" textlink="">
      <xdr:nvSpPr>
        <xdr:cNvPr id="1028" name="AutoShape 4">
          <a:extLst>
            <a:ext uri="{FF2B5EF4-FFF2-40B4-BE49-F238E27FC236}">
              <a16:creationId xmlns:a16="http://schemas.microsoft.com/office/drawing/2014/main" id="{CA72CBF1-0735-6AFA-5170-88C35D55162E}"/>
            </a:ext>
          </a:extLst>
        </xdr:cNvPr>
        <xdr:cNvSpPr>
          <a:spLocks noChangeAspect="1" noChangeArrowheads="1"/>
        </xdr:cNvSpPr>
      </xdr:nvSpPr>
      <xdr:spPr bwMode="auto">
        <a:xfrm>
          <a:off x="1219200" y="963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7</xdr:col>
      <xdr:colOff>167640</xdr:colOff>
      <xdr:row>44</xdr:row>
      <xdr:rowOff>167640</xdr:rowOff>
    </xdr:from>
    <xdr:to>
      <xdr:col>16</xdr:col>
      <xdr:colOff>99060</xdr:colOff>
      <xdr:row>56</xdr:row>
      <xdr:rowOff>83820</xdr:rowOff>
    </xdr:to>
    <xdr:graphicFrame macro="">
      <xdr:nvGraphicFramePr>
        <xdr:cNvPr id="16" name="Chart 15">
          <a:extLst>
            <a:ext uri="{FF2B5EF4-FFF2-40B4-BE49-F238E27FC236}">
              <a16:creationId xmlns:a16="http://schemas.microsoft.com/office/drawing/2014/main" id="{7ABA1CF0-9F5E-4409-9A9B-9A41AE549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ya Faiza" refreshedDate="46085.652500578704" createdVersion="8" refreshedVersion="8" minRefreshableVersion="3" recordCount="80" xr:uid="{75AB35ED-76A3-453F-B61E-CAF35EDFBF26}">
  <cacheSource type="worksheet">
    <worksheetSource name="Table1"/>
  </cacheSource>
  <cacheFields count="8">
    <cacheField name="Order ID" numFmtId="0">
      <sharedItems containsSemiMixedTypes="0" containsString="0" containsNumber="1" containsInteger="1" minValue="1001" maxValue="1080"/>
    </cacheField>
    <cacheField name="Order Date" numFmtId="14">
      <sharedItems containsSemiMixedTypes="0" containsNonDate="0" containsDate="1" containsString="0" minDate="2024-01-01T00:00:00" maxDate="2024-12-29T00:00:00"/>
    </cacheField>
    <cacheField name="Product" numFmtId="0">
      <sharedItems/>
    </cacheField>
    <cacheField name="Category" numFmtId="0">
      <sharedItems count="3">
        <s v="Technology"/>
        <s v="Furniture"/>
        <s v="Stationery"/>
      </sharedItems>
    </cacheField>
    <cacheField name="Region" numFmtId="0">
      <sharedItems count="4">
        <s v="East"/>
        <s v="South"/>
        <s v="West"/>
        <s v="North"/>
      </sharedItems>
    </cacheField>
    <cacheField name="Sales" numFmtId="0">
      <sharedItems containsSemiMixedTypes="0" containsString="0" containsNumber="1" containsInteger="1" minValue="2971" maxValue="76971"/>
    </cacheField>
    <cacheField name="Profit" numFmtId="0">
      <sharedItems containsSemiMixedTypes="0" containsString="0" containsNumber="1" containsInteger="1" minValue="489" maxValue="16857"/>
    </cacheField>
    <cacheField name="Order Month" numFmtId="0">
      <sharedItems count="12">
        <s v="June"/>
        <s v="March"/>
        <s v="November"/>
        <s v="February"/>
        <s v="August"/>
        <s v="July"/>
        <s v="October"/>
        <s v="January"/>
        <s v="May"/>
        <s v="September"/>
        <s v="April"/>
        <s v="December"/>
      </sharedItems>
    </cacheField>
  </cacheFields>
  <extLst>
    <ext xmlns:x14="http://schemas.microsoft.com/office/spreadsheetml/2009/9/main" uri="{725AE2AE-9491-48be-B2B4-4EB974FC3084}">
      <x14:pivotCacheDefinition pivotCacheId="478670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001"/>
    <d v="2024-06-14T00:00:00"/>
    <s v="Laptop"/>
    <x v="0"/>
    <x v="0"/>
    <n v="26503"/>
    <n v="3385"/>
    <x v="0"/>
  </r>
  <r>
    <n v="1002"/>
    <d v="2024-03-05T00:00:00"/>
    <s v="Laptop"/>
    <x v="0"/>
    <x v="1"/>
    <n v="17529"/>
    <n v="2808"/>
    <x v="1"/>
  </r>
  <r>
    <n v="1003"/>
    <d v="2024-11-08T00:00:00"/>
    <s v="Monitor"/>
    <x v="0"/>
    <x v="1"/>
    <n v="19013"/>
    <n v="4177"/>
    <x v="2"/>
  </r>
  <r>
    <n v="1004"/>
    <d v="2024-02-09T00:00:00"/>
    <s v="Printer"/>
    <x v="0"/>
    <x v="1"/>
    <n v="58169"/>
    <n v="9728"/>
    <x v="3"/>
  </r>
  <r>
    <n v="1005"/>
    <d v="2024-08-20T00:00:00"/>
    <s v="Bookshelf"/>
    <x v="1"/>
    <x v="0"/>
    <n v="73181"/>
    <n v="8637"/>
    <x v="4"/>
  </r>
  <r>
    <n v="1006"/>
    <d v="2024-07-24T00:00:00"/>
    <s v="Smartphone"/>
    <x v="0"/>
    <x v="2"/>
    <n v="70553"/>
    <n v="12181"/>
    <x v="5"/>
  </r>
  <r>
    <n v="1007"/>
    <d v="2024-10-28T00:00:00"/>
    <s v="Pen Pack"/>
    <x v="2"/>
    <x v="2"/>
    <n v="51924"/>
    <n v="5275"/>
    <x v="6"/>
  </r>
  <r>
    <n v="1008"/>
    <d v="2024-10-14T00:00:00"/>
    <s v="Printer"/>
    <x v="0"/>
    <x v="3"/>
    <n v="49351"/>
    <n v="7015"/>
    <x v="6"/>
  </r>
  <r>
    <n v="1009"/>
    <d v="2024-01-16T00:00:00"/>
    <s v="Pen Pack"/>
    <x v="2"/>
    <x v="0"/>
    <n v="18646"/>
    <n v="4304"/>
    <x v="7"/>
  </r>
  <r>
    <n v="1010"/>
    <d v="2024-06-14T00:00:00"/>
    <s v="Printer"/>
    <x v="0"/>
    <x v="1"/>
    <n v="13546"/>
    <n v="2491"/>
    <x v="0"/>
  </r>
  <r>
    <n v="1011"/>
    <d v="2024-05-16T00:00:00"/>
    <s v="Laptop"/>
    <x v="0"/>
    <x v="3"/>
    <n v="4932"/>
    <n v="874"/>
    <x v="8"/>
  </r>
  <r>
    <n v="1012"/>
    <d v="2024-02-06T00:00:00"/>
    <s v="Desk"/>
    <x v="1"/>
    <x v="3"/>
    <n v="31881"/>
    <n v="6467"/>
    <x v="3"/>
  </r>
  <r>
    <n v="1013"/>
    <d v="2024-05-03T00:00:00"/>
    <s v="Bookshelf"/>
    <x v="1"/>
    <x v="0"/>
    <n v="17586"/>
    <n v="2195"/>
    <x v="8"/>
  </r>
  <r>
    <n v="1014"/>
    <d v="2024-10-06T00:00:00"/>
    <s v="Office Chair"/>
    <x v="1"/>
    <x v="2"/>
    <n v="43083"/>
    <n v="8002"/>
    <x v="6"/>
  </r>
  <r>
    <n v="1015"/>
    <d v="2024-01-03T00:00:00"/>
    <s v="Bookshelf"/>
    <x v="1"/>
    <x v="3"/>
    <n v="9007"/>
    <n v="2222"/>
    <x v="7"/>
  </r>
  <r>
    <n v="1016"/>
    <d v="2024-08-13T00:00:00"/>
    <s v="Office Chair"/>
    <x v="1"/>
    <x v="1"/>
    <n v="26622"/>
    <n v="4861"/>
    <x v="4"/>
  </r>
  <r>
    <n v="1017"/>
    <d v="2024-03-04T00:00:00"/>
    <s v="Smartphone"/>
    <x v="0"/>
    <x v="0"/>
    <n v="60794"/>
    <n v="14903"/>
    <x v="1"/>
  </r>
  <r>
    <n v="1018"/>
    <d v="2024-07-08T00:00:00"/>
    <s v="Smartphone"/>
    <x v="0"/>
    <x v="2"/>
    <n v="45314"/>
    <n v="5761"/>
    <x v="5"/>
  </r>
  <r>
    <n v="1019"/>
    <d v="2024-11-27T00:00:00"/>
    <s v="Desk"/>
    <x v="1"/>
    <x v="3"/>
    <n v="50148"/>
    <n v="10096"/>
    <x v="2"/>
  </r>
  <r>
    <n v="1020"/>
    <d v="2024-09-02T00:00:00"/>
    <s v="Smartphone"/>
    <x v="0"/>
    <x v="3"/>
    <n v="23767"/>
    <n v="5504"/>
    <x v="9"/>
  </r>
  <r>
    <n v="1021"/>
    <d v="2024-04-18T00:00:00"/>
    <s v="Laptop"/>
    <x v="0"/>
    <x v="0"/>
    <n v="70382"/>
    <n v="12291"/>
    <x v="10"/>
  </r>
  <r>
    <n v="1022"/>
    <d v="2024-10-22T00:00:00"/>
    <s v="Desk"/>
    <x v="1"/>
    <x v="3"/>
    <n v="62284"/>
    <n v="7165"/>
    <x v="6"/>
  </r>
  <r>
    <n v="1023"/>
    <d v="2024-01-17T00:00:00"/>
    <s v="Office Chair"/>
    <x v="1"/>
    <x v="1"/>
    <n v="46234"/>
    <n v="10444"/>
    <x v="7"/>
  </r>
  <r>
    <n v="1024"/>
    <d v="2024-05-22T00:00:00"/>
    <s v="Monitor"/>
    <x v="0"/>
    <x v="1"/>
    <n v="25823"/>
    <n v="5045"/>
    <x v="8"/>
  </r>
  <r>
    <n v="1025"/>
    <d v="2024-09-27T00:00:00"/>
    <s v="Bookshelf"/>
    <x v="1"/>
    <x v="1"/>
    <n v="23365"/>
    <n v="4882"/>
    <x v="9"/>
  </r>
  <r>
    <n v="1026"/>
    <d v="2024-04-03T00:00:00"/>
    <s v="Pen Pack"/>
    <x v="2"/>
    <x v="1"/>
    <n v="51693"/>
    <n v="12565"/>
    <x v="10"/>
  </r>
  <r>
    <n v="1027"/>
    <d v="2024-08-03T00:00:00"/>
    <s v="Printer"/>
    <x v="0"/>
    <x v="2"/>
    <n v="15266"/>
    <n v="1925"/>
    <x v="4"/>
  </r>
  <r>
    <n v="1028"/>
    <d v="2024-01-19T00:00:00"/>
    <s v="Notebook"/>
    <x v="2"/>
    <x v="1"/>
    <n v="43513"/>
    <n v="7974"/>
    <x v="7"/>
  </r>
  <r>
    <n v="1029"/>
    <d v="2024-09-22T00:00:00"/>
    <s v="Printer"/>
    <x v="0"/>
    <x v="1"/>
    <n v="42749"/>
    <n v="7793"/>
    <x v="9"/>
  </r>
  <r>
    <n v="1030"/>
    <d v="2024-06-02T00:00:00"/>
    <s v="Office Chair"/>
    <x v="1"/>
    <x v="2"/>
    <n v="61658"/>
    <n v="7176"/>
    <x v="0"/>
  </r>
  <r>
    <n v="1031"/>
    <d v="2024-06-20T00:00:00"/>
    <s v="Laptop"/>
    <x v="0"/>
    <x v="3"/>
    <n v="75197"/>
    <n v="16857"/>
    <x v="0"/>
  </r>
  <r>
    <n v="1032"/>
    <d v="2024-07-07T00:00:00"/>
    <s v="Pen Pack"/>
    <x v="2"/>
    <x v="0"/>
    <n v="63765"/>
    <n v="11347"/>
    <x v="5"/>
  </r>
  <r>
    <n v="1033"/>
    <d v="2024-05-26T00:00:00"/>
    <s v="Smartphone"/>
    <x v="0"/>
    <x v="1"/>
    <n v="2971"/>
    <n v="679"/>
    <x v="8"/>
  </r>
  <r>
    <n v="1034"/>
    <d v="2024-12-28T00:00:00"/>
    <s v="Laptop"/>
    <x v="0"/>
    <x v="1"/>
    <n v="66875"/>
    <n v="16614"/>
    <x v="11"/>
  </r>
  <r>
    <n v="1035"/>
    <d v="2024-06-19T00:00:00"/>
    <s v="Pen Pack"/>
    <x v="2"/>
    <x v="1"/>
    <n v="19670"/>
    <n v="3702"/>
    <x v="0"/>
  </r>
  <r>
    <n v="1036"/>
    <d v="2024-08-05T00:00:00"/>
    <s v="Monitor"/>
    <x v="0"/>
    <x v="1"/>
    <n v="53617"/>
    <n v="8595"/>
    <x v="4"/>
  </r>
  <r>
    <n v="1037"/>
    <d v="2024-02-20T00:00:00"/>
    <s v="Printer"/>
    <x v="0"/>
    <x v="3"/>
    <n v="49949"/>
    <n v="7126"/>
    <x v="3"/>
  </r>
  <r>
    <n v="1038"/>
    <d v="2024-05-08T00:00:00"/>
    <s v="Laptop"/>
    <x v="0"/>
    <x v="0"/>
    <n v="39735"/>
    <n v="9377"/>
    <x v="8"/>
  </r>
  <r>
    <n v="1039"/>
    <d v="2024-05-30T00:00:00"/>
    <s v="Laptop"/>
    <x v="0"/>
    <x v="0"/>
    <n v="49945"/>
    <n v="8682"/>
    <x v="8"/>
  </r>
  <r>
    <n v="1040"/>
    <d v="2024-04-17T00:00:00"/>
    <s v="Bookshelf"/>
    <x v="1"/>
    <x v="0"/>
    <n v="30893"/>
    <n v="5290"/>
    <x v="10"/>
  </r>
  <r>
    <n v="1041"/>
    <d v="2024-12-21T00:00:00"/>
    <s v="Laptop"/>
    <x v="0"/>
    <x v="3"/>
    <n v="62810"/>
    <n v="12172"/>
    <x v="11"/>
  </r>
  <r>
    <n v="1042"/>
    <d v="2024-04-07T00:00:00"/>
    <s v="Pen Pack"/>
    <x v="2"/>
    <x v="2"/>
    <n v="76971"/>
    <n v="15880"/>
    <x v="10"/>
  </r>
  <r>
    <n v="1043"/>
    <d v="2024-02-02T00:00:00"/>
    <s v="Pen Pack"/>
    <x v="2"/>
    <x v="0"/>
    <n v="20405"/>
    <n v="4968"/>
    <x v="3"/>
  </r>
  <r>
    <n v="1044"/>
    <d v="2024-07-04T00:00:00"/>
    <s v="Printer"/>
    <x v="0"/>
    <x v="1"/>
    <n v="3023"/>
    <n v="489"/>
    <x v="5"/>
  </r>
  <r>
    <n v="1045"/>
    <d v="2024-06-24T00:00:00"/>
    <s v="Laptop"/>
    <x v="0"/>
    <x v="1"/>
    <n v="61416"/>
    <n v="13879"/>
    <x v="0"/>
  </r>
  <r>
    <n v="1046"/>
    <d v="2024-07-16T00:00:00"/>
    <s v="Bookshelf"/>
    <x v="1"/>
    <x v="2"/>
    <n v="7908"/>
    <n v="1070"/>
    <x v="5"/>
  </r>
  <r>
    <n v="1047"/>
    <d v="2024-11-29T00:00:00"/>
    <s v="Monitor"/>
    <x v="0"/>
    <x v="2"/>
    <n v="64735"/>
    <n v="7247"/>
    <x v="2"/>
  </r>
  <r>
    <n v="1048"/>
    <d v="2024-11-25T00:00:00"/>
    <s v="Desk"/>
    <x v="1"/>
    <x v="3"/>
    <n v="64754"/>
    <n v="7567"/>
    <x v="2"/>
  </r>
  <r>
    <n v="1049"/>
    <d v="2024-04-22T00:00:00"/>
    <s v="Bookshelf"/>
    <x v="1"/>
    <x v="2"/>
    <n v="62556"/>
    <n v="9651"/>
    <x v="10"/>
  </r>
  <r>
    <n v="1050"/>
    <d v="2024-08-02T00:00:00"/>
    <s v="Notebook"/>
    <x v="2"/>
    <x v="2"/>
    <n v="49339"/>
    <n v="7309"/>
    <x v="4"/>
  </r>
  <r>
    <n v="1051"/>
    <d v="2024-04-01T00:00:00"/>
    <s v="Bookshelf"/>
    <x v="1"/>
    <x v="3"/>
    <n v="67955"/>
    <n v="14751"/>
    <x v="10"/>
  </r>
  <r>
    <n v="1052"/>
    <d v="2024-08-29T00:00:00"/>
    <s v="Printer"/>
    <x v="0"/>
    <x v="2"/>
    <n v="73687"/>
    <n v="15591"/>
    <x v="4"/>
  </r>
  <r>
    <n v="1053"/>
    <d v="2024-12-23T00:00:00"/>
    <s v="Bookshelf"/>
    <x v="1"/>
    <x v="1"/>
    <n v="38915"/>
    <n v="4092"/>
    <x v="11"/>
  </r>
  <r>
    <n v="1054"/>
    <d v="2024-11-22T00:00:00"/>
    <s v="Laptop"/>
    <x v="0"/>
    <x v="3"/>
    <n v="43559"/>
    <n v="8759"/>
    <x v="2"/>
  </r>
  <r>
    <n v="1055"/>
    <d v="2024-07-30T00:00:00"/>
    <s v="Bookshelf"/>
    <x v="1"/>
    <x v="3"/>
    <n v="9685"/>
    <n v="1583"/>
    <x v="5"/>
  </r>
  <r>
    <n v="1056"/>
    <d v="2024-10-26T00:00:00"/>
    <s v="Smartphone"/>
    <x v="0"/>
    <x v="2"/>
    <n v="53521"/>
    <n v="6085"/>
    <x v="6"/>
  </r>
  <r>
    <n v="1057"/>
    <d v="2024-12-17T00:00:00"/>
    <s v="Monitor"/>
    <x v="0"/>
    <x v="1"/>
    <n v="71820"/>
    <n v="16577"/>
    <x v="11"/>
  </r>
  <r>
    <n v="1058"/>
    <d v="2024-12-07T00:00:00"/>
    <s v="Office Chair"/>
    <x v="1"/>
    <x v="2"/>
    <n v="42261"/>
    <n v="4778"/>
    <x v="11"/>
  </r>
  <r>
    <n v="1059"/>
    <d v="2024-04-22T00:00:00"/>
    <s v="Smartphone"/>
    <x v="0"/>
    <x v="2"/>
    <n v="57164"/>
    <n v="10095"/>
    <x v="10"/>
  </r>
  <r>
    <n v="1060"/>
    <d v="2024-12-24T00:00:00"/>
    <s v="Desk"/>
    <x v="1"/>
    <x v="3"/>
    <n v="42926"/>
    <n v="10046"/>
    <x v="11"/>
  </r>
  <r>
    <n v="1061"/>
    <d v="2024-02-03T00:00:00"/>
    <s v="Smartphone"/>
    <x v="0"/>
    <x v="3"/>
    <n v="55655"/>
    <n v="7759"/>
    <x v="3"/>
  </r>
  <r>
    <n v="1062"/>
    <d v="2024-01-01T00:00:00"/>
    <s v="Pen Pack"/>
    <x v="2"/>
    <x v="2"/>
    <n v="68373"/>
    <n v="7133"/>
    <x v="7"/>
  </r>
  <r>
    <n v="1063"/>
    <d v="2024-03-26T00:00:00"/>
    <s v="Notebook"/>
    <x v="2"/>
    <x v="2"/>
    <n v="28697"/>
    <n v="6230"/>
    <x v="1"/>
  </r>
  <r>
    <n v="1064"/>
    <d v="2024-11-11T00:00:00"/>
    <s v="Printer"/>
    <x v="0"/>
    <x v="3"/>
    <n v="66741"/>
    <n v="13523"/>
    <x v="2"/>
  </r>
  <r>
    <n v="1065"/>
    <d v="2024-07-11T00:00:00"/>
    <s v="Bookshelf"/>
    <x v="1"/>
    <x v="3"/>
    <n v="11841"/>
    <n v="2853"/>
    <x v="5"/>
  </r>
  <r>
    <n v="1066"/>
    <d v="2024-08-04T00:00:00"/>
    <s v="Printer"/>
    <x v="0"/>
    <x v="0"/>
    <n v="17133"/>
    <n v="2908"/>
    <x v="4"/>
  </r>
  <r>
    <n v="1067"/>
    <d v="2024-01-13T00:00:00"/>
    <s v="Printer"/>
    <x v="0"/>
    <x v="2"/>
    <n v="67273"/>
    <n v="16441"/>
    <x v="7"/>
  </r>
  <r>
    <n v="1068"/>
    <d v="2024-06-25T00:00:00"/>
    <s v="Notebook"/>
    <x v="2"/>
    <x v="0"/>
    <n v="49522"/>
    <n v="8466"/>
    <x v="0"/>
  </r>
  <r>
    <n v="1069"/>
    <d v="2024-06-16T00:00:00"/>
    <s v="Notebook"/>
    <x v="2"/>
    <x v="1"/>
    <n v="43870"/>
    <n v="9928"/>
    <x v="0"/>
  </r>
  <r>
    <n v="1070"/>
    <d v="2024-10-26T00:00:00"/>
    <s v="Desk"/>
    <x v="1"/>
    <x v="3"/>
    <n v="22256"/>
    <n v="3600"/>
    <x v="6"/>
  </r>
  <r>
    <n v="1071"/>
    <d v="2024-07-27T00:00:00"/>
    <s v="Printer"/>
    <x v="0"/>
    <x v="2"/>
    <n v="69257"/>
    <n v="9940"/>
    <x v="5"/>
  </r>
  <r>
    <n v="1072"/>
    <d v="2024-05-02T00:00:00"/>
    <s v="Desk"/>
    <x v="1"/>
    <x v="1"/>
    <n v="8014"/>
    <n v="857"/>
    <x v="8"/>
  </r>
  <r>
    <n v="1073"/>
    <d v="2024-11-27T00:00:00"/>
    <s v="Laptop"/>
    <x v="0"/>
    <x v="3"/>
    <n v="60482"/>
    <n v="11363"/>
    <x v="2"/>
  </r>
  <r>
    <n v="1074"/>
    <d v="2024-12-17T00:00:00"/>
    <s v="Laptop"/>
    <x v="0"/>
    <x v="2"/>
    <n v="16763"/>
    <n v="2038"/>
    <x v="11"/>
  </r>
  <r>
    <n v="1075"/>
    <d v="2024-10-09T00:00:00"/>
    <s v="Notebook"/>
    <x v="2"/>
    <x v="3"/>
    <n v="59977"/>
    <n v="8271"/>
    <x v="6"/>
  </r>
  <r>
    <n v="1076"/>
    <d v="2024-01-16T00:00:00"/>
    <s v="Desk"/>
    <x v="1"/>
    <x v="1"/>
    <n v="72256"/>
    <n v="13359"/>
    <x v="7"/>
  </r>
  <r>
    <n v="1077"/>
    <d v="2024-04-12T00:00:00"/>
    <s v="Bookshelf"/>
    <x v="1"/>
    <x v="3"/>
    <n v="55385"/>
    <n v="9267"/>
    <x v="10"/>
  </r>
  <r>
    <n v="1078"/>
    <d v="2024-02-29T00:00:00"/>
    <s v="Desk"/>
    <x v="1"/>
    <x v="1"/>
    <n v="53211"/>
    <n v="12479"/>
    <x v="3"/>
  </r>
  <r>
    <n v="1079"/>
    <d v="2024-08-21T00:00:00"/>
    <s v="Office Chair"/>
    <x v="1"/>
    <x v="1"/>
    <n v="19916"/>
    <n v="3224"/>
    <x v="4"/>
  </r>
  <r>
    <n v="1080"/>
    <d v="2024-04-23T00:00:00"/>
    <s v="Notebook"/>
    <x v="2"/>
    <x v="0"/>
    <n v="54638"/>
    <n v="5783"/>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44E2BF-6435-4C39-B10D-7E22340B46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8">
    <pivotField showAll="0"/>
    <pivotField showAll="0"/>
    <pivotField showAll="0"/>
    <pivotField axis="axisRow" showAll="0">
      <items count="4">
        <item x="1"/>
        <item x="2"/>
        <item x="0"/>
        <item t="default"/>
      </items>
    </pivotField>
    <pivotField showAll="0">
      <items count="5">
        <item x="0"/>
        <item x="3"/>
        <item x="1"/>
        <item x="2"/>
        <item t="default"/>
      </items>
    </pivotField>
    <pivotField dataField="1" showAll="0"/>
    <pivotField showAll="0"/>
    <pivotField showAll="0"/>
  </pivotFields>
  <rowFields count="1">
    <field x="3"/>
  </rowFields>
  <rowItems count="4">
    <i>
      <x/>
    </i>
    <i>
      <x v="1"/>
    </i>
    <i>
      <x v="2"/>
    </i>
    <i t="grand">
      <x/>
    </i>
  </rowItems>
  <colItems count="1">
    <i/>
  </colItems>
  <dataFields count="1">
    <dataField name="Sum of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F983B-243B-49CA-9128-A81034AB23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8">
    <pivotField showAll="0"/>
    <pivotField showAll="0"/>
    <pivotField showAll="0"/>
    <pivotField showAll="0"/>
    <pivotField axis="axisRow" showAll="0">
      <items count="5">
        <item x="0"/>
        <item x="3"/>
        <item x="1"/>
        <item x="2"/>
        <item t="default"/>
      </items>
    </pivotField>
    <pivotField dataField="1" showAll="0"/>
    <pivotField showAll="0"/>
    <pivotField showAll="0"/>
  </pivotFields>
  <rowFields count="1">
    <field x="4"/>
  </rowFields>
  <rowItems count="5">
    <i>
      <x/>
    </i>
    <i>
      <x v="1"/>
    </i>
    <i>
      <x v="2"/>
    </i>
    <i>
      <x v="3"/>
    </i>
    <i t="grand">
      <x/>
    </i>
  </rowItems>
  <colItems count="1">
    <i/>
  </colItems>
  <dataFields count="1">
    <dataField name="Sum of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5B46AF-42D7-414D-8831-10468CCB23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8">
    <pivotField showAll="0"/>
    <pivotField showAll="0"/>
    <pivotField showAll="0"/>
    <pivotField showAll="0"/>
    <pivotField showAll="0">
      <items count="5">
        <item x="0"/>
        <item x="3"/>
        <item x="1"/>
        <item x="2"/>
        <item t="default"/>
      </items>
    </pivotField>
    <pivotField showAll="0"/>
    <pivotField dataField="1" showAll="0"/>
    <pivotField axis="axisRow" showAll="0">
      <items count="13">
        <item x="7"/>
        <item x="3"/>
        <item x="1"/>
        <item x="10"/>
        <item x="8"/>
        <item x="0"/>
        <item x="5"/>
        <item x="4"/>
        <item x="9"/>
        <item x="6"/>
        <item x="2"/>
        <item x="11"/>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Sum of Profit" fld="6"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0547DD-5986-47AA-BA8D-21AEA0CCC6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8">
    <pivotField showAll="0"/>
    <pivotField numFmtId="14" showAll="0"/>
    <pivotField showAll="0"/>
    <pivotField axis="axisRow" multipleItemSelectionAllowed="1" showAll="0">
      <items count="4">
        <item x="1"/>
        <item x="2"/>
        <item x="0"/>
        <item t="default"/>
      </items>
    </pivotField>
    <pivotField showAll="0">
      <items count="5">
        <item x="0"/>
        <item x="3"/>
        <item x="1"/>
        <item x="2"/>
        <item t="default"/>
      </items>
    </pivotField>
    <pivotField showAll="0"/>
    <pivotField dataField="1" showAll="0"/>
    <pivotField showAll="0">
      <items count="13">
        <item x="7"/>
        <item x="3"/>
        <item x="1"/>
        <item x="10"/>
        <item x="8"/>
        <item x="0"/>
        <item x="5"/>
        <item x="4"/>
        <item x="9"/>
        <item x="6"/>
        <item x="2"/>
        <item x="11"/>
        <item t="default"/>
      </items>
    </pivotField>
  </pivotFields>
  <rowFields count="1">
    <field x="3"/>
  </rowFields>
  <rowItems count="4">
    <i>
      <x/>
    </i>
    <i>
      <x v="1"/>
    </i>
    <i>
      <x v="2"/>
    </i>
    <i t="grand">
      <x/>
    </i>
  </rowItems>
  <colItems count="1">
    <i/>
  </colItems>
  <dataFields count="1">
    <dataField name="Sum of Profit" fld="6" baseField="0" baseItem="0"/>
  </dataFields>
  <chartFormats count="10">
    <chartFormat chart="7"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3" count="1" selected="0">
            <x v="0"/>
          </reference>
        </references>
      </pivotArea>
    </chartFormat>
    <chartFormat chart="18"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90FD2C-4297-4FF8-9AC5-B8D187746D6E}" sourceName="Category">
  <pivotTables>
    <pivotTable tabId="12" name="PivotTable7"/>
  </pivotTables>
  <data>
    <tabular pivotCacheId="47867092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64CE27-A80F-4887-A947-26E7C387C77E}" sourceName="Region">
  <pivotTables>
    <pivotTable tabId="12" name="PivotTable7"/>
    <pivotTable tabId="2" name="PivotTable1"/>
    <pivotTable tabId="6" name="PivotTable5"/>
  </pivotTables>
  <data>
    <tabular pivotCacheId="478670923">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493884-9B64-49A4-B502-B21341F5A39A}" cache="Slicer_Category" caption="Category" rowHeight="234950"/>
  <slicer name="Region" xr10:uid="{15D1D11B-9975-4DF5-B6A7-BA658969EEF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317F6-8F07-4391-B922-6DE1AE3D4B4E}" name="Table1" displayName="Table1" ref="A1:H81" totalsRowShown="0">
  <autoFilter ref="A1:H81" xr:uid="{428317F6-8F07-4391-B922-6DE1AE3D4B4E}"/>
  <tableColumns count="8">
    <tableColumn id="1" xr3:uid="{BDED5699-36C6-4339-90C7-8C9B2CC4F244}" name="Order ID"/>
    <tableColumn id="2" xr3:uid="{8DE78437-8357-4523-8787-EEAF6261FA3C}" name="Order Date"/>
    <tableColumn id="3" xr3:uid="{0A507A1C-2458-4432-9831-F01C003B2264}" name="Product"/>
    <tableColumn id="4" xr3:uid="{57BE0C77-9B07-4EB0-B448-A74BE4D72F05}" name="Category"/>
    <tableColumn id="5" xr3:uid="{083B2D67-0B29-4548-AE47-D33F436A2AC1}" name="Region"/>
    <tableColumn id="6" xr3:uid="{FC3BB1D5-C6AF-45ED-8400-481D3F79C602}" name="Sales"/>
    <tableColumn id="7" xr3:uid="{6FA08828-A112-4A2B-8AB3-5FF03C506948}" name="Profit"/>
    <tableColumn id="8" xr3:uid="{F3BE9ECF-5C8F-4622-8E88-7BB25DEE33D2}" name="Order Month" dataDxfId="0">
      <calculatedColumnFormula>TEXT(Table1[[#This Row],[Order Date]],"mmmm")</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1F994-3448-433F-8790-24FD897E958D}">
  <dimension ref="A3:B7"/>
  <sheetViews>
    <sheetView workbookViewId="0">
      <selection activeCell="P7" sqref="P7"/>
    </sheetView>
  </sheetViews>
  <sheetFormatPr defaultRowHeight="14.4"/>
  <cols>
    <col min="1" max="1" width="12.5546875" bestFit="1" customWidth="1"/>
    <col min="2" max="2" width="11.6640625" bestFit="1" customWidth="1"/>
  </cols>
  <sheetData>
    <row r="3" spans="1:2">
      <c r="A3" s="1" t="s">
        <v>23</v>
      </c>
      <c r="B3" t="s">
        <v>25</v>
      </c>
    </row>
    <row r="4" spans="1:2">
      <c r="A4" s="2" t="s">
        <v>14</v>
      </c>
      <c r="B4">
        <v>1055781</v>
      </c>
    </row>
    <row r="5" spans="1:2">
      <c r="A5" s="2" t="s">
        <v>18</v>
      </c>
      <c r="B5">
        <v>701003</v>
      </c>
    </row>
    <row r="6" spans="1:2">
      <c r="A6" s="2" t="s">
        <v>8</v>
      </c>
      <c r="B6">
        <v>1727019</v>
      </c>
    </row>
    <row r="7" spans="1:2">
      <c r="A7" s="2" t="s">
        <v>24</v>
      </c>
      <c r="B7">
        <v>3483803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C278-873A-4004-932B-08190CC5134A}">
  <dimension ref="A3:B8"/>
  <sheetViews>
    <sheetView workbookViewId="0">
      <selection activeCell="K6" sqref="K6"/>
    </sheetView>
  </sheetViews>
  <sheetFormatPr defaultRowHeight="14.4"/>
  <cols>
    <col min="1" max="1" width="12.5546875" bestFit="1" customWidth="1"/>
    <col min="2" max="2" width="11.6640625" bestFit="1" customWidth="1"/>
  </cols>
  <sheetData>
    <row r="3" spans="1:2">
      <c r="A3" s="1" t="s">
        <v>23</v>
      </c>
      <c r="B3" t="s">
        <v>25</v>
      </c>
    </row>
    <row r="4" spans="1:2">
      <c r="A4" s="2" t="s">
        <v>9</v>
      </c>
      <c r="B4">
        <v>593128</v>
      </c>
    </row>
    <row r="5" spans="1:2">
      <c r="A5" s="2" t="s">
        <v>19</v>
      </c>
      <c r="B5">
        <v>980542</v>
      </c>
    </row>
    <row r="6" spans="1:2">
      <c r="A6" s="2" t="s">
        <v>10</v>
      </c>
      <c r="B6">
        <v>883830</v>
      </c>
    </row>
    <row r="7" spans="1:2">
      <c r="A7" s="2" t="s">
        <v>16</v>
      </c>
      <c r="B7">
        <v>1026303</v>
      </c>
    </row>
    <row r="8" spans="1:2">
      <c r="A8" s="2" t="s">
        <v>24</v>
      </c>
      <c r="B8">
        <v>3483803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1"/>
  <sheetViews>
    <sheetView tabSelected="1" topLeftCell="A2" workbookViewId="0">
      <selection activeCell="D3" sqref="D3"/>
    </sheetView>
  </sheetViews>
  <sheetFormatPr defaultRowHeight="14.4"/>
  <cols>
    <col min="1" max="1" width="12.88671875" customWidth="1"/>
    <col min="2" max="2" width="11.88671875" customWidth="1"/>
    <col min="3" max="3" width="9.21875" customWidth="1"/>
    <col min="4" max="4" width="10.21875" customWidth="1"/>
  </cols>
  <sheetData>
    <row r="1" spans="1:8">
      <c r="A1" t="s">
        <v>0</v>
      </c>
      <c r="B1" t="s">
        <v>1</v>
      </c>
      <c r="C1" t="s">
        <v>2</v>
      </c>
      <c r="D1" t="s">
        <v>3</v>
      </c>
      <c r="E1" t="s">
        <v>4</v>
      </c>
      <c r="F1" t="s">
        <v>5</v>
      </c>
      <c r="G1" t="s">
        <v>6</v>
      </c>
      <c r="H1" t="s">
        <v>26</v>
      </c>
    </row>
    <row r="2" spans="1:8">
      <c r="A2">
        <v>1001</v>
      </c>
      <c r="B2" s="3">
        <v>45457</v>
      </c>
      <c r="C2" t="s">
        <v>7</v>
      </c>
      <c r="D2" t="s">
        <v>8</v>
      </c>
      <c r="E2" t="s">
        <v>9</v>
      </c>
      <c r="F2">
        <v>26503</v>
      </c>
      <c r="G2">
        <v>3385</v>
      </c>
      <c r="H2" t="str">
        <f>TEXT(Table1[[#This Row],[Order Date]],"mmmm")</f>
        <v>June</v>
      </c>
    </row>
    <row r="3" spans="1:8">
      <c r="A3">
        <v>1002</v>
      </c>
      <c r="B3" s="3">
        <v>45356</v>
      </c>
      <c r="C3" t="s">
        <v>7</v>
      </c>
      <c r="D3" t="s">
        <v>8</v>
      </c>
      <c r="E3" t="s">
        <v>10</v>
      </c>
      <c r="F3">
        <v>17529</v>
      </c>
      <c r="G3">
        <v>2808</v>
      </c>
      <c r="H3" t="str">
        <f>TEXT(Table1[[#This Row],[Order Date]],"mmmm")</f>
        <v>March</v>
      </c>
    </row>
    <row r="4" spans="1:8">
      <c r="A4">
        <v>1003</v>
      </c>
      <c r="B4" s="3">
        <v>45604</v>
      </c>
      <c r="C4" t="s">
        <v>11</v>
      </c>
      <c r="D4" t="s">
        <v>8</v>
      </c>
      <c r="E4" t="s">
        <v>10</v>
      </c>
      <c r="F4">
        <v>19013</v>
      </c>
      <c r="G4">
        <v>4177</v>
      </c>
      <c r="H4" t="str">
        <f>TEXT(Table1[[#This Row],[Order Date]],"mmmm")</f>
        <v>November</v>
      </c>
    </row>
    <row r="5" spans="1:8">
      <c r="A5">
        <v>1004</v>
      </c>
      <c r="B5" s="3">
        <v>45331</v>
      </c>
      <c r="C5" t="s">
        <v>12</v>
      </c>
      <c r="D5" t="s">
        <v>8</v>
      </c>
      <c r="E5" t="s">
        <v>10</v>
      </c>
      <c r="F5">
        <v>58169</v>
      </c>
      <c r="G5">
        <v>9728</v>
      </c>
      <c r="H5" t="str">
        <f>TEXT(Table1[[#This Row],[Order Date]],"mmmm")</f>
        <v>February</v>
      </c>
    </row>
    <row r="6" spans="1:8">
      <c r="A6">
        <v>1005</v>
      </c>
      <c r="B6" s="3">
        <v>45524</v>
      </c>
      <c r="C6" t="s">
        <v>13</v>
      </c>
      <c r="D6" t="s">
        <v>14</v>
      </c>
      <c r="E6" t="s">
        <v>9</v>
      </c>
      <c r="F6">
        <v>73181</v>
      </c>
      <c r="G6">
        <v>8637</v>
      </c>
      <c r="H6" t="str">
        <f>TEXT(Table1[[#This Row],[Order Date]],"mmmm")</f>
        <v>August</v>
      </c>
    </row>
    <row r="7" spans="1:8">
      <c r="A7">
        <v>1006</v>
      </c>
      <c r="B7" s="3">
        <v>45497</v>
      </c>
      <c r="C7" t="s">
        <v>15</v>
      </c>
      <c r="D7" t="s">
        <v>8</v>
      </c>
      <c r="E7" t="s">
        <v>16</v>
      </c>
      <c r="F7">
        <v>70553</v>
      </c>
      <c r="G7">
        <v>12181</v>
      </c>
      <c r="H7" t="str">
        <f>TEXT(Table1[[#This Row],[Order Date]],"mmmm")</f>
        <v>July</v>
      </c>
    </row>
    <row r="8" spans="1:8">
      <c r="A8">
        <v>1007</v>
      </c>
      <c r="B8" s="3">
        <v>45593</v>
      </c>
      <c r="C8" t="s">
        <v>17</v>
      </c>
      <c r="D8" t="s">
        <v>18</v>
      </c>
      <c r="E8" t="s">
        <v>16</v>
      </c>
      <c r="F8">
        <v>51924</v>
      </c>
      <c r="G8">
        <v>5275</v>
      </c>
      <c r="H8" t="str">
        <f>TEXT(Table1[[#This Row],[Order Date]],"mmmm")</f>
        <v>October</v>
      </c>
    </row>
    <row r="9" spans="1:8">
      <c r="A9">
        <v>1008</v>
      </c>
      <c r="B9" s="3">
        <v>45579</v>
      </c>
      <c r="C9" t="s">
        <v>12</v>
      </c>
      <c r="D9" t="s">
        <v>8</v>
      </c>
      <c r="E9" t="s">
        <v>19</v>
      </c>
      <c r="F9">
        <v>49351</v>
      </c>
      <c r="G9">
        <v>7015</v>
      </c>
      <c r="H9" t="str">
        <f>TEXT(Table1[[#This Row],[Order Date]],"mmmm")</f>
        <v>October</v>
      </c>
    </row>
    <row r="10" spans="1:8">
      <c r="A10">
        <v>1009</v>
      </c>
      <c r="B10" s="3">
        <v>45307</v>
      </c>
      <c r="C10" t="s">
        <v>17</v>
      </c>
      <c r="D10" t="s">
        <v>18</v>
      </c>
      <c r="E10" t="s">
        <v>9</v>
      </c>
      <c r="F10">
        <v>18646</v>
      </c>
      <c r="G10">
        <v>4304</v>
      </c>
      <c r="H10" t="str">
        <f>TEXT(Table1[[#This Row],[Order Date]],"mmmm")</f>
        <v>January</v>
      </c>
    </row>
    <row r="11" spans="1:8">
      <c r="A11">
        <v>1010</v>
      </c>
      <c r="B11" s="3">
        <v>45457</v>
      </c>
      <c r="C11" t="s">
        <v>12</v>
      </c>
      <c r="D11" t="s">
        <v>8</v>
      </c>
      <c r="E11" t="s">
        <v>10</v>
      </c>
      <c r="F11">
        <v>13546</v>
      </c>
      <c r="G11">
        <v>2491</v>
      </c>
      <c r="H11" t="str">
        <f>TEXT(Table1[[#This Row],[Order Date]],"mmmm")</f>
        <v>June</v>
      </c>
    </row>
    <row r="12" spans="1:8">
      <c r="A12">
        <v>1011</v>
      </c>
      <c r="B12" s="3">
        <v>45428</v>
      </c>
      <c r="C12" t="s">
        <v>7</v>
      </c>
      <c r="D12" t="s">
        <v>8</v>
      </c>
      <c r="E12" t="s">
        <v>19</v>
      </c>
      <c r="F12">
        <v>4932</v>
      </c>
      <c r="G12">
        <v>874</v>
      </c>
      <c r="H12" t="str">
        <f>TEXT(Table1[[#This Row],[Order Date]],"mmmm")</f>
        <v>May</v>
      </c>
    </row>
    <row r="13" spans="1:8">
      <c r="A13">
        <v>1012</v>
      </c>
      <c r="B13" s="3">
        <v>45328</v>
      </c>
      <c r="C13" t="s">
        <v>20</v>
      </c>
      <c r="D13" t="s">
        <v>14</v>
      </c>
      <c r="E13" t="s">
        <v>19</v>
      </c>
      <c r="F13">
        <v>31881</v>
      </c>
      <c r="G13">
        <v>6467</v>
      </c>
      <c r="H13" t="str">
        <f>TEXT(Table1[[#This Row],[Order Date]],"mmmm")</f>
        <v>February</v>
      </c>
    </row>
    <row r="14" spans="1:8">
      <c r="A14">
        <v>1013</v>
      </c>
      <c r="B14" s="3">
        <v>45415</v>
      </c>
      <c r="C14" t="s">
        <v>13</v>
      </c>
      <c r="D14" t="s">
        <v>14</v>
      </c>
      <c r="E14" t="s">
        <v>9</v>
      </c>
      <c r="F14">
        <v>17586</v>
      </c>
      <c r="G14">
        <v>2195</v>
      </c>
      <c r="H14" t="str">
        <f>TEXT(Table1[[#This Row],[Order Date]],"mmmm")</f>
        <v>May</v>
      </c>
    </row>
    <row r="15" spans="1:8">
      <c r="A15">
        <v>1014</v>
      </c>
      <c r="B15" s="3">
        <v>45571</v>
      </c>
      <c r="C15" t="s">
        <v>21</v>
      </c>
      <c r="D15" t="s">
        <v>14</v>
      </c>
      <c r="E15" t="s">
        <v>16</v>
      </c>
      <c r="F15">
        <v>43083</v>
      </c>
      <c r="G15">
        <v>8002</v>
      </c>
      <c r="H15" t="str">
        <f>TEXT(Table1[[#This Row],[Order Date]],"mmmm")</f>
        <v>October</v>
      </c>
    </row>
    <row r="16" spans="1:8">
      <c r="A16">
        <v>1015</v>
      </c>
      <c r="B16" s="3">
        <v>45294</v>
      </c>
      <c r="C16" t="s">
        <v>13</v>
      </c>
      <c r="D16" t="s">
        <v>14</v>
      </c>
      <c r="E16" t="s">
        <v>19</v>
      </c>
      <c r="F16">
        <v>9007</v>
      </c>
      <c r="G16">
        <v>2222</v>
      </c>
      <c r="H16" t="str">
        <f>TEXT(Table1[[#This Row],[Order Date]],"mmmm")</f>
        <v>January</v>
      </c>
    </row>
    <row r="17" spans="1:8">
      <c r="A17">
        <v>1016</v>
      </c>
      <c r="B17" s="3">
        <v>45517</v>
      </c>
      <c r="C17" t="s">
        <v>21</v>
      </c>
      <c r="D17" t="s">
        <v>14</v>
      </c>
      <c r="E17" t="s">
        <v>10</v>
      </c>
      <c r="F17">
        <v>26622</v>
      </c>
      <c r="G17">
        <v>4861</v>
      </c>
      <c r="H17" t="str">
        <f>TEXT(Table1[[#This Row],[Order Date]],"mmmm")</f>
        <v>August</v>
      </c>
    </row>
    <row r="18" spans="1:8">
      <c r="A18">
        <v>1017</v>
      </c>
      <c r="B18" s="3">
        <v>45355</v>
      </c>
      <c r="C18" t="s">
        <v>15</v>
      </c>
      <c r="D18" t="s">
        <v>8</v>
      </c>
      <c r="E18" t="s">
        <v>9</v>
      </c>
      <c r="F18">
        <v>60794</v>
      </c>
      <c r="G18">
        <v>14903</v>
      </c>
      <c r="H18" t="str">
        <f>TEXT(Table1[[#This Row],[Order Date]],"mmmm")</f>
        <v>March</v>
      </c>
    </row>
    <row r="19" spans="1:8">
      <c r="A19">
        <v>1018</v>
      </c>
      <c r="B19" s="3">
        <v>45481</v>
      </c>
      <c r="C19" t="s">
        <v>15</v>
      </c>
      <c r="D19" t="s">
        <v>8</v>
      </c>
      <c r="E19" t="s">
        <v>16</v>
      </c>
      <c r="F19">
        <v>45314</v>
      </c>
      <c r="G19">
        <v>5761</v>
      </c>
      <c r="H19" t="str">
        <f>TEXT(Table1[[#This Row],[Order Date]],"mmmm")</f>
        <v>July</v>
      </c>
    </row>
    <row r="20" spans="1:8">
      <c r="A20">
        <v>1019</v>
      </c>
      <c r="B20" s="3">
        <v>45623</v>
      </c>
      <c r="C20" t="s">
        <v>20</v>
      </c>
      <c r="D20" t="s">
        <v>14</v>
      </c>
      <c r="E20" t="s">
        <v>19</v>
      </c>
      <c r="F20">
        <v>50148</v>
      </c>
      <c r="G20">
        <v>10096</v>
      </c>
      <c r="H20" t="str">
        <f>TEXT(Table1[[#This Row],[Order Date]],"mmmm")</f>
        <v>November</v>
      </c>
    </row>
    <row r="21" spans="1:8">
      <c r="A21">
        <v>1020</v>
      </c>
      <c r="B21" s="3">
        <v>45537</v>
      </c>
      <c r="C21" t="s">
        <v>15</v>
      </c>
      <c r="D21" t="s">
        <v>8</v>
      </c>
      <c r="E21" t="s">
        <v>19</v>
      </c>
      <c r="F21">
        <v>23767</v>
      </c>
      <c r="G21">
        <v>5504</v>
      </c>
      <c r="H21" t="str">
        <f>TEXT(Table1[[#This Row],[Order Date]],"mmmm")</f>
        <v>September</v>
      </c>
    </row>
    <row r="22" spans="1:8">
      <c r="A22">
        <v>1021</v>
      </c>
      <c r="B22" s="3">
        <v>45400</v>
      </c>
      <c r="C22" t="s">
        <v>7</v>
      </c>
      <c r="D22" t="s">
        <v>8</v>
      </c>
      <c r="E22" t="s">
        <v>9</v>
      </c>
      <c r="F22">
        <v>70382</v>
      </c>
      <c r="G22">
        <v>12291</v>
      </c>
      <c r="H22" t="str">
        <f>TEXT(Table1[[#This Row],[Order Date]],"mmmm")</f>
        <v>April</v>
      </c>
    </row>
    <row r="23" spans="1:8">
      <c r="A23">
        <v>1022</v>
      </c>
      <c r="B23" s="3">
        <v>45587</v>
      </c>
      <c r="C23" t="s">
        <v>20</v>
      </c>
      <c r="D23" t="s">
        <v>14</v>
      </c>
      <c r="E23" t="s">
        <v>19</v>
      </c>
      <c r="F23">
        <v>62284</v>
      </c>
      <c r="G23">
        <v>7165</v>
      </c>
      <c r="H23" t="str">
        <f>TEXT(Table1[[#This Row],[Order Date]],"mmmm")</f>
        <v>October</v>
      </c>
    </row>
    <row r="24" spans="1:8">
      <c r="A24">
        <v>1023</v>
      </c>
      <c r="B24" s="3">
        <v>45308</v>
      </c>
      <c r="C24" t="s">
        <v>21</v>
      </c>
      <c r="D24" t="s">
        <v>14</v>
      </c>
      <c r="E24" t="s">
        <v>10</v>
      </c>
      <c r="F24">
        <v>46234</v>
      </c>
      <c r="G24">
        <v>10444</v>
      </c>
      <c r="H24" t="str">
        <f>TEXT(Table1[[#This Row],[Order Date]],"mmmm")</f>
        <v>January</v>
      </c>
    </row>
    <row r="25" spans="1:8">
      <c r="A25">
        <v>1024</v>
      </c>
      <c r="B25" s="3">
        <v>45434</v>
      </c>
      <c r="C25" t="s">
        <v>11</v>
      </c>
      <c r="D25" t="s">
        <v>8</v>
      </c>
      <c r="E25" t="s">
        <v>10</v>
      </c>
      <c r="F25">
        <v>25823</v>
      </c>
      <c r="G25">
        <v>5045</v>
      </c>
      <c r="H25" t="str">
        <f>TEXT(Table1[[#This Row],[Order Date]],"mmmm")</f>
        <v>May</v>
      </c>
    </row>
    <row r="26" spans="1:8">
      <c r="A26">
        <v>1025</v>
      </c>
      <c r="B26" s="3">
        <v>45562</v>
      </c>
      <c r="C26" t="s">
        <v>13</v>
      </c>
      <c r="D26" t="s">
        <v>14</v>
      </c>
      <c r="E26" t="s">
        <v>10</v>
      </c>
      <c r="F26">
        <v>23365</v>
      </c>
      <c r="G26">
        <v>4882</v>
      </c>
      <c r="H26" t="str">
        <f>TEXT(Table1[[#This Row],[Order Date]],"mmmm")</f>
        <v>September</v>
      </c>
    </row>
    <row r="27" spans="1:8">
      <c r="A27">
        <v>1026</v>
      </c>
      <c r="B27" s="3">
        <v>45385</v>
      </c>
      <c r="C27" t="s">
        <v>17</v>
      </c>
      <c r="D27" t="s">
        <v>18</v>
      </c>
      <c r="E27" t="s">
        <v>10</v>
      </c>
      <c r="F27">
        <v>51693</v>
      </c>
      <c r="G27">
        <v>12565</v>
      </c>
      <c r="H27" t="str">
        <f>TEXT(Table1[[#This Row],[Order Date]],"mmmm")</f>
        <v>April</v>
      </c>
    </row>
    <row r="28" spans="1:8">
      <c r="A28">
        <v>1027</v>
      </c>
      <c r="B28" s="3">
        <v>45507</v>
      </c>
      <c r="C28" t="s">
        <v>12</v>
      </c>
      <c r="D28" t="s">
        <v>8</v>
      </c>
      <c r="E28" t="s">
        <v>16</v>
      </c>
      <c r="F28">
        <v>15266</v>
      </c>
      <c r="G28">
        <v>1925</v>
      </c>
      <c r="H28" t="str">
        <f>TEXT(Table1[[#This Row],[Order Date]],"mmmm")</f>
        <v>August</v>
      </c>
    </row>
    <row r="29" spans="1:8">
      <c r="A29">
        <v>1028</v>
      </c>
      <c r="B29" s="3">
        <v>45310</v>
      </c>
      <c r="C29" t="s">
        <v>22</v>
      </c>
      <c r="D29" t="s">
        <v>18</v>
      </c>
      <c r="E29" t="s">
        <v>10</v>
      </c>
      <c r="F29">
        <v>43513</v>
      </c>
      <c r="G29">
        <v>7974</v>
      </c>
      <c r="H29" t="str">
        <f>TEXT(Table1[[#This Row],[Order Date]],"mmmm")</f>
        <v>January</v>
      </c>
    </row>
    <row r="30" spans="1:8">
      <c r="A30">
        <v>1029</v>
      </c>
      <c r="B30" s="3">
        <v>45557</v>
      </c>
      <c r="C30" t="s">
        <v>12</v>
      </c>
      <c r="D30" t="s">
        <v>8</v>
      </c>
      <c r="E30" t="s">
        <v>10</v>
      </c>
      <c r="F30">
        <v>42749</v>
      </c>
      <c r="G30">
        <v>7793</v>
      </c>
      <c r="H30" t="str">
        <f>TEXT(Table1[[#This Row],[Order Date]],"mmmm")</f>
        <v>September</v>
      </c>
    </row>
    <row r="31" spans="1:8">
      <c r="A31">
        <v>1030</v>
      </c>
      <c r="B31" s="3">
        <v>45445</v>
      </c>
      <c r="C31" t="s">
        <v>21</v>
      </c>
      <c r="D31" t="s">
        <v>14</v>
      </c>
      <c r="E31" t="s">
        <v>16</v>
      </c>
      <c r="F31">
        <v>61658</v>
      </c>
      <c r="G31">
        <v>7176</v>
      </c>
      <c r="H31" t="str">
        <f>TEXT(Table1[[#This Row],[Order Date]],"mmmm")</f>
        <v>June</v>
      </c>
    </row>
    <row r="32" spans="1:8">
      <c r="A32">
        <v>1031</v>
      </c>
      <c r="B32" s="3">
        <v>45463</v>
      </c>
      <c r="C32" t="s">
        <v>7</v>
      </c>
      <c r="D32" t="s">
        <v>8</v>
      </c>
      <c r="E32" t="s">
        <v>19</v>
      </c>
      <c r="F32">
        <v>75197</v>
      </c>
      <c r="G32">
        <v>16857</v>
      </c>
      <c r="H32" t="str">
        <f>TEXT(Table1[[#This Row],[Order Date]],"mmmm")</f>
        <v>June</v>
      </c>
    </row>
    <row r="33" spans="1:8">
      <c r="A33">
        <v>1032</v>
      </c>
      <c r="B33" s="3">
        <v>45480</v>
      </c>
      <c r="C33" t="s">
        <v>17</v>
      </c>
      <c r="D33" t="s">
        <v>18</v>
      </c>
      <c r="E33" t="s">
        <v>9</v>
      </c>
      <c r="F33">
        <v>63765</v>
      </c>
      <c r="G33">
        <v>11347</v>
      </c>
      <c r="H33" t="str">
        <f>TEXT(Table1[[#This Row],[Order Date]],"mmmm")</f>
        <v>July</v>
      </c>
    </row>
    <row r="34" spans="1:8">
      <c r="A34">
        <v>1033</v>
      </c>
      <c r="B34" s="3">
        <v>45438</v>
      </c>
      <c r="C34" t="s">
        <v>15</v>
      </c>
      <c r="D34" t="s">
        <v>8</v>
      </c>
      <c r="E34" t="s">
        <v>10</v>
      </c>
      <c r="F34">
        <v>2971</v>
      </c>
      <c r="G34">
        <v>679</v>
      </c>
      <c r="H34" t="str">
        <f>TEXT(Table1[[#This Row],[Order Date]],"mmmm")</f>
        <v>May</v>
      </c>
    </row>
    <row r="35" spans="1:8">
      <c r="A35">
        <v>1034</v>
      </c>
      <c r="B35" s="3">
        <v>45654</v>
      </c>
      <c r="C35" t="s">
        <v>7</v>
      </c>
      <c r="D35" t="s">
        <v>8</v>
      </c>
      <c r="E35" t="s">
        <v>10</v>
      </c>
      <c r="F35">
        <v>66875</v>
      </c>
      <c r="G35">
        <v>16614</v>
      </c>
      <c r="H35" t="str">
        <f>TEXT(Table1[[#This Row],[Order Date]],"mmmm")</f>
        <v>December</v>
      </c>
    </row>
    <row r="36" spans="1:8">
      <c r="A36">
        <v>1035</v>
      </c>
      <c r="B36" s="3">
        <v>45462</v>
      </c>
      <c r="C36" t="s">
        <v>17</v>
      </c>
      <c r="D36" t="s">
        <v>18</v>
      </c>
      <c r="E36" t="s">
        <v>10</v>
      </c>
      <c r="F36">
        <v>19670</v>
      </c>
      <c r="G36">
        <v>3702</v>
      </c>
      <c r="H36" t="str">
        <f>TEXT(Table1[[#This Row],[Order Date]],"mmmm")</f>
        <v>June</v>
      </c>
    </row>
    <row r="37" spans="1:8">
      <c r="A37">
        <v>1036</v>
      </c>
      <c r="B37" s="3">
        <v>45509</v>
      </c>
      <c r="C37" t="s">
        <v>11</v>
      </c>
      <c r="D37" t="s">
        <v>8</v>
      </c>
      <c r="E37" t="s">
        <v>10</v>
      </c>
      <c r="F37">
        <v>53617</v>
      </c>
      <c r="G37">
        <v>8595</v>
      </c>
      <c r="H37" t="str">
        <f>TEXT(Table1[[#This Row],[Order Date]],"mmmm")</f>
        <v>August</v>
      </c>
    </row>
    <row r="38" spans="1:8">
      <c r="A38">
        <v>1037</v>
      </c>
      <c r="B38" s="3">
        <v>45342</v>
      </c>
      <c r="C38" t="s">
        <v>12</v>
      </c>
      <c r="D38" t="s">
        <v>8</v>
      </c>
      <c r="E38" t="s">
        <v>19</v>
      </c>
      <c r="F38">
        <v>49949</v>
      </c>
      <c r="G38">
        <v>7126</v>
      </c>
      <c r="H38" t="str">
        <f>TEXT(Table1[[#This Row],[Order Date]],"mmmm")</f>
        <v>February</v>
      </c>
    </row>
    <row r="39" spans="1:8">
      <c r="A39">
        <v>1038</v>
      </c>
      <c r="B39" s="3">
        <v>45420</v>
      </c>
      <c r="C39" t="s">
        <v>7</v>
      </c>
      <c r="D39" t="s">
        <v>8</v>
      </c>
      <c r="E39" t="s">
        <v>9</v>
      </c>
      <c r="F39">
        <v>39735</v>
      </c>
      <c r="G39">
        <v>9377</v>
      </c>
      <c r="H39" t="str">
        <f>TEXT(Table1[[#This Row],[Order Date]],"mmmm")</f>
        <v>May</v>
      </c>
    </row>
    <row r="40" spans="1:8">
      <c r="A40">
        <v>1039</v>
      </c>
      <c r="B40" s="3">
        <v>45442</v>
      </c>
      <c r="C40" t="s">
        <v>7</v>
      </c>
      <c r="D40" t="s">
        <v>8</v>
      </c>
      <c r="E40" t="s">
        <v>9</v>
      </c>
      <c r="F40">
        <v>49945</v>
      </c>
      <c r="G40">
        <v>8682</v>
      </c>
      <c r="H40" t="str">
        <f>TEXT(Table1[[#This Row],[Order Date]],"mmmm")</f>
        <v>May</v>
      </c>
    </row>
    <row r="41" spans="1:8">
      <c r="A41">
        <v>1040</v>
      </c>
      <c r="B41" s="3">
        <v>45399</v>
      </c>
      <c r="C41" t="s">
        <v>13</v>
      </c>
      <c r="D41" t="s">
        <v>14</v>
      </c>
      <c r="E41" t="s">
        <v>9</v>
      </c>
      <c r="F41">
        <v>30893</v>
      </c>
      <c r="G41">
        <v>5290</v>
      </c>
      <c r="H41" t="str">
        <f>TEXT(Table1[[#This Row],[Order Date]],"mmmm")</f>
        <v>April</v>
      </c>
    </row>
    <row r="42" spans="1:8">
      <c r="A42">
        <v>1041</v>
      </c>
      <c r="B42" s="3">
        <v>45647</v>
      </c>
      <c r="C42" t="s">
        <v>7</v>
      </c>
      <c r="D42" t="s">
        <v>8</v>
      </c>
      <c r="E42" t="s">
        <v>19</v>
      </c>
      <c r="F42">
        <v>62810</v>
      </c>
      <c r="G42">
        <v>12172</v>
      </c>
      <c r="H42" t="str">
        <f>TEXT(Table1[[#This Row],[Order Date]],"mmmm")</f>
        <v>December</v>
      </c>
    </row>
    <row r="43" spans="1:8">
      <c r="A43">
        <v>1042</v>
      </c>
      <c r="B43" s="3">
        <v>45389</v>
      </c>
      <c r="C43" t="s">
        <v>17</v>
      </c>
      <c r="D43" t="s">
        <v>18</v>
      </c>
      <c r="E43" t="s">
        <v>16</v>
      </c>
      <c r="F43">
        <v>76971</v>
      </c>
      <c r="G43">
        <v>15880</v>
      </c>
      <c r="H43" t="str">
        <f>TEXT(Table1[[#This Row],[Order Date]],"mmmm")</f>
        <v>April</v>
      </c>
    </row>
    <row r="44" spans="1:8">
      <c r="A44">
        <v>1043</v>
      </c>
      <c r="B44" s="3">
        <v>45324</v>
      </c>
      <c r="C44" t="s">
        <v>17</v>
      </c>
      <c r="D44" t="s">
        <v>18</v>
      </c>
      <c r="E44" t="s">
        <v>9</v>
      </c>
      <c r="F44">
        <v>20405</v>
      </c>
      <c r="G44">
        <v>4968</v>
      </c>
      <c r="H44" t="str">
        <f>TEXT(Table1[[#This Row],[Order Date]],"mmmm")</f>
        <v>February</v>
      </c>
    </row>
    <row r="45" spans="1:8">
      <c r="A45">
        <v>1044</v>
      </c>
      <c r="B45" s="3">
        <v>45477</v>
      </c>
      <c r="C45" t="s">
        <v>12</v>
      </c>
      <c r="D45" t="s">
        <v>8</v>
      </c>
      <c r="E45" t="s">
        <v>10</v>
      </c>
      <c r="F45">
        <v>3023</v>
      </c>
      <c r="G45">
        <v>489</v>
      </c>
      <c r="H45" t="str">
        <f>TEXT(Table1[[#This Row],[Order Date]],"mmmm")</f>
        <v>July</v>
      </c>
    </row>
    <row r="46" spans="1:8">
      <c r="A46">
        <v>1045</v>
      </c>
      <c r="B46" s="3">
        <v>45467</v>
      </c>
      <c r="C46" t="s">
        <v>7</v>
      </c>
      <c r="D46" t="s">
        <v>8</v>
      </c>
      <c r="E46" t="s">
        <v>10</v>
      </c>
      <c r="F46">
        <v>61416</v>
      </c>
      <c r="G46">
        <v>13879</v>
      </c>
      <c r="H46" t="str">
        <f>TEXT(Table1[[#This Row],[Order Date]],"mmmm")</f>
        <v>June</v>
      </c>
    </row>
    <row r="47" spans="1:8">
      <c r="A47">
        <v>1046</v>
      </c>
      <c r="B47" s="3">
        <v>45489</v>
      </c>
      <c r="C47" t="s">
        <v>13</v>
      </c>
      <c r="D47" t="s">
        <v>14</v>
      </c>
      <c r="E47" t="s">
        <v>16</v>
      </c>
      <c r="F47">
        <v>7908</v>
      </c>
      <c r="G47">
        <v>1070</v>
      </c>
      <c r="H47" t="str">
        <f>TEXT(Table1[[#This Row],[Order Date]],"mmmm")</f>
        <v>July</v>
      </c>
    </row>
    <row r="48" spans="1:8">
      <c r="A48">
        <v>1047</v>
      </c>
      <c r="B48" s="3">
        <v>45625</v>
      </c>
      <c r="C48" t="s">
        <v>11</v>
      </c>
      <c r="D48" t="s">
        <v>8</v>
      </c>
      <c r="E48" t="s">
        <v>16</v>
      </c>
      <c r="F48">
        <v>64735</v>
      </c>
      <c r="G48">
        <v>7247</v>
      </c>
      <c r="H48" t="str">
        <f>TEXT(Table1[[#This Row],[Order Date]],"mmmm")</f>
        <v>November</v>
      </c>
    </row>
    <row r="49" spans="1:8">
      <c r="A49">
        <v>1048</v>
      </c>
      <c r="B49" s="3">
        <v>45621</v>
      </c>
      <c r="C49" t="s">
        <v>20</v>
      </c>
      <c r="D49" t="s">
        <v>14</v>
      </c>
      <c r="E49" t="s">
        <v>19</v>
      </c>
      <c r="F49">
        <v>64754</v>
      </c>
      <c r="G49">
        <v>7567</v>
      </c>
      <c r="H49" t="str">
        <f>TEXT(Table1[[#This Row],[Order Date]],"mmmm")</f>
        <v>November</v>
      </c>
    </row>
    <row r="50" spans="1:8">
      <c r="A50">
        <v>1049</v>
      </c>
      <c r="B50" s="3">
        <v>45404</v>
      </c>
      <c r="C50" t="s">
        <v>13</v>
      </c>
      <c r="D50" t="s">
        <v>14</v>
      </c>
      <c r="E50" t="s">
        <v>16</v>
      </c>
      <c r="F50">
        <v>62556</v>
      </c>
      <c r="G50">
        <v>9651</v>
      </c>
      <c r="H50" t="str">
        <f>TEXT(Table1[[#This Row],[Order Date]],"mmmm")</f>
        <v>April</v>
      </c>
    </row>
    <row r="51" spans="1:8">
      <c r="A51">
        <v>1050</v>
      </c>
      <c r="B51" s="3">
        <v>45506</v>
      </c>
      <c r="C51" t="s">
        <v>22</v>
      </c>
      <c r="D51" t="s">
        <v>18</v>
      </c>
      <c r="E51" t="s">
        <v>16</v>
      </c>
      <c r="F51">
        <v>49339</v>
      </c>
      <c r="G51">
        <v>7309</v>
      </c>
      <c r="H51" t="str">
        <f>TEXT(Table1[[#This Row],[Order Date]],"mmmm")</f>
        <v>August</v>
      </c>
    </row>
    <row r="52" spans="1:8">
      <c r="A52">
        <v>1051</v>
      </c>
      <c r="B52" s="3">
        <v>45383</v>
      </c>
      <c r="C52" t="s">
        <v>13</v>
      </c>
      <c r="D52" t="s">
        <v>14</v>
      </c>
      <c r="E52" t="s">
        <v>19</v>
      </c>
      <c r="F52">
        <v>67955</v>
      </c>
      <c r="G52">
        <v>14751</v>
      </c>
      <c r="H52" t="str">
        <f>TEXT(Table1[[#This Row],[Order Date]],"mmmm")</f>
        <v>April</v>
      </c>
    </row>
    <row r="53" spans="1:8">
      <c r="A53">
        <v>1052</v>
      </c>
      <c r="B53" s="3">
        <v>45533</v>
      </c>
      <c r="C53" t="s">
        <v>12</v>
      </c>
      <c r="D53" t="s">
        <v>8</v>
      </c>
      <c r="E53" t="s">
        <v>16</v>
      </c>
      <c r="F53">
        <v>73687</v>
      </c>
      <c r="G53">
        <v>15591</v>
      </c>
      <c r="H53" t="str">
        <f>TEXT(Table1[[#This Row],[Order Date]],"mmmm")</f>
        <v>August</v>
      </c>
    </row>
    <row r="54" spans="1:8">
      <c r="A54">
        <v>1053</v>
      </c>
      <c r="B54" s="3">
        <v>45649</v>
      </c>
      <c r="C54" t="s">
        <v>13</v>
      </c>
      <c r="D54" t="s">
        <v>14</v>
      </c>
      <c r="E54" t="s">
        <v>10</v>
      </c>
      <c r="F54">
        <v>38915</v>
      </c>
      <c r="G54">
        <v>4092</v>
      </c>
      <c r="H54" t="str">
        <f>TEXT(Table1[[#This Row],[Order Date]],"mmmm")</f>
        <v>December</v>
      </c>
    </row>
    <row r="55" spans="1:8">
      <c r="A55">
        <v>1054</v>
      </c>
      <c r="B55" s="3">
        <v>45618</v>
      </c>
      <c r="C55" t="s">
        <v>7</v>
      </c>
      <c r="D55" t="s">
        <v>8</v>
      </c>
      <c r="E55" t="s">
        <v>19</v>
      </c>
      <c r="F55">
        <v>43559</v>
      </c>
      <c r="G55">
        <v>8759</v>
      </c>
      <c r="H55" t="str">
        <f>TEXT(Table1[[#This Row],[Order Date]],"mmmm")</f>
        <v>November</v>
      </c>
    </row>
    <row r="56" spans="1:8">
      <c r="A56">
        <v>1055</v>
      </c>
      <c r="B56" s="3">
        <v>45503</v>
      </c>
      <c r="C56" t="s">
        <v>13</v>
      </c>
      <c r="D56" t="s">
        <v>14</v>
      </c>
      <c r="E56" t="s">
        <v>19</v>
      </c>
      <c r="F56">
        <v>9685</v>
      </c>
      <c r="G56">
        <v>1583</v>
      </c>
      <c r="H56" t="str">
        <f>TEXT(Table1[[#This Row],[Order Date]],"mmmm")</f>
        <v>July</v>
      </c>
    </row>
    <row r="57" spans="1:8">
      <c r="A57">
        <v>1056</v>
      </c>
      <c r="B57" s="3">
        <v>45591</v>
      </c>
      <c r="C57" t="s">
        <v>15</v>
      </c>
      <c r="D57" t="s">
        <v>8</v>
      </c>
      <c r="E57" t="s">
        <v>16</v>
      </c>
      <c r="F57">
        <v>53521</v>
      </c>
      <c r="G57">
        <v>6085</v>
      </c>
      <c r="H57" t="str">
        <f>TEXT(Table1[[#This Row],[Order Date]],"mmmm")</f>
        <v>October</v>
      </c>
    </row>
    <row r="58" spans="1:8">
      <c r="A58">
        <v>1057</v>
      </c>
      <c r="B58" s="3">
        <v>45643</v>
      </c>
      <c r="C58" t="s">
        <v>11</v>
      </c>
      <c r="D58" t="s">
        <v>8</v>
      </c>
      <c r="E58" t="s">
        <v>10</v>
      </c>
      <c r="F58">
        <v>71820</v>
      </c>
      <c r="G58">
        <v>16577</v>
      </c>
      <c r="H58" t="str">
        <f>TEXT(Table1[[#This Row],[Order Date]],"mmmm")</f>
        <v>December</v>
      </c>
    </row>
    <row r="59" spans="1:8">
      <c r="A59">
        <v>1058</v>
      </c>
      <c r="B59" s="3">
        <v>45633</v>
      </c>
      <c r="C59" t="s">
        <v>21</v>
      </c>
      <c r="D59" t="s">
        <v>14</v>
      </c>
      <c r="E59" t="s">
        <v>16</v>
      </c>
      <c r="F59">
        <v>42261</v>
      </c>
      <c r="G59">
        <v>4778</v>
      </c>
      <c r="H59" t="str">
        <f>TEXT(Table1[[#This Row],[Order Date]],"mmmm")</f>
        <v>December</v>
      </c>
    </row>
    <row r="60" spans="1:8">
      <c r="A60">
        <v>1059</v>
      </c>
      <c r="B60" s="3">
        <v>45404</v>
      </c>
      <c r="C60" t="s">
        <v>15</v>
      </c>
      <c r="D60" t="s">
        <v>8</v>
      </c>
      <c r="E60" t="s">
        <v>16</v>
      </c>
      <c r="F60">
        <v>57164</v>
      </c>
      <c r="G60">
        <v>10095</v>
      </c>
      <c r="H60" t="str">
        <f>TEXT(Table1[[#This Row],[Order Date]],"mmmm")</f>
        <v>April</v>
      </c>
    </row>
    <row r="61" spans="1:8">
      <c r="A61">
        <v>1060</v>
      </c>
      <c r="B61" s="3">
        <v>45650</v>
      </c>
      <c r="C61" t="s">
        <v>20</v>
      </c>
      <c r="D61" t="s">
        <v>14</v>
      </c>
      <c r="E61" t="s">
        <v>19</v>
      </c>
      <c r="F61">
        <v>42926</v>
      </c>
      <c r="G61">
        <v>10046</v>
      </c>
      <c r="H61" t="str">
        <f>TEXT(Table1[[#This Row],[Order Date]],"mmmm")</f>
        <v>December</v>
      </c>
    </row>
    <row r="62" spans="1:8">
      <c r="A62">
        <v>1061</v>
      </c>
      <c r="B62" s="3">
        <v>45325</v>
      </c>
      <c r="C62" t="s">
        <v>15</v>
      </c>
      <c r="D62" t="s">
        <v>8</v>
      </c>
      <c r="E62" t="s">
        <v>19</v>
      </c>
      <c r="F62">
        <v>55655</v>
      </c>
      <c r="G62">
        <v>7759</v>
      </c>
      <c r="H62" t="str">
        <f>TEXT(Table1[[#This Row],[Order Date]],"mmmm")</f>
        <v>February</v>
      </c>
    </row>
    <row r="63" spans="1:8">
      <c r="A63">
        <v>1062</v>
      </c>
      <c r="B63" s="3">
        <v>45292</v>
      </c>
      <c r="C63" t="s">
        <v>17</v>
      </c>
      <c r="D63" t="s">
        <v>18</v>
      </c>
      <c r="E63" t="s">
        <v>16</v>
      </c>
      <c r="F63">
        <v>68373</v>
      </c>
      <c r="G63">
        <v>7133</v>
      </c>
      <c r="H63" t="str">
        <f>TEXT(Table1[[#This Row],[Order Date]],"mmmm")</f>
        <v>January</v>
      </c>
    </row>
    <row r="64" spans="1:8">
      <c r="A64">
        <v>1063</v>
      </c>
      <c r="B64" s="3">
        <v>45377</v>
      </c>
      <c r="C64" t="s">
        <v>22</v>
      </c>
      <c r="D64" t="s">
        <v>18</v>
      </c>
      <c r="E64" t="s">
        <v>16</v>
      </c>
      <c r="F64">
        <v>28697</v>
      </c>
      <c r="G64">
        <v>6230</v>
      </c>
      <c r="H64" t="str">
        <f>TEXT(Table1[[#This Row],[Order Date]],"mmmm")</f>
        <v>March</v>
      </c>
    </row>
    <row r="65" spans="1:8">
      <c r="A65">
        <v>1064</v>
      </c>
      <c r="B65" s="3">
        <v>45607</v>
      </c>
      <c r="C65" t="s">
        <v>12</v>
      </c>
      <c r="D65" t="s">
        <v>8</v>
      </c>
      <c r="E65" t="s">
        <v>19</v>
      </c>
      <c r="F65">
        <v>66741</v>
      </c>
      <c r="G65">
        <v>13523</v>
      </c>
      <c r="H65" t="str">
        <f>TEXT(Table1[[#This Row],[Order Date]],"mmmm")</f>
        <v>November</v>
      </c>
    </row>
    <row r="66" spans="1:8">
      <c r="A66">
        <v>1065</v>
      </c>
      <c r="B66" s="3">
        <v>45484</v>
      </c>
      <c r="C66" t="s">
        <v>13</v>
      </c>
      <c r="D66" t="s">
        <v>14</v>
      </c>
      <c r="E66" t="s">
        <v>19</v>
      </c>
      <c r="F66">
        <v>11841</v>
      </c>
      <c r="G66">
        <v>2853</v>
      </c>
      <c r="H66" t="str">
        <f>TEXT(Table1[[#This Row],[Order Date]],"mmmm")</f>
        <v>July</v>
      </c>
    </row>
    <row r="67" spans="1:8">
      <c r="A67">
        <v>1066</v>
      </c>
      <c r="B67" s="3">
        <v>45508</v>
      </c>
      <c r="C67" t="s">
        <v>12</v>
      </c>
      <c r="D67" t="s">
        <v>8</v>
      </c>
      <c r="E67" t="s">
        <v>9</v>
      </c>
      <c r="F67">
        <v>17133</v>
      </c>
      <c r="G67">
        <v>2908</v>
      </c>
      <c r="H67" t="str">
        <f>TEXT(Table1[[#This Row],[Order Date]],"mmmm")</f>
        <v>August</v>
      </c>
    </row>
    <row r="68" spans="1:8">
      <c r="A68">
        <v>1067</v>
      </c>
      <c r="B68" s="3">
        <v>45304</v>
      </c>
      <c r="C68" t="s">
        <v>12</v>
      </c>
      <c r="D68" t="s">
        <v>8</v>
      </c>
      <c r="E68" t="s">
        <v>16</v>
      </c>
      <c r="F68">
        <v>67273</v>
      </c>
      <c r="G68">
        <v>16441</v>
      </c>
      <c r="H68" t="str">
        <f>TEXT(Table1[[#This Row],[Order Date]],"mmmm")</f>
        <v>January</v>
      </c>
    </row>
    <row r="69" spans="1:8">
      <c r="A69">
        <v>1068</v>
      </c>
      <c r="B69" s="3">
        <v>45468</v>
      </c>
      <c r="C69" t="s">
        <v>22</v>
      </c>
      <c r="D69" t="s">
        <v>18</v>
      </c>
      <c r="E69" t="s">
        <v>9</v>
      </c>
      <c r="F69">
        <v>49522</v>
      </c>
      <c r="G69">
        <v>8466</v>
      </c>
      <c r="H69" t="str">
        <f>TEXT(Table1[[#This Row],[Order Date]],"mmmm")</f>
        <v>June</v>
      </c>
    </row>
    <row r="70" spans="1:8">
      <c r="A70">
        <v>1069</v>
      </c>
      <c r="B70" s="3">
        <v>45459</v>
      </c>
      <c r="C70" t="s">
        <v>22</v>
      </c>
      <c r="D70" t="s">
        <v>18</v>
      </c>
      <c r="E70" t="s">
        <v>10</v>
      </c>
      <c r="F70">
        <v>43870</v>
      </c>
      <c r="G70">
        <v>9928</v>
      </c>
      <c r="H70" t="str">
        <f>TEXT(Table1[[#This Row],[Order Date]],"mmmm")</f>
        <v>June</v>
      </c>
    </row>
    <row r="71" spans="1:8">
      <c r="A71">
        <v>1070</v>
      </c>
      <c r="B71" s="3">
        <v>45591</v>
      </c>
      <c r="C71" t="s">
        <v>20</v>
      </c>
      <c r="D71" t="s">
        <v>14</v>
      </c>
      <c r="E71" t="s">
        <v>19</v>
      </c>
      <c r="F71">
        <v>22256</v>
      </c>
      <c r="G71">
        <v>3600</v>
      </c>
      <c r="H71" t="str">
        <f>TEXT(Table1[[#This Row],[Order Date]],"mmmm")</f>
        <v>October</v>
      </c>
    </row>
    <row r="72" spans="1:8">
      <c r="A72">
        <v>1071</v>
      </c>
      <c r="B72" s="3">
        <v>45500</v>
      </c>
      <c r="C72" t="s">
        <v>12</v>
      </c>
      <c r="D72" t="s">
        <v>8</v>
      </c>
      <c r="E72" t="s">
        <v>16</v>
      </c>
      <c r="F72">
        <v>69257</v>
      </c>
      <c r="G72">
        <v>9940</v>
      </c>
      <c r="H72" t="str">
        <f>TEXT(Table1[[#This Row],[Order Date]],"mmmm")</f>
        <v>July</v>
      </c>
    </row>
    <row r="73" spans="1:8">
      <c r="A73">
        <v>1072</v>
      </c>
      <c r="B73" s="3">
        <v>45414</v>
      </c>
      <c r="C73" t="s">
        <v>20</v>
      </c>
      <c r="D73" t="s">
        <v>14</v>
      </c>
      <c r="E73" t="s">
        <v>10</v>
      </c>
      <c r="F73">
        <v>8014</v>
      </c>
      <c r="G73">
        <v>857</v>
      </c>
      <c r="H73" t="str">
        <f>TEXT(Table1[[#This Row],[Order Date]],"mmmm")</f>
        <v>May</v>
      </c>
    </row>
    <row r="74" spans="1:8">
      <c r="A74">
        <v>1073</v>
      </c>
      <c r="B74" s="3">
        <v>45623</v>
      </c>
      <c r="C74" t="s">
        <v>7</v>
      </c>
      <c r="D74" t="s">
        <v>8</v>
      </c>
      <c r="E74" t="s">
        <v>19</v>
      </c>
      <c r="F74">
        <v>60482</v>
      </c>
      <c r="G74">
        <v>11363</v>
      </c>
      <c r="H74" t="str">
        <f>TEXT(Table1[[#This Row],[Order Date]],"mmmm")</f>
        <v>November</v>
      </c>
    </row>
    <row r="75" spans="1:8">
      <c r="A75">
        <v>1074</v>
      </c>
      <c r="B75" s="3">
        <v>45643</v>
      </c>
      <c r="C75" t="s">
        <v>7</v>
      </c>
      <c r="D75" t="s">
        <v>8</v>
      </c>
      <c r="E75" t="s">
        <v>16</v>
      </c>
      <c r="F75">
        <v>16763</v>
      </c>
      <c r="G75">
        <v>2038</v>
      </c>
      <c r="H75" t="str">
        <f>TEXT(Table1[[#This Row],[Order Date]],"mmmm")</f>
        <v>December</v>
      </c>
    </row>
    <row r="76" spans="1:8">
      <c r="A76">
        <v>1075</v>
      </c>
      <c r="B76" s="3">
        <v>45574</v>
      </c>
      <c r="C76" t="s">
        <v>22</v>
      </c>
      <c r="D76" t="s">
        <v>18</v>
      </c>
      <c r="E76" t="s">
        <v>19</v>
      </c>
      <c r="F76">
        <v>59977</v>
      </c>
      <c r="G76">
        <v>8271</v>
      </c>
      <c r="H76" t="str">
        <f>TEXT(Table1[[#This Row],[Order Date]],"mmmm")</f>
        <v>October</v>
      </c>
    </row>
    <row r="77" spans="1:8">
      <c r="A77">
        <v>1076</v>
      </c>
      <c r="B77" s="3">
        <v>45307</v>
      </c>
      <c r="C77" t="s">
        <v>20</v>
      </c>
      <c r="D77" t="s">
        <v>14</v>
      </c>
      <c r="E77" t="s">
        <v>10</v>
      </c>
      <c r="F77">
        <v>72256</v>
      </c>
      <c r="G77">
        <v>13359</v>
      </c>
      <c r="H77" t="str">
        <f>TEXT(Table1[[#This Row],[Order Date]],"mmmm")</f>
        <v>January</v>
      </c>
    </row>
    <row r="78" spans="1:8">
      <c r="A78">
        <v>1077</v>
      </c>
      <c r="B78" s="3">
        <v>45394</v>
      </c>
      <c r="C78" t="s">
        <v>13</v>
      </c>
      <c r="D78" t="s">
        <v>14</v>
      </c>
      <c r="E78" t="s">
        <v>19</v>
      </c>
      <c r="F78">
        <v>55385</v>
      </c>
      <c r="G78">
        <v>9267</v>
      </c>
      <c r="H78" t="str">
        <f>TEXT(Table1[[#This Row],[Order Date]],"mmmm")</f>
        <v>April</v>
      </c>
    </row>
    <row r="79" spans="1:8">
      <c r="A79">
        <v>1078</v>
      </c>
      <c r="B79" s="3">
        <v>45351</v>
      </c>
      <c r="C79" t="s">
        <v>20</v>
      </c>
      <c r="D79" t="s">
        <v>14</v>
      </c>
      <c r="E79" t="s">
        <v>10</v>
      </c>
      <c r="F79">
        <v>53211</v>
      </c>
      <c r="G79">
        <v>12479</v>
      </c>
      <c r="H79" t="str">
        <f>TEXT(Table1[[#This Row],[Order Date]],"mmmm")</f>
        <v>February</v>
      </c>
    </row>
    <row r="80" spans="1:8">
      <c r="A80">
        <v>1079</v>
      </c>
      <c r="B80" s="3">
        <v>45525</v>
      </c>
      <c r="C80" t="s">
        <v>21</v>
      </c>
      <c r="D80" t="s">
        <v>14</v>
      </c>
      <c r="E80" t="s">
        <v>10</v>
      </c>
      <c r="F80">
        <v>19916</v>
      </c>
      <c r="G80">
        <v>3224</v>
      </c>
      <c r="H80" t="str">
        <f>TEXT(Table1[[#This Row],[Order Date]],"mmmm")</f>
        <v>August</v>
      </c>
    </row>
    <row r="81" spans="1:8">
      <c r="A81">
        <v>1080</v>
      </c>
      <c r="B81" s="3">
        <v>45405</v>
      </c>
      <c r="C81" t="s">
        <v>22</v>
      </c>
      <c r="D81" t="s">
        <v>18</v>
      </c>
      <c r="E81" t="s">
        <v>9</v>
      </c>
      <c r="F81">
        <v>54638</v>
      </c>
      <c r="G81">
        <v>5783</v>
      </c>
      <c r="H81" t="str">
        <f>TEXT(Table1[[#This Row],[Order Date]],"mmmm")</f>
        <v>April</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B1EE-BE63-4498-A8DC-E85524FAB77A}">
  <dimension ref="A3:B16"/>
  <sheetViews>
    <sheetView workbookViewId="0">
      <selection activeCell="E3" sqref="E3"/>
    </sheetView>
  </sheetViews>
  <sheetFormatPr defaultRowHeight="14.4"/>
  <cols>
    <col min="1" max="1" width="12.5546875" bestFit="1" customWidth="1"/>
    <col min="2" max="2" width="12.109375" bestFit="1" customWidth="1"/>
  </cols>
  <sheetData>
    <row r="3" spans="1:2">
      <c r="A3" s="1" t="s">
        <v>23</v>
      </c>
      <c r="B3" t="s">
        <v>40</v>
      </c>
    </row>
    <row r="4" spans="1:2">
      <c r="A4" s="2" t="s">
        <v>27</v>
      </c>
      <c r="B4">
        <v>61877</v>
      </c>
    </row>
    <row r="5" spans="1:2">
      <c r="A5" s="2" t="s">
        <v>28</v>
      </c>
      <c r="B5">
        <v>48527</v>
      </c>
    </row>
    <row r="6" spans="1:2">
      <c r="A6" s="2" t="s">
        <v>29</v>
      </c>
      <c r="B6">
        <v>23941</v>
      </c>
    </row>
    <row r="7" spans="1:2">
      <c r="A7" s="2" t="s">
        <v>30</v>
      </c>
      <c r="B7">
        <v>95573</v>
      </c>
    </row>
    <row r="8" spans="1:2">
      <c r="A8" s="2" t="s">
        <v>31</v>
      </c>
      <c r="B8">
        <v>27709</v>
      </c>
    </row>
    <row r="9" spans="1:2">
      <c r="A9" s="2" t="s">
        <v>32</v>
      </c>
      <c r="B9">
        <v>65884</v>
      </c>
    </row>
    <row r="10" spans="1:2">
      <c r="A10" s="2" t="s">
        <v>33</v>
      </c>
      <c r="B10">
        <v>45224</v>
      </c>
    </row>
    <row r="11" spans="1:2">
      <c r="A11" s="2" t="s">
        <v>34</v>
      </c>
      <c r="B11">
        <v>53050</v>
      </c>
    </row>
    <row r="12" spans="1:2">
      <c r="A12" s="2" t="s">
        <v>41</v>
      </c>
      <c r="B12">
        <v>18179</v>
      </c>
    </row>
    <row r="13" spans="1:2">
      <c r="A13" s="2" t="s">
        <v>42</v>
      </c>
      <c r="B13">
        <v>45413</v>
      </c>
    </row>
    <row r="14" spans="1:2">
      <c r="A14" s="2" t="s">
        <v>43</v>
      </c>
      <c r="B14">
        <v>62732</v>
      </c>
    </row>
    <row r="15" spans="1:2">
      <c r="A15" s="2" t="s">
        <v>44</v>
      </c>
      <c r="B15">
        <v>66317</v>
      </c>
    </row>
    <row r="16" spans="1:2">
      <c r="A16" s="2" t="s">
        <v>24</v>
      </c>
      <c r="B16">
        <v>614426</v>
      </c>
    </row>
  </sheetData>
  <conditionalFormatting sqref="A3">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4F35B-5575-4373-B2BA-6FCB68C6E064}">
  <dimension ref="A1:B4"/>
  <sheetViews>
    <sheetView workbookViewId="0">
      <selection activeCell="B4" sqref="B4"/>
    </sheetView>
  </sheetViews>
  <sheetFormatPr defaultRowHeight="14.4"/>
  <cols>
    <col min="1" max="1" width="12.109375" bestFit="1" customWidth="1"/>
    <col min="2" max="2" width="16.5546875" bestFit="1" customWidth="1"/>
    <col min="3" max="3" width="15.88671875" bestFit="1" customWidth="1"/>
  </cols>
  <sheetData>
    <row r="1" spans="1:2" ht="28.8">
      <c r="A1" s="7" t="s">
        <v>38</v>
      </c>
      <c r="B1" s="7" t="s">
        <v>39</v>
      </c>
    </row>
    <row r="2" spans="1:2" ht="51.6">
      <c r="A2" s="8" t="s">
        <v>35</v>
      </c>
      <c r="B2" s="9">
        <v>8841632</v>
      </c>
    </row>
    <row r="3" spans="1:2" ht="51.6">
      <c r="A3" s="8" t="s">
        <v>36</v>
      </c>
      <c r="B3" s="9">
        <v>1549438</v>
      </c>
    </row>
    <row r="4" spans="1:2" ht="51.6">
      <c r="A4" s="8" t="s">
        <v>37</v>
      </c>
      <c r="B4" s="8">
        <v>160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66F94-49A0-458C-9F19-D8CA57E35A68}">
  <dimension ref="A3:B7"/>
  <sheetViews>
    <sheetView workbookViewId="0">
      <selection activeCell="D8" sqref="D8"/>
    </sheetView>
  </sheetViews>
  <sheetFormatPr defaultRowHeight="14.4"/>
  <cols>
    <col min="1" max="1" width="12.5546875" bestFit="1" customWidth="1"/>
    <col min="2" max="2" width="12.109375" bestFit="1" customWidth="1"/>
    <col min="3" max="3" width="11.6640625" bestFit="1" customWidth="1"/>
  </cols>
  <sheetData>
    <row r="3" spans="1:2">
      <c r="A3" s="1" t="s">
        <v>23</v>
      </c>
      <c r="B3" t="s">
        <v>40</v>
      </c>
    </row>
    <row r="4" spans="1:2">
      <c r="A4" s="2" t="s">
        <v>14</v>
      </c>
      <c r="B4">
        <v>176614</v>
      </c>
    </row>
    <row r="5" spans="1:2">
      <c r="A5" s="2" t="s">
        <v>18</v>
      </c>
      <c r="B5">
        <v>119135</v>
      </c>
    </row>
    <row r="6" spans="1:2">
      <c r="A6" s="2" t="s">
        <v>8</v>
      </c>
      <c r="B6">
        <v>318677</v>
      </c>
    </row>
    <row r="7" spans="1:2">
      <c r="A7" s="2" t="s">
        <v>24</v>
      </c>
      <c r="B7">
        <v>614426</v>
      </c>
    </row>
  </sheetData>
  <conditionalFormatting sqref="B3:B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FEF6-9E2C-4594-A1DA-93F1C2DD7051}">
  <dimension ref="A1:S60"/>
  <sheetViews>
    <sheetView showGridLines="0" zoomScaleNormal="100" workbookViewId="0">
      <selection activeCell="S48" sqref="S48"/>
    </sheetView>
  </sheetViews>
  <sheetFormatPr defaultRowHeight="14.4"/>
  <cols>
    <col min="15" max="15" width="2" customWidth="1"/>
    <col min="16" max="16" width="18.88671875" customWidth="1"/>
    <col min="17" max="17" width="16.77734375" bestFit="1" customWidth="1"/>
  </cols>
  <sheetData>
    <row r="1" spans="1:17">
      <c r="A1" s="4"/>
      <c r="B1" s="4"/>
    </row>
    <row r="2" spans="1:17">
      <c r="A2" s="5"/>
      <c r="B2" s="6"/>
    </row>
    <row r="3" spans="1:17">
      <c r="A3" s="5"/>
      <c r="B3" s="6"/>
    </row>
    <row r="4" spans="1:17">
      <c r="A4" s="5"/>
      <c r="B4" s="6"/>
    </row>
    <row r="9" spans="1:17" ht="23.4">
      <c r="I9" s="13"/>
      <c r="P9" s="10"/>
      <c r="Q9" s="10"/>
    </row>
    <row r="10" spans="1:17" ht="23.4">
      <c r="I10" s="14"/>
      <c r="P10" s="11"/>
      <c r="Q10" s="12"/>
    </row>
    <row r="11" spans="1:17" ht="23.4">
      <c r="P11" s="11"/>
      <c r="Q11" s="12"/>
    </row>
    <row r="12" spans="1:17" ht="23.4">
      <c r="I12" s="13"/>
      <c r="P12" s="11"/>
      <c r="Q12" s="11"/>
    </row>
    <row r="13" spans="1:17">
      <c r="I13" s="14"/>
    </row>
    <row r="15" spans="1:17">
      <c r="I15" s="13"/>
    </row>
    <row r="16" spans="1:17">
      <c r="I16" s="13"/>
    </row>
    <row r="46" spans="2:19" ht="25.8">
      <c r="B46" s="2"/>
      <c r="C46" s="17"/>
      <c r="D46" s="2"/>
      <c r="E46" s="2"/>
      <c r="F46" s="2"/>
      <c r="G46" s="2"/>
      <c r="H46" s="2"/>
      <c r="I46" s="2"/>
      <c r="J46" s="2"/>
      <c r="K46" s="2"/>
      <c r="L46" s="2"/>
      <c r="M46" s="2"/>
      <c r="N46" s="2"/>
      <c r="O46" s="2"/>
      <c r="P46" s="2"/>
      <c r="Q46" s="2"/>
      <c r="R46" s="2"/>
      <c r="S46" s="2"/>
    </row>
    <row r="47" spans="2:19" ht="25.8">
      <c r="B47" s="2"/>
      <c r="C47" s="18"/>
      <c r="D47" s="17"/>
      <c r="E47" s="17"/>
      <c r="F47" s="17"/>
      <c r="G47" s="17"/>
      <c r="H47" s="17"/>
      <c r="I47" s="17"/>
      <c r="J47" s="17"/>
      <c r="K47" s="17"/>
      <c r="L47" s="17"/>
      <c r="M47" s="16"/>
      <c r="N47" s="16"/>
      <c r="O47" s="2"/>
      <c r="P47" s="2"/>
      <c r="Q47" s="2"/>
      <c r="R47" s="2"/>
      <c r="S47" s="2"/>
    </row>
    <row r="48" spans="2:19" ht="23.4">
      <c r="B48" s="2"/>
      <c r="C48" s="16"/>
      <c r="D48" s="16"/>
      <c r="E48" s="16"/>
      <c r="F48" s="16"/>
      <c r="H48" s="16"/>
      <c r="I48" s="16"/>
      <c r="J48" s="16"/>
      <c r="K48" s="16"/>
      <c r="L48" s="16"/>
      <c r="M48" s="16"/>
      <c r="N48" s="16"/>
      <c r="O48" s="2"/>
      <c r="P48" s="2"/>
      <c r="Q48" s="2"/>
      <c r="R48" s="2"/>
      <c r="S48" s="2"/>
    </row>
    <row r="49" spans="2:19" ht="23.4">
      <c r="B49" s="2"/>
      <c r="D49" s="16"/>
      <c r="E49" s="16"/>
      <c r="F49" s="16"/>
      <c r="G49" s="16"/>
      <c r="H49" s="16"/>
      <c r="I49" s="16"/>
      <c r="J49" s="16"/>
      <c r="L49" s="16"/>
      <c r="M49" s="16"/>
      <c r="N49" s="16"/>
      <c r="O49" s="2"/>
      <c r="P49" s="2"/>
      <c r="Q49" s="2"/>
      <c r="R49" s="2"/>
      <c r="S49" s="2"/>
    </row>
    <row r="50" spans="2:19" ht="23.4">
      <c r="B50" s="2"/>
      <c r="C50" s="16"/>
      <c r="D50" s="16"/>
      <c r="E50" s="16"/>
      <c r="F50" s="16"/>
      <c r="G50" s="16"/>
      <c r="H50" s="16"/>
      <c r="I50" s="16"/>
      <c r="J50" s="16"/>
      <c r="K50" s="16"/>
      <c r="L50" s="16"/>
      <c r="M50" s="16"/>
      <c r="N50" s="16"/>
      <c r="O50" s="2"/>
      <c r="P50" s="2"/>
      <c r="Q50" s="2"/>
      <c r="R50" s="2"/>
      <c r="S50" s="2"/>
    </row>
    <row r="51" spans="2:19" ht="23.4">
      <c r="B51" s="2"/>
      <c r="C51" s="16"/>
      <c r="D51" s="16"/>
      <c r="E51" s="16"/>
      <c r="F51" s="16"/>
      <c r="G51" s="16"/>
      <c r="H51" s="16"/>
      <c r="I51" s="16"/>
      <c r="J51" s="16"/>
      <c r="K51" s="16"/>
      <c r="L51" s="16"/>
      <c r="M51" s="16"/>
      <c r="N51" s="16"/>
      <c r="O51" s="2"/>
      <c r="P51" s="2"/>
      <c r="Q51" s="2"/>
      <c r="R51" s="2"/>
      <c r="S51" s="2"/>
    </row>
    <row r="52" spans="2:19" ht="23.4">
      <c r="B52" s="2"/>
      <c r="C52" s="16"/>
      <c r="D52" s="16"/>
      <c r="E52" s="16"/>
      <c r="F52" s="16"/>
      <c r="G52" s="16"/>
      <c r="H52" s="16"/>
      <c r="I52" s="16"/>
      <c r="J52" s="16"/>
      <c r="K52" s="16"/>
      <c r="L52" s="16"/>
      <c r="M52" s="16"/>
      <c r="O52" s="2"/>
      <c r="P52" s="2"/>
      <c r="Q52" s="2"/>
      <c r="R52" s="2"/>
      <c r="S52" s="2"/>
    </row>
    <row r="53" spans="2:19" ht="23.4">
      <c r="B53" s="2"/>
      <c r="C53" s="16"/>
      <c r="D53" s="16"/>
      <c r="E53" s="16"/>
      <c r="F53" s="16"/>
      <c r="G53" s="16"/>
      <c r="H53" s="16"/>
      <c r="I53" s="16"/>
      <c r="J53" s="16"/>
      <c r="K53" s="16"/>
      <c r="L53" s="16"/>
      <c r="M53" s="16"/>
      <c r="N53" s="16"/>
      <c r="O53" s="2"/>
      <c r="P53" s="2"/>
      <c r="Q53" s="2"/>
      <c r="R53" s="2"/>
      <c r="S53" s="2"/>
    </row>
    <row r="54" spans="2:19" ht="23.4">
      <c r="B54" s="2"/>
      <c r="C54" s="16"/>
      <c r="D54" s="16"/>
      <c r="E54" s="16"/>
      <c r="F54" s="16"/>
      <c r="G54" s="16"/>
      <c r="H54" s="16"/>
      <c r="I54" s="16"/>
      <c r="J54" s="16"/>
      <c r="K54" s="16"/>
      <c r="L54" s="16"/>
      <c r="M54" s="16"/>
      <c r="N54" s="16"/>
      <c r="O54" s="2"/>
      <c r="P54" s="2"/>
      <c r="Q54" s="2"/>
      <c r="R54" s="2"/>
      <c r="S54" s="2"/>
    </row>
    <row r="55" spans="2:19" ht="23.4">
      <c r="B55" s="2"/>
      <c r="C55" s="16"/>
      <c r="D55" s="16"/>
      <c r="E55" s="16"/>
      <c r="F55" s="16"/>
      <c r="G55" s="16"/>
      <c r="H55" s="16"/>
      <c r="I55" s="16"/>
      <c r="J55" s="16"/>
      <c r="K55" s="16"/>
      <c r="L55" s="16"/>
      <c r="M55" s="16"/>
      <c r="N55" s="16"/>
      <c r="O55" s="2"/>
      <c r="P55" s="2"/>
      <c r="Q55" s="2"/>
      <c r="R55" s="2"/>
      <c r="S55" s="2"/>
    </row>
    <row r="56" spans="2:19" ht="23.4">
      <c r="B56" s="2"/>
      <c r="C56" s="16"/>
      <c r="D56" s="16"/>
      <c r="E56" s="16"/>
      <c r="F56" s="16"/>
      <c r="G56" s="16"/>
      <c r="H56" s="16"/>
      <c r="I56" s="16"/>
      <c r="J56" s="16"/>
      <c r="K56" s="16"/>
      <c r="L56" s="16"/>
      <c r="M56" s="16"/>
      <c r="N56" s="16"/>
      <c r="O56" s="2"/>
      <c r="P56" s="2"/>
      <c r="Q56" s="2"/>
      <c r="R56" s="2"/>
      <c r="S56" s="2"/>
    </row>
    <row r="57" spans="2:19">
      <c r="S57" s="2"/>
    </row>
    <row r="58" spans="2:19" ht="23.4">
      <c r="B58" s="2"/>
      <c r="C58" s="16"/>
      <c r="D58" s="16"/>
      <c r="E58" s="16"/>
      <c r="F58" s="16"/>
      <c r="G58" s="16"/>
      <c r="H58" s="16"/>
      <c r="I58" s="16"/>
      <c r="J58" s="16"/>
      <c r="K58" s="16"/>
      <c r="L58" s="16"/>
      <c r="M58" s="16"/>
      <c r="N58" s="16"/>
      <c r="O58" s="2"/>
      <c r="P58" s="2"/>
      <c r="Q58" s="2"/>
      <c r="R58" s="2"/>
      <c r="S58" s="2"/>
    </row>
    <row r="60" spans="2:19" ht="23.4">
      <c r="E60" s="15"/>
      <c r="F60" s="15"/>
      <c r="G60" s="15"/>
      <c r="H60" s="15"/>
      <c r="I60" s="15"/>
      <c r="J60" s="15"/>
      <c r="K60" s="15"/>
      <c r="L60" s="15"/>
      <c r="M60" s="15"/>
      <c r="N60" s="15"/>
      <c r="O60" s="15"/>
      <c r="P60" s="1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_categories</vt:lpstr>
      <vt:lpstr>pivot_region</vt:lpstr>
      <vt:lpstr>Sales_Data</vt:lpstr>
      <vt:lpstr>pivot_monthly</vt:lpstr>
      <vt:lpstr>kpi</vt:lpstr>
      <vt:lpstr>pivot_category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Saniya Faiza</cp:lastModifiedBy>
  <dcterms:created xsi:type="dcterms:W3CDTF">2026-03-04T09:44:11Z</dcterms:created>
  <dcterms:modified xsi:type="dcterms:W3CDTF">2026-03-04T14:25:24Z</dcterms:modified>
</cp:coreProperties>
</file>