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C:\Users\sania\Downloads\"/>
    </mc:Choice>
  </mc:AlternateContent>
  <xr:revisionPtr revIDLastSave="0" documentId="13_ncr:1_{F651925F-64CB-41AA-89BA-5309A86F4F09}" xr6:coauthVersionLast="47" xr6:coauthVersionMax="47" xr10:uidLastSave="{00000000-0000-0000-0000-000000000000}"/>
  <bookViews>
    <workbookView xWindow="-108" yWindow="-108" windowWidth="23256" windowHeight="12456" activeTab="2" xr2:uid="{00000000-000D-0000-FFFF-FFFF00000000}"/>
  </bookViews>
  <sheets>
    <sheet name="bike_buyers" sheetId="1" r:id="rId1"/>
    <sheet name="Working Sheet" sheetId="2" r:id="rId2"/>
    <sheet name="Dashboard" sheetId="3" r:id="rId3"/>
    <sheet name="Pivot Table"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29"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<sst xmlns="http://schemas.openxmlformats.org/spreadsheetml/2006/main" count="16274" uniqueCount="51">
  <si>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</si>
  <si>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</si>
  <si>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</si>
  <si>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</si>
  <si>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</si>
  <si>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</si>
  <si>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</si>
  <si>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</si>
  <si>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</si>
  <si>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</si>
  <si>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</si>
  <si>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</si>
  <si>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</si>
  <si>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</si>
  <si>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</si>
  <si>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</si>
  <si>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</si>
  <si>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</si>
  <si>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</si>
  <si>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</si>
  <si>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</si>
  <si>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</si>
  <si>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</si>
  <si>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</si>
  <si>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</si>
  <si>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</si>
  <si>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</si>
  <si>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</si>
  <si>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</si>
  <si>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</si>
  <si>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</si>
  <si>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</si>
  <si>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</si>
  <si>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</si>
  <si>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</si>
  <si>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</si>
  <si>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</si>
  <si>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</si>
  <si>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</si>
  <si>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</si>
  <si>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</si>
  <si>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Average of Income</t>
  </si>
  <si>
    <t>Row Labels</t>
  </si>
  <si>
    <t>Grand Total</t>
  </si>
  <si>
    <t>Column Labels</t>
  </si>
  <si>
    <t>Count of Purchased Bike</t>
  </si>
  <si>
    <t>More than 10 Miles</t>
  </si>
  <si>
    <t>Middle Age</t>
  </si>
  <si>
    <t>Old</t>
  </si>
  <si>
    <t>Adult</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</si>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</sst>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71"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71" fontId="0" fillId="0" borderId="0" xfId="0" applyNumberFormat="1"/>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2">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3"/>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Table'!$B$54:$B$55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Table'!$A$56:$A$77</c:f>
              <c:strCache>
                <c:ptCount val="21"/>
                <c:pt idx="0">
                  <c:v>33</c:v>
                </c:pt>
                <c:pt idx="1">
                  <c:v>34</c:v>
                </c:pt>
                <c:pt idx="2">
                  <c:v>35</c:v>
                </c:pt>
                <c:pt idx="3">
                  <c:v>36</c:v>
                </c:pt>
                <c:pt idx="4">
                  <c:v>37</c:v>
                </c:pt>
                <c:pt idx="5">
                  <c:v>38</c:v>
                </c:pt>
                <c:pt idx="6">
                  <c:v>39</c:v>
                </c:pt>
                <c:pt idx="7">
                  <c:v>40</c:v>
                </c:pt>
                <c:pt idx="8">
                  <c:v>43</c:v>
                </c:pt>
                <c:pt idx="9">
                  <c:v>46</c:v>
                </c:pt>
                <c:pt idx="10">
                  <c:v>47</c:v>
                </c:pt>
                <c:pt idx="11">
                  <c:v>48</c:v>
                </c:pt>
                <c:pt idx="12">
                  <c:v>52</c:v>
                </c:pt>
                <c:pt idx="13">
                  <c:v>53</c:v>
                </c:pt>
                <c:pt idx="14">
                  <c:v>61</c:v>
                </c:pt>
                <c:pt idx="15">
                  <c:v>65</c:v>
                </c:pt>
                <c:pt idx="16">
                  <c:v>66</c:v>
                </c:pt>
                <c:pt idx="17">
                  <c:v>67</c:v>
                </c:pt>
                <c:pt idx="18">
                  <c:v>69</c:v>
                </c:pt>
                <c:pt idx="19">
                  <c:v>73</c:v>
                </c:pt>
                <c:pt idx="20">
                  <c:v>74</c:v>
                </c:pt>
              </c:strCache>
            </c:strRef>
          </c:cat>
          <c:val>
            <c:numRef>
              <c:f>'Pivot Table'!$B$56:$B$77</c:f>
              <c:numCache>
                <c:formatCode>General</c:formatCode>
                <c:ptCount val="21"/>
                <c:pt idx="0">
                  <c:v>1</c:v>
                </c:pt>
                <c:pt idx="1">
                  <c:v>1</c:v>
                </c:pt>
                <c:pt idx="2">
                  <c:v>1</c:v>
                </c:pt>
                <c:pt idx="6">
                  <c:v>1</c:v>
                </c:pt>
                <c:pt idx="7">
                  <c:v>2</c:v>
                </c:pt>
                <c:pt idx="10">
                  <c:v>5</c:v>
                </c:pt>
                <c:pt idx="11">
                  <c:v>2</c:v>
                </c:pt>
                <c:pt idx="12">
                  <c:v>1</c:v>
                </c:pt>
                <c:pt idx="13">
                  <c:v>1</c:v>
                </c:pt>
                <c:pt idx="15">
                  <c:v>1</c:v>
                </c:pt>
                <c:pt idx="16">
                  <c:v>2</c:v>
                </c:pt>
                <c:pt idx="17">
                  <c:v>1</c:v>
                </c:pt>
                <c:pt idx="18">
                  <c:v>1</c:v>
                </c:pt>
                <c:pt idx="19">
                  <c:v>1</c:v>
                </c:pt>
              </c:numCache>
            </c:numRef>
          </c:val>
          <c:smooth val="0"/>
          <c:extLst>
            <c:ext xmlns:c16="http://schemas.microsoft.com/office/drawing/2014/chart" uri="{C3380CC4-5D6E-409C-BE32-E72D297353CC}">
              <c16:uniqueId val="{00000000-6F7B-4A5D-B0D0-3000143590EB}"/>
            </c:ext>
          </c:extLst>
        </c:ser>
        <c:ser>
          <c:idx val="1"/>
          <c:order val="1"/>
          <c:tx>
            <c:strRef>
              <c:f>'Pivot Table'!$C$54:$C$55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Table'!$A$56:$A$77</c:f>
              <c:strCache>
                <c:ptCount val="21"/>
                <c:pt idx="0">
                  <c:v>33</c:v>
                </c:pt>
                <c:pt idx="1">
                  <c:v>34</c:v>
                </c:pt>
                <c:pt idx="2">
                  <c:v>35</c:v>
                </c:pt>
                <c:pt idx="3">
                  <c:v>36</c:v>
                </c:pt>
                <c:pt idx="4">
                  <c:v>37</c:v>
                </c:pt>
                <c:pt idx="5">
                  <c:v>38</c:v>
                </c:pt>
                <c:pt idx="6">
                  <c:v>39</c:v>
                </c:pt>
                <c:pt idx="7">
                  <c:v>40</c:v>
                </c:pt>
                <c:pt idx="8">
                  <c:v>43</c:v>
                </c:pt>
                <c:pt idx="9">
                  <c:v>46</c:v>
                </c:pt>
                <c:pt idx="10">
                  <c:v>47</c:v>
                </c:pt>
                <c:pt idx="11">
                  <c:v>48</c:v>
                </c:pt>
                <c:pt idx="12">
                  <c:v>52</c:v>
                </c:pt>
                <c:pt idx="13">
                  <c:v>53</c:v>
                </c:pt>
                <c:pt idx="14">
                  <c:v>61</c:v>
                </c:pt>
                <c:pt idx="15">
                  <c:v>65</c:v>
                </c:pt>
                <c:pt idx="16">
                  <c:v>66</c:v>
                </c:pt>
                <c:pt idx="17">
                  <c:v>67</c:v>
                </c:pt>
                <c:pt idx="18">
                  <c:v>69</c:v>
                </c:pt>
                <c:pt idx="19">
                  <c:v>73</c:v>
                </c:pt>
                <c:pt idx="20">
                  <c:v>74</c:v>
                </c:pt>
              </c:strCache>
            </c:strRef>
          </c:cat>
          <c:val>
            <c:numRef>
              <c:f>'Pivot Table'!$C$56:$C$77</c:f>
              <c:numCache>
                <c:formatCode>General</c:formatCode>
                <c:ptCount val="21"/>
                <c:pt idx="0">
                  <c:v>2</c:v>
                </c:pt>
                <c:pt idx="1">
                  <c:v>1</c:v>
                </c:pt>
                <c:pt idx="2">
                  <c:v>4</c:v>
                </c:pt>
                <c:pt idx="3">
                  <c:v>3</c:v>
                </c:pt>
                <c:pt idx="4">
                  <c:v>1</c:v>
                </c:pt>
                <c:pt idx="5">
                  <c:v>2</c:v>
                </c:pt>
                <c:pt idx="8">
                  <c:v>1</c:v>
                </c:pt>
                <c:pt idx="9">
                  <c:v>1</c:v>
                </c:pt>
                <c:pt idx="10">
                  <c:v>2</c:v>
                </c:pt>
                <c:pt idx="12">
                  <c:v>1</c:v>
                </c:pt>
                <c:pt idx="13">
                  <c:v>3</c:v>
                </c:pt>
                <c:pt idx="14">
                  <c:v>1</c:v>
                </c:pt>
                <c:pt idx="17">
                  <c:v>1</c:v>
                </c:pt>
                <c:pt idx="19">
                  <c:v>1</c:v>
                </c:pt>
                <c:pt idx="20">
                  <c:v>1</c:v>
                </c:pt>
              </c:numCache>
            </c:numRef>
          </c:val>
          <c:smooth val="0"/>
          <c:extLst>
            <c:ext xmlns:c16="http://schemas.microsoft.com/office/drawing/2014/chart" uri="{C3380CC4-5D6E-409C-BE32-E72D297353CC}">
              <c16:uniqueId val="{00000001-6F7B-4A5D-B0D0-3000143590EB}"/>
            </c:ext>
          </c:extLst>
        </c:ser>
        <c:dLbls>
          <c:showLegendKey val="0"/>
          <c:showVal val="0"/>
          <c:showCatName val="0"/>
          <c:showSerName val="0"/>
          <c:showPercent val="0"/>
          <c:showBubbleSize val="0"/>
        </c:dLbls>
        <c:marker val="1"/>
        <c:smooth val="0"/>
        <c:axId val="1823942240"/>
        <c:axId val="1823942720"/>
      </c:lineChart>
      <c:catAx>
        <c:axId val="18239422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3942720"/>
        <c:crosses val="autoZero"/>
        <c:auto val="1"/>
        <c:lblAlgn val="ctr"/>
        <c:lblOffset val="100"/>
        <c:noMultiLvlLbl val="0"/>
      </c:catAx>
      <c:valAx>
        <c:axId val="18239427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39422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Purchase</a:t>
            </a:r>
            <a:r>
              <a:rPr lang="en-GB" baseline="0"/>
              <a:t> by Age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Table'!$B$33:$B$34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Table'!$A$35:$A$38</c:f>
              <c:strCache>
                <c:ptCount val="3"/>
                <c:pt idx="0">
                  <c:v>Middle Age</c:v>
                </c:pt>
                <c:pt idx="1">
                  <c:v>Old</c:v>
                </c:pt>
                <c:pt idx="2">
                  <c:v>Adult</c:v>
                </c:pt>
              </c:strCache>
            </c:strRef>
          </c:cat>
          <c:val>
            <c:numRef>
              <c:f>'Pivot Table'!$B$35:$B$38</c:f>
              <c:numCache>
                <c:formatCode>General</c:formatCode>
                <c:ptCount val="3"/>
                <c:pt idx="0">
                  <c:v>9</c:v>
                </c:pt>
                <c:pt idx="1">
                  <c:v>6</c:v>
                </c:pt>
                <c:pt idx="2">
                  <c:v>6</c:v>
                </c:pt>
              </c:numCache>
            </c:numRef>
          </c:val>
          <c:smooth val="0"/>
          <c:extLst>
            <c:ext xmlns:c16="http://schemas.microsoft.com/office/drawing/2014/chart" uri="{C3380CC4-5D6E-409C-BE32-E72D297353CC}">
              <c16:uniqueId val="{00000000-F4AC-4543-A288-33BDCE546956}"/>
            </c:ext>
          </c:extLst>
        </c:ser>
        <c:ser>
          <c:idx val="1"/>
          <c:order val="1"/>
          <c:tx>
            <c:strRef>
              <c:f>'Pivot Table'!$C$33:$C$34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Table'!$A$35:$A$38</c:f>
              <c:strCache>
                <c:ptCount val="3"/>
                <c:pt idx="0">
                  <c:v>Middle Age</c:v>
                </c:pt>
                <c:pt idx="1">
                  <c:v>Old</c:v>
                </c:pt>
                <c:pt idx="2">
                  <c:v>Adult</c:v>
                </c:pt>
              </c:strCache>
            </c:strRef>
          </c:cat>
          <c:val>
            <c:numRef>
              <c:f>'Pivot Table'!$C$35:$C$38</c:f>
              <c:numCache>
                <c:formatCode>General</c:formatCode>
                <c:ptCount val="3"/>
                <c:pt idx="0">
                  <c:v>8</c:v>
                </c:pt>
                <c:pt idx="1">
                  <c:v>4</c:v>
                </c:pt>
                <c:pt idx="2">
                  <c:v>13</c:v>
                </c:pt>
              </c:numCache>
            </c:numRef>
          </c:val>
          <c:smooth val="0"/>
          <c:extLst>
            <c:ext xmlns:c16="http://schemas.microsoft.com/office/drawing/2014/chart" uri="{C3380CC4-5D6E-409C-BE32-E72D297353CC}">
              <c16:uniqueId val="{00000001-F4AC-4543-A288-33BDCE546956}"/>
            </c:ext>
          </c:extLst>
        </c:ser>
        <c:dLbls>
          <c:showLegendKey val="0"/>
          <c:showVal val="0"/>
          <c:showCatName val="0"/>
          <c:showSerName val="0"/>
          <c:showPercent val="0"/>
          <c:showBubbleSize val="0"/>
        </c:dLbls>
        <c:marker val="1"/>
        <c:smooth val="0"/>
        <c:axId val="1674780320"/>
        <c:axId val="1674788480"/>
      </c:lineChart>
      <c:catAx>
        <c:axId val="16747803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4788480"/>
        <c:crosses val="autoZero"/>
        <c:auto val="1"/>
        <c:lblAlgn val="ctr"/>
        <c:lblOffset val="100"/>
        <c:noMultiLvlLbl val="0"/>
      </c:catAx>
      <c:valAx>
        <c:axId val="16747884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478032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Table'!$B$1:$B$2</c:f>
              <c:strCache>
                <c:ptCount val="1"/>
                <c:pt idx="0">
                  <c:v>No</c:v>
                </c:pt>
              </c:strCache>
            </c:strRef>
          </c:tx>
          <c:spPr>
            <a:solidFill>
              <a:schemeClr val="accent1"/>
            </a:solidFill>
            <a:ln>
              <a:noFill/>
            </a:ln>
            <a:effectLst/>
            <a:sp3d/>
          </c:spPr>
          <c:invertIfNegative val="0"/>
          <c:cat>
            <c:strRef>
              <c:f>'Pivot Table'!$A$3:$A$5</c:f>
              <c:strCache>
                <c:ptCount val="2"/>
                <c:pt idx="0">
                  <c:v>Female</c:v>
                </c:pt>
                <c:pt idx="1">
                  <c:v>Male</c:v>
                </c:pt>
              </c:strCache>
            </c:strRef>
          </c:cat>
          <c:val>
            <c:numRef>
              <c:f>'Pivot Table'!$B$3:$B$5</c:f>
              <c:numCache>
                <c:formatCode>_ * #,##0_ ;_ * \-#,##0_ ;_ * "-"??_ ;_ @_ </c:formatCode>
                <c:ptCount val="2"/>
                <c:pt idx="0">
                  <c:v>70588.23529411765</c:v>
                </c:pt>
                <c:pt idx="1">
                  <c:v>97500</c:v>
                </c:pt>
              </c:numCache>
            </c:numRef>
          </c:val>
          <c:extLst>
            <c:ext xmlns:c16="http://schemas.microsoft.com/office/drawing/2014/chart" uri="{C3380CC4-5D6E-409C-BE32-E72D297353CC}">
              <c16:uniqueId val="{00000000-53C0-43C3-A8CF-AE68825F71B9}"/>
            </c:ext>
          </c:extLst>
        </c:ser>
        <c:ser>
          <c:idx val="1"/>
          <c:order val="1"/>
          <c:tx>
            <c:strRef>
              <c:f>'Pivot Table'!$C$1:$C$2</c:f>
              <c:strCache>
                <c:ptCount val="1"/>
                <c:pt idx="0">
                  <c:v>Yes</c:v>
                </c:pt>
              </c:strCache>
            </c:strRef>
          </c:tx>
          <c:spPr>
            <a:solidFill>
              <a:schemeClr val="accent2"/>
            </a:solidFill>
            <a:ln>
              <a:noFill/>
            </a:ln>
            <a:effectLst/>
            <a:sp3d/>
          </c:spPr>
          <c:invertIfNegative val="0"/>
          <c:cat>
            <c:strRef>
              <c:f>'Pivot Table'!$A$3:$A$5</c:f>
              <c:strCache>
                <c:ptCount val="2"/>
                <c:pt idx="0">
                  <c:v>Female</c:v>
                </c:pt>
                <c:pt idx="1">
                  <c:v>Male</c:v>
                </c:pt>
              </c:strCache>
            </c:strRef>
          </c:cat>
          <c:val>
            <c:numRef>
              <c:f>'Pivot Table'!$C$3:$C$5</c:f>
              <c:numCache>
                <c:formatCode>_ * #,##0_ ;_ * \-#,##0_ ;_ * "-"??_ ;_ @_ </c:formatCode>
                <c:ptCount val="2"/>
                <c:pt idx="0">
                  <c:v>64705.882352941175</c:v>
                </c:pt>
                <c:pt idx="1">
                  <c:v>78750</c:v>
                </c:pt>
              </c:numCache>
            </c:numRef>
          </c:val>
          <c:extLst>
            <c:ext xmlns:c16="http://schemas.microsoft.com/office/drawing/2014/chart" uri="{C3380CC4-5D6E-409C-BE32-E72D297353CC}">
              <c16:uniqueId val="{00000001-53C0-43C3-A8CF-AE68825F71B9}"/>
            </c:ext>
          </c:extLst>
        </c:ser>
        <c:dLbls>
          <c:showLegendKey val="0"/>
          <c:showVal val="0"/>
          <c:showCatName val="0"/>
          <c:showSerName val="0"/>
          <c:showPercent val="0"/>
          <c:showBubbleSize val="0"/>
        </c:dLbls>
        <c:gapWidth val="150"/>
        <c:shape val="box"/>
        <c:axId val="1674786080"/>
        <c:axId val="1674782240"/>
        <c:axId val="0"/>
      </c:bar3DChart>
      <c:catAx>
        <c:axId val="16747860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4782240"/>
        <c:crosses val="autoZero"/>
        <c:auto val="1"/>
        <c:lblAlgn val="ctr"/>
        <c:lblOffset val="100"/>
        <c:noMultiLvlLbl val="0"/>
      </c:catAx>
      <c:valAx>
        <c:axId val="16747822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478608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Table'!$B$10:$B$11</c:f>
              <c:strCache>
                <c:ptCount val="1"/>
                <c:pt idx="0">
                  <c:v>No</c:v>
                </c:pt>
              </c:strCache>
            </c:strRef>
          </c:tx>
          <c:spPr>
            <a:ln w="28575" cap="rnd">
              <a:solidFill>
                <a:schemeClr val="accent1"/>
              </a:solidFill>
              <a:round/>
            </a:ln>
            <a:effectLst/>
          </c:spPr>
          <c:marker>
            <c:symbol val="none"/>
          </c:marker>
          <c:cat>
            <c:strRef>
              <c:f>'Pivot Table'!$A$12:$A$17</c:f>
              <c:strCache>
                <c:ptCount val="5"/>
                <c:pt idx="0">
                  <c:v>0-1 Miles</c:v>
                </c:pt>
                <c:pt idx="1">
                  <c:v>1-2 Miles</c:v>
                </c:pt>
                <c:pt idx="2">
                  <c:v>2-5 Miles</c:v>
                </c:pt>
                <c:pt idx="3">
                  <c:v>5-10 Miles</c:v>
                </c:pt>
                <c:pt idx="4">
                  <c:v>More than 10 Miles</c:v>
                </c:pt>
              </c:strCache>
            </c:strRef>
          </c:cat>
          <c:val>
            <c:numRef>
              <c:f>'Pivot Table'!$B$12:$B$17</c:f>
              <c:numCache>
                <c:formatCode>General</c:formatCode>
                <c:ptCount val="5"/>
                <c:pt idx="0">
                  <c:v>8</c:v>
                </c:pt>
                <c:pt idx="1">
                  <c:v>7</c:v>
                </c:pt>
                <c:pt idx="2">
                  <c:v>1</c:v>
                </c:pt>
                <c:pt idx="3">
                  <c:v>3</c:v>
                </c:pt>
                <c:pt idx="4">
                  <c:v>2</c:v>
                </c:pt>
              </c:numCache>
            </c:numRef>
          </c:val>
          <c:smooth val="0"/>
          <c:extLst>
            <c:ext xmlns:c16="http://schemas.microsoft.com/office/drawing/2014/chart" uri="{C3380CC4-5D6E-409C-BE32-E72D297353CC}">
              <c16:uniqueId val="{00000000-D2A7-498B-8735-0AB0437293CF}"/>
            </c:ext>
          </c:extLst>
        </c:ser>
        <c:ser>
          <c:idx val="1"/>
          <c:order val="1"/>
          <c:tx>
            <c:strRef>
              <c:f>'Pivot Table'!$C$10:$C$11</c:f>
              <c:strCache>
                <c:ptCount val="1"/>
                <c:pt idx="0">
                  <c:v>Yes</c:v>
                </c:pt>
              </c:strCache>
            </c:strRef>
          </c:tx>
          <c:spPr>
            <a:ln w="28575" cap="rnd">
              <a:solidFill>
                <a:schemeClr val="accent2"/>
              </a:solidFill>
              <a:round/>
            </a:ln>
            <a:effectLst/>
          </c:spPr>
          <c:marker>
            <c:symbol val="none"/>
          </c:marker>
          <c:cat>
            <c:strRef>
              <c:f>'Pivot Table'!$A$12:$A$17</c:f>
              <c:strCache>
                <c:ptCount val="5"/>
                <c:pt idx="0">
                  <c:v>0-1 Miles</c:v>
                </c:pt>
                <c:pt idx="1">
                  <c:v>1-2 Miles</c:v>
                </c:pt>
                <c:pt idx="2">
                  <c:v>2-5 Miles</c:v>
                </c:pt>
                <c:pt idx="3">
                  <c:v>5-10 Miles</c:v>
                </c:pt>
                <c:pt idx="4">
                  <c:v>More than 10 Miles</c:v>
                </c:pt>
              </c:strCache>
            </c:strRef>
          </c:cat>
          <c:val>
            <c:numRef>
              <c:f>'Pivot Table'!$C$12:$C$17</c:f>
              <c:numCache>
                <c:formatCode>General</c:formatCode>
                <c:ptCount val="5"/>
                <c:pt idx="0">
                  <c:v>5</c:v>
                </c:pt>
                <c:pt idx="1">
                  <c:v>4</c:v>
                </c:pt>
                <c:pt idx="2">
                  <c:v>9</c:v>
                </c:pt>
                <c:pt idx="3">
                  <c:v>4</c:v>
                </c:pt>
                <c:pt idx="4">
                  <c:v>3</c:v>
                </c:pt>
              </c:numCache>
            </c:numRef>
          </c:val>
          <c:smooth val="0"/>
          <c:extLst>
            <c:ext xmlns:c16="http://schemas.microsoft.com/office/drawing/2014/chart" uri="{C3380CC4-5D6E-409C-BE32-E72D297353CC}">
              <c16:uniqueId val="{00000001-D2A7-498B-8735-0AB0437293CF}"/>
            </c:ext>
          </c:extLst>
        </c:ser>
        <c:dLbls>
          <c:showLegendKey val="0"/>
          <c:showVal val="0"/>
          <c:showCatName val="0"/>
          <c:showSerName val="0"/>
          <c:showPercent val="0"/>
          <c:showBubbleSize val="0"/>
        </c:dLbls>
        <c:smooth val="0"/>
        <c:axId val="1834029936"/>
        <c:axId val="1834030416"/>
      </c:lineChart>
      <c:catAx>
        <c:axId val="18340299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4030416"/>
        <c:crosses val="autoZero"/>
        <c:auto val="1"/>
        <c:lblAlgn val="ctr"/>
        <c:lblOffset val="100"/>
        <c:noMultiLvlLbl val="0"/>
      </c:catAx>
      <c:valAx>
        <c:axId val="18340304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40299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Table'!$B$1:$B$2</c:f>
              <c:strCache>
                <c:ptCount val="1"/>
                <c:pt idx="0">
                  <c:v>No</c:v>
                </c:pt>
              </c:strCache>
            </c:strRef>
          </c:tx>
          <c:spPr>
            <a:solidFill>
              <a:schemeClr val="accent1"/>
            </a:solidFill>
            <a:ln>
              <a:noFill/>
            </a:ln>
            <a:effectLst/>
            <a:sp3d/>
          </c:spPr>
          <c:invertIfNegative val="0"/>
          <c:cat>
            <c:strRef>
              <c:f>'Pivot Table'!$A$3:$A$5</c:f>
              <c:strCache>
                <c:ptCount val="2"/>
                <c:pt idx="0">
                  <c:v>Female</c:v>
                </c:pt>
                <c:pt idx="1">
                  <c:v>Male</c:v>
                </c:pt>
              </c:strCache>
            </c:strRef>
          </c:cat>
          <c:val>
            <c:numRef>
              <c:f>'Pivot Table'!$B$3:$B$5</c:f>
              <c:numCache>
                <c:formatCode>_ * #,##0_ ;_ * \-#,##0_ ;_ * "-"??_ ;_ @_ </c:formatCode>
                <c:ptCount val="2"/>
                <c:pt idx="0">
                  <c:v>70588.23529411765</c:v>
                </c:pt>
                <c:pt idx="1">
                  <c:v>97500</c:v>
                </c:pt>
              </c:numCache>
            </c:numRef>
          </c:val>
          <c:extLst>
            <c:ext xmlns:c16="http://schemas.microsoft.com/office/drawing/2014/chart" uri="{C3380CC4-5D6E-409C-BE32-E72D297353CC}">
              <c16:uniqueId val="{00000000-CE7B-42B8-83FA-B7AD7C7DE735}"/>
            </c:ext>
          </c:extLst>
        </c:ser>
        <c:ser>
          <c:idx val="1"/>
          <c:order val="1"/>
          <c:tx>
            <c:strRef>
              <c:f>'Pivot Table'!$C$1:$C$2</c:f>
              <c:strCache>
                <c:ptCount val="1"/>
                <c:pt idx="0">
                  <c:v>Yes</c:v>
                </c:pt>
              </c:strCache>
            </c:strRef>
          </c:tx>
          <c:spPr>
            <a:solidFill>
              <a:schemeClr val="accent2"/>
            </a:solidFill>
            <a:ln>
              <a:noFill/>
            </a:ln>
            <a:effectLst/>
            <a:sp3d/>
          </c:spPr>
          <c:invertIfNegative val="0"/>
          <c:cat>
            <c:strRef>
              <c:f>'Pivot Table'!$A$3:$A$5</c:f>
              <c:strCache>
                <c:ptCount val="2"/>
                <c:pt idx="0">
                  <c:v>Female</c:v>
                </c:pt>
                <c:pt idx="1">
                  <c:v>Male</c:v>
                </c:pt>
              </c:strCache>
            </c:strRef>
          </c:cat>
          <c:val>
            <c:numRef>
              <c:f>'Pivot Table'!$C$3:$C$5</c:f>
              <c:numCache>
                <c:formatCode>_ * #,##0_ ;_ * \-#,##0_ ;_ * "-"??_ ;_ @_ </c:formatCode>
                <c:ptCount val="2"/>
                <c:pt idx="0">
                  <c:v>64705.882352941175</c:v>
                </c:pt>
                <c:pt idx="1">
                  <c:v>78750</c:v>
                </c:pt>
              </c:numCache>
            </c:numRef>
          </c:val>
          <c:extLst>
            <c:ext xmlns:c16="http://schemas.microsoft.com/office/drawing/2014/chart" uri="{C3380CC4-5D6E-409C-BE32-E72D297353CC}">
              <c16:uniqueId val="{00000001-CE7B-42B8-83FA-B7AD7C7DE735}"/>
            </c:ext>
          </c:extLst>
        </c:ser>
        <c:dLbls>
          <c:showLegendKey val="0"/>
          <c:showVal val="0"/>
          <c:showCatName val="0"/>
          <c:showSerName val="0"/>
          <c:showPercent val="0"/>
          <c:showBubbleSize val="0"/>
        </c:dLbls>
        <c:gapWidth val="150"/>
        <c:shape val="box"/>
        <c:axId val="1674786080"/>
        <c:axId val="1674782240"/>
        <c:axId val="0"/>
      </c:bar3DChart>
      <c:catAx>
        <c:axId val="16747860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4782240"/>
        <c:crosses val="autoZero"/>
        <c:auto val="1"/>
        <c:lblAlgn val="ctr"/>
        <c:lblOffset val="100"/>
        <c:noMultiLvlLbl val="0"/>
      </c:catAx>
      <c:valAx>
        <c:axId val="16747822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478608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Table'!$B$10:$B$11</c:f>
              <c:strCache>
                <c:ptCount val="1"/>
                <c:pt idx="0">
                  <c:v>No</c:v>
                </c:pt>
              </c:strCache>
            </c:strRef>
          </c:tx>
          <c:spPr>
            <a:ln w="28575" cap="rnd">
              <a:solidFill>
                <a:schemeClr val="accent1"/>
              </a:solidFill>
              <a:round/>
            </a:ln>
            <a:effectLst/>
          </c:spPr>
          <c:marker>
            <c:symbol val="none"/>
          </c:marker>
          <c:cat>
            <c:strRef>
              <c:f>'Pivot Table'!$A$12:$A$17</c:f>
              <c:strCache>
                <c:ptCount val="5"/>
                <c:pt idx="0">
                  <c:v>0-1 Miles</c:v>
                </c:pt>
                <c:pt idx="1">
                  <c:v>1-2 Miles</c:v>
                </c:pt>
                <c:pt idx="2">
                  <c:v>2-5 Miles</c:v>
                </c:pt>
                <c:pt idx="3">
                  <c:v>5-10 Miles</c:v>
                </c:pt>
                <c:pt idx="4">
                  <c:v>More than 10 Miles</c:v>
                </c:pt>
              </c:strCache>
            </c:strRef>
          </c:cat>
          <c:val>
            <c:numRef>
              <c:f>'Pivot Table'!$B$12:$B$17</c:f>
              <c:numCache>
                <c:formatCode>General</c:formatCode>
                <c:ptCount val="5"/>
                <c:pt idx="0">
                  <c:v>8</c:v>
                </c:pt>
                <c:pt idx="1">
                  <c:v>7</c:v>
                </c:pt>
                <c:pt idx="2">
                  <c:v>1</c:v>
                </c:pt>
                <c:pt idx="3">
                  <c:v>3</c:v>
                </c:pt>
                <c:pt idx="4">
                  <c:v>2</c:v>
                </c:pt>
              </c:numCache>
            </c:numRef>
          </c:val>
          <c:smooth val="0"/>
          <c:extLst>
            <c:ext xmlns:c16="http://schemas.microsoft.com/office/drawing/2014/chart" uri="{C3380CC4-5D6E-409C-BE32-E72D297353CC}">
              <c16:uniqueId val="{00000000-D202-48C2-B7F8-EC80A6A04A9F}"/>
            </c:ext>
          </c:extLst>
        </c:ser>
        <c:ser>
          <c:idx val="1"/>
          <c:order val="1"/>
          <c:tx>
            <c:strRef>
              <c:f>'Pivot Table'!$C$10:$C$11</c:f>
              <c:strCache>
                <c:ptCount val="1"/>
                <c:pt idx="0">
                  <c:v>Yes</c:v>
                </c:pt>
              </c:strCache>
            </c:strRef>
          </c:tx>
          <c:spPr>
            <a:ln w="28575" cap="rnd">
              <a:solidFill>
                <a:schemeClr val="accent2"/>
              </a:solidFill>
              <a:round/>
            </a:ln>
            <a:effectLst/>
          </c:spPr>
          <c:marker>
            <c:symbol val="none"/>
          </c:marker>
          <c:cat>
            <c:strRef>
              <c:f>'Pivot Table'!$A$12:$A$17</c:f>
              <c:strCache>
                <c:ptCount val="5"/>
                <c:pt idx="0">
                  <c:v>0-1 Miles</c:v>
                </c:pt>
                <c:pt idx="1">
                  <c:v>1-2 Miles</c:v>
                </c:pt>
                <c:pt idx="2">
                  <c:v>2-5 Miles</c:v>
                </c:pt>
                <c:pt idx="3">
                  <c:v>5-10 Miles</c:v>
                </c:pt>
                <c:pt idx="4">
                  <c:v>More than 10 Miles</c:v>
                </c:pt>
              </c:strCache>
            </c:strRef>
          </c:cat>
          <c:val>
            <c:numRef>
              <c:f>'Pivot Table'!$C$12:$C$17</c:f>
              <c:numCache>
                <c:formatCode>General</c:formatCode>
                <c:ptCount val="5"/>
                <c:pt idx="0">
                  <c:v>5</c:v>
                </c:pt>
                <c:pt idx="1">
                  <c:v>4</c:v>
                </c:pt>
                <c:pt idx="2">
                  <c:v>9</c:v>
                </c:pt>
                <c:pt idx="3">
                  <c:v>4</c:v>
                </c:pt>
                <c:pt idx="4">
                  <c:v>3</c:v>
                </c:pt>
              </c:numCache>
            </c:numRef>
          </c:val>
          <c:smooth val="0"/>
          <c:extLst>
            <c:ext xmlns:c16="http://schemas.microsoft.com/office/drawing/2014/chart" uri="{C3380CC4-5D6E-409C-BE32-E72D297353CC}">
              <c16:uniqueId val="{00000001-D202-48C2-B7F8-EC80A6A04A9F}"/>
            </c:ext>
          </c:extLst>
        </c:ser>
        <c:dLbls>
          <c:showLegendKey val="0"/>
          <c:showVal val="0"/>
          <c:showCatName val="0"/>
          <c:showSerName val="0"/>
          <c:showPercent val="0"/>
          <c:showBubbleSize val="0"/>
        </c:dLbls>
        <c:smooth val="0"/>
        <c:axId val="1834029936"/>
        <c:axId val="1834030416"/>
      </c:lineChart>
      <c:catAx>
        <c:axId val="18340299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4030416"/>
        <c:crosses val="autoZero"/>
        <c:auto val="1"/>
        <c:lblAlgn val="ctr"/>
        <c:lblOffset val="100"/>
        <c:noMultiLvlLbl val="0"/>
      </c:catAx>
      <c:valAx>
        <c:axId val="18340304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40299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Purchase</a:t>
            </a:r>
            <a:r>
              <a:rPr lang="en-GB" baseline="0"/>
              <a:t> by Age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Table'!$B$33:$B$34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Table'!$A$35:$A$38</c:f>
              <c:strCache>
                <c:ptCount val="3"/>
                <c:pt idx="0">
                  <c:v>Middle Age</c:v>
                </c:pt>
                <c:pt idx="1">
                  <c:v>Old</c:v>
                </c:pt>
                <c:pt idx="2">
                  <c:v>Adult</c:v>
                </c:pt>
              </c:strCache>
            </c:strRef>
          </c:cat>
          <c:val>
            <c:numRef>
              <c:f>'Pivot Table'!$B$35:$B$38</c:f>
              <c:numCache>
                <c:formatCode>General</c:formatCode>
                <c:ptCount val="3"/>
                <c:pt idx="0">
                  <c:v>9</c:v>
                </c:pt>
                <c:pt idx="1">
                  <c:v>6</c:v>
                </c:pt>
                <c:pt idx="2">
                  <c:v>6</c:v>
                </c:pt>
              </c:numCache>
            </c:numRef>
          </c:val>
          <c:smooth val="0"/>
          <c:extLst>
            <c:ext xmlns:c16="http://schemas.microsoft.com/office/drawing/2014/chart" uri="{C3380CC4-5D6E-409C-BE32-E72D297353CC}">
              <c16:uniqueId val="{00000000-66C4-4E93-9C43-84840527A058}"/>
            </c:ext>
          </c:extLst>
        </c:ser>
        <c:ser>
          <c:idx val="1"/>
          <c:order val="1"/>
          <c:tx>
            <c:strRef>
              <c:f>'Pivot Table'!$C$33:$C$34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Table'!$A$35:$A$38</c:f>
              <c:strCache>
                <c:ptCount val="3"/>
                <c:pt idx="0">
                  <c:v>Middle Age</c:v>
                </c:pt>
                <c:pt idx="1">
                  <c:v>Old</c:v>
                </c:pt>
                <c:pt idx="2">
                  <c:v>Adult</c:v>
                </c:pt>
              </c:strCache>
            </c:strRef>
          </c:cat>
          <c:val>
            <c:numRef>
              <c:f>'Pivot Table'!$C$35:$C$38</c:f>
              <c:numCache>
                <c:formatCode>General</c:formatCode>
                <c:ptCount val="3"/>
                <c:pt idx="0">
                  <c:v>8</c:v>
                </c:pt>
                <c:pt idx="1">
                  <c:v>4</c:v>
                </c:pt>
                <c:pt idx="2">
                  <c:v>13</c:v>
                </c:pt>
              </c:numCache>
            </c:numRef>
          </c:val>
          <c:smooth val="0"/>
          <c:extLst>
            <c:ext xmlns:c16="http://schemas.microsoft.com/office/drawing/2014/chart" uri="{C3380CC4-5D6E-409C-BE32-E72D297353CC}">
              <c16:uniqueId val="{00000001-66C4-4E93-9C43-84840527A058}"/>
            </c:ext>
          </c:extLst>
        </c:ser>
        <c:dLbls>
          <c:showLegendKey val="0"/>
          <c:showVal val="0"/>
          <c:showCatName val="0"/>
          <c:showSerName val="0"/>
          <c:showPercent val="0"/>
          <c:showBubbleSize val="0"/>
        </c:dLbls>
        <c:marker val="1"/>
        <c:smooth val="0"/>
        <c:axId val="1674780320"/>
        <c:axId val="1674788480"/>
      </c:lineChart>
      <c:catAx>
        <c:axId val="16747803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4788480"/>
        <c:crosses val="autoZero"/>
        <c:auto val="1"/>
        <c:lblAlgn val="ctr"/>
        <c:lblOffset val="100"/>
        <c:noMultiLvlLbl val="0"/>
      </c:catAx>
      <c:valAx>
        <c:axId val="16747884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478032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Table'!$B$54:$B$55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Table'!$A$56:$A$77</c:f>
              <c:strCache>
                <c:ptCount val="21"/>
                <c:pt idx="0">
                  <c:v>33</c:v>
                </c:pt>
                <c:pt idx="1">
                  <c:v>34</c:v>
                </c:pt>
                <c:pt idx="2">
                  <c:v>35</c:v>
                </c:pt>
                <c:pt idx="3">
                  <c:v>36</c:v>
                </c:pt>
                <c:pt idx="4">
                  <c:v>37</c:v>
                </c:pt>
                <c:pt idx="5">
                  <c:v>38</c:v>
                </c:pt>
                <c:pt idx="6">
                  <c:v>39</c:v>
                </c:pt>
                <c:pt idx="7">
                  <c:v>40</c:v>
                </c:pt>
                <c:pt idx="8">
                  <c:v>43</c:v>
                </c:pt>
                <c:pt idx="9">
                  <c:v>46</c:v>
                </c:pt>
                <c:pt idx="10">
                  <c:v>47</c:v>
                </c:pt>
                <c:pt idx="11">
                  <c:v>48</c:v>
                </c:pt>
                <c:pt idx="12">
                  <c:v>52</c:v>
                </c:pt>
                <c:pt idx="13">
                  <c:v>53</c:v>
                </c:pt>
                <c:pt idx="14">
                  <c:v>61</c:v>
                </c:pt>
                <c:pt idx="15">
                  <c:v>65</c:v>
                </c:pt>
                <c:pt idx="16">
                  <c:v>66</c:v>
                </c:pt>
                <c:pt idx="17">
                  <c:v>67</c:v>
                </c:pt>
                <c:pt idx="18">
                  <c:v>69</c:v>
                </c:pt>
                <c:pt idx="19">
                  <c:v>73</c:v>
                </c:pt>
                <c:pt idx="20">
                  <c:v>74</c:v>
                </c:pt>
              </c:strCache>
            </c:strRef>
          </c:cat>
          <c:val>
            <c:numRef>
              <c:f>'Pivot Table'!$B$56:$B$77</c:f>
              <c:numCache>
                <c:formatCode>General</c:formatCode>
                <c:ptCount val="21"/>
                <c:pt idx="0">
                  <c:v>1</c:v>
                </c:pt>
                <c:pt idx="1">
                  <c:v>1</c:v>
                </c:pt>
                <c:pt idx="2">
                  <c:v>1</c:v>
                </c:pt>
                <c:pt idx="6">
                  <c:v>1</c:v>
                </c:pt>
                <c:pt idx="7">
                  <c:v>2</c:v>
                </c:pt>
                <c:pt idx="10">
                  <c:v>5</c:v>
                </c:pt>
                <c:pt idx="11">
                  <c:v>2</c:v>
                </c:pt>
                <c:pt idx="12">
                  <c:v>1</c:v>
                </c:pt>
                <c:pt idx="13">
                  <c:v>1</c:v>
                </c:pt>
                <c:pt idx="15">
                  <c:v>1</c:v>
                </c:pt>
                <c:pt idx="16">
                  <c:v>2</c:v>
                </c:pt>
                <c:pt idx="17">
                  <c:v>1</c:v>
                </c:pt>
                <c:pt idx="18">
                  <c:v>1</c:v>
                </c:pt>
                <c:pt idx="19">
                  <c:v>1</c:v>
                </c:pt>
              </c:numCache>
            </c:numRef>
          </c:val>
          <c:smooth val="0"/>
          <c:extLst>
            <c:ext xmlns:c16="http://schemas.microsoft.com/office/drawing/2014/chart" uri="{C3380CC4-5D6E-409C-BE32-E72D297353CC}">
              <c16:uniqueId val="{00000000-26D1-41E0-8DE1-233127479AF2}"/>
            </c:ext>
          </c:extLst>
        </c:ser>
        <c:ser>
          <c:idx val="1"/>
          <c:order val="1"/>
          <c:tx>
            <c:strRef>
              <c:f>'Pivot Table'!$C$54:$C$55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Table'!$A$56:$A$77</c:f>
              <c:strCache>
                <c:ptCount val="21"/>
                <c:pt idx="0">
                  <c:v>33</c:v>
                </c:pt>
                <c:pt idx="1">
                  <c:v>34</c:v>
                </c:pt>
                <c:pt idx="2">
                  <c:v>35</c:v>
                </c:pt>
                <c:pt idx="3">
                  <c:v>36</c:v>
                </c:pt>
                <c:pt idx="4">
                  <c:v>37</c:v>
                </c:pt>
                <c:pt idx="5">
                  <c:v>38</c:v>
                </c:pt>
                <c:pt idx="6">
                  <c:v>39</c:v>
                </c:pt>
                <c:pt idx="7">
                  <c:v>40</c:v>
                </c:pt>
                <c:pt idx="8">
                  <c:v>43</c:v>
                </c:pt>
                <c:pt idx="9">
                  <c:v>46</c:v>
                </c:pt>
                <c:pt idx="10">
                  <c:v>47</c:v>
                </c:pt>
                <c:pt idx="11">
                  <c:v>48</c:v>
                </c:pt>
                <c:pt idx="12">
                  <c:v>52</c:v>
                </c:pt>
                <c:pt idx="13">
                  <c:v>53</c:v>
                </c:pt>
                <c:pt idx="14">
                  <c:v>61</c:v>
                </c:pt>
                <c:pt idx="15">
                  <c:v>65</c:v>
                </c:pt>
                <c:pt idx="16">
                  <c:v>66</c:v>
                </c:pt>
                <c:pt idx="17">
                  <c:v>67</c:v>
                </c:pt>
                <c:pt idx="18">
                  <c:v>69</c:v>
                </c:pt>
                <c:pt idx="19">
                  <c:v>73</c:v>
                </c:pt>
                <c:pt idx="20">
                  <c:v>74</c:v>
                </c:pt>
              </c:strCache>
            </c:strRef>
          </c:cat>
          <c:val>
            <c:numRef>
              <c:f>'Pivot Table'!$C$56:$C$77</c:f>
              <c:numCache>
                <c:formatCode>General</c:formatCode>
                <c:ptCount val="21"/>
                <c:pt idx="0">
                  <c:v>2</c:v>
                </c:pt>
                <c:pt idx="1">
                  <c:v>1</c:v>
                </c:pt>
                <c:pt idx="2">
                  <c:v>4</c:v>
                </c:pt>
                <c:pt idx="3">
                  <c:v>3</c:v>
                </c:pt>
                <c:pt idx="4">
                  <c:v>1</c:v>
                </c:pt>
                <c:pt idx="5">
                  <c:v>2</c:v>
                </c:pt>
                <c:pt idx="8">
                  <c:v>1</c:v>
                </c:pt>
                <c:pt idx="9">
                  <c:v>1</c:v>
                </c:pt>
                <c:pt idx="10">
                  <c:v>2</c:v>
                </c:pt>
                <c:pt idx="12">
                  <c:v>1</c:v>
                </c:pt>
                <c:pt idx="13">
                  <c:v>3</c:v>
                </c:pt>
                <c:pt idx="14">
                  <c:v>1</c:v>
                </c:pt>
                <c:pt idx="17">
                  <c:v>1</c:v>
                </c:pt>
                <c:pt idx="19">
                  <c:v>1</c:v>
                </c:pt>
                <c:pt idx="20">
                  <c:v>1</c:v>
                </c:pt>
              </c:numCache>
            </c:numRef>
          </c:val>
          <c:smooth val="0"/>
          <c:extLst>
            <c:ext xmlns:c16="http://schemas.microsoft.com/office/drawing/2014/chart" uri="{C3380CC4-5D6E-409C-BE32-E72D297353CC}">
              <c16:uniqueId val="{00000001-26D1-41E0-8DE1-233127479AF2}"/>
            </c:ext>
          </c:extLst>
        </c:ser>
        <c:dLbls>
          <c:showLegendKey val="0"/>
          <c:showVal val="0"/>
          <c:showCatName val="0"/>
          <c:showSerName val="0"/>
          <c:showPercent val="0"/>
          <c:showBubbleSize val="0"/>
        </c:dLbls>
        <c:marker val="1"/>
        <c:smooth val="0"/>
        <c:axId val="1823942240"/>
        <c:axId val="1823942720"/>
      </c:lineChart>
      <c:catAx>
        <c:axId val="18239422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3942720"/>
        <c:crosses val="autoZero"/>
        <c:auto val="1"/>
        <c:lblAlgn val="ctr"/>
        <c:lblOffset val="100"/>
        <c:noMultiLvlLbl val="0"/>
      </c:catAx>
      <c:valAx>
        <c:axId val="18239427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39422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0</xdr:col>
      <xdr:colOff>511182</xdr:colOff>
      <xdr:row>34</xdr:row>
      <xdr:rowOff>177434</xdr:rowOff>
    </xdr:from>
    <xdr:to>
      <xdr:col>14</xdr:col>
      <xdr:colOff>51955</xdr:colOff>
      <xdr:row>56</xdr:row>
      <xdr:rowOff>129886</xdr:rowOff>
    </xdr:to>
    <xdr:graphicFrame macro="">
      <xdr:nvGraphicFramePr>
        <xdr:cNvPr id="2" name="Chart 1">
          <a:extLst>
            <a:ext uri="{FF2B5EF4-FFF2-40B4-BE49-F238E27FC236}">
              <a16:creationId xmlns:a16="http://schemas.microsoft.com/office/drawing/2014/main" id="{01D52B4B-07EF-49CF-916D-79AE28FD63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319331</xdr:colOff>
      <xdr:row>4</xdr:row>
      <xdr:rowOff>43906</xdr:rowOff>
    </xdr:from>
    <xdr:to>
      <xdr:col>14</xdr:col>
      <xdr:colOff>37392</xdr:colOff>
      <xdr:row>19</xdr:row>
      <xdr:rowOff>43296</xdr:rowOff>
    </xdr:to>
    <xdr:graphicFrame macro="">
      <xdr:nvGraphicFramePr>
        <xdr:cNvPr id="3" name="Chart 2">
          <a:extLst>
            <a:ext uri="{FF2B5EF4-FFF2-40B4-BE49-F238E27FC236}">
              <a16:creationId xmlns:a16="http://schemas.microsoft.com/office/drawing/2014/main" id="{B5401B96-66DF-4067-9E12-C4A4A43FD2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525780</xdr:colOff>
      <xdr:row>4</xdr:row>
      <xdr:rowOff>30480</xdr:rowOff>
    </xdr:from>
    <xdr:to>
      <xdr:col>7</xdr:col>
      <xdr:colOff>266700</xdr:colOff>
      <xdr:row>19</xdr:row>
      <xdr:rowOff>30480</xdr:rowOff>
    </xdr:to>
    <xdr:graphicFrame macro="">
      <xdr:nvGraphicFramePr>
        <xdr:cNvPr id="4" name="Chart 3">
          <a:extLst>
            <a:ext uri="{FF2B5EF4-FFF2-40B4-BE49-F238E27FC236}">
              <a16:creationId xmlns:a16="http://schemas.microsoft.com/office/drawing/2014/main" id="{6200A354-3D6B-4335-B74D-8650FE989E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514469</xdr:colOff>
      <xdr:row>19</xdr:row>
      <xdr:rowOff>153226</xdr:rowOff>
    </xdr:from>
    <xdr:to>
      <xdr:col>14</xdr:col>
      <xdr:colOff>34636</xdr:colOff>
      <xdr:row>34</xdr:row>
      <xdr:rowOff>58284</xdr:rowOff>
    </xdr:to>
    <xdr:graphicFrame macro="">
      <xdr:nvGraphicFramePr>
        <xdr:cNvPr id="5" name="Chart 4">
          <a:extLst>
            <a:ext uri="{FF2B5EF4-FFF2-40B4-BE49-F238E27FC236}">
              <a16:creationId xmlns:a16="http://schemas.microsoft.com/office/drawing/2014/main" id="{831CA17D-7D4B-4DA8-B865-6AD56CF188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14</xdr:col>
      <xdr:colOff>144709</xdr:colOff>
      <xdr:row>4</xdr:row>
      <xdr:rowOff>78918</xdr:rowOff>
    </xdr:from>
    <xdr:to>
      <xdr:col>17</xdr:col>
      <xdr:colOff>155100</xdr:colOff>
      <xdr:row>9</xdr:row>
      <xdr:rowOff>60215</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801F2787-802A-3AE5-E012-BCC1B59858F1}"/>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8728157" y="814642"/>
              <a:ext cx="1849702" cy="90095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152182</xdr:colOff>
      <xdr:row>17</xdr:row>
      <xdr:rowOff>16921</xdr:rowOff>
    </xdr:from>
    <xdr:to>
      <xdr:col>17</xdr:col>
      <xdr:colOff>162573</xdr:colOff>
      <xdr:row>26</xdr:row>
      <xdr:rowOff>51558</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97A5F85B-4F0A-D530-76F4-CBE77D1BFDA7}"/>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8735630" y="3143749"/>
              <a:ext cx="1849702" cy="1690016"/>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147133</xdr:colOff>
      <xdr:row>9</xdr:row>
      <xdr:rowOff>161367</xdr:rowOff>
    </xdr:from>
    <xdr:to>
      <xdr:col>17</xdr:col>
      <xdr:colOff>157524</xdr:colOff>
      <xdr:row>16</xdr:row>
      <xdr:rowOff>103512</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EB00E8A7-108F-76B6-A335-59CB4CFF176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8730581" y="1816746"/>
              <a:ext cx="1849702" cy="1229663"/>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0</xdr:colOff>
      <xdr:row>0</xdr:row>
      <xdr:rowOff>45720</xdr:rowOff>
    </xdr:from>
    <xdr:to>
      <xdr:col>14</xdr:col>
      <xdr:colOff>571500</xdr:colOff>
      <xdr:row>15</xdr:row>
      <xdr:rowOff>45720</xdr:rowOff>
    </xdr:to>
    <xdr:graphicFrame macro="">
      <xdr:nvGraphicFramePr>
        <xdr:cNvPr id="2" name="Chart 1">
          <a:extLst>
            <a:ext uri="{FF2B5EF4-FFF2-40B4-BE49-F238E27FC236}">
              <a16:creationId xmlns:a16="http://schemas.microsoft.com/office/drawing/2014/main" id="{68768E6A-9C82-5962-FB1D-4FB2FBA491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15</xdr:row>
      <xdr:rowOff>91440</xdr:rowOff>
    </xdr:from>
    <xdr:to>
      <xdr:col>14</xdr:col>
      <xdr:colOff>457200</xdr:colOff>
      <xdr:row>27</xdr:row>
      <xdr:rowOff>114300</xdr:rowOff>
    </xdr:to>
    <xdr:graphicFrame macro="">
      <xdr:nvGraphicFramePr>
        <xdr:cNvPr id="3" name="Chart 2">
          <a:extLst>
            <a:ext uri="{FF2B5EF4-FFF2-40B4-BE49-F238E27FC236}">
              <a16:creationId xmlns:a16="http://schemas.microsoft.com/office/drawing/2014/main" id="{C6E970B5-19FF-9725-FBD3-C592CC909D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22860</xdr:colOff>
      <xdr:row>31</xdr:row>
      <xdr:rowOff>7620</xdr:rowOff>
    </xdr:from>
    <xdr:to>
      <xdr:col>15</xdr:col>
      <xdr:colOff>167640</xdr:colOff>
      <xdr:row>47</xdr:row>
      <xdr:rowOff>7620</xdr:rowOff>
    </xdr:to>
    <xdr:graphicFrame macro="">
      <xdr:nvGraphicFramePr>
        <xdr:cNvPr id="5" name="Chart 4">
          <a:extLst>
            <a:ext uri="{FF2B5EF4-FFF2-40B4-BE49-F238E27FC236}">
              <a16:creationId xmlns:a16="http://schemas.microsoft.com/office/drawing/2014/main" id="{0A82C4CB-D29B-7BFD-51D3-960AC84B524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0</xdr:colOff>
      <xdr:row>49</xdr:row>
      <xdr:rowOff>137160</xdr:rowOff>
    </xdr:from>
    <xdr:to>
      <xdr:col>18</xdr:col>
      <xdr:colOff>571500</xdr:colOff>
      <xdr:row>70</xdr:row>
      <xdr:rowOff>121920</xdr:rowOff>
    </xdr:to>
    <xdr:graphicFrame macro="">
      <xdr:nvGraphicFramePr>
        <xdr:cNvPr id="6" name="Chart 5">
          <a:extLst>
            <a:ext uri="{FF2B5EF4-FFF2-40B4-BE49-F238E27FC236}">
              <a16:creationId xmlns:a16="http://schemas.microsoft.com/office/drawing/2014/main" id="{6A3A5AB6-9A85-2809-A529-5F04B031BEF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nia" refreshedDate="45498.856566782408" createdVersion="8" refreshedVersion="8" minRefreshableVersion="3" recordCount="1000" xr:uid="{074F329F-0092-4D8E-9FFB-7ED696D71755}">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0">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5">
        <s v="Middle Age"/>
        <s v="Old"/>
        <s v="Adult"/>
        <s v="Adolescent"/>
        <s v="Invalid" u="1"/>
      </sharedItems>
    </cacheField>
    <cacheField name="Purchased Bike" numFmtId="0">
      <sharedItems count="2">
        <s v="No"/>
        <s v="Yes"/>
      </sharedItems>
    </cacheField>
  </cacheFields>
  <extLst>
    <ext xmlns:x14="http://schemas.microsoft.com/office/spreadsheetml/2009/9/main" uri="{725AE2AE-9491-48be-B2B4-4EB974FC3084}">
      <x14:pivotCacheDefinition pivotCacheId="212010385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2"/>
    <x v="1"/>
  </r>
  <r>
    <n v="25597"/>
    <x v="1"/>
    <x v="1"/>
    <n v="30000"/>
    <n v="0"/>
    <x v="0"/>
    <s v="Clerical"/>
    <s v="No"/>
    <n v="0"/>
    <x v="0"/>
    <x v="0"/>
    <x v="4"/>
    <x v="2"/>
    <x v="1"/>
  </r>
  <r>
    <n v="13507"/>
    <x v="0"/>
    <x v="0"/>
    <n v="10000"/>
    <n v="2"/>
    <x v="1"/>
    <s v="Manual"/>
    <s v="Yes"/>
    <n v="0"/>
    <x v="3"/>
    <x v="0"/>
    <x v="5"/>
    <x v="0"/>
    <x v="0"/>
  </r>
  <r>
    <n v="27974"/>
    <x v="1"/>
    <x v="1"/>
    <n v="160000"/>
    <n v="2"/>
    <x v="2"/>
    <s v="Management"/>
    <s v="Yes"/>
    <n v="4"/>
    <x v="0"/>
    <x v="1"/>
    <x v="6"/>
    <x v="2"/>
    <x v="1"/>
  </r>
  <r>
    <n v="19364"/>
    <x v="0"/>
    <x v="1"/>
    <n v="40000"/>
    <n v="1"/>
    <x v="0"/>
    <s v="Skilled Manual"/>
    <s v="Yes"/>
    <n v="0"/>
    <x v="0"/>
    <x v="0"/>
    <x v="1"/>
    <x v="0"/>
    <x v="1"/>
  </r>
  <r>
    <n v="22155"/>
    <x v="0"/>
    <x v="1"/>
    <n v="20000"/>
    <n v="2"/>
    <x v="3"/>
    <s v="Clerical"/>
    <s v="Yes"/>
    <n v="2"/>
    <x v="2"/>
    <x v="1"/>
    <x v="7"/>
    <x v="1"/>
    <x v="0"/>
  </r>
  <r>
    <n v="19280"/>
    <x v="0"/>
    <x v="1"/>
    <n v="120000"/>
    <n v="2"/>
    <x v="1"/>
    <s v="Manual"/>
    <s v="Yes"/>
    <n v="1"/>
    <x v="0"/>
    <x v="0"/>
    <x v="8"/>
    <x v="2"/>
    <x v="1"/>
  </r>
  <r>
    <n v="22173"/>
    <x v="0"/>
    <x v="0"/>
    <n v="30000"/>
    <n v="3"/>
    <x v="2"/>
    <s v="Skilled Manual"/>
    <s v="No"/>
    <n v="2"/>
    <x v="3"/>
    <x v="1"/>
    <x v="9"/>
    <x v="0"/>
    <x v="1"/>
  </r>
  <r>
    <n v="12697"/>
    <x v="1"/>
    <x v="0"/>
    <n v="90000"/>
    <n v="0"/>
    <x v="0"/>
    <s v="Professional"/>
    <s v="No"/>
    <n v="4"/>
    <x v="4"/>
    <x v="1"/>
    <x v="4"/>
    <x v="2"/>
    <x v="0"/>
  </r>
  <r>
    <n v="11434"/>
    <x v="0"/>
    <x v="1"/>
    <n v="170000"/>
    <n v="5"/>
    <x v="1"/>
    <s v="Professional"/>
    <s v="Yes"/>
    <n v="0"/>
    <x v="0"/>
    <x v="0"/>
    <x v="10"/>
    <x v="0"/>
    <x v="0"/>
  </r>
  <r>
    <n v="25323"/>
    <x v="0"/>
    <x v="1"/>
    <n v="40000"/>
    <n v="2"/>
    <x v="1"/>
    <s v="Clerical"/>
    <s v="Yes"/>
    <n v="1"/>
    <x v="3"/>
    <x v="0"/>
    <x v="11"/>
    <x v="2"/>
    <x v="1"/>
  </r>
  <r>
    <n v="23542"/>
    <x v="1"/>
    <x v="1"/>
    <n v="60000"/>
    <n v="1"/>
    <x v="1"/>
    <s v="Skilled Manual"/>
    <s v="No"/>
    <n v="1"/>
    <x v="0"/>
    <x v="1"/>
    <x v="12"/>
    <x v="0"/>
    <x v="1"/>
  </r>
  <r>
    <n v="20870"/>
    <x v="1"/>
    <x v="0"/>
    <n v="10000"/>
    <n v="2"/>
    <x v="2"/>
    <s v="Manual"/>
    <s v="Yes"/>
    <n v="1"/>
    <x v="0"/>
    <x v="0"/>
    <x v="13"/>
    <x v="2"/>
    <x v="1"/>
  </r>
  <r>
    <n v="23316"/>
    <x v="1"/>
    <x v="1"/>
    <n v="30000"/>
    <n v="3"/>
    <x v="1"/>
    <s v="Clerical"/>
    <s v="No"/>
    <n v="2"/>
    <x v="3"/>
    <x v="1"/>
    <x v="14"/>
    <x v="1"/>
    <x v="1"/>
  </r>
  <r>
    <n v="12610"/>
    <x v="0"/>
    <x v="0"/>
    <n v="30000"/>
    <n v="1"/>
    <x v="0"/>
    <s v="Clerical"/>
    <s v="Yes"/>
    <n v="0"/>
    <x v="0"/>
    <x v="0"/>
    <x v="15"/>
    <x v="0"/>
    <x v="0"/>
  </r>
  <r>
    <n v="27183"/>
    <x v="1"/>
    <x v="1"/>
    <n v="40000"/>
    <n v="2"/>
    <x v="1"/>
    <s v="Clerical"/>
    <s v="Yes"/>
    <n v="1"/>
    <x v="3"/>
    <x v="0"/>
    <x v="11"/>
    <x v="2"/>
    <x v="1"/>
  </r>
  <r>
    <n v="25940"/>
    <x v="1"/>
    <x v="1"/>
    <n v="20000"/>
    <n v="2"/>
    <x v="3"/>
    <s v="Clerical"/>
    <s v="Yes"/>
    <n v="2"/>
    <x v="2"/>
    <x v="1"/>
    <x v="10"/>
    <x v="0"/>
    <x v="1"/>
  </r>
  <r>
    <n v="25598"/>
    <x v="0"/>
    <x v="0"/>
    <n v="40000"/>
    <n v="0"/>
    <x v="4"/>
    <s v="Clerical"/>
    <s v="Yes"/>
    <n v="0"/>
    <x v="0"/>
    <x v="0"/>
    <x v="4"/>
    <x v="2"/>
    <x v="1"/>
  </r>
  <r>
    <n v="21564"/>
    <x v="1"/>
    <x v="0"/>
    <n v="80000"/>
    <n v="0"/>
    <x v="0"/>
    <s v="Professional"/>
    <s v="Yes"/>
    <n v="4"/>
    <x v="4"/>
    <x v="1"/>
    <x v="11"/>
    <x v="2"/>
    <x v="0"/>
  </r>
  <r>
    <n v="19193"/>
    <x v="1"/>
    <x v="1"/>
    <n v="40000"/>
    <n v="2"/>
    <x v="1"/>
    <s v="Clerical"/>
    <s v="Yes"/>
    <n v="0"/>
    <x v="3"/>
    <x v="0"/>
    <x v="11"/>
    <x v="2"/>
    <x v="1"/>
  </r>
  <r>
    <n v="26412"/>
    <x v="0"/>
    <x v="0"/>
    <n v="80000"/>
    <n v="5"/>
    <x v="2"/>
    <s v="Management"/>
    <s v="No"/>
    <n v="3"/>
    <x v="2"/>
    <x v="0"/>
    <x v="16"/>
    <x v="1"/>
    <x v="0"/>
  </r>
  <r>
    <n v="27184"/>
    <x v="1"/>
    <x v="1"/>
    <n v="40000"/>
    <n v="2"/>
    <x v="1"/>
    <s v="Clerical"/>
    <s v="No"/>
    <n v="1"/>
    <x v="0"/>
    <x v="0"/>
    <x v="17"/>
    <x v="2"/>
    <x v="0"/>
  </r>
  <r>
    <n v="12590"/>
    <x v="1"/>
    <x v="1"/>
    <n v="30000"/>
    <n v="1"/>
    <x v="0"/>
    <s v="Clerical"/>
    <s v="Yes"/>
    <n v="0"/>
    <x v="0"/>
    <x v="0"/>
    <x v="18"/>
    <x v="1"/>
    <x v="0"/>
  </r>
  <r>
    <n v="17841"/>
    <x v="1"/>
    <x v="1"/>
    <n v="30000"/>
    <n v="0"/>
    <x v="1"/>
    <s v="Clerical"/>
    <s v="No"/>
    <n v="1"/>
    <x v="0"/>
    <x v="0"/>
    <x v="19"/>
    <x v="3"/>
    <x v="1"/>
  </r>
  <r>
    <n v="18283"/>
    <x v="1"/>
    <x v="0"/>
    <n v="100000"/>
    <n v="0"/>
    <x v="0"/>
    <s v="Professional"/>
    <s v="No"/>
    <n v="1"/>
    <x v="2"/>
    <x v="1"/>
    <x v="8"/>
    <x v="2"/>
    <x v="0"/>
  </r>
  <r>
    <n v="18299"/>
    <x v="0"/>
    <x v="1"/>
    <n v="70000"/>
    <n v="5"/>
    <x v="1"/>
    <s v="Skilled Manual"/>
    <s v="Yes"/>
    <n v="2"/>
    <x v="2"/>
    <x v="1"/>
    <x v="20"/>
    <x v="0"/>
    <x v="0"/>
  </r>
  <r>
    <n v="16466"/>
    <x v="1"/>
    <x v="0"/>
    <n v="20000"/>
    <n v="0"/>
    <x v="3"/>
    <s v="Manual"/>
    <s v="No"/>
    <n v="2"/>
    <x v="0"/>
    <x v="0"/>
    <x v="21"/>
    <x v="2"/>
    <x v="1"/>
  </r>
  <r>
    <n v="19273"/>
    <x v="0"/>
    <x v="0"/>
    <n v="20000"/>
    <n v="2"/>
    <x v="1"/>
    <s v="Manual"/>
    <s v="Yes"/>
    <n v="0"/>
    <x v="0"/>
    <x v="0"/>
    <x v="18"/>
    <x v="1"/>
    <x v="0"/>
  </r>
  <r>
    <n v="22400"/>
    <x v="0"/>
    <x v="1"/>
    <n v="10000"/>
    <n v="0"/>
    <x v="1"/>
    <s v="Manual"/>
    <s v="No"/>
    <n v="1"/>
    <x v="0"/>
    <x v="1"/>
    <x v="22"/>
    <x v="3"/>
    <x v="1"/>
  </r>
  <r>
    <n v="20942"/>
    <x v="1"/>
    <x v="0"/>
    <n v="20000"/>
    <n v="0"/>
    <x v="2"/>
    <s v="Manual"/>
    <s v="No"/>
    <n v="1"/>
    <x v="2"/>
    <x v="0"/>
    <x v="23"/>
    <x v="2"/>
    <x v="0"/>
  </r>
  <r>
    <n v="18484"/>
    <x v="1"/>
    <x v="1"/>
    <n v="80000"/>
    <n v="2"/>
    <x v="2"/>
    <s v="Skilled Manual"/>
    <s v="No"/>
    <n v="2"/>
    <x v="3"/>
    <x v="1"/>
    <x v="5"/>
    <x v="0"/>
    <x v="1"/>
  </r>
  <r>
    <n v="12291"/>
    <x v="1"/>
    <x v="1"/>
    <n v="90000"/>
    <n v="5"/>
    <x v="1"/>
    <s v="Professional"/>
    <s v="No"/>
    <n v="2"/>
    <x v="1"/>
    <x v="0"/>
    <x v="24"/>
    <x v="1"/>
    <x v="1"/>
  </r>
  <r>
    <n v="28380"/>
    <x v="1"/>
    <x v="0"/>
    <n v="10000"/>
    <n v="5"/>
    <x v="3"/>
    <s v="Manual"/>
    <s v="No"/>
    <n v="2"/>
    <x v="0"/>
    <x v="0"/>
    <x v="3"/>
    <x v="2"/>
    <x v="0"/>
  </r>
  <r>
    <n v="17891"/>
    <x v="0"/>
    <x v="0"/>
    <n v="10000"/>
    <n v="2"/>
    <x v="1"/>
    <s v="Manual"/>
    <s v="Yes"/>
    <n v="1"/>
    <x v="0"/>
    <x v="0"/>
    <x v="5"/>
    <x v="0"/>
    <x v="1"/>
  </r>
  <r>
    <n v="27832"/>
    <x v="1"/>
    <x v="0"/>
    <n v="30000"/>
    <n v="0"/>
    <x v="1"/>
    <s v="Clerical"/>
    <s v="No"/>
    <n v="1"/>
    <x v="1"/>
    <x v="0"/>
    <x v="25"/>
    <x v="3"/>
    <x v="0"/>
  </r>
  <r>
    <n v="26863"/>
    <x v="1"/>
    <x v="1"/>
    <n v="20000"/>
    <n v="0"/>
    <x v="2"/>
    <s v="Manual"/>
    <s v="No"/>
    <n v="1"/>
    <x v="1"/>
    <x v="0"/>
    <x v="26"/>
    <x v="3"/>
    <x v="0"/>
  </r>
  <r>
    <n v="16259"/>
    <x v="1"/>
    <x v="0"/>
    <n v="10000"/>
    <n v="4"/>
    <x v="3"/>
    <s v="Manual"/>
    <s v="Yes"/>
    <n v="2"/>
    <x v="0"/>
    <x v="0"/>
    <x v="8"/>
    <x v="2"/>
    <x v="1"/>
  </r>
  <r>
    <n v="27803"/>
    <x v="1"/>
    <x v="0"/>
    <n v="30000"/>
    <n v="2"/>
    <x v="1"/>
    <s v="Clerical"/>
    <s v="No"/>
    <n v="0"/>
    <x v="0"/>
    <x v="0"/>
    <x v="1"/>
    <x v="0"/>
    <x v="0"/>
  </r>
  <r>
    <n v="14347"/>
    <x v="1"/>
    <x v="0"/>
    <n v="40000"/>
    <n v="2"/>
    <x v="0"/>
    <s v="Management"/>
    <s v="Yes"/>
    <n v="2"/>
    <x v="2"/>
    <x v="1"/>
    <x v="27"/>
    <x v="1"/>
    <x v="1"/>
  </r>
  <r>
    <n v="17703"/>
    <x v="0"/>
    <x v="0"/>
    <n v="10000"/>
    <n v="1"/>
    <x v="4"/>
    <s v="Manual"/>
    <s v="Yes"/>
    <n v="0"/>
    <x v="0"/>
    <x v="0"/>
    <x v="8"/>
    <x v="2"/>
    <x v="0"/>
  </r>
  <r>
    <n v="17185"/>
    <x v="0"/>
    <x v="0"/>
    <n v="170000"/>
    <n v="4"/>
    <x v="1"/>
    <s v="Professional"/>
    <s v="No"/>
    <n v="3"/>
    <x v="2"/>
    <x v="0"/>
    <x v="28"/>
    <x v="0"/>
    <x v="1"/>
  </r>
  <r>
    <n v="29380"/>
    <x v="0"/>
    <x v="0"/>
    <n v="20000"/>
    <n v="3"/>
    <x v="2"/>
    <s v="Manual"/>
    <s v="Yes"/>
    <n v="0"/>
    <x v="0"/>
    <x v="0"/>
    <x v="3"/>
    <x v="2"/>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2"/>
    <x v="1"/>
  </r>
  <r>
    <n v="13826"/>
    <x v="1"/>
    <x v="0"/>
    <n v="30000"/>
    <n v="0"/>
    <x v="1"/>
    <s v="Clerical"/>
    <s v="No"/>
    <n v="1"/>
    <x v="0"/>
    <x v="0"/>
    <x v="26"/>
    <x v="3"/>
    <x v="0"/>
  </r>
  <r>
    <n v="20619"/>
    <x v="1"/>
    <x v="1"/>
    <n v="80000"/>
    <n v="0"/>
    <x v="0"/>
    <s v="Professional"/>
    <s v="No"/>
    <n v="4"/>
    <x v="4"/>
    <x v="1"/>
    <x v="11"/>
    <x v="2"/>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2"/>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2"/>
    <x v="1"/>
  </r>
  <r>
    <n v="24185"/>
    <x v="1"/>
    <x v="0"/>
    <n v="10000"/>
    <n v="1"/>
    <x v="2"/>
    <s v="Manual"/>
    <s v="No"/>
    <n v="1"/>
    <x v="3"/>
    <x v="0"/>
    <x v="12"/>
    <x v="0"/>
    <x v="0"/>
  </r>
  <r>
    <n v="19291"/>
    <x v="1"/>
    <x v="0"/>
    <n v="10000"/>
    <n v="2"/>
    <x v="2"/>
    <s v="Manual"/>
    <s v="Yes"/>
    <n v="0"/>
    <x v="0"/>
    <x v="0"/>
    <x v="11"/>
    <x v="2"/>
    <x v="0"/>
  </r>
  <r>
    <n v="16713"/>
    <x v="0"/>
    <x v="1"/>
    <n v="40000"/>
    <n v="2"/>
    <x v="0"/>
    <s v="Management"/>
    <s v="Yes"/>
    <n v="1"/>
    <x v="0"/>
    <x v="1"/>
    <x v="31"/>
    <x v="0"/>
    <x v="1"/>
  </r>
  <r>
    <n v="16185"/>
    <x v="1"/>
    <x v="1"/>
    <n v="60000"/>
    <n v="4"/>
    <x v="0"/>
    <s v="Professional"/>
    <s v="Yes"/>
    <n v="3"/>
    <x v="4"/>
    <x v="1"/>
    <x v="3"/>
    <x v="2"/>
    <x v="0"/>
  </r>
  <r>
    <n v="14927"/>
    <x v="0"/>
    <x v="0"/>
    <n v="30000"/>
    <n v="1"/>
    <x v="0"/>
    <s v="Clerical"/>
    <s v="Yes"/>
    <n v="0"/>
    <x v="0"/>
    <x v="0"/>
    <x v="34"/>
    <x v="2"/>
    <x v="1"/>
  </r>
  <r>
    <n v="29337"/>
    <x v="1"/>
    <x v="1"/>
    <n v="30000"/>
    <n v="2"/>
    <x v="1"/>
    <s v="Clerical"/>
    <s v="Yes"/>
    <n v="2"/>
    <x v="2"/>
    <x v="1"/>
    <x v="35"/>
    <x v="1"/>
    <x v="0"/>
  </r>
  <r>
    <n v="29355"/>
    <x v="0"/>
    <x v="0"/>
    <n v="40000"/>
    <n v="0"/>
    <x v="4"/>
    <s v="Clerical"/>
    <s v="Yes"/>
    <n v="0"/>
    <x v="0"/>
    <x v="0"/>
    <x v="34"/>
    <x v="2"/>
    <x v="1"/>
  </r>
  <r>
    <n v="25303"/>
    <x v="1"/>
    <x v="1"/>
    <n v="30000"/>
    <n v="0"/>
    <x v="2"/>
    <s v="Manual"/>
    <s v="Yes"/>
    <n v="1"/>
    <x v="1"/>
    <x v="0"/>
    <x v="6"/>
    <x v="2"/>
    <x v="1"/>
  </r>
  <r>
    <n v="14813"/>
    <x v="1"/>
    <x v="0"/>
    <n v="20000"/>
    <n v="4"/>
    <x v="2"/>
    <s v="Manual"/>
    <s v="Yes"/>
    <n v="1"/>
    <x v="0"/>
    <x v="0"/>
    <x v="1"/>
    <x v="0"/>
    <x v="1"/>
  </r>
  <r>
    <n v="16438"/>
    <x v="0"/>
    <x v="0"/>
    <n v="10000"/>
    <n v="0"/>
    <x v="3"/>
    <s v="Manual"/>
    <s v="No"/>
    <n v="2"/>
    <x v="0"/>
    <x v="0"/>
    <x v="25"/>
    <x v="3"/>
    <x v="0"/>
  </r>
  <r>
    <n v="14238"/>
    <x v="0"/>
    <x v="1"/>
    <n v="120000"/>
    <n v="0"/>
    <x v="3"/>
    <s v="Professional"/>
    <s v="Yes"/>
    <n v="4"/>
    <x v="4"/>
    <x v="1"/>
    <x v="4"/>
    <x v="2"/>
    <x v="1"/>
  </r>
  <r>
    <n v="16200"/>
    <x v="1"/>
    <x v="0"/>
    <n v="10000"/>
    <n v="0"/>
    <x v="3"/>
    <s v="Manual"/>
    <s v="No"/>
    <n v="2"/>
    <x v="0"/>
    <x v="0"/>
    <x v="11"/>
    <x v="2"/>
    <x v="0"/>
  </r>
  <r>
    <n v="24857"/>
    <x v="0"/>
    <x v="0"/>
    <n v="130000"/>
    <n v="3"/>
    <x v="2"/>
    <s v="Professional"/>
    <s v="Yes"/>
    <n v="4"/>
    <x v="0"/>
    <x v="0"/>
    <x v="31"/>
    <x v="0"/>
    <x v="0"/>
  </r>
  <r>
    <n v="26956"/>
    <x v="1"/>
    <x v="0"/>
    <n v="20000"/>
    <n v="0"/>
    <x v="1"/>
    <s v="Manual"/>
    <s v="No"/>
    <n v="1"/>
    <x v="1"/>
    <x v="0"/>
    <x v="4"/>
    <x v="2"/>
    <x v="1"/>
  </r>
  <r>
    <n v="14517"/>
    <x v="0"/>
    <x v="0"/>
    <n v="20000"/>
    <n v="3"/>
    <x v="2"/>
    <s v="Skilled Manual"/>
    <s v="No"/>
    <n v="2"/>
    <x v="3"/>
    <x v="1"/>
    <x v="24"/>
    <x v="1"/>
    <x v="0"/>
  </r>
  <r>
    <n v="12678"/>
    <x v="1"/>
    <x v="0"/>
    <n v="130000"/>
    <n v="4"/>
    <x v="2"/>
    <s v="Management"/>
    <s v="Yes"/>
    <n v="4"/>
    <x v="0"/>
    <x v="1"/>
    <x v="23"/>
    <x v="2"/>
    <x v="0"/>
  </r>
  <r>
    <n v="16188"/>
    <x v="1"/>
    <x v="0"/>
    <n v="20000"/>
    <n v="0"/>
    <x v="3"/>
    <s v="Manual"/>
    <s v="No"/>
    <n v="2"/>
    <x v="3"/>
    <x v="0"/>
    <x v="22"/>
    <x v="3"/>
    <x v="0"/>
  </r>
  <r>
    <n v="27969"/>
    <x v="0"/>
    <x v="1"/>
    <n v="80000"/>
    <n v="0"/>
    <x v="0"/>
    <s v="Professional"/>
    <s v="Yes"/>
    <n v="2"/>
    <x v="4"/>
    <x v="1"/>
    <x v="19"/>
    <x v="3"/>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2"/>
    <x v="0"/>
  </r>
  <r>
    <n v="26941"/>
    <x v="0"/>
    <x v="1"/>
    <n v="30000"/>
    <n v="0"/>
    <x v="0"/>
    <s v="Clerical"/>
    <s v="Yes"/>
    <n v="0"/>
    <x v="0"/>
    <x v="0"/>
    <x v="15"/>
    <x v="0"/>
    <x v="1"/>
  </r>
  <r>
    <n v="28412"/>
    <x v="1"/>
    <x v="1"/>
    <n v="20000"/>
    <n v="0"/>
    <x v="2"/>
    <s v="Manual"/>
    <s v="No"/>
    <n v="1"/>
    <x v="1"/>
    <x v="0"/>
    <x v="19"/>
    <x v="3"/>
    <x v="0"/>
  </r>
  <r>
    <n v="24485"/>
    <x v="1"/>
    <x v="1"/>
    <n v="40000"/>
    <n v="2"/>
    <x v="0"/>
    <s v="Management"/>
    <s v="No"/>
    <n v="1"/>
    <x v="2"/>
    <x v="1"/>
    <x v="31"/>
    <x v="0"/>
    <x v="1"/>
  </r>
  <r>
    <n v="16514"/>
    <x v="1"/>
    <x v="1"/>
    <n v="10000"/>
    <n v="0"/>
    <x v="1"/>
    <s v="Manual"/>
    <s v="Yes"/>
    <n v="1"/>
    <x v="3"/>
    <x v="1"/>
    <x v="22"/>
    <x v="3"/>
    <x v="1"/>
  </r>
  <r>
    <n v="17191"/>
    <x v="1"/>
    <x v="1"/>
    <n v="130000"/>
    <n v="3"/>
    <x v="1"/>
    <s v="Professional"/>
    <s v="No"/>
    <n v="3"/>
    <x v="0"/>
    <x v="0"/>
    <x v="36"/>
    <x v="0"/>
    <x v="1"/>
  </r>
  <r>
    <n v="19608"/>
    <x v="0"/>
    <x v="1"/>
    <n v="80000"/>
    <n v="5"/>
    <x v="0"/>
    <s v="Professional"/>
    <s v="Yes"/>
    <n v="4"/>
    <x v="3"/>
    <x v="1"/>
    <x v="8"/>
    <x v="2"/>
    <x v="0"/>
  </r>
  <r>
    <n v="24119"/>
    <x v="1"/>
    <x v="1"/>
    <n v="30000"/>
    <n v="0"/>
    <x v="1"/>
    <s v="Clerical"/>
    <s v="No"/>
    <n v="1"/>
    <x v="1"/>
    <x v="0"/>
    <x v="19"/>
    <x v="3"/>
    <x v="0"/>
  </r>
  <r>
    <n v="25458"/>
    <x v="0"/>
    <x v="1"/>
    <n v="20000"/>
    <n v="1"/>
    <x v="2"/>
    <s v="Manual"/>
    <s v="No"/>
    <n v="1"/>
    <x v="3"/>
    <x v="0"/>
    <x v="8"/>
    <x v="2"/>
    <x v="1"/>
  </r>
  <r>
    <n v="26886"/>
    <x v="1"/>
    <x v="0"/>
    <n v="30000"/>
    <n v="0"/>
    <x v="1"/>
    <s v="Clerical"/>
    <s v="No"/>
    <n v="1"/>
    <x v="0"/>
    <x v="0"/>
    <x v="19"/>
    <x v="3"/>
    <x v="1"/>
  </r>
  <r>
    <n v="28436"/>
    <x v="1"/>
    <x v="1"/>
    <n v="30000"/>
    <n v="0"/>
    <x v="1"/>
    <s v="Clerical"/>
    <s v="No"/>
    <n v="1"/>
    <x v="0"/>
    <x v="0"/>
    <x v="25"/>
    <x v="3"/>
    <x v="1"/>
  </r>
  <r>
    <n v="19562"/>
    <x v="1"/>
    <x v="0"/>
    <n v="60000"/>
    <n v="2"/>
    <x v="0"/>
    <s v="Professional"/>
    <s v="Yes"/>
    <n v="1"/>
    <x v="1"/>
    <x v="1"/>
    <x v="34"/>
    <x v="2"/>
    <x v="1"/>
  </r>
  <r>
    <n v="15608"/>
    <x v="1"/>
    <x v="0"/>
    <n v="30000"/>
    <n v="0"/>
    <x v="1"/>
    <s v="Clerical"/>
    <s v="No"/>
    <n v="1"/>
    <x v="1"/>
    <x v="0"/>
    <x v="6"/>
    <x v="2"/>
    <x v="0"/>
  </r>
  <r>
    <n v="16487"/>
    <x v="1"/>
    <x v="0"/>
    <n v="30000"/>
    <n v="3"/>
    <x v="2"/>
    <s v="Skilled Manual"/>
    <s v="Yes"/>
    <n v="2"/>
    <x v="2"/>
    <x v="1"/>
    <x v="10"/>
    <x v="0"/>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3"/>
    <x v="1"/>
  </r>
  <r>
    <n v="26852"/>
    <x v="0"/>
    <x v="0"/>
    <n v="20000"/>
    <n v="3"/>
    <x v="2"/>
    <s v="Manual"/>
    <s v="Yes"/>
    <n v="2"/>
    <x v="0"/>
    <x v="0"/>
    <x v="1"/>
    <x v="0"/>
    <x v="0"/>
  </r>
  <r>
    <n v="12274"/>
    <x v="1"/>
    <x v="1"/>
    <n v="10000"/>
    <n v="2"/>
    <x v="2"/>
    <s v="Manual"/>
    <s v="Yes"/>
    <n v="0"/>
    <x v="0"/>
    <x v="0"/>
    <x v="11"/>
    <x v="2"/>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3"/>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2"/>
    <x v="1"/>
  </r>
  <r>
    <n v="28395"/>
    <x v="1"/>
    <x v="1"/>
    <n v="40000"/>
    <n v="0"/>
    <x v="0"/>
    <s v="Professional"/>
    <s v="No"/>
    <n v="0"/>
    <x v="0"/>
    <x v="0"/>
    <x v="32"/>
    <x v="2"/>
    <x v="1"/>
  </r>
  <r>
    <n v="21006"/>
    <x v="1"/>
    <x v="0"/>
    <n v="30000"/>
    <n v="1"/>
    <x v="1"/>
    <s v="Manual"/>
    <s v="No"/>
    <n v="0"/>
    <x v="0"/>
    <x v="0"/>
    <x v="30"/>
    <x v="0"/>
    <x v="1"/>
  </r>
  <r>
    <n v="14682"/>
    <x v="1"/>
    <x v="0"/>
    <n v="70000"/>
    <n v="0"/>
    <x v="0"/>
    <s v="Professional"/>
    <s v="No"/>
    <n v="1"/>
    <x v="2"/>
    <x v="1"/>
    <x v="13"/>
    <x v="2"/>
    <x v="0"/>
  </r>
  <r>
    <n v="17650"/>
    <x v="1"/>
    <x v="0"/>
    <n v="40000"/>
    <n v="2"/>
    <x v="1"/>
    <s v="Clerical"/>
    <s v="Yes"/>
    <n v="2"/>
    <x v="3"/>
    <x v="0"/>
    <x v="11"/>
    <x v="2"/>
    <x v="0"/>
  </r>
  <r>
    <n v="29191"/>
    <x v="1"/>
    <x v="0"/>
    <n v="130000"/>
    <n v="1"/>
    <x v="4"/>
    <s v="Management"/>
    <s v="No"/>
    <n v="1"/>
    <x v="0"/>
    <x v="1"/>
    <x v="4"/>
    <x v="2"/>
    <x v="1"/>
  </r>
  <r>
    <n v="15030"/>
    <x v="0"/>
    <x v="1"/>
    <n v="20000"/>
    <n v="0"/>
    <x v="0"/>
    <s v="Clerical"/>
    <s v="Yes"/>
    <n v="0"/>
    <x v="0"/>
    <x v="1"/>
    <x v="22"/>
    <x v="3"/>
    <x v="1"/>
  </r>
  <r>
    <n v="24140"/>
    <x v="1"/>
    <x v="1"/>
    <n v="10000"/>
    <n v="0"/>
    <x v="4"/>
    <s v="Manual"/>
    <s v="No"/>
    <n v="0"/>
    <x v="0"/>
    <x v="0"/>
    <x v="25"/>
    <x v="3"/>
    <x v="1"/>
  </r>
  <r>
    <n v="22496"/>
    <x v="0"/>
    <x v="0"/>
    <n v="30000"/>
    <n v="1"/>
    <x v="0"/>
    <s v="Skilled Manual"/>
    <s v="Yes"/>
    <n v="2"/>
    <x v="0"/>
    <x v="0"/>
    <x v="0"/>
    <x v="0"/>
    <x v="0"/>
  </r>
  <r>
    <n v="24065"/>
    <x v="1"/>
    <x v="0"/>
    <n v="20000"/>
    <n v="0"/>
    <x v="2"/>
    <s v="Manual"/>
    <s v="Yes"/>
    <n v="0"/>
    <x v="0"/>
    <x v="0"/>
    <x v="8"/>
    <x v="2"/>
    <x v="1"/>
  </r>
  <r>
    <n v="19914"/>
    <x v="0"/>
    <x v="1"/>
    <n v="80000"/>
    <n v="5"/>
    <x v="0"/>
    <s v="Management"/>
    <s v="Yes"/>
    <n v="2"/>
    <x v="1"/>
    <x v="0"/>
    <x v="24"/>
    <x v="1"/>
    <x v="0"/>
  </r>
  <r>
    <n v="12871"/>
    <x v="1"/>
    <x v="0"/>
    <n v="30000"/>
    <n v="0"/>
    <x v="1"/>
    <s v="Clerical"/>
    <s v="No"/>
    <n v="1"/>
    <x v="1"/>
    <x v="0"/>
    <x v="19"/>
    <x v="3"/>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2"/>
    <x v="0"/>
  </r>
  <r>
    <n v="23627"/>
    <x v="1"/>
    <x v="0"/>
    <n v="100000"/>
    <n v="3"/>
    <x v="1"/>
    <s v="Management"/>
    <s v="No"/>
    <n v="4"/>
    <x v="2"/>
    <x v="0"/>
    <x v="16"/>
    <x v="1"/>
    <x v="0"/>
  </r>
  <r>
    <n v="27775"/>
    <x v="1"/>
    <x v="0"/>
    <n v="40000"/>
    <n v="0"/>
    <x v="0"/>
    <s v="Clerical"/>
    <s v="No"/>
    <n v="0"/>
    <x v="0"/>
    <x v="0"/>
    <x v="13"/>
    <x v="2"/>
    <x v="1"/>
  </r>
  <r>
    <n v="29301"/>
    <x v="0"/>
    <x v="1"/>
    <n v="80000"/>
    <n v="5"/>
    <x v="0"/>
    <s v="Professional"/>
    <s v="Yes"/>
    <n v="4"/>
    <x v="3"/>
    <x v="1"/>
    <x v="8"/>
    <x v="2"/>
    <x v="0"/>
  </r>
  <r>
    <n v="12716"/>
    <x v="1"/>
    <x v="1"/>
    <n v="30000"/>
    <n v="0"/>
    <x v="1"/>
    <s v="Clerical"/>
    <s v="Yes"/>
    <n v="1"/>
    <x v="1"/>
    <x v="0"/>
    <x v="21"/>
    <x v="2"/>
    <x v="0"/>
  </r>
  <r>
    <n v="12472"/>
    <x v="0"/>
    <x v="1"/>
    <n v="30000"/>
    <n v="1"/>
    <x v="0"/>
    <s v="Clerical"/>
    <s v="Yes"/>
    <n v="1"/>
    <x v="1"/>
    <x v="0"/>
    <x v="32"/>
    <x v="2"/>
    <x v="0"/>
  </r>
  <r>
    <n v="20970"/>
    <x v="1"/>
    <x v="1"/>
    <n v="10000"/>
    <n v="2"/>
    <x v="1"/>
    <s v="Manual"/>
    <s v="Yes"/>
    <n v="1"/>
    <x v="0"/>
    <x v="0"/>
    <x v="31"/>
    <x v="0"/>
    <x v="1"/>
  </r>
  <r>
    <n v="26818"/>
    <x v="1"/>
    <x v="1"/>
    <n v="10000"/>
    <n v="3"/>
    <x v="2"/>
    <s v="Manual"/>
    <s v="Yes"/>
    <n v="1"/>
    <x v="0"/>
    <x v="0"/>
    <x v="32"/>
    <x v="2"/>
    <x v="1"/>
  </r>
  <r>
    <n v="12993"/>
    <x v="0"/>
    <x v="1"/>
    <n v="60000"/>
    <n v="2"/>
    <x v="0"/>
    <s v="Professional"/>
    <s v="Yes"/>
    <n v="1"/>
    <x v="1"/>
    <x v="1"/>
    <x v="34"/>
    <x v="2"/>
    <x v="0"/>
  </r>
  <r>
    <n v="14192"/>
    <x v="0"/>
    <x v="1"/>
    <n v="90000"/>
    <n v="4"/>
    <x v="2"/>
    <s v="Management"/>
    <s v="Yes"/>
    <n v="3"/>
    <x v="2"/>
    <x v="0"/>
    <x v="16"/>
    <x v="1"/>
    <x v="1"/>
  </r>
  <r>
    <n v="19477"/>
    <x v="0"/>
    <x v="1"/>
    <n v="40000"/>
    <n v="0"/>
    <x v="0"/>
    <s v="Professional"/>
    <s v="Yes"/>
    <n v="0"/>
    <x v="0"/>
    <x v="0"/>
    <x v="8"/>
    <x v="2"/>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2"/>
    <x v="1"/>
  </r>
  <r>
    <n v="17994"/>
    <x v="1"/>
    <x v="1"/>
    <n v="20000"/>
    <n v="2"/>
    <x v="2"/>
    <s v="Manual"/>
    <s v="Yes"/>
    <n v="2"/>
    <x v="0"/>
    <x v="0"/>
    <x v="0"/>
    <x v="0"/>
    <x v="0"/>
  </r>
  <r>
    <n v="24273"/>
    <x v="0"/>
    <x v="0"/>
    <n v="20000"/>
    <n v="2"/>
    <x v="3"/>
    <s v="Clerical"/>
    <s v="Yes"/>
    <n v="2"/>
    <x v="2"/>
    <x v="1"/>
    <x v="10"/>
    <x v="0"/>
    <x v="1"/>
  </r>
  <r>
    <n v="26547"/>
    <x v="1"/>
    <x v="0"/>
    <n v="30000"/>
    <n v="2"/>
    <x v="1"/>
    <s v="Clerical"/>
    <s v="No"/>
    <n v="2"/>
    <x v="2"/>
    <x v="1"/>
    <x v="2"/>
    <x v="1"/>
    <x v="1"/>
  </r>
  <r>
    <n v="22500"/>
    <x v="1"/>
    <x v="1"/>
    <n v="40000"/>
    <n v="0"/>
    <x v="0"/>
    <s v="Professional"/>
    <s v="No"/>
    <n v="0"/>
    <x v="0"/>
    <x v="0"/>
    <x v="8"/>
    <x v="2"/>
    <x v="1"/>
  </r>
  <r>
    <n v="23993"/>
    <x v="1"/>
    <x v="0"/>
    <n v="10000"/>
    <n v="0"/>
    <x v="1"/>
    <s v="Manual"/>
    <s v="No"/>
    <n v="1"/>
    <x v="0"/>
    <x v="1"/>
    <x v="22"/>
    <x v="3"/>
    <x v="1"/>
  </r>
  <r>
    <n v="14832"/>
    <x v="0"/>
    <x v="1"/>
    <n v="40000"/>
    <n v="1"/>
    <x v="0"/>
    <s v="Skilled Manual"/>
    <s v="Yes"/>
    <n v="0"/>
    <x v="0"/>
    <x v="0"/>
    <x v="0"/>
    <x v="0"/>
    <x v="1"/>
  </r>
  <r>
    <n v="16614"/>
    <x v="0"/>
    <x v="0"/>
    <n v="80000"/>
    <n v="0"/>
    <x v="0"/>
    <s v="Professional"/>
    <s v="Yes"/>
    <n v="3"/>
    <x v="4"/>
    <x v="1"/>
    <x v="21"/>
    <x v="2"/>
    <x v="0"/>
  </r>
  <r>
    <n v="20877"/>
    <x v="1"/>
    <x v="1"/>
    <n v="30000"/>
    <n v="1"/>
    <x v="0"/>
    <s v="Clerical"/>
    <s v="Yes"/>
    <n v="0"/>
    <x v="3"/>
    <x v="0"/>
    <x v="34"/>
    <x v="2"/>
    <x v="1"/>
  </r>
  <r>
    <n v="20729"/>
    <x v="0"/>
    <x v="0"/>
    <n v="40000"/>
    <n v="2"/>
    <x v="1"/>
    <s v="Clerical"/>
    <s v="No"/>
    <n v="1"/>
    <x v="0"/>
    <x v="0"/>
    <x v="17"/>
    <x v="2"/>
    <x v="0"/>
  </r>
  <r>
    <n v="22464"/>
    <x v="0"/>
    <x v="1"/>
    <n v="40000"/>
    <n v="0"/>
    <x v="4"/>
    <s v="Clerical"/>
    <s v="Yes"/>
    <n v="0"/>
    <x v="0"/>
    <x v="0"/>
    <x v="34"/>
    <x v="2"/>
    <x v="1"/>
  </r>
  <r>
    <n v="19475"/>
    <x v="0"/>
    <x v="0"/>
    <n v="40000"/>
    <n v="0"/>
    <x v="0"/>
    <s v="Professional"/>
    <s v="No"/>
    <n v="0"/>
    <x v="0"/>
    <x v="0"/>
    <x v="8"/>
    <x v="2"/>
    <x v="1"/>
  </r>
  <r>
    <n v="19675"/>
    <x v="0"/>
    <x v="1"/>
    <n v="20000"/>
    <n v="4"/>
    <x v="2"/>
    <s v="Skilled Manual"/>
    <s v="Yes"/>
    <n v="2"/>
    <x v="2"/>
    <x v="1"/>
    <x v="2"/>
    <x v="1"/>
    <x v="0"/>
  </r>
  <r>
    <n v="12728"/>
    <x v="1"/>
    <x v="1"/>
    <n v="30000"/>
    <n v="0"/>
    <x v="1"/>
    <s v="Clerical"/>
    <s v="No"/>
    <n v="1"/>
    <x v="3"/>
    <x v="0"/>
    <x v="40"/>
    <x v="3"/>
    <x v="0"/>
  </r>
  <r>
    <n v="26154"/>
    <x v="0"/>
    <x v="1"/>
    <n v="60000"/>
    <n v="1"/>
    <x v="1"/>
    <s v="Skilled Manual"/>
    <s v="Yes"/>
    <n v="1"/>
    <x v="2"/>
    <x v="1"/>
    <x v="1"/>
    <x v="0"/>
    <x v="1"/>
  </r>
  <r>
    <n v="29117"/>
    <x v="1"/>
    <x v="1"/>
    <n v="100000"/>
    <n v="1"/>
    <x v="0"/>
    <s v="Management"/>
    <s v="No"/>
    <n v="3"/>
    <x v="0"/>
    <x v="1"/>
    <x v="28"/>
    <x v="0"/>
    <x v="0"/>
  </r>
  <r>
    <n v="17845"/>
    <x v="1"/>
    <x v="0"/>
    <n v="20000"/>
    <n v="0"/>
    <x v="3"/>
    <s v="Manual"/>
    <s v="No"/>
    <n v="2"/>
    <x v="3"/>
    <x v="0"/>
    <x v="21"/>
    <x v="2"/>
    <x v="0"/>
  </r>
  <r>
    <n v="25058"/>
    <x v="0"/>
    <x v="1"/>
    <n v="100000"/>
    <n v="1"/>
    <x v="0"/>
    <s v="Management"/>
    <s v="Yes"/>
    <n v="3"/>
    <x v="1"/>
    <x v="1"/>
    <x v="15"/>
    <x v="0"/>
    <x v="0"/>
  </r>
  <r>
    <n v="23426"/>
    <x v="1"/>
    <x v="1"/>
    <n v="80000"/>
    <n v="5"/>
    <x v="4"/>
    <s v="Management"/>
    <s v="Yes"/>
    <n v="3"/>
    <x v="0"/>
    <x v="1"/>
    <x v="8"/>
    <x v="2"/>
    <x v="0"/>
  </r>
  <r>
    <n v="14798"/>
    <x v="1"/>
    <x v="0"/>
    <n v="10000"/>
    <n v="4"/>
    <x v="3"/>
    <s v="Manual"/>
    <s v="Yes"/>
    <n v="2"/>
    <x v="0"/>
    <x v="0"/>
    <x v="3"/>
    <x v="2"/>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2"/>
    <x v="1"/>
  </r>
  <r>
    <n v="29181"/>
    <x v="1"/>
    <x v="0"/>
    <n v="60000"/>
    <n v="2"/>
    <x v="0"/>
    <s v="Professional"/>
    <s v="No"/>
    <n v="1"/>
    <x v="0"/>
    <x v="1"/>
    <x v="13"/>
    <x v="2"/>
    <x v="1"/>
  </r>
  <r>
    <n v="24279"/>
    <x v="1"/>
    <x v="1"/>
    <n v="40000"/>
    <n v="2"/>
    <x v="1"/>
    <s v="Skilled Manual"/>
    <s v="No"/>
    <n v="2"/>
    <x v="3"/>
    <x v="1"/>
    <x v="31"/>
    <x v="0"/>
    <x v="0"/>
  </r>
  <r>
    <n v="22402"/>
    <x v="0"/>
    <x v="1"/>
    <n v="10000"/>
    <n v="0"/>
    <x v="1"/>
    <s v="Manual"/>
    <s v="Yes"/>
    <n v="1"/>
    <x v="1"/>
    <x v="1"/>
    <x v="37"/>
    <x v="3"/>
    <x v="1"/>
  </r>
  <r>
    <n v="15465"/>
    <x v="0"/>
    <x v="0"/>
    <n v="10000"/>
    <n v="0"/>
    <x v="1"/>
    <s v="Manual"/>
    <s v="No"/>
    <n v="1"/>
    <x v="0"/>
    <x v="1"/>
    <x v="37"/>
    <x v="3"/>
    <x v="0"/>
  </r>
  <r>
    <n v="26757"/>
    <x v="1"/>
    <x v="1"/>
    <n v="90000"/>
    <n v="1"/>
    <x v="0"/>
    <s v="Professional"/>
    <s v="Yes"/>
    <n v="1"/>
    <x v="1"/>
    <x v="1"/>
    <x v="15"/>
    <x v="0"/>
    <x v="1"/>
  </r>
  <r>
    <n v="14233"/>
    <x v="1"/>
    <x v="1"/>
    <n v="100000"/>
    <n v="0"/>
    <x v="2"/>
    <s v="Management"/>
    <s v="Yes"/>
    <n v="3"/>
    <x v="4"/>
    <x v="1"/>
    <x v="11"/>
    <x v="2"/>
    <x v="0"/>
  </r>
  <r>
    <n v="14058"/>
    <x v="1"/>
    <x v="1"/>
    <n v="70000"/>
    <n v="0"/>
    <x v="0"/>
    <s v="Professional"/>
    <s v="No"/>
    <n v="1"/>
    <x v="2"/>
    <x v="1"/>
    <x v="3"/>
    <x v="2"/>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2"/>
    <x v="0"/>
  </r>
  <r>
    <n v="17907"/>
    <x v="0"/>
    <x v="0"/>
    <n v="10000"/>
    <n v="0"/>
    <x v="1"/>
    <s v="Manual"/>
    <s v="Yes"/>
    <n v="1"/>
    <x v="1"/>
    <x v="1"/>
    <x v="40"/>
    <x v="3"/>
    <x v="0"/>
  </r>
  <r>
    <n v="19442"/>
    <x v="1"/>
    <x v="1"/>
    <n v="50000"/>
    <n v="0"/>
    <x v="4"/>
    <s v="Skilled Manual"/>
    <s v="Yes"/>
    <n v="0"/>
    <x v="0"/>
    <x v="0"/>
    <x v="34"/>
    <x v="2"/>
    <x v="1"/>
  </r>
  <r>
    <n v="17504"/>
    <x v="1"/>
    <x v="0"/>
    <n v="80000"/>
    <n v="2"/>
    <x v="1"/>
    <s v="Skilled Manual"/>
    <s v="Yes"/>
    <n v="2"/>
    <x v="2"/>
    <x v="1"/>
    <x v="31"/>
    <x v="0"/>
    <x v="1"/>
  </r>
  <r>
    <n v="12253"/>
    <x v="1"/>
    <x v="0"/>
    <n v="20000"/>
    <n v="0"/>
    <x v="1"/>
    <s v="Manual"/>
    <s v="Yes"/>
    <n v="0"/>
    <x v="0"/>
    <x v="1"/>
    <x v="19"/>
    <x v="3"/>
    <x v="1"/>
  </r>
  <r>
    <n v="27304"/>
    <x v="1"/>
    <x v="0"/>
    <n v="110000"/>
    <n v="2"/>
    <x v="1"/>
    <s v="Professional"/>
    <s v="No"/>
    <n v="3"/>
    <x v="2"/>
    <x v="0"/>
    <x v="28"/>
    <x v="0"/>
    <x v="0"/>
  </r>
  <r>
    <n v="14191"/>
    <x v="0"/>
    <x v="1"/>
    <n v="160000"/>
    <n v="4"/>
    <x v="1"/>
    <s v="Professional"/>
    <s v="No"/>
    <n v="2"/>
    <x v="4"/>
    <x v="0"/>
    <x v="10"/>
    <x v="0"/>
    <x v="1"/>
  </r>
  <r>
    <n v="12212"/>
    <x v="0"/>
    <x v="0"/>
    <n v="10000"/>
    <n v="0"/>
    <x v="4"/>
    <s v="Manual"/>
    <s v="Yes"/>
    <n v="0"/>
    <x v="0"/>
    <x v="0"/>
    <x v="34"/>
    <x v="2"/>
    <x v="1"/>
  </r>
  <r>
    <n v="25529"/>
    <x v="1"/>
    <x v="1"/>
    <n v="10000"/>
    <n v="1"/>
    <x v="4"/>
    <s v="Manual"/>
    <s v="Yes"/>
    <n v="0"/>
    <x v="0"/>
    <x v="0"/>
    <x v="20"/>
    <x v="0"/>
    <x v="0"/>
  </r>
  <r>
    <n v="22170"/>
    <x v="0"/>
    <x v="0"/>
    <n v="30000"/>
    <n v="3"/>
    <x v="1"/>
    <s v="Clerical"/>
    <s v="No"/>
    <n v="2"/>
    <x v="3"/>
    <x v="1"/>
    <x v="10"/>
    <x v="0"/>
    <x v="1"/>
  </r>
  <r>
    <n v="19445"/>
    <x v="0"/>
    <x v="0"/>
    <n v="10000"/>
    <n v="2"/>
    <x v="2"/>
    <s v="Manual"/>
    <s v="No"/>
    <n v="1"/>
    <x v="0"/>
    <x v="0"/>
    <x v="13"/>
    <x v="2"/>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2"/>
    <x v="1"/>
  </r>
  <r>
    <n v="19482"/>
    <x v="0"/>
    <x v="1"/>
    <n v="30000"/>
    <n v="1"/>
    <x v="1"/>
    <s v="Clerical"/>
    <s v="Yes"/>
    <n v="1"/>
    <x v="0"/>
    <x v="0"/>
    <x v="20"/>
    <x v="0"/>
    <x v="1"/>
  </r>
  <r>
    <n v="16489"/>
    <x v="0"/>
    <x v="1"/>
    <n v="30000"/>
    <n v="3"/>
    <x v="2"/>
    <s v="Skilled Manual"/>
    <s v="Yes"/>
    <n v="2"/>
    <x v="2"/>
    <x v="1"/>
    <x v="10"/>
    <x v="0"/>
    <x v="0"/>
  </r>
  <r>
    <n v="26944"/>
    <x v="1"/>
    <x v="1"/>
    <n v="90000"/>
    <n v="2"/>
    <x v="2"/>
    <s v="Manual"/>
    <s v="Yes"/>
    <n v="0"/>
    <x v="0"/>
    <x v="0"/>
    <x v="4"/>
    <x v="2"/>
    <x v="1"/>
  </r>
  <r>
    <n v="15682"/>
    <x v="1"/>
    <x v="0"/>
    <n v="80000"/>
    <n v="5"/>
    <x v="0"/>
    <s v="Management"/>
    <s v="Yes"/>
    <n v="2"/>
    <x v="4"/>
    <x v="0"/>
    <x v="24"/>
    <x v="1"/>
    <x v="0"/>
  </r>
  <r>
    <n v="26032"/>
    <x v="0"/>
    <x v="0"/>
    <n v="70000"/>
    <n v="5"/>
    <x v="0"/>
    <s v="Professional"/>
    <s v="Yes"/>
    <n v="4"/>
    <x v="4"/>
    <x v="1"/>
    <x v="3"/>
    <x v="2"/>
    <x v="0"/>
  </r>
  <r>
    <n v="17843"/>
    <x v="1"/>
    <x v="0"/>
    <n v="10000"/>
    <n v="0"/>
    <x v="3"/>
    <s v="Manual"/>
    <s v="No"/>
    <n v="2"/>
    <x v="0"/>
    <x v="0"/>
    <x v="21"/>
    <x v="2"/>
    <x v="0"/>
  </r>
  <r>
    <n v="25559"/>
    <x v="1"/>
    <x v="1"/>
    <n v="20000"/>
    <n v="0"/>
    <x v="0"/>
    <s v="Clerical"/>
    <s v="Yes"/>
    <n v="0"/>
    <x v="0"/>
    <x v="1"/>
    <x v="37"/>
    <x v="3"/>
    <x v="1"/>
  </r>
  <r>
    <n v="16209"/>
    <x v="1"/>
    <x v="0"/>
    <n v="50000"/>
    <n v="0"/>
    <x v="4"/>
    <s v="Skilled Manual"/>
    <s v="Yes"/>
    <n v="0"/>
    <x v="3"/>
    <x v="0"/>
    <x v="4"/>
    <x v="2"/>
    <x v="0"/>
  </r>
  <r>
    <n v="11147"/>
    <x v="0"/>
    <x v="1"/>
    <n v="60000"/>
    <n v="2"/>
    <x v="4"/>
    <s v="Management"/>
    <s v="Yes"/>
    <n v="1"/>
    <x v="0"/>
    <x v="1"/>
    <x v="41"/>
    <x v="1"/>
    <x v="1"/>
  </r>
  <r>
    <n v="15214"/>
    <x v="1"/>
    <x v="0"/>
    <n v="100000"/>
    <n v="0"/>
    <x v="4"/>
    <s v="Management"/>
    <s v="No"/>
    <n v="1"/>
    <x v="3"/>
    <x v="1"/>
    <x v="32"/>
    <x v="2"/>
    <x v="1"/>
  </r>
  <r>
    <n v="11453"/>
    <x v="1"/>
    <x v="1"/>
    <n v="80000"/>
    <n v="0"/>
    <x v="0"/>
    <s v="Professional"/>
    <s v="No"/>
    <n v="3"/>
    <x v="4"/>
    <x v="1"/>
    <x v="6"/>
    <x v="2"/>
    <x v="1"/>
  </r>
  <r>
    <n v="24584"/>
    <x v="1"/>
    <x v="1"/>
    <n v="60000"/>
    <n v="0"/>
    <x v="0"/>
    <s v="Professional"/>
    <s v="No"/>
    <n v="3"/>
    <x v="1"/>
    <x v="1"/>
    <x v="23"/>
    <x v="2"/>
    <x v="0"/>
  </r>
  <r>
    <n v="12585"/>
    <x v="0"/>
    <x v="1"/>
    <n v="10000"/>
    <n v="1"/>
    <x v="2"/>
    <s v="Manual"/>
    <s v="Yes"/>
    <n v="0"/>
    <x v="1"/>
    <x v="1"/>
    <x v="40"/>
    <x v="3"/>
    <x v="1"/>
  </r>
  <r>
    <n v="18626"/>
    <x v="1"/>
    <x v="1"/>
    <n v="40000"/>
    <n v="2"/>
    <x v="1"/>
    <s v="Clerical"/>
    <s v="Yes"/>
    <n v="0"/>
    <x v="3"/>
    <x v="0"/>
    <x v="6"/>
    <x v="2"/>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3"/>
    <x v="1"/>
  </r>
  <r>
    <n v="22633"/>
    <x v="1"/>
    <x v="0"/>
    <n v="40000"/>
    <n v="0"/>
    <x v="4"/>
    <s v="Clerical"/>
    <s v="Yes"/>
    <n v="0"/>
    <x v="0"/>
    <x v="0"/>
    <x v="34"/>
    <x v="2"/>
    <x v="1"/>
  </r>
  <r>
    <n v="25649"/>
    <x v="1"/>
    <x v="0"/>
    <n v="30000"/>
    <n v="3"/>
    <x v="1"/>
    <s v="Clerical"/>
    <s v="Yes"/>
    <n v="0"/>
    <x v="0"/>
    <x v="0"/>
    <x v="0"/>
    <x v="0"/>
    <x v="1"/>
  </r>
  <r>
    <n v="14669"/>
    <x v="0"/>
    <x v="0"/>
    <n v="80000"/>
    <n v="4"/>
    <x v="4"/>
    <s v="Management"/>
    <s v="Yes"/>
    <n v="1"/>
    <x v="0"/>
    <x v="1"/>
    <x v="4"/>
    <x v="2"/>
    <x v="0"/>
  </r>
  <r>
    <n v="19299"/>
    <x v="0"/>
    <x v="0"/>
    <n v="50000"/>
    <n v="0"/>
    <x v="4"/>
    <s v="Skilled Manual"/>
    <s v="Yes"/>
    <n v="0"/>
    <x v="0"/>
    <x v="0"/>
    <x v="4"/>
    <x v="2"/>
    <x v="1"/>
  </r>
  <r>
    <n v="20946"/>
    <x v="1"/>
    <x v="0"/>
    <n v="30000"/>
    <n v="0"/>
    <x v="1"/>
    <s v="Clerical"/>
    <s v="No"/>
    <n v="1"/>
    <x v="1"/>
    <x v="0"/>
    <x v="25"/>
    <x v="3"/>
    <x v="0"/>
  </r>
  <r>
    <n v="11451"/>
    <x v="1"/>
    <x v="1"/>
    <n v="70000"/>
    <n v="0"/>
    <x v="0"/>
    <s v="Professional"/>
    <s v="No"/>
    <n v="4"/>
    <x v="4"/>
    <x v="1"/>
    <x v="23"/>
    <x v="2"/>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3"/>
    <x v="0"/>
  </r>
  <r>
    <n v="16043"/>
    <x v="1"/>
    <x v="1"/>
    <n v="10000"/>
    <n v="1"/>
    <x v="0"/>
    <s v="Manual"/>
    <s v="Yes"/>
    <n v="0"/>
    <x v="0"/>
    <x v="0"/>
    <x v="28"/>
    <x v="0"/>
    <x v="0"/>
  </r>
  <r>
    <n v="22399"/>
    <x v="1"/>
    <x v="1"/>
    <n v="10000"/>
    <n v="0"/>
    <x v="1"/>
    <s v="Manual"/>
    <s v="Yes"/>
    <n v="1"/>
    <x v="3"/>
    <x v="1"/>
    <x v="22"/>
    <x v="3"/>
    <x v="1"/>
  </r>
  <r>
    <n v="27696"/>
    <x v="0"/>
    <x v="1"/>
    <n v="60000"/>
    <n v="1"/>
    <x v="0"/>
    <s v="Professional"/>
    <s v="Yes"/>
    <n v="1"/>
    <x v="2"/>
    <x v="1"/>
    <x v="1"/>
    <x v="0"/>
    <x v="1"/>
  </r>
  <r>
    <n v="25313"/>
    <x v="1"/>
    <x v="1"/>
    <n v="10000"/>
    <n v="0"/>
    <x v="3"/>
    <s v="Manual"/>
    <s v="No"/>
    <n v="2"/>
    <x v="3"/>
    <x v="0"/>
    <x v="11"/>
    <x v="2"/>
    <x v="0"/>
  </r>
  <r>
    <n v="13813"/>
    <x v="0"/>
    <x v="0"/>
    <n v="30000"/>
    <n v="3"/>
    <x v="1"/>
    <s v="Clerical"/>
    <s v="No"/>
    <n v="0"/>
    <x v="0"/>
    <x v="0"/>
    <x v="0"/>
    <x v="0"/>
    <x v="0"/>
  </r>
  <r>
    <n v="18711"/>
    <x v="1"/>
    <x v="0"/>
    <n v="70000"/>
    <n v="5"/>
    <x v="0"/>
    <s v="Professional"/>
    <s v="Yes"/>
    <n v="4"/>
    <x v="4"/>
    <x v="1"/>
    <x v="32"/>
    <x v="2"/>
    <x v="0"/>
  </r>
  <r>
    <n v="19650"/>
    <x v="0"/>
    <x v="0"/>
    <n v="30000"/>
    <n v="2"/>
    <x v="1"/>
    <s v="Clerical"/>
    <s v="No"/>
    <n v="2"/>
    <x v="0"/>
    <x v="1"/>
    <x v="41"/>
    <x v="1"/>
    <x v="0"/>
  </r>
  <r>
    <n v="14135"/>
    <x v="0"/>
    <x v="1"/>
    <n v="20000"/>
    <n v="1"/>
    <x v="1"/>
    <s v="Manual"/>
    <s v="Yes"/>
    <n v="0"/>
    <x v="3"/>
    <x v="0"/>
    <x v="11"/>
    <x v="2"/>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2"/>
    <x v="1"/>
  </r>
  <r>
    <n v="12591"/>
    <x v="0"/>
    <x v="0"/>
    <n v="30000"/>
    <n v="4"/>
    <x v="4"/>
    <s v="Clerical"/>
    <s v="Yes"/>
    <n v="0"/>
    <x v="0"/>
    <x v="0"/>
    <x v="12"/>
    <x v="0"/>
    <x v="0"/>
  </r>
  <r>
    <n v="24174"/>
    <x v="0"/>
    <x v="1"/>
    <n v="20000"/>
    <n v="0"/>
    <x v="0"/>
    <s v="Clerical"/>
    <s v="Yes"/>
    <n v="0"/>
    <x v="0"/>
    <x v="1"/>
    <x v="40"/>
    <x v="3"/>
    <x v="1"/>
  </r>
  <r>
    <n v="24611"/>
    <x v="1"/>
    <x v="1"/>
    <n v="90000"/>
    <n v="0"/>
    <x v="0"/>
    <s v="Professional"/>
    <s v="No"/>
    <n v="4"/>
    <x v="4"/>
    <x v="1"/>
    <x v="11"/>
    <x v="2"/>
    <x v="1"/>
  </r>
  <r>
    <n v="11340"/>
    <x v="0"/>
    <x v="0"/>
    <n v="10000"/>
    <n v="1"/>
    <x v="4"/>
    <s v="Clerical"/>
    <s v="Yes"/>
    <n v="0"/>
    <x v="0"/>
    <x v="0"/>
    <x v="43"/>
    <x v="1"/>
    <x v="1"/>
  </r>
  <r>
    <n v="25693"/>
    <x v="1"/>
    <x v="0"/>
    <n v="30000"/>
    <n v="5"/>
    <x v="4"/>
    <s v="Clerical"/>
    <s v="Yes"/>
    <n v="0"/>
    <x v="0"/>
    <x v="0"/>
    <x v="20"/>
    <x v="0"/>
    <x v="1"/>
  </r>
  <r>
    <n v="25555"/>
    <x v="0"/>
    <x v="0"/>
    <n v="10000"/>
    <n v="0"/>
    <x v="1"/>
    <s v="Manual"/>
    <s v="No"/>
    <n v="1"/>
    <x v="0"/>
    <x v="1"/>
    <x v="22"/>
    <x v="3"/>
    <x v="1"/>
  </r>
  <r>
    <n v="22006"/>
    <x v="0"/>
    <x v="1"/>
    <n v="70000"/>
    <n v="5"/>
    <x v="1"/>
    <s v="Skilled Manual"/>
    <s v="Yes"/>
    <n v="3"/>
    <x v="2"/>
    <x v="1"/>
    <x v="30"/>
    <x v="0"/>
    <x v="0"/>
  </r>
  <r>
    <n v="20060"/>
    <x v="1"/>
    <x v="0"/>
    <n v="30000"/>
    <n v="0"/>
    <x v="2"/>
    <s v="Manual"/>
    <s v="No"/>
    <n v="1"/>
    <x v="1"/>
    <x v="0"/>
    <x v="17"/>
    <x v="2"/>
    <x v="1"/>
  </r>
  <r>
    <n v="17702"/>
    <x v="0"/>
    <x v="1"/>
    <n v="10000"/>
    <n v="1"/>
    <x v="4"/>
    <s v="Manual"/>
    <s v="Yes"/>
    <n v="0"/>
    <x v="0"/>
    <x v="0"/>
    <x v="34"/>
    <x v="2"/>
    <x v="0"/>
  </r>
  <r>
    <n v="12503"/>
    <x v="1"/>
    <x v="0"/>
    <n v="30000"/>
    <n v="3"/>
    <x v="1"/>
    <s v="Clerical"/>
    <s v="Yes"/>
    <n v="2"/>
    <x v="0"/>
    <x v="0"/>
    <x v="40"/>
    <x v="3"/>
    <x v="0"/>
  </r>
  <r>
    <n v="23908"/>
    <x v="1"/>
    <x v="1"/>
    <n v="30000"/>
    <n v="1"/>
    <x v="0"/>
    <s v="Clerical"/>
    <s v="No"/>
    <n v="1"/>
    <x v="0"/>
    <x v="0"/>
    <x v="32"/>
    <x v="2"/>
    <x v="1"/>
  </r>
  <r>
    <n v="22527"/>
    <x v="1"/>
    <x v="0"/>
    <n v="20000"/>
    <n v="0"/>
    <x v="2"/>
    <s v="Manual"/>
    <s v="No"/>
    <n v="1"/>
    <x v="1"/>
    <x v="0"/>
    <x v="19"/>
    <x v="3"/>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2"/>
    <x v="1"/>
  </r>
  <r>
    <n v="13981"/>
    <x v="0"/>
    <x v="0"/>
    <n v="10000"/>
    <n v="5"/>
    <x v="2"/>
    <s v="Skilled Manual"/>
    <s v="No"/>
    <n v="3"/>
    <x v="3"/>
    <x v="1"/>
    <x v="24"/>
    <x v="1"/>
    <x v="0"/>
  </r>
  <r>
    <n v="23432"/>
    <x v="1"/>
    <x v="1"/>
    <n v="70000"/>
    <n v="0"/>
    <x v="0"/>
    <s v="Professional"/>
    <s v="Yes"/>
    <n v="1"/>
    <x v="2"/>
    <x v="1"/>
    <x v="34"/>
    <x v="2"/>
    <x v="1"/>
  </r>
  <r>
    <n v="22931"/>
    <x v="0"/>
    <x v="1"/>
    <n v="100000"/>
    <n v="5"/>
    <x v="4"/>
    <s v="Management"/>
    <s v="No"/>
    <n v="1"/>
    <x v="3"/>
    <x v="1"/>
    <x v="44"/>
    <x v="1"/>
    <x v="1"/>
  </r>
  <r>
    <n v="18172"/>
    <x v="0"/>
    <x v="1"/>
    <n v="130000"/>
    <n v="4"/>
    <x v="2"/>
    <s v="Professional"/>
    <s v="Yes"/>
    <n v="3"/>
    <x v="0"/>
    <x v="0"/>
    <x v="10"/>
    <x v="0"/>
    <x v="0"/>
  </r>
  <r>
    <n v="12666"/>
    <x v="1"/>
    <x v="1"/>
    <n v="60000"/>
    <n v="0"/>
    <x v="0"/>
    <s v="Professional"/>
    <s v="No"/>
    <n v="4"/>
    <x v="1"/>
    <x v="1"/>
    <x v="23"/>
    <x v="2"/>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2"/>
    <x v="1"/>
  </r>
  <r>
    <n v="14193"/>
    <x v="1"/>
    <x v="0"/>
    <n v="100000"/>
    <n v="3"/>
    <x v="1"/>
    <s v="Management"/>
    <s v="Yes"/>
    <n v="4"/>
    <x v="4"/>
    <x v="0"/>
    <x v="16"/>
    <x v="1"/>
    <x v="0"/>
  </r>
  <r>
    <n v="12705"/>
    <x v="0"/>
    <x v="1"/>
    <n v="150000"/>
    <n v="0"/>
    <x v="0"/>
    <s v="Management"/>
    <s v="Yes"/>
    <n v="4"/>
    <x v="0"/>
    <x v="1"/>
    <x v="34"/>
    <x v="2"/>
    <x v="1"/>
  </r>
  <r>
    <n v="22672"/>
    <x v="1"/>
    <x v="0"/>
    <n v="30000"/>
    <n v="2"/>
    <x v="1"/>
    <s v="Clerical"/>
    <s v="Yes"/>
    <n v="0"/>
    <x v="0"/>
    <x v="0"/>
    <x v="1"/>
    <x v="0"/>
    <x v="0"/>
  </r>
  <r>
    <n v="26219"/>
    <x v="0"/>
    <x v="0"/>
    <n v="40000"/>
    <n v="1"/>
    <x v="0"/>
    <s v="Skilled Manual"/>
    <s v="Yes"/>
    <n v="1"/>
    <x v="3"/>
    <x v="0"/>
    <x v="6"/>
    <x v="2"/>
    <x v="1"/>
  </r>
  <r>
    <n v="28468"/>
    <x v="0"/>
    <x v="0"/>
    <n v="10000"/>
    <n v="2"/>
    <x v="1"/>
    <s v="Manual"/>
    <s v="Yes"/>
    <n v="0"/>
    <x v="3"/>
    <x v="0"/>
    <x v="36"/>
    <x v="0"/>
    <x v="0"/>
  </r>
  <r>
    <n v="23419"/>
    <x v="1"/>
    <x v="0"/>
    <n v="70000"/>
    <n v="5"/>
    <x v="0"/>
    <s v="Professional"/>
    <s v="Yes"/>
    <n v="3"/>
    <x v="4"/>
    <x v="1"/>
    <x v="32"/>
    <x v="2"/>
    <x v="0"/>
  </r>
  <r>
    <n v="17964"/>
    <x v="0"/>
    <x v="1"/>
    <n v="40000"/>
    <n v="0"/>
    <x v="4"/>
    <s v="Clerical"/>
    <s v="Yes"/>
    <n v="0"/>
    <x v="0"/>
    <x v="0"/>
    <x v="34"/>
    <x v="2"/>
    <x v="1"/>
  </r>
  <r>
    <n v="20919"/>
    <x v="1"/>
    <x v="0"/>
    <n v="30000"/>
    <n v="2"/>
    <x v="1"/>
    <s v="Clerical"/>
    <s v="Yes"/>
    <n v="2"/>
    <x v="0"/>
    <x v="0"/>
    <x v="0"/>
    <x v="0"/>
    <x v="0"/>
  </r>
  <r>
    <n v="20927"/>
    <x v="1"/>
    <x v="0"/>
    <n v="20000"/>
    <n v="5"/>
    <x v="2"/>
    <s v="Manual"/>
    <s v="Yes"/>
    <n v="2"/>
    <x v="0"/>
    <x v="0"/>
    <x v="40"/>
    <x v="3"/>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2"/>
    <x v="1"/>
  </r>
  <r>
    <n v="12231"/>
    <x v="1"/>
    <x v="0"/>
    <n v="10000"/>
    <n v="2"/>
    <x v="1"/>
    <s v="Manual"/>
    <s v="Yes"/>
    <n v="0"/>
    <x v="0"/>
    <x v="0"/>
    <x v="36"/>
    <x v="0"/>
    <x v="1"/>
  </r>
  <r>
    <n v="25665"/>
    <x v="1"/>
    <x v="0"/>
    <n v="20000"/>
    <n v="0"/>
    <x v="2"/>
    <s v="Manual"/>
    <s v="No"/>
    <n v="1"/>
    <x v="3"/>
    <x v="0"/>
    <x v="26"/>
    <x v="3"/>
    <x v="0"/>
  </r>
  <r>
    <n v="24061"/>
    <x v="0"/>
    <x v="1"/>
    <n v="10000"/>
    <n v="4"/>
    <x v="3"/>
    <s v="Manual"/>
    <s v="Yes"/>
    <n v="1"/>
    <x v="0"/>
    <x v="0"/>
    <x v="8"/>
    <x v="2"/>
    <x v="1"/>
  </r>
  <r>
    <n v="26879"/>
    <x v="1"/>
    <x v="0"/>
    <n v="20000"/>
    <n v="0"/>
    <x v="2"/>
    <s v="Manual"/>
    <s v="No"/>
    <n v="1"/>
    <x v="1"/>
    <x v="0"/>
    <x v="25"/>
    <x v="3"/>
    <x v="0"/>
  </r>
  <r>
    <n v="12284"/>
    <x v="0"/>
    <x v="0"/>
    <n v="30000"/>
    <n v="0"/>
    <x v="0"/>
    <s v="Clerical"/>
    <s v="No"/>
    <n v="0"/>
    <x v="0"/>
    <x v="0"/>
    <x v="4"/>
    <x v="2"/>
    <x v="1"/>
  </r>
  <r>
    <n v="26654"/>
    <x v="0"/>
    <x v="0"/>
    <n v="90000"/>
    <n v="1"/>
    <x v="4"/>
    <s v="Management"/>
    <s v="Yes"/>
    <n v="0"/>
    <x v="0"/>
    <x v="1"/>
    <x v="34"/>
    <x v="2"/>
    <x v="1"/>
  </r>
  <r>
    <n v="14545"/>
    <x v="0"/>
    <x v="0"/>
    <n v="10000"/>
    <n v="2"/>
    <x v="1"/>
    <s v="Manual"/>
    <s v="Yes"/>
    <n v="0"/>
    <x v="3"/>
    <x v="0"/>
    <x v="38"/>
    <x v="0"/>
    <x v="0"/>
  </r>
  <r>
    <n v="24201"/>
    <x v="0"/>
    <x v="0"/>
    <n v="10000"/>
    <n v="2"/>
    <x v="2"/>
    <s v="Manual"/>
    <s v="Yes"/>
    <n v="0"/>
    <x v="0"/>
    <x v="0"/>
    <x v="34"/>
    <x v="2"/>
    <x v="1"/>
  </r>
  <r>
    <n v="20625"/>
    <x v="0"/>
    <x v="1"/>
    <n v="100000"/>
    <n v="0"/>
    <x v="2"/>
    <s v="Management"/>
    <s v="Yes"/>
    <n v="3"/>
    <x v="4"/>
    <x v="1"/>
    <x v="11"/>
    <x v="2"/>
    <x v="1"/>
  </r>
  <r>
    <n v="16390"/>
    <x v="1"/>
    <x v="1"/>
    <n v="30000"/>
    <n v="1"/>
    <x v="0"/>
    <s v="Clerical"/>
    <s v="No"/>
    <n v="0"/>
    <x v="0"/>
    <x v="0"/>
    <x v="13"/>
    <x v="2"/>
    <x v="1"/>
  </r>
  <r>
    <n v="14804"/>
    <x v="1"/>
    <x v="0"/>
    <n v="10000"/>
    <n v="3"/>
    <x v="3"/>
    <s v="Manual"/>
    <s v="Yes"/>
    <n v="2"/>
    <x v="0"/>
    <x v="0"/>
    <x v="1"/>
    <x v="0"/>
    <x v="0"/>
  </r>
  <r>
    <n v="12629"/>
    <x v="1"/>
    <x v="1"/>
    <n v="20000"/>
    <n v="1"/>
    <x v="1"/>
    <s v="Manual"/>
    <s v="No"/>
    <n v="0"/>
    <x v="0"/>
    <x v="0"/>
    <x v="34"/>
    <x v="2"/>
    <x v="0"/>
  </r>
  <r>
    <n v="14696"/>
    <x v="1"/>
    <x v="1"/>
    <n v="10000"/>
    <n v="0"/>
    <x v="3"/>
    <s v="Manual"/>
    <s v="No"/>
    <n v="2"/>
    <x v="0"/>
    <x v="0"/>
    <x v="17"/>
    <x v="2"/>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2"/>
    <x v="1"/>
  </r>
  <r>
    <n v="20923"/>
    <x v="0"/>
    <x v="0"/>
    <n v="40000"/>
    <n v="1"/>
    <x v="0"/>
    <s v="Skilled Manual"/>
    <s v="Yes"/>
    <n v="0"/>
    <x v="0"/>
    <x v="0"/>
    <x v="0"/>
    <x v="0"/>
    <x v="1"/>
  </r>
  <r>
    <n v="11378"/>
    <x v="1"/>
    <x v="0"/>
    <n v="10000"/>
    <n v="1"/>
    <x v="2"/>
    <s v="Manual"/>
    <s v="No"/>
    <n v="1"/>
    <x v="1"/>
    <x v="0"/>
    <x v="30"/>
    <x v="0"/>
    <x v="1"/>
  </r>
  <r>
    <n v="20851"/>
    <x v="1"/>
    <x v="1"/>
    <n v="20000"/>
    <n v="0"/>
    <x v="1"/>
    <s v="Manual"/>
    <s v="No"/>
    <n v="1"/>
    <x v="1"/>
    <x v="0"/>
    <x v="4"/>
    <x v="2"/>
    <x v="1"/>
  </r>
  <r>
    <n v="21557"/>
    <x v="1"/>
    <x v="0"/>
    <n v="110000"/>
    <n v="0"/>
    <x v="1"/>
    <s v="Management"/>
    <s v="Yes"/>
    <n v="3"/>
    <x v="4"/>
    <x v="1"/>
    <x v="21"/>
    <x v="2"/>
    <x v="1"/>
  </r>
  <r>
    <n v="26663"/>
    <x v="1"/>
    <x v="0"/>
    <n v="60000"/>
    <n v="2"/>
    <x v="0"/>
    <s v="Professional"/>
    <s v="No"/>
    <n v="1"/>
    <x v="0"/>
    <x v="1"/>
    <x v="32"/>
    <x v="2"/>
    <x v="1"/>
  </r>
  <r>
    <n v="11896"/>
    <x v="0"/>
    <x v="1"/>
    <n v="100000"/>
    <n v="1"/>
    <x v="4"/>
    <s v="Management"/>
    <s v="Yes"/>
    <n v="0"/>
    <x v="1"/>
    <x v="1"/>
    <x v="4"/>
    <x v="2"/>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3"/>
    <x v="1"/>
  </r>
  <r>
    <n v="26928"/>
    <x v="1"/>
    <x v="1"/>
    <n v="30000"/>
    <n v="1"/>
    <x v="0"/>
    <s v="Clerical"/>
    <s v="Yes"/>
    <n v="0"/>
    <x v="0"/>
    <x v="0"/>
    <x v="24"/>
    <x v="1"/>
    <x v="1"/>
  </r>
  <r>
    <n v="20897"/>
    <x v="0"/>
    <x v="0"/>
    <n v="30000"/>
    <n v="1"/>
    <x v="0"/>
    <s v="Skilled Manual"/>
    <s v="Yes"/>
    <n v="2"/>
    <x v="0"/>
    <x v="0"/>
    <x v="8"/>
    <x v="2"/>
    <x v="0"/>
  </r>
  <r>
    <n v="28207"/>
    <x v="0"/>
    <x v="1"/>
    <n v="80000"/>
    <n v="4"/>
    <x v="4"/>
    <s v="Management"/>
    <s v="Yes"/>
    <n v="1"/>
    <x v="0"/>
    <x v="1"/>
    <x v="4"/>
    <x v="2"/>
    <x v="1"/>
  </r>
  <r>
    <n v="25923"/>
    <x v="1"/>
    <x v="1"/>
    <n v="10000"/>
    <n v="2"/>
    <x v="3"/>
    <s v="Clerical"/>
    <s v="Yes"/>
    <n v="2"/>
    <x v="2"/>
    <x v="1"/>
    <x v="7"/>
    <x v="1"/>
    <x v="0"/>
  </r>
  <r>
    <n v="11000"/>
    <x v="0"/>
    <x v="1"/>
    <n v="90000"/>
    <n v="2"/>
    <x v="0"/>
    <s v="Professional"/>
    <s v="Yes"/>
    <n v="0"/>
    <x v="3"/>
    <x v="1"/>
    <x v="8"/>
    <x v="2"/>
    <x v="1"/>
  </r>
  <r>
    <n v="20974"/>
    <x v="0"/>
    <x v="1"/>
    <n v="10000"/>
    <n v="2"/>
    <x v="0"/>
    <s v="Clerical"/>
    <s v="Yes"/>
    <n v="1"/>
    <x v="0"/>
    <x v="0"/>
    <x v="29"/>
    <x v="1"/>
    <x v="0"/>
  </r>
  <r>
    <n v="28758"/>
    <x v="0"/>
    <x v="1"/>
    <n v="40000"/>
    <n v="2"/>
    <x v="1"/>
    <s v="Clerical"/>
    <s v="Yes"/>
    <n v="1"/>
    <x v="3"/>
    <x v="0"/>
    <x v="11"/>
    <x v="2"/>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2"/>
    <x v="0"/>
  </r>
  <r>
    <n v="17352"/>
    <x v="0"/>
    <x v="1"/>
    <n v="50000"/>
    <n v="2"/>
    <x v="4"/>
    <s v="Management"/>
    <s v="Yes"/>
    <n v="1"/>
    <x v="2"/>
    <x v="1"/>
    <x v="46"/>
    <x v="1"/>
    <x v="1"/>
  </r>
  <r>
    <n v="14154"/>
    <x v="0"/>
    <x v="1"/>
    <n v="30000"/>
    <n v="0"/>
    <x v="0"/>
    <s v="Clerical"/>
    <s v="Yes"/>
    <n v="0"/>
    <x v="0"/>
    <x v="0"/>
    <x v="11"/>
    <x v="2"/>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2"/>
    <x v="1"/>
  </r>
  <r>
    <n v="16675"/>
    <x v="1"/>
    <x v="0"/>
    <n v="160000"/>
    <n v="0"/>
    <x v="4"/>
    <s v="Management"/>
    <s v="No"/>
    <n v="3"/>
    <x v="0"/>
    <x v="1"/>
    <x v="15"/>
    <x v="0"/>
    <x v="1"/>
  </r>
  <r>
    <n v="16410"/>
    <x v="1"/>
    <x v="0"/>
    <n v="10000"/>
    <n v="4"/>
    <x v="3"/>
    <s v="Manual"/>
    <s v="Yes"/>
    <n v="2"/>
    <x v="0"/>
    <x v="0"/>
    <x v="3"/>
    <x v="2"/>
    <x v="1"/>
  </r>
  <r>
    <n v="27760"/>
    <x v="1"/>
    <x v="0"/>
    <n v="40000"/>
    <n v="0"/>
    <x v="4"/>
    <s v="Clerical"/>
    <s v="No"/>
    <n v="0"/>
    <x v="0"/>
    <x v="0"/>
    <x v="34"/>
    <x v="2"/>
    <x v="1"/>
  </r>
  <r>
    <n v="22930"/>
    <x v="0"/>
    <x v="1"/>
    <n v="90000"/>
    <n v="4"/>
    <x v="0"/>
    <s v="Professional"/>
    <s v="Yes"/>
    <n v="0"/>
    <x v="3"/>
    <x v="1"/>
    <x v="13"/>
    <x v="2"/>
    <x v="1"/>
  </r>
  <r>
    <n v="23780"/>
    <x v="1"/>
    <x v="1"/>
    <n v="40000"/>
    <n v="2"/>
    <x v="1"/>
    <s v="Clerical"/>
    <s v="No"/>
    <n v="2"/>
    <x v="0"/>
    <x v="0"/>
    <x v="4"/>
    <x v="2"/>
    <x v="1"/>
  </r>
  <r>
    <n v="20994"/>
    <x v="0"/>
    <x v="0"/>
    <n v="20000"/>
    <n v="0"/>
    <x v="0"/>
    <s v="Clerical"/>
    <s v="No"/>
    <n v="0"/>
    <x v="0"/>
    <x v="1"/>
    <x v="22"/>
    <x v="3"/>
    <x v="1"/>
  </r>
  <r>
    <n v="28379"/>
    <x v="0"/>
    <x v="1"/>
    <n v="30000"/>
    <n v="1"/>
    <x v="0"/>
    <s v="Skilled Manual"/>
    <s v="Yes"/>
    <n v="2"/>
    <x v="0"/>
    <x v="0"/>
    <x v="8"/>
    <x v="2"/>
    <x v="0"/>
  </r>
  <r>
    <n v="14865"/>
    <x v="1"/>
    <x v="1"/>
    <n v="40000"/>
    <n v="2"/>
    <x v="1"/>
    <s v="Clerical"/>
    <s v="Yes"/>
    <n v="2"/>
    <x v="3"/>
    <x v="0"/>
    <x v="4"/>
    <x v="2"/>
    <x v="0"/>
  </r>
  <r>
    <n v="12663"/>
    <x v="0"/>
    <x v="0"/>
    <n v="90000"/>
    <n v="5"/>
    <x v="3"/>
    <s v="Skilled Manual"/>
    <s v="Yes"/>
    <n v="2"/>
    <x v="4"/>
    <x v="0"/>
    <x v="14"/>
    <x v="1"/>
    <x v="0"/>
  </r>
  <r>
    <n v="24898"/>
    <x v="1"/>
    <x v="0"/>
    <n v="80000"/>
    <n v="0"/>
    <x v="0"/>
    <s v="Professional"/>
    <s v="Yes"/>
    <n v="3"/>
    <x v="4"/>
    <x v="1"/>
    <x v="21"/>
    <x v="2"/>
    <x v="0"/>
  </r>
  <r>
    <n v="19508"/>
    <x v="0"/>
    <x v="1"/>
    <n v="10000"/>
    <n v="0"/>
    <x v="3"/>
    <s v="Manual"/>
    <s v="No"/>
    <n v="2"/>
    <x v="0"/>
    <x v="0"/>
    <x v="25"/>
    <x v="3"/>
    <x v="0"/>
  </r>
  <r>
    <n v="11489"/>
    <x v="1"/>
    <x v="0"/>
    <n v="20000"/>
    <n v="0"/>
    <x v="3"/>
    <s v="Manual"/>
    <s v="No"/>
    <n v="2"/>
    <x v="3"/>
    <x v="0"/>
    <x v="11"/>
    <x v="2"/>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2"/>
    <x v="0"/>
  </r>
  <r>
    <n v="27165"/>
    <x v="1"/>
    <x v="1"/>
    <n v="20000"/>
    <n v="0"/>
    <x v="3"/>
    <s v="Manual"/>
    <s v="No"/>
    <n v="2"/>
    <x v="0"/>
    <x v="0"/>
    <x v="17"/>
    <x v="2"/>
    <x v="0"/>
  </r>
  <r>
    <n v="29424"/>
    <x v="0"/>
    <x v="1"/>
    <n v="10000"/>
    <n v="0"/>
    <x v="3"/>
    <s v="Manual"/>
    <s v="Yes"/>
    <n v="2"/>
    <x v="0"/>
    <x v="0"/>
    <x v="21"/>
    <x v="2"/>
    <x v="0"/>
  </r>
  <r>
    <n v="15926"/>
    <x v="1"/>
    <x v="0"/>
    <n v="120000"/>
    <n v="3"/>
    <x v="2"/>
    <s v="Professional"/>
    <s v="Yes"/>
    <n v="4"/>
    <x v="2"/>
    <x v="0"/>
    <x v="5"/>
    <x v="0"/>
    <x v="1"/>
  </r>
  <r>
    <n v="14554"/>
    <x v="0"/>
    <x v="1"/>
    <n v="20000"/>
    <n v="1"/>
    <x v="0"/>
    <s v="Clerical"/>
    <s v="Yes"/>
    <n v="0"/>
    <x v="0"/>
    <x v="0"/>
    <x v="29"/>
    <x v="1"/>
    <x v="0"/>
  </r>
  <r>
    <n v="16468"/>
    <x v="1"/>
    <x v="1"/>
    <n v="30000"/>
    <n v="0"/>
    <x v="1"/>
    <s v="Clerical"/>
    <s v="Yes"/>
    <n v="1"/>
    <x v="1"/>
    <x v="0"/>
    <x v="25"/>
    <x v="3"/>
    <x v="0"/>
  </r>
  <r>
    <n v="19174"/>
    <x v="1"/>
    <x v="0"/>
    <n v="30000"/>
    <n v="0"/>
    <x v="2"/>
    <s v="Manual"/>
    <s v="No"/>
    <n v="1"/>
    <x v="1"/>
    <x v="0"/>
    <x v="21"/>
    <x v="2"/>
    <x v="1"/>
  </r>
  <r>
    <n v="19183"/>
    <x v="1"/>
    <x v="1"/>
    <n v="10000"/>
    <n v="0"/>
    <x v="3"/>
    <s v="Manual"/>
    <s v="Yes"/>
    <n v="2"/>
    <x v="3"/>
    <x v="0"/>
    <x v="11"/>
    <x v="2"/>
    <x v="0"/>
  </r>
  <r>
    <n v="13683"/>
    <x v="1"/>
    <x v="0"/>
    <n v="30000"/>
    <n v="0"/>
    <x v="2"/>
    <s v="Manual"/>
    <s v="No"/>
    <n v="1"/>
    <x v="1"/>
    <x v="0"/>
    <x v="21"/>
    <x v="2"/>
    <x v="0"/>
  </r>
  <r>
    <n v="17848"/>
    <x v="1"/>
    <x v="1"/>
    <n v="30000"/>
    <n v="0"/>
    <x v="1"/>
    <s v="Clerical"/>
    <s v="No"/>
    <n v="1"/>
    <x v="1"/>
    <x v="0"/>
    <x v="23"/>
    <x v="2"/>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3"/>
    <x v="1"/>
  </r>
  <r>
    <n v="27878"/>
    <x v="1"/>
    <x v="1"/>
    <n v="20000"/>
    <n v="0"/>
    <x v="1"/>
    <s v="Manual"/>
    <s v="No"/>
    <n v="0"/>
    <x v="0"/>
    <x v="1"/>
    <x v="26"/>
    <x v="3"/>
    <x v="1"/>
  </r>
  <r>
    <n v="13572"/>
    <x v="1"/>
    <x v="1"/>
    <n v="10000"/>
    <n v="3"/>
    <x v="2"/>
    <s v="Manual"/>
    <s v="Yes"/>
    <n v="0"/>
    <x v="0"/>
    <x v="0"/>
    <x v="34"/>
    <x v="2"/>
    <x v="1"/>
  </r>
  <r>
    <n v="27941"/>
    <x v="0"/>
    <x v="0"/>
    <n v="80000"/>
    <n v="4"/>
    <x v="1"/>
    <s v="Professional"/>
    <s v="Yes"/>
    <n v="2"/>
    <x v="1"/>
    <x v="0"/>
    <x v="39"/>
    <x v="0"/>
    <x v="0"/>
  </r>
  <r>
    <n v="26354"/>
    <x v="1"/>
    <x v="1"/>
    <n v="40000"/>
    <n v="0"/>
    <x v="4"/>
    <s v="Clerical"/>
    <s v="No"/>
    <n v="0"/>
    <x v="0"/>
    <x v="0"/>
    <x v="13"/>
    <x v="2"/>
    <x v="1"/>
  </r>
  <r>
    <n v="14785"/>
    <x v="1"/>
    <x v="1"/>
    <n v="30000"/>
    <n v="1"/>
    <x v="0"/>
    <s v="Clerical"/>
    <s v="No"/>
    <n v="1"/>
    <x v="3"/>
    <x v="0"/>
    <x v="32"/>
    <x v="2"/>
    <x v="0"/>
  </r>
  <r>
    <n v="17238"/>
    <x v="1"/>
    <x v="1"/>
    <n v="80000"/>
    <n v="0"/>
    <x v="0"/>
    <s v="Professional"/>
    <s v="Yes"/>
    <n v="3"/>
    <x v="4"/>
    <x v="1"/>
    <x v="21"/>
    <x v="2"/>
    <x v="0"/>
  </r>
  <r>
    <n v="23608"/>
    <x v="0"/>
    <x v="0"/>
    <n v="150000"/>
    <n v="3"/>
    <x v="2"/>
    <s v="Professional"/>
    <s v="Yes"/>
    <n v="3"/>
    <x v="0"/>
    <x v="0"/>
    <x v="36"/>
    <x v="0"/>
    <x v="1"/>
  </r>
  <r>
    <n v="22538"/>
    <x v="1"/>
    <x v="0"/>
    <n v="10000"/>
    <n v="0"/>
    <x v="3"/>
    <s v="Manual"/>
    <s v="Yes"/>
    <n v="2"/>
    <x v="3"/>
    <x v="0"/>
    <x v="6"/>
    <x v="2"/>
    <x v="0"/>
  </r>
  <r>
    <n v="12332"/>
    <x v="0"/>
    <x v="1"/>
    <n v="90000"/>
    <n v="4"/>
    <x v="2"/>
    <s v="Management"/>
    <s v="Yes"/>
    <n v="3"/>
    <x v="2"/>
    <x v="0"/>
    <x v="7"/>
    <x v="1"/>
    <x v="1"/>
  </r>
  <r>
    <n v="17230"/>
    <x v="0"/>
    <x v="1"/>
    <n v="80000"/>
    <n v="0"/>
    <x v="0"/>
    <s v="Professional"/>
    <s v="Yes"/>
    <n v="3"/>
    <x v="4"/>
    <x v="1"/>
    <x v="25"/>
    <x v="3"/>
    <x v="0"/>
  </r>
  <r>
    <n v="13082"/>
    <x v="1"/>
    <x v="1"/>
    <n v="130000"/>
    <n v="0"/>
    <x v="4"/>
    <s v="Management"/>
    <s v="Yes"/>
    <n v="0"/>
    <x v="1"/>
    <x v="1"/>
    <x v="28"/>
    <x v="0"/>
    <x v="1"/>
  </r>
  <r>
    <n v="22518"/>
    <x v="1"/>
    <x v="0"/>
    <n v="30000"/>
    <n v="3"/>
    <x v="1"/>
    <s v="Clerical"/>
    <s v="No"/>
    <n v="2"/>
    <x v="0"/>
    <x v="0"/>
    <x v="40"/>
    <x v="3"/>
    <x v="1"/>
  </r>
  <r>
    <n v="13687"/>
    <x v="0"/>
    <x v="1"/>
    <n v="40000"/>
    <n v="1"/>
    <x v="0"/>
    <s v="Skilled Manual"/>
    <s v="Yes"/>
    <n v="1"/>
    <x v="0"/>
    <x v="0"/>
    <x v="6"/>
    <x v="2"/>
    <x v="1"/>
  </r>
  <r>
    <n v="23571"/>
    <x v="0"/>
    <x v="0"/>
    <n v="40000"/>
    <n v="2"/>
    <x v="0"/>
    <s v="Management"/>
    <s v="Yes"/>
    <n v="2"/>
    <x v="0"/>
    <x v="1"/>
    <x v="29"/>
    <x v="1"/>
    <x v="1"/>
  </r>
  <r>
    <n v="19305"/>
    <x v="1"/>
    <x v="0"/>
    <n v="10000"/>
    <n v="2"/>
    <x v="2"/>
    <s v="Manual"/>
    <s v="Yes"/>
    <n v="1"/>
    <x v="0"/>
    <x v="0"/>
    <x v="13"/>
    <x v="2"/>
    <x v="1"/>
  </r>
  <r>
    <n v="22636"/>
    <x v="1"/>
    <x v="0"/>
    <n v="40000"/>
    <n v="0"/>
    <x v="0"/>
    <s v="Clerical"/>
    <s v="No"/>
    <n v="0"/>
    <x v="0"/>
    <x v="0"/>
    <x v="13"/>
    <x v="2"/>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3"/>
    <x v="0"/>
  </r>
  <r>
    <n v="16179"/>
    <x v="1"/>
    <x v="0"/>
    <n v="80000"/>
    <n v="5"/>
    <x v="0"/>
    <s v="Professional"/>
    <s v="Yes"/>
    <n v="4"/>
    <x v="3"/>
    <x v="1"/>
    <x v="13"/>
    <x v="2"/>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3"/>
    <x v="1"/>
  </r>
  <r>
    <n v="22974"/>
    <x v="0"/>
    <x v="0"/>
    <n v="30000"/>
    <n v="2"/>
    <x v="1"/>
    <s v="Clerical"/>
    <s v="Yes"/>
    <n v="2"/>
    <x v="2"/>
    <x v="1"/>
    <x v="45"/>
    <x v="1"/>
    <x v="0"/>
  </r>
  <r>
    <n v="13586"/>
    <x v="0"/>
    <x v="1"/>
    <n v="80000"/>
    <n v="4"/>
    <x v="1"/>
    <s v="Professional"/>
    <s v="Yes"/>
    <n v="2"/>
    <x v="4"/>
    <x v="0"/>
    <x v="39"/>
    <x v="0"/>
    <x v="0"/>
  </r>
  <r>
    <n v="17978"/>
    <x v="0"/>
    <x v="1"/>
    <n v="40000"/>
    <n v="0"/>
    <x v="4"/>
    <s v="Clerical"/>
    <s v="Yes"/>
    <n v="0"/>
    <x v="0"/>
    <x v="0"/>
    <x v="34"/>
    <x v="2"/>
    <x v="1"/>
  </r>
  <r>
    <n v="12581"/>
    <x v="1"/>
    <x v="0"/>
    <n v="10000"/>
    <n v="0"/>
    <x v="1"/>
    <s v="Manual"/>
    <s v="No"/>
    <n v="1"/>
    <x v="0"/>
    <x v="1"/>
    <x v="26"/>
    <x v="3"/>
    <x v="1"/>
  </r>
  <r>
    <n v="18018"/>
    <x v="1"/>
    <x v="1"/>
    <n v="30000"/>
    <n v="3"/>
    <x v="1"/>
    <s v="Clerical"/>
    <s v="Yes"/>
    <n v="0"/>
    <x v="0"/>
    <x v="0"/>
    <x v="1"/>
    <x v="0"/>
    <x v="0"/>
  </r>
  <r>
    <n v="28957"/>
    <x v="1"/>
    <x v="0"/>
    <n v="120000"/>
    <n v="0"/>
    <x v="3"/>
    <s v="Professional"/>
    <s v="Yes"/>
    <n v="4"/>
    <x v="4"/>
    <x v="1"/>
    <x v="17"/>
    <x v="2"/>
    <x v="1"/>
  </r>
  <r>
    <n v="13690"/>
    <x v="1"/>
    <x v="0"/>
    <n v="20000"/>
    <n v="0"/>
    <x v="3"/>
    <s v="Manual"/>
    <s v="No"/>
    <n v="2"/>
    <x v="3"/>
    <x v="0"/>
    <x v="17"/>
    <x v="2"/>
    <x v="1"/>
  </r>
  <r>
    <n v="12568"/>
    <x v="0"/>
    <x v="0"/>
    <n v="30000"/>
    <n v="1"/>
    <x v="0"/>
    <s v="Clerical"/>
    <s v="Yes"/>
    <n v="0"/>
    <x v="0"/>
    <x v="0"/>
    <x v="46"/>
    <x v="1"/>
    <x v="0"/>
  </r>
  <r>
    <n v="13122"/>
    <x v="0"/>
    <x v="0"/>
    <n v="80000"/>
    <n v="0"/>
    <x v="0"/>
    <s v="Professional"/>
    <s v="Yes"/>
    <n v="1"/>
    <x v="3"/>
    <x v="1"/>
    <x v="3"/>
    <x v="2"/>
    <x v="1"/>
  </r>
  <r>
    <n v="21184"/>
    <x v="1"/>
    <x v="1"/>
    <n v="70000"/>
    <n v="0"/>
    <x v="0"/>
    <s v="Professional"/>
    <s v="No"/>
    <n v="1"/>
    <x v="2"/>
    <x v="1"/>
    <x v="13"/>
    <x v="2"/>
    <x v="0"/>
  </r>
  <r>
    <n v="26150"/>
    <x v="1"/>
    <x v="0"/>
    <n v="70000"/>
    <n v="0"/>
    <x v="0"/>
    <s v="Professional"/>
    <s v="No"/>
    <n v="1"/>
    <x v="0"/>
    <x v="1"/>
    <x v="3"/>
    <x v="2"/>
    <x v="1"/>
  </r>
  <r>
    <n v="24151"/>
    <x v="1"/>
    <x v="1"/>
    <n v="20000"/>
    <n v="1"/>
    <x v="0"/>
    <s v="Clerical"/>
    <s v="No"/>
    <n v="0"/>
    <x v="0"/>
    <x v="0"/>
    <x v="36"/>
    <x v="0"/>
    <x v="0"/>
  </r>
  <r>
    <n v="23962"/>
    <x v="0"/>
    <x v="0"/>
    <n v="10000"/>
    <n v="0"/>
    <x v="3"/>
    <s v="Manual"/>
    <s v="Yes"/>
    <n v="2"/>
    <x v="3"/>
    <x v="0"/>
    <x v="21"/>
    <x v="2"/>
    <x v="0"/>
  </r>
  <r>
    <n v="17793"/>
    <x v="0"/>
    <x v="0"/>
    <n v="40000"/>
    <n v="0"/>
    <x v="0"/>
    <s v="Clerical"/>
    <s v="Yes"/>
    <n v="0"/>
    <x v="0"/>
    <x v="0"/>
    <x v="13"/>
    <x v="2"/>
    <x v="1"/>
  </r>
  <r>
    <n v="14926"/>
    <x v="0"/>
    <x v="1"/>
    <n v="30000"/>
    <n v="1"/>
    <x v="0"/>
    <s v="Clerical"/>
    <s v="Yes"/>
    <n v="0"/>
    <x v="0"/>
    <x v="0"/>
    <x v="13"/>
    <x v="2"/>
    <x v="1"/>
  </r>
  <r>
    <n v="16163"/>
    <x v="1"/>
    <x v="1"/>
    <n v="60000"/>
    <n v="2"/>
    <x v="0"/>
    <s v="Professional"/>
    <s v="Yes"/>
    <n v="1"/>
    <x v="1"/>
    <x v="1"/>
    <x v="13"/>
    <x v="2"/>
    <x v="1"/>
  </r>
  <r>
    <n v="21365"/>
    <x v="0"/>
    <x v="0"/>
    <n v="10000"/>
    <n v="2"/>
    <x v="3"/>
    <s v="Clerical"/>
    <s v="Yes"/>
    <n v="2"/>
    <x v="2"/>
    <x v="1"/>
    <x v="7"/>
    <x v="1"/>
    <x v="0"/>
  </r>
  <r>
    <n v="27771"/>
    <x v="1"/>
    <x v="1"/>
    <n v="30000"/>
    <n v="1"/>
    <x v="0"/>
    <s v="Clerical"/>
    <s v="Yes"/>
    <n v="1"/>
    <x v="3"/>
    <x v="0"/>
    <x v="32"/>
    <x v="2"/>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2"/>
    <x v="1"/>
  </r>
  <r>
    <n v="18012"/>
    <x v="0"/>
    <x v="0"/>
    <n v="40000"/>
    <n v="1"/>
    <x v="0"/>
    <s v="Skilled Manual"/>
    <s v="Yes"/>
    <n v="0"/>
    <x v="0"/>
    <x v="0"/>
    <x v="3"/>
    <x v="2"/>
    <x v="0"/>
  </r>
  <r>
    <n v="27582"/>
    <x v="1"/>
    <x v="0"/>
    <n v="90000"/>
    <n v="2"/>
    <x v="0"/>
    <s v="Professional"/>
    <s v="No"/>
    <n v="0"/>
    <x v="0"/>
    <x v="1"/>
    <x v="4"/>
    <x v="2"/>
    <x v="1"/>
  </r>
  <r>
    <n v="12744"/>
    <x v="1"/>
    <x v="0"/>
    <n v="40000"/>
    <n v="2"/>
    <x v="1"/>
    <s v="Clerical"/>
    <s v="Yes"/>
    <n v="0"/>
    <x v="0"/>
    <x v="0"/>
    <x v="6"/>
    <x v="2"/>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2"/>
    <x v="0"/>
  </r>
  <r>
    <n v="25266"/>
    <x v="1"/>
    <x v="0"/>
    <n v="30000"/>
    <n v="2"/>
    <x v="1"/>
    <s v="Clerical"/>
    <s v="No"/>
    <n v="2"/>
    <x v="2"/>
    <x v="1"/>
    <x v="41"/>
    <x v="1"/>
    <x v="0"/>
  </r>
  <r>
    <n v="17960"/>
    <x v="0"/>
    <x v="0"/>
    <n v="40000"/>
    <n v="0"/>
    <x v="4"/>
    <s v="Clerical"/>
    <s v="Yes"/>
    <n v="0"/>
    <x v="0"/>
    <x v="0"/>
    <x v="11"/>
    <x v="2"/>
    <x v="1"/>
  </r>
  <r>
    <n v="13961"/>
    <x v="0"/>
    <x v="0"/>
    <n v="80000"/>
    <n v="5"/>
    <x v="4"/>
    <s v="Management"/>
    <s v="Yes"/>
    <n v="3"/>
    <x v="0"/>
    <x v="1"/>
    <x v="8"/>
    <x v="2"/>
    <x v="0"/>
  </r>
  <r>
    <n v="11897"/>
    <x v="1"/>
    <x v="1"/>
    <n v="60000"/>
    <n v="2"/>
    <x v="0"/>
    <s v="Professional"/>
    <s v="No"/>
    <n v="1"/>
    <x v="0"/>
    <x v="1"/>
    <x v="34"/>
    <x v="2"/>
    <x v="1"/>
  </r>
  <r>
    <n v="11139"/>
    <x v="1"/>
    <x v="0"/>
    <n v="30000"/>
    <n v="2"/>
    <x v="1"/>
    <s v="Clerical"/>
    <s v="No"/>
    <n v="2"/>
    <x v="2"/>
    <x v="1"/>
    <x v="41"/>
    <x v="1"/>
    <x v="0"/>
  </r>
  <r>
    <n v="11576"/>
    <x v="0"/>
    <x v="1"/>
    <n v="30000"/>
    <n v="1"/>
    <x v="0"/>
    <s v="Skilled Manual"/>
    <s v="Yes"/>
    <n v="2"/>
    <x v="0"/>
    <x v="0"/>
    <x v="3"/>
    <x v="2"/>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2"/>
    <x v="1"/>
  </r>
  <r>
    <n v="27169"/>
    <x v="1"/>
    <x v="1"/>
    <n v="30000"/>
    <n v="0"/>
    <x v="2"/>
    <s v="Manual"/>
    <s v="Yes"/>
    <n v="1"/>
    <x v="1"/>
    <x v="0"/>
    <x v="17"/>
    <x v="2"/>
    <x v="1"/>
  </r>
  <r>
    <n v="14805"/>
    <x v="1"/>
    <x v="0"/>
    <n v="10000"/>
    <n v="3"/>
    <x v="3"/>
    <s v="Manual"/>
    <s v="Yes"/>
    <n v="2"/>
    <x v="0"/>
    <x v="0"/>
    <x v="1"/>
    <x v="0"/>
    <x v="0"/>
  </r>
  <r>
    <n v="15822"/>
    <x v="0"/>
    <x v="1"/>
    <n v="40000"/>
    <n v="2"/>
    <x v="0"/>
    <s v="Management"/>
    <s v="Yes"/>
    <n v="2"/>
    <x v="0"/>
    <x v="1"/>
    <x v="41"/>
    <x v="1"/>
    <x v="0"/>
  </r>
  <r>
    <n v="19389"/>
    <x v="1"/>
    <x v="1"/>
    <n v="30000"/>
    <n v="0"/>
    <x v="1"/>
    <s v="Clerical"/>
    <s v="No"/>
    <n v="1"/>
    <x v="1"/>
    <x v="0"/>
    <x v="26"/>
    <x v="3"/>
    <x v="0"/>
  </r>
  <r>
    <n v="17048"/>
    <x v="1"/>
    <x v="0"/>
    <n v="90000"/>
    <n v="1"/>
    <x v="4"/>
    <s v="Management"/>
    <s v="Yes"/>
    <n v="0"/>
    <x v="0"/>
    <x v="1"/>
    <x v="4"/>
    <x v="2"/>
    <x v="1"/>
  </r>
  <r>
    <n v="22204"/>
    <x v="0"/>
    <x v="1"/>
    <n v="110000"/>
    <n v="4"/>
    <x v="0"/>
    <s v="Management"/>
    <s v="Yes"/>
    <n v="3"/>
    <x v="1"/>
    <x v="1"/>
    <x v="28"/>
    <x v="0"/>
    <x v="0"/>
  </r>
  <r>
    <n v="12718"/>
    <x v="1"/>
    <x v="0"/>
    <n v="30000"/>
    <n v="0"/>
    <x v="1"/>
    <s v="Clerical"/>
    <s v="Yes"/>
    <n v="1"/>
    <x v="1"/>
    <x v="0"/>
    <x v="23"/>
    <x v="2"/>
    <x v="0"/>
  </r>
  <r>
    <n v="15019"/>
    <x v="1"/>
    <x v="0"/>
    <n v="30000"/>
    <n v="3"/>
    <x v="2"/>
    <s v="Skilled Manual"/>
    <s v="Yes"/>
    <n v="2"/>
    <x v="2"/>
    <x v="1"/>
    <x v="10"/>
    <x v="0"/>
    <x v="0"/>
  </r>
  <r>
    <n v="28488"/>
    <x v="1"/>
    <x v="1"/>
    <n v="20000"/>
    <n v="0"/>
    <x v="1"/>
    <s v="Manual"/>
    <s v="Yes"/>
    <n v="0"/>
    <x v="0"/>
    <x v="1"/>
    <x v="26"/>
    <x v="3"/>
    <x v="1"/>
  </r>
  <r>
    <n v="21891"/>
    <x v="0"/>
    <x v="0"/>
    <n v="110000"/>
    <n v="0"/>
    <x v="2"/>
    <s v="Management"/>
    <s v="Yes"/>
    <n v="3"/>
    <x v="4"/>
    <x v="1"/>
    <x v="17"/>
    <x v="2"/>
    <x v="1"/>
  </r>
  <r>
    <n v="27814"/>
    <x v="1"/>
    <x v="0"/>
    <n v="30000"/>
    <n v="3"/>
    <x v="1"/>
    <s v="Clerical"/>
    <s v="No"/>
    <n v="1"/>
    <x v="0"/>
    <x v="0"/>
    <x v="22"/>
    <x v="3"/>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3"/>
    <x v="1"/>
  </r>
  <r>
    <n v="24093"/>
    <x v="1"/>
    <x v="0"/>
    <n v="80000"/>
    <n v="0"/>
    <x v="4"/>
    <s v="Skilled Manual"/>
    <s v="No"/>
    <n v="0"/>
    <x v="0"/>
    <x v="0"/>
    <x v="8"/>
    <x v="2"/>
    <x v="1"/>
  </r>
  <r>
    <n v="19618"/>
    <x v="0"/>
    <x v="1"/>
    <n v="70000"/>
    <n v="5"/>
    <x v="1"/>
    <s v="Skilled Manual"/>
    <s v="Yes"/>
    <n v="2"/>
    <x v="0"/>
    <x v="1"/>
    <x v="20"/>
    <x v="0"/>
    <x v="0"/>
  </r>
  <r>
    <n v="21561"/>
    <x v="1"/>
    <x v="1"/>
    <n v="90000"/>
    <n v="0"/>
    <x v="0"/>
    <s v="Professional"/>
    <s v="No"/>
    <n v="3"/>
    <x v="4"/>
    <x v="1"/>
    <x v="17"/>
    <x v="2"/>
    <x v="1"/>
  </r>
  <r>
    <n v="11061"/>
    <x v="0"/>
    <x v="1"/>
    <n v="70000"/>
    <n v="2"/>
    <x v="1"/>
    <s v="Skilled Manual"/>
    <s v="Yes"/>
    <n v="2"/>
    <x v="2"/>
    <x v="1"/>
    <x v="31"/>
    <x v="0"/>
    <x v="1"/>
  </r>
  <r>
    <n v="26651"/>
    <x v="1"/>
    <x v="1"/>
    <n v="80000"/>
    <n v="4"/>
    <x v="4"/>
    <s v="Management"/>
    <s v="Yes"/>
    <n v="0"/>
    <x v="0"/>
    <x v="1"/>
    <x v="4"/>
    <x v="2"/>
    <x v="1"/>
  </r>
  <r>
    <n v="21108"/>
    <x v="0"/>
    <x v="0"/>
    <n v="40000"/>
    <n v="1"/>
    <x v="0"/>
    <s v="Skilled Manual"/>
    <s v="Yes"/>
    <n v="1"/>
    <x v="0"/>
    <x v="0"/>
    <x v="1"/>
    <x v="0"/>
    <x v="1"/>
  </r>
  <r>
    <n v="12731"/>
    <x v="1"/>
    <x v="1"/>
    <n v="30000"/>
    <n v="0"/>
    <x v="2"/>
    <s v="Manual"/>
    <s v="No"/>
    <n v="1"/>
    <x v="3"/>
    <x v="0"/>
    <x v="21"/>
    <x v="2"/>
    <x v="0"/>
  </r>
  <r>
    <n v="25307"/>
    <x v="0"/>
    <x v="0"/>
    <n v="40000"/>
    <n v="1"/>
    <x v="0"/>
    <s v="Skilled Manual"/>
    <s v="Yes"/>
    <n v="1"/>
    <x v="3"/>
    <x v="0"/>
    <x v="21"/>
    <x v="2"/>
    <x v="1"/>
  </r>
  <r>
    <n v="14278"/>
    <x v="0"/>
    <x v="0"/>
    <n v="130000"/>
    <n v="0"/>
    <x v="4"/>
    <s v="Management"/>
    <s v="Yes"/>
    <n v="1"/>
    <x v="4"/>
    <x v="1"/>
    <x v="28"/>
    <x v="0"/>
    <x v="0"/>
  </r>
  <r>
    <n v="20711"/>
    <x v="0"/>
    <x v="0"/>
    <n v="40000"/>
    <n v="1"/>
    <x v="0"/>
    <s v="Skilled Manual"/>
    <s v="Yes"/>
    <n v="0"/>
    <x v="3"/>
    <x v="0"/>
    <x v="21"/>
    <x v="2"/>
    <x v="1"/>
  </r>
  <r>
    <n v="11383"/>
    <x v="0"/>
    <x v="0"/>
    <n v="30000"/>
    <n v="3"/>
    <x v="4"/>
    <s v="Clerical"/>
    <s v="Yes"/>
    <n v="0"/>
    <x v="0"/>
    <x v="0"/>
    <x v="30"/>
    <x v="0"/>
    <x v="0"/>
  </r>
  <r>
    <n v="12497"/>
    <x v="0"/>
    <x v="0"/>
    <n v="40000"/>
    <n v="1"/>
    <x v="0"/>
    <s v="Skilled Manual"/>
    <s v="Yes"/>
    <n v="0"/>
    <x v="0"/>
    <x v="0"/>
    <x v="0"/>
    <x v="0"/>
    <x v="0"/>
  </r>
  <r>
    <n v="16559"/>
    <x v="1"/>
    <x v="0"/>
    <n v="10000"/>
    <n v="2"/>
    <x v="2"/>
    <s v="Manual"/>
    <s v="Yes"/>
    <n v="0"/>
    <x v="0"/>
    <x v="0"/>
    <x v="4"/>
    <x v="2"/>
    <x v="1"/>
  </r>
  <r>
    <n v="11585"/>
    <x v="0"/>
    <x v="0"/>
    <n v="40000"/>
    <n v="1"/>
    <x v="0"/>
    <s v="Skilled Manual"/>
    <s v="Yes"/>
    <n v="0"/>
    <x v="0"/>
    <x v="0"/>
    <x v="3"/>
    <x v="2"/>
    <x v="0"/>
  </r>
  <r>
    <n v="20277"/>
    <x v="0"/>
    <x v="0"/>
    <n v="30000"/>
    <n v="2"/>
    <x v="1"/>
    <s v="Clerical"/>
    <s v="No"/>
    <n v="2"/>
    <x v="0"/>
    <x v="1"/>
    <x v="45"/>
    <x v="1"/>
    <x v="0"/>
  </r>
  <r>
    <n v="26765"/>
    <x v="1"/>
    <x v="0"/>
    <n v="70000"/>
    <n v="5"/>
    <x v="1"/>
    <s v="Skilled Manual"/>
    <s v="Yes"/>
    <n v="2"/>
    <x v="2"/>
    <x v="1"/>
    <x v="12"/>
    <x v="0"/>
    <x v="0"/>
  </r>
  <r>
    <n v="12389"/>
    <x v="1"/>
    <x v="1"/>
    <n v="30000"/>
    <n v="0"/>
    <x v="2"/>
    <s v="Manual"/>
    <s v="No"/>
    <n v="1"/>
    <x v="1"/>
    <x v="0"/>
    <x v="17"/>
    <x v="2"/>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2"/>
    <x v="1"/>
  </r>
  <r>
    <n v="21554"/>
    <x v="1"/>
    <x v="0"/>
    <n v="80000"/>
    <n v="0"/>
    <x v="0"/>
    <s v="Professional"/>
    <s v="No"/>
    <n v="3"/>
    <x v="4"/>
    <x v="1"/>
    <x v="6"/>
    <x v="2"/>
    <x v="0"/>
  </r>
  <r>
    <n v="13662"/>
    <x v="1"/>
    <x v="1"/>
    <n v="20000"/>
    <n v="0"/>
    <x v="3"/>
    <s v="Manual"/>
    <s v="Yes"/>
    <n v="2"/>
    <x v="3"/>
    <x v="0"/>
    <x v="23"/>
    <x v="2"/>
    <x v="1"/>
  </r>
  <r>
    <n v="13089"/>
    <x v="0"/>
    <x v="0"/>
    <n v="120000"/>
    <n v="1"/>
    <x v="0"/>
    <s v="Management"/>
    <s v="Yes"/>
    <n v="2"/>
    <x v="0"/>
    <x v="1"/>
    <x v="30"/>
    <x v="0"/>
    <x v="1"/>
  </r>
  <r>
    <n v="14791"/>
    <x v="0"/>
    <x v="0"/>
    <n v="40000"/>
    <n v="0"/>
    <x v="0"/>
    <s v="Clerical"/>
    <s v="Yes"/>
    <n v="0"/>
    <x v="0"/>
    <x v="0"/>
    <x v="32"/>
    <x v="2"/>
    <x v="1"/>
  </r>
  <r>
    <n v="19331"/>
    <x v="1"/>
    <x v="1"/>
    <n v="20000"/>
    <n v="2"/>
    <x v="2"/>
    <s v="Manual"/>
    <s v="Yes"/>
    <n v="1"/>
    <x v="0"/>
    <x v="0"/>
    <x v="8"/>
    <x v="2"/>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2"/>
    <x v="0"/>
  </r>
  <r>
    <n v="20147"/>
    <x v="0"/>
    <x v="0"/>
    <n v="30000"/>
    <n v="1"/>
    <x v="0"/>
    <s v="Clerical"/>
    <s v="Yes"/>
    <n v="0"/>
    <x v="0"/>
    <x v="0"/>
    <x v="27"/>
    <x v="1"/>
    <x v="0"/>
  </r>
  <r>
    <n v="15612"/>
    <x v="1"/>
    <x v="1"/>
    <n v="30000"/>
    <n v="0"/>
    <x v="2"/>
    <s v="Manual"/>
    <s v="No"/>
    <n v="1"/>
    <x v="3"/>
    <x v="0"/>
    <x v="26"/>
    <x v="3"/>
    <x v="0"/>
  </r>
  <r>
    <n v="28323"/>
    <x v="1"/>
    <x v="1"/>
    <n v="70000"/>
    <n v="0"/>
    <x v="0"/>
    <s v="Professional"/>
    <s v="No"/>
    <n v="2"/>
    <x v="2"/>
    <x v="1"/>
    <x v="1"/>
    <x v="0"/>
    <x v="1"/>
  </r>
  <r>
    <n v="22634"/>
    <x v="1"/>
    <x v="0"/>
    <n v="40000"/>
    <n v="0"/>
    <x v="4"/>
    <s v="Clerical"/>
    <s v="Yes"/>
    <n v="0"/>
    <x v="0"/>
    <x v="0"/>
    <x v="13"/>
    <x v="2"/>
    <x v="1"/>
  </r>
  <r>
    <n v="15665"/>
    <x v="0"/>
    <x v="0"/>
    <n v="30000"/>
    <n v="0"/>
    <x v="0"/>
    <s v="Clerical"/>
    <s v="Yes"/>
    <n v="0"/>
    <x v="0"/>
    <x v="0"/>
    <x v="15"/>
    <x v="0"/>
    <x v="1"/>
  </r>
  <r>
    <n v="27585"/>
    <x v="0"/>
    <x v="0"/>
    <n v="90000"/>
    <n v="2"/>
    <x v="0"/>
    <s v="Professional"/>
    <s v="No"/>
    <n v="0"/>
    <x v="0"/>
    <x v="1"/>
    <x v="4"/>
    <x v="2"/>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2"/>
    <x v="1"/>
  </r>
  <r>
    <n v="26984"/>
    <x v="0"/>
    <x v="1"/>
    <n v="40000"/>
    <n v="1"/>
    <x v="0"/>
    <s v="Skilled Manual"/>
    <s v="Yes"/>
    <n v="1"/>
    <x v="0"/>
    <x v="0"/>
    <x v="21"/>
    <x v="2"/>
    <x v="1"/>
  </r>
  <r>
    <n v="18294"/>
    <x v="0"/>
    <x v="0"/>
    <n v="90000"/>
    <n v="1"/>
    <x v="0"/>
    <s v="Professional"/>
    <s v="Yes"/>
    <n v="1"/>
    <x v="2"/>
    <x v="1"/>
    <x v="30"/>
    <x v="0"/>
    <x v="0"/>
  </r>
  <r>
    <n v="28564"/>
    <x v="1"/>
    <x v="0"/>
    <n v="40000"/>
    <n v="2"/>
    <x v="1"/>
    <s v="Clerical"/>
    <s v="Yes"/>
    <n v="0"/>
    <x v="3"/>
    <x v="0"/>
    <x v="6"/>
    <x v="2"/>
    <x v="1"/>
  </r>
  <r>
    <n v="28521"/>
    <x v="1"/>
    <x v="1"/>
    <n v="40000"/>
    <n v="0"/>
    <x v="4"/>
    <s v="Clerical"/>
    <s v="No"/>
    <n v="0"/>
    <x v="0"/>
    <x v="0"/>
    <x v="4"/>
    <x v="2"/>
    <x v="1"/>
  </r>
  <r>
    <n v="15450"/>
    <x v="0"/>
    <x v="1"/>
    <n v="10000"/>
    <n v="1"/>
    <x v="4"/>
    <s v="Clerical"/>
    <s v="Yes"/>
    <n v="0"/>
    <x v="0"/>
    <x v="0"/>
    <x v="43"/>
    <x v="1"/>
    <x v="0"/>
  </r>
  <r>
    <n v="25681"/>
    <x v="1"/>
    <x v="0"/>
    <n v="30000"/>
    <n v="0"/>
    <x v="1"/>
    <s v="Clerical"/>
    <s v="No"/>
    <n v="1"/>
    <x v="1"/>
    <x v="0"/>
    <x v="23"/>
    <x v="2"/>
    <x v="1"/>
  </r>
  <r>
    <n v="19491"/>
    <x v="1"/>
    <x v="1"/>
    <n v="30000"/>
    <n v="2"/>
    <x v="1"/>
    <s v="Clerical"/>
    <s v="Yes"/>
    <n v="2"/>
    <x v="0"/>
    <x v="0"/>
    <x v="0"/>
    <x v="0"/>
    <x v="0"/>
  </r>
  <r>
    <n v="26415"/>
    <x v="0"/>
    <x v="0"/>
    <n v="90000"/>
    <n v="4"/>
    <x v="3"/>
    <s v="Skilled Manual"/>
    <s v="Yes"/>
    <n v="4"/>
    <x v="4"/>
    <x v="0"/>
    <x v="7"/>
    <x v="1"/>
    <x v="0"/>
  </r>
  <r>
    <n v="12821"/>
    <x v="0"/>
    <x v="1"/>
    <n v="40000"/>
    <n v="0"/>
    <x v="0"/>
    <s v="Clerical"/>
    <s v="Yes"/>
    <n v="0"/>
    <x v="0"/>
    <x v="0"/>
    <x v="32"/>
    <x v="2"/>
    <x v="0"/>
  </r>
  <r>
    <n v="15629"/>
    <x v="1"/>
    <x v="0"/>
    <n v="10000"/>
    <n v="0"/>
    <x v="3"/>
    <s v="Manual"/>
    <s v="Yes"/>
    <n v="2"/>
    <x v="3"/>
    <x v="0"/>
    <x v="17"/>
    <x v="2"/>
    <x v="0"/>
  </r>
  <r>
    <n v="27835"/>
    <x v="0"/>
    <x v="1"/>
    <n v="20000"/>
    <n v="0"/>
    <x v="3"/>
    <s v="Manual"/>
    <s v="Yes"/>
    <n v="2"/>
    <x v="0"/>
    <x v="0"/>
    <x v="21"/>
    <x v="2"/>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2"/>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2"/>
    <x v="1"/>
  </r>
  <r>
    <n v="15302"/>
    <x v="1"/>
    <x v="0"/>
    <n v="70000"/>
    <n v="1"/>
    <x v="4"/>
    <s v="Professional"/>
    <s v="Yes"/>
    <n v="0"/>
    <x v="1"/>
    <x v="2"/>
    <x v="17"/>
    <x v="2"/>
    <x v="1"/>
  </r>
  <r>
    <n v="26012"/>
    <x v="0"/>
    <x v="1"/>
    <n v="80000"/>
    <n v="1"/>
    <x v="1"/>
    <s v="Skilled Manual"/>
    <s v="Yes"/>
    <n v="1"/>
    <x v="1"/>
    <x v="2"/>
    <x v="28"/>
    <x v="0"/>
    <x v="1"/>
  </r>
  <r>
    <n v="26575"/>
    <x v="1"/>
    <x v="0"/>
    <n v="40000"/>
    <n v="0"/>
    <x v="2"/>
    <s v="Skilled Manual"/>
    <s v="No"/>
    <n v="2"/>
    <x v="3"/>
    <x v="2"/>
    <x v="23"/>
    <x v="2"/>
    <x v="1"/>
  </r>
  <r>
    <n v="15559"/>
    <x v="0"/>
    <x v="1"/>
    <n v="60000"/>
    <n v="5"/>
    <x v="0"/>
    <s v="Professional"/>
    <s v="Yes"/>
    <n v="1"/>
    <x v="1"/>
    <x v="2"/>
    <x v="15"/>
    <x v="0"/>
    <x v="0"/>
  </r>
  <r>
    <n v="19235"/>
    <x v="0"/>
    <x v="0"/>
    <n v="50000"/>
    <n v="0"/>
    <x v="4"/>
    <s v="Skilled Manual"/>
    <s v="Yes"/>
    <n v="0"/>
    <x v="0"/>
    <x v="2"/>
    <x v="17"/>
    <x v="2"/>
    <x v="0"/>
  </r>
  <r>
    <n v="15275"/>
    <x v="0"/>
    <x v="1"/>
    <n v="40000"/>
    <n v="0"/>
    <x v="1"/>
    <s v="Skilled Manual"/>
    <s v="Yes"/>
    <n v="1"/>
    <x v="2"/>
    <x v="2"/>
    <x v="19"/>
    <x v="3"/>
    <x v="0"/>
  </r>
  <r>
    <n v="20339"/>
    <x v="0"/>
    <x v="0"/>
    <n v="130000"/>
    <n v="1"/>
    <x v="0"/>
    <s v="Management"/>
    <s v="Yes"/>
    <n v="4"/>
    <x v="1"/>
    <x v="2"/>
    <x v="20"/>
    <x v="0"/>
    <x v="1"/>
  </r>
  <r>
    <n v="25405"/>
    <x v="0"/>
    <x v="1"/>
    <n v="70000"/>
    <n v="2"/>
    <x v="0"/>
    <s v="Skilled Manual"/>
    <s v="Yes"/>
    <n v="1"/>
    <x v="1"/>
    <x v="2"/>
    <x v="13"/>
    <x v="2"/>
    <x v="1"/>
  </r>
  <r>
    <n v="15940"/>
    <x v="0"/>
    <x v="1"/>
    <n v="100000"/>
    <n v="4"/>
    <x v="1"/>
    <s v="Professional"/>
    <s v="Yes"/>
    <n v="4"/>
    <x v="0"/>
    <x v="2"/>
    <x v="8"/>
    <x v="2"/>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3"/>
    <x v="0"/>
  </r>
  <r>
    <n v="24357"/>
    <x v="0"/>
    <x v="1"/>
    <n v="80000"/>
    <n v="3"/>
    <x v="0"/>
    <s v="Professional"/>
    <s v="Yes"/>
    <n v="1"/>
    <x v="1"/>
    <x v="2"/>
    <x v="28"/>
    <x v="0"/>
    <x v="1"/>
  </r>
  <r>
    <n v="18613"/>
    <x v="1"/>
    <x v="1"/>
    <n v="70000"/>
    <n v="0"/>
    <x v="0"/>
    <s v="Professional"/>
    <s v="No"/>
    <n v="1"/>
    <x v="1"/>
    <x v="2"/>
    <x v="34"/>
    <x v="2"/>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2"/>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2"/>
    <x v="0"/>
  </r>
  <r>
    <n v="11935"/>
    <x v="1"/>
    <x v="0"/>
    <n v="30000"/>
    <n v="0"/>
    <x v="1"/>
    <s v="Skilled Manual"/>
    <s v="Yes"/>
    <n v="1"/>
    <x v="2"/>
    <x v="2"/>
    <x v="26"/>
    <x v="3"/>
    <x v="0"/>
  </r>
  <r>
    <n v="13233"/>
    <x v="0"/>
    <x v="1"/>
    <n v="60000"/>
    <n v="2"/>
    <x v="1"/>
    <s v="Professional"/>
    <s v="Yes"/>
    <n v="1"/>
    <x v="4"/>
    <x v="2"/>
    <x v="42"/>
    <x v="1"/>
    <x v="1"/>
  </r>
  <r>
    <n v="25909"/>
    <x v="0"/>
    <x v="1"/>
    <n v="60000"/>
    <n v="0"/>
    <x v="1"/>
    <s v="Skilled Manual"/>
    <s v="Yes"/>
    <n v="1"/>
    <x v="2"/>
    <x v="2"/>
    <x v="40"/>
    <x v="3"/>
    <x v="1"/>
  </r>
  <r>
    <n v="14092"/>
    <x v="1"/>
    <x v="1"/>
    <n v="30000"/>
    <n v="0"/>
    <x v="3"/>
    <s v="Clerical"/>
    <s v="Yes"/>
    <n v="2"/>
    <x v="2"/>
    <x v="2"/>
    <x v="26"/>
    <x v="3"/>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2"/>
    <x v="0"/>
  </r>
  <r>
    <n v="13907"/>
    <x v="1"/>
    <x v="0"/>
    <n v="80000"/>
    <n v="3"/>
    <x v="0"/>
    <s v="Skilled Manual"/>
    <s v="Yes"/>
    <n v="1"/>
    <x v="0"/>
    <x v="2"/>
    <x v="3"/>
    <x v="2"/>
    <x v="1"/>
  </r>
  <r>
    <n v="14900"/>
    <x v="0"/>
    <x v="0"/>
    <n v="40000"/>
    <n v="1"/>
    <x v="1"/>
    <s v="Clerical"/>
    <s v="Yes"/>
    <n v="1"/>
    <x v="3"/>
    <x v="2"/>
    <x v="38"/>
    <x v="0"/>
    <x v="1"/>
  </r>
  <r>
    <n v="11262"/>
    <x v="0"/>
    <x v="0"/>
    <n v="80000"/>
    <n v="4"/>
    <x v="0"/>
    <s v="Management"/>
    <s v="Yes"/>
    <n v="0"/>
    <x v="0"/>
    <x v="2"/>
    <x v="0"/>
    <x v="0"/>
    <x v="0"/>
  </r>
  <r>
    <n v="22294"/>
    <x v="1"/>
    <x v="0"/>
    <n v="70000"/>
    <n v="0"/>
    <x v="0"/>
    <s v="Professional"/>
    <s v="No"/>
    <n v="1"/>
    <x v="1"/>
    <x v="2"/>
    <x v="34"/>
    <x v="2"/>
    <x v="1"/>
  </r>
  <r>
    <n v="12195"/>
    <x v="1"/>
    <x v="0"/>
    <n v="70000"/>
    <n v="3"/>
    <x v="4"/>
    <s v="Management"/>
    <s v="Yes"/>
    <n v="2"/>
    <x v="3"/>
    <x v="2"/>
    <x v="31"/>
    <x v="0"/>
    <x v="0"/>
  </r>
  <r>
    <n v="25375"/>
    <x v="0"/>
    <x v="1"/>
    <n v="50000"/>
    <n v="1"/>
    <x v="4"/>
    <s v="Skilled Manual"/>
    <s v="Yes"/>
    <n v="0"/>
    <x v="3"/>
    <x v="2"/>
    <x v="17"/>
    <x v="2"/>
    <x v="0"/>
  </r>
  <r>
    <n v="11143"/>
    <x v="0"/>
    <x v="1"/>
    <n v="40000"/>
    <n v="0"/>
    <x v="2"/>
    <s v="Skilled Manual"/>
    <s v="Yes"/>
    <n v="2"/>
    <x v="2"/>
    <x v="2"/>
    <x v="19"/>
    <x v="3"/>
    <x v="0"/>
  </r>
  <r>
    <n v="25898"/>
    <x v="0"/>
    <x v="0"/>
    <n v="70000"/>
    <n v="2"/>
    <x v="2"/>
    <s v="Professional"/>
    <s v="Yes"/>
    <n v="2"/>
    <x v="1"/>
    <x v="2"/>
    <x v="39"/>
    <x v="0"/>
    <x v="0"/>
  </r>
  <r>
    <n v="24397"/>
    <x v="1"/>
    <x v="1"/>
    <n v="120000"/>
    <n v="2"/>
    <x v="0"/>
    <s v="Management"/>
    <s v="No"/>
    <n v="4"/>
    <x v="3"/>
    <x v="2"/>
    <x v="8"/>
    <x v="2"/>
    <x v="0"/>
  </r>
  <r>
    <n v="19758"/>
    <x v="1"/>
    <x v="1"/>
    <n v="60000"/>
    <n v="0"/>
    <x v="1"/>
    <s v="Skilled Manual"/>
    <s v="No"/>
    <n v="2"/>
    <x v="3"/>
    <x v="2"/>
    <x v="19"/>
    <x v="3"/>
    <x v="0"/>
  </r>
  <r>
    <n v="15529"/>
    <x v="0"/>
    <x v="1"/>
    <n v="60000"/>
    <n v="4"/>
    <x v="0"/>
    <s v="Professional"/>
    <s v="Yes"/>
    <n v="2"/>
    <x v="1"/>
    <x v="2"/>
    <x v="1"/>
    <x v="0"/>
    <x v="1"/>
  </r>
  <r>
    <n v="19884"/>
    <x v="0"/>
    <x v="1"/>
    <n v="60000"/>
    <n v="2"/>
    <x v="2"/>
    <s v="Professional"/>
    <s v="Yes"/>
    <n v="2"/>
    <x v="1"/>
    <x v="2"/>
    <x v="10"/>
    <x v="0"/>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2"/>
    <x v="1"/>
  </r>
  <r>
    <n v="17025"/>
    <x v="1"/>
    <x v="1"/>
    <n v="50000"/>
    <n v="0"/>
    <x v="1"/>
    <s v="Skilled Manual"/>
    <s v="No"/>
    <n v="1"/>
    <x v="1"/>
    <x v="2"/>
    <x v="32"/>
    <x v="2"/>
    <x v="1"/>
  </r>
  <r>
    <n v="25293"/>
    <x v="0"/>
    <x v="1"/>
    <n v="80000"/>
    <n v="4"/>
    <x v="0"/>
    <s v="Management"/>
    <s v="Yes"/>
    <n v="0"/>
    <x v="3"/>
    <x v="2"/>
    <x v="0"/>
    <x v="0"/>
    <x v="0"/>
  </r>
  <r>
    <n v="24725"/>
    <x v="0"/>
    <x v="0"/>
    <n v="40000"/>
    <n v="3"/>
    <x v="1"/>
    <s v="Clerical"/>
    <s v="Yes"/>
    <n v="0"/>
    <x v="3"/>
    <x v="2"/>
    <x v="23"/>
    <x v="2"/>
    <x v="0"/>
  </r>
  <r>
    <n v="23200"/>
    <x v="0"/>
    <x v="0"/>
    <n v="50000"/>
    <n v="3"/>
    <x v="0"/>
    <s v="Skilled Manual"/>
    <s v="Yes"/>
    <n v="2"/>
    <x v="0"/>
    <x v="2"/>
    <x v="3"/>
    <x v="2"/>
    <x v="0"/>
  </r>
  <r>
    <n v="15895"/>
    <x v="1"/>
    <x v="0"/>
    <n v="60000"/>
    <n v="2"/>
    <x v="0"/>
    <s v="Management"/>
    <s v="Yes"/>
    <n v="0"/>
    <x v="4"/>
    <x v="2"/>
    <x v="7"/>
    <x v="1"/>
    <x v="0"/>
  </r>
  <r>
    <n v="18577"/>
    <x v="0"/>
    <x v="0"/>
    <n v="60000"/>
    <n v="0"/>
    <x v="4"/>
    <s v="Professional"/>
    <s v="Yes"/>
    <n v="0"/>
    <x v="0"/>
    <x v="2"/>
    <x v="8"/>
    <x v="2"/>
    <x v="0"/>
  </r>
  <r>
    <n v="27218"/>
    <x v="0"/>
    <x v="0"/>
    <n v="20000"/>
    <n v="2"/>
    <x v="3"/>
    <s v="Clerical"/>
    <s v="No"/>
    <n v="0"/>
    <x v="0"/>
    <x v="2"/>
    <x v="28"/>
    <x v="0"/>
    <x v="0"/>
  </r>
  <r>
    <n v="18560"/>
    <x v="0"/>
    <x v="0"/>
    <n v="70000"/>
    <n v="2"/>
    <x v="4"/>
    <s v="Professional"/>
    <s v="Yes"/>
    <n v="0"/>
    <x v="1"/>
    <x v="2"/>
    <x v="17"/>
    <x v="2"/>
    <x v="1"/>
  </r>
  <r>
    <n v="25006"/>
    <x v="1"/>
    <x v="0"/>
    <n v="30000"/>
    <n v="0"/>
    <x v="1"/>
    <s v="Skilled Manual"/>
    <s v="Yes"/>
    <n v="1"/>
    <x v="2"/>
    <x v="2"/>
    <x v="26"/>
    <x v="3"/>
    <x v="0"/>
  </r>
  <r>
    <n v="17369"/>
    <x v="1"/>
    <x v="1"/>
    <n v="30000"/>
    <n v="0"/>
    <x v="1"/>
    <s v="Skilled Manual"/>
    <s v="Yes"/>
    <n v="1"/>
    <x v="2"/>
    <x v="2"/>
    <x v="40"/>
    <x v="3"/>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0"/>
    <x v="0"/>
  </r>
  <r>
    <n v="23549"/>
    <x v="1"/>
    <x v="1"/>
    <n v="30000"/>
    <n v="0"/>
    <x v="2"/>
    <s v="Skilled Manual"/>
    <s v="Yes"/>
    <n v="2"/>
    <x v="2"/>
    <x v="2"/>
    <x v="25"/>
    <x v="3"/>
    <x v="0"/>
  </r>
  <r>
    <n v="21751"/>
    <x v="0"/>
    <x v="1"/>
    <n v="60000"/>
    <n v="3"/>
    <x v="4"/>
    <s v="Management"/>
    <s v="Yes"/>
    <n v="2"/>
    <x v="3"/>
    <x v="2"/>
    <x v="18"/>
    <x v="1"/>
    <x v="0"/>
  </r>
  <r>
    <n v="21266"/>
    <x v="1"/>
    <x v="0"/>
    <n v="80000"/>
    <n v="0"/>
    <x v="0"/>
    <s v="Management"/>
    <s v="Yes"/>
    <n v="1"/>
    <x v="3"/>
    <x v="2"/>
    <x v="17"/>
    <x v="2"/>
    <x v="1"/>
  </r>
  <r>
    <n v="13388"/>
    <x v="1"/>
    <x v="1"/>
    <n v="60000"/>
    <n v="2"/>
    <x v="1"/>
    <s v="Professional"/>
    <s v="Yes"/>
    <n v="1"/>
    <x v="4"/>
    <x v="2"/>
    <x v="16"/>
    <x v="1"/>
    <x v="0"/>
  </r>
  <r>
    <n v="18752"/>
    <x v="1"/>
    <x v="0"/>
    <n v="40000"/>
    <n v="0"/>
    <x v="2"/>
    <s v="Skilled Manual"/>
    <s v="Yes"/>
    <n v="1"/>
    <x v="2"/>
    <x v="2"/>
    <x v="23"/>
    <x v="2"/>
    <x v="0"/>
  </r>
  <r>
    <n v="16917"/>
    <x v="0"/>
    <x v="1"/>
    <n v="120000"/>
    <n v="1"/>
    <x v="0"/>
    <s v="Management"/>
    <s v="Yes"/>
    <n v="4"/>
    <x v="0"/>
    <x v="2"/>
    <x v="13"/>
    <x v="2"/>
    <x v="0"/>
  </r>
  <r>
    <n v="15313"/>
    <x v="0"/>
    <x v="1"/>
    <n v="60000"/>
    <n v="4"/>
    <x v="0"/>
    <s v="Management"/>
    <s v="Yes"/>
    <n v="2"/>
    <x v="1"/>
    <x v="2"/>
    <x v="14"/>
    <x v="1"/>
    <x v="0"/>
  </r>
  <r>
    <n v="25329"/>
    <x v="1"/>
    <x v="0"/>
    <n v="40000"/>
    <n v="3"/>
    <x v="1"/>
    <s v="Clerical"/>
    <s v="No"/>
    <n v="2"/>
    <x v="0"/>
    <x v="2"/>
    <x v="21"/>
    <x v="2"/>
    <x v="0"/>
  </r>
  <r>
    <n v="20380"/>
    <x v="0"/>
    <x v="0"/>
    <n v="60000"/>
    <n v="3"/>
    <x v="4"/>
    <s v="Management"/>
    <s v="Yes"/>
    <n v="2"/>
    <x v="4"/>
    <x v="2"/>
    <x v="45"/>
    <x v="1"/>
    <x v="0"/>
  </r>
  <r>
    <n v="23089"/>
    <x v="0"/>
    <x v="1"/>
    <n v="40000"/>
    <n v="0"/>
    <x v="1"/>
    <s v="Skilled Manual"/>
    <s v="Yes"/>
    <n v="1"/>
    <x v="2"/>
    <x v="2"/>
    <x v="26"/>
    <x v="3"/>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2"/>
    <x v="1"/>
  </r>
  <r>
    <n v="15194"/>
    <x v="1"/>
    <x v="1"/>
    <n v="120000"/>
    <n v="2"/>
    <x v="0"/>
    <s v="Management"/>
    <s v="No"/>
    <n v="3"/>
    <x v="0"/>
    <x v="2"/>
    <x v="32"/>
    <x v="2"/>
    <x v="1"/>
  </r>
  <r>
    <n v="17436"/>
    <x v="0"/>
    <x v="1"/>
    <n v="60000"/>
    <n v="2"/>
    <x v="2"/>
    <s v="Professional"/>
    <s v="No"/>
    <n v="2"/>
    <x v="3"/>
    <x v="2"/>
    <x v="36"/>
    <x v="0"/>
    <x v="0"/>
  </r>
  <r>
    <n v="18935"/>
    <x v="0"/>
    <x v="0"/>
    <n v="130000"/>
    <n v="0"/>
    <x v="4"/>
    <s v="Management"/>
    <s v="Yes"/>
    <n v="3"/>
    <x v="3"/>
    <x v="2"/>
    <x v="8"/>
    <x v="2"/>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2"/>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2"/>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2"/>
    <x v="1"/>
  </r>
  <r>
    <n v="25261"/>
    <x v="0"/>
    <x v="1"/>
    <n v="40000"/>
    <n v="0"/>
    <x v="2"/>
    <s v="Skilled Manual"/>
    <s v="Yes"/>
    <n v="2"/>
    <x v="2"/>
    <x v="2"/>
    <x v="40"/>
    <x v="3"/>
    <x v="0"/>
  </r>
  <r>
    <n v="17458"/>
    <x v="1"/>
    <x v="1"/>
    <n v="70000"/>
    <n v="3"/>
    <x v="2"/>
    <s v="Professional"/>
    <s v="Yes"/>
    <n v="0"/>
    <x v="2"/>
    <x v="2"/>
    <x v="31"/>
    <x v="0"/>
    <x v="1"/>
  </r>
  <r>
    <n v="11644"/>
    <x v="1"/>
    <x v="1"/>
    <n v="40000"/>
    <n v="2"/>
    <x v="0"/>
    <s v="Skilled Manual"/>
    <s v="Yes"/>
    <n v="0"/>
    <x v="1"/>
    <x v="2"/>
    <x v="4"/>
    <x v="2"/>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2"/>
    <x v="1"/>
  </r>
  <r>
    <n v="22983"/>
    <x v="1"/>
    <x v="0"/>
    <n v="30000"/>
    <n v="0"/>
    <x v="3"/>
    <s v="Clerical"/>
    <s v="Yes"/>
    <n v="2"/>
    <x v="2"/>
    <x v="2"/>
    <x v="40"/>
    <x v="3"/>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3"/>
    <x v="0"/>
  </r>
  <r>
    <n v="11259"/>
    <x v="0"/>
    <x v="0"/>
    <n v="100000"/>
    <n v="4"/>
    <x v="1"/>
    <s v="Professional"/>
    <s v="Yes"/>
    <n v="4"/>
    <x v="1"/>
    <x v="2"/>
    <x v="3"/>
    <x v="2"/>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0"/>
    <x v="0"/>
  </r>
  <r>
    <n v="25943"/>
    <x v="1"/>
    <x v="0"/>
    <n v="70000"/>
    <n v="0"/>
    <x v="1"/>
    <s v="Skilled Manual"/>
    <s v="No"/>
    <n v="2"/>
    <x v="0"/>
    <x v="2"/>
    <x v="40"/>
    <x v="3"/>
    <x v="1"/>
  </r>
  <r>
    <n v="22127"/>
    <x v="0"/>
    <x v="1"/>
    <n v="60000"/>
    <n v="3"/>
    <x v="4"/>
    <s v="Management"/>
    <s v="Yes"/>
    <n v="2"/>
    <x v="3"/>
    <x v="2"/>
    <x v="41"/>
    <x v="1"/>
    <x v="0"/>
  </r>
  <r>
    <n v="20414"/>
    <x v="0"/>
    <x v="0"/>
    <n v="60000"/>
    <n v="0"/>
    <x v="1"/>
    <s v="Skilled Manual"/>
    <s v="Yes"/>
    <n v="2"/>
    <x v="2"/>
    <x v="2"/>
    <x v="19"/>
    <x v="3"/>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2"/>
    <x v="0"/>
  </r>
  <r>
    <n v="27753"/>
    <x v="0"/>
    <x v="1"/>
    <n v="40000"/>
    <n v="0"/>
    <x v="2"/>
    <s v="Skilled Manual"/>
    <s v="No"/>
    <n v="2"/>
    <x v="3"/>
    <x v="2"/>
    <x v="25"/>
    <x v="3"/>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3"/>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2"/>
    <x v="1"/>
  </r>
  <r>
    <n v="23368"/>
    <x v="0"/>
    <x v="0"/>
    <n v="60000"/>
    <n v="5"/>
    <x v="0"/>
    <s v="Skilled Manual"/>
    <s v="Yes"/>
    <n v="3"/>
    <x v="4"/>
    <x v="2"/>
    <x v="3"/>
    <x v="2"/>
    <x v="0"/>
  </r>
  <r>
    <n v="16217"/>
    <x v="1"/>
    <x v="0"/>
    <n v="60000"/>
    <n v="0"/>
    <x v="4"/>
    <s v="Skilled Manual"/>
    <s v="Yes"/>
    <n v="0"/>
    <x v="0"/>
    <x v="2"/>
    <x v="32"/>
    <x v="2"/>
    <x v="0"/>
  </r>
  <r>
    <n v="16247"/>
    <x v="1"/>
    <x v="0"/>
    <n v="60000"/>
    <n v="4"/>
    <x v="4"/>
    <s v="Skilled Manual"/>
    <s v="No"/>
    <n v="0"/>
    <x v="3"/>
    <x v="2"/>
    <x v="15"/>
    <x v="0"/>
    <x v="0"/>
  </r>
  <r>
    <n v="22010"/>
    <x v="1"/>
    <x v="1"/>
    <n v="40000"/>
    <n v="0"/>
    <x v="2"/>
    <s v="Skilled Manual"/>
    <s v="Yes"/>
    <n v="2"/>
    <x v="2"/>
    <x v="2"/>
    <x v="23"/>
    <x v="2"/>
    <x v="0"/>
  </r>
  <r>
    <n v="25872"/>
    <x v="1"/>
    <x v="0"/>
    <n v="70000"/>
    <n v="2"/>
    <x v="0"/>
    <s v="Management"/>
    <s v="No"/>
    <n v="1"/>
    <x v="1"/>
    <x v="2"/>
    <x v="7"/>
    <x v="1"/>
    <x v="1"/>
  </r>
  <r>
    <n v="19164"/>
    <x v="1"/>
    <x v="0"/>
    <n v="70000"/>
    <n v="0"/>
    <x v="0"/>
    <s v="Professional"/>
    <s v="No"/>
    <n v="1"/>
    <x v="1"/>
    <x v="2"/>
    <x v="13"/>
    <x v="2"/>
    <x v="1"/>
  </r>
  <r>
    <n v="18435"/>
    <x v="1"/>
    <x v="0"/>
    <n v="70000"/>
    <n v="5"/>
    <x v="4"/>
    <s v="Management"/>
    <s v="Yes"/>
    <n v="2"/>
    <x v="4"/>
    <x v="2"/>
    <x v="41"/>
    <x v="1"/>
    <x v="1"/>
  </r>
  <r>
    <n v="14284"/>
    <x v="1"/>
    <x v="1"/>
    <n v="60000"/>
    <n v="0"/>
    <x v="1"/>
    <s v="Professional"/>
    <s v="No"/>
    <n v="2"/>
    <x v="3"/>
    <x v="2"/>
    <x v="21"/>
    <x v="2"/>
    <x v="1"/>
  </r>
  <r>
    <n v="11287"/>
    <x v="0"/>
    <x v="1"/>
    <n v="70000"/>
    <n v="5"/>
    <x v="1"/>
    <s v="Professional"/>
    <s v="No"/>
    <n v="3"/>
    <x v="2"/>
    <x v="2"/>
    <x v="12"/>
    <x v="0"/>
    <x v="0"/>
  </r>
  <r>
    <n v="13066"/>
    <x v="1"/>
    <x v="1"/>
    <n v="30000"/>
    <n v="0"/>
    <x v="2"/>
    <s v="Skilled Manual"/>
    <s v="No"/>
    <n v="2"/>
    <x v="3"/>
    <x v="2"/>
    <x v="23"/>
    <x v="2"/>
    <x v="1"/>
  </r>
  <r>
    <n v="29106"/>
    <x v="1"/>
    <x v="1"/>
    <n v="40000"/>
    <n v="0"/>
    <x v="2"/>
    <s v="Skilled Manual"/>
    <s v="No"/>
    <n v="2"/>
    <x v="3"/>
    <x v="2"/>
    <x v="23"/>
    <x v="2"/>
    <x v="1"/>
  </r>
  <r>
    <n v="26236"/>
    <x v="0"/>
    <x v="0"/>
    <n v="40000"/>
    <n v="3"/>
    <x v="1"/>
    <s v="Clerical"/>
    <s v="Yes"/>
    <n v="1"/>
    <x v="0"/>
    <x v="2"/>
    <x v="23"/>
    <x v="2"/>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2"/>
    <x v="1"/>
  </r>
  <r>
    <n v="24643"/>
    <x v="1"/>
    <x v="0"/>
    <n v="60000"/>
    <n v="4"/>
    <x v="0"/>
    <s v="Management"/>
    <s v="Yes"/>
    <n v="2"/>
    <x v="4"/>
    <x v="2"/>
    <x v="18"/>
    <x v="1"/>
    <x v="0"/>
  </r>
  <r>
    <n v="21599"/>
    <x v="0"/>
    <x v="0"/>
    <n v="60000"/>
    <n v="1"/>
    <x v="4"/>
    <s v="Professional"/>
    <s v="Yes"/>
    <n v="0"/>
    <x v="1"/>
    <x v="2"/>
    <x v="4"/>
    <x v="2"/>
    <x v="1"/>
  </r>
  <r>
    <n v="22976"/>
    <x v="1"/>
    <x v="1"/>
    <n v="40000"/>
    <n v="0"/>
    <x v="2"/>
    <s v="Skilled Manual"/>
    <s v="No"/>
    <n v="2"/>
    <x v="0"/>
    <x v="2"/>
    <x v="26"/>
    <x v="3"/>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2"/>
    <x v="1"/>
  </r>
  <r>
    <n v="14443"/>
    <x v="0"/>
    <x v="1"/>
    <n v="130000"/>
    <n v="1"/>
    <x v="4"/>
    <s v="Management"/>
    <s v="Yes"/>
    <n v="4"/>
    <x v="0"/>
    <x v="2"/>
    <x v="8"/>
    <x v="2"/>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2"/>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2"/>
    <x v="1"/>
  </r>
  <r>
    <n v="21260"/>
    <x v="1"/>
    <x v="0"/>
    <n v="40000"/>
    <n v="0"/>
    <x v="2"/>
    <s v="Skilled Manual"/>
    <s v="Yes"/>
    <n v="2"/>
    <x v="2"/>
    <x v="2"/>
    <x v="25"/>
    <x v="3"/>
    <x v="0"/>
  </r>
  <r>
    <n v="11817"/>
    <x v="1"/>
    <x v="0"/>
    <n v="70000"/>
    <n v="4"/>
    <x v="4"/>
    <s v="Professional"/>
    <s v="Yes"/>
    <n v="0"/>
    <x v="1"/>
    <x v="2"/>
    <x v="11"/>
    <x v="2"/>
    <x v="1"/>
  </r>
  <r>
    <n v="19223"/>
    <x v="0"/>
    <x v="0"/>
    <n v="30000"/>
    <n v="2"/>
    <x v="2"/>
    <s v="Skilled Manual"/>
    <s v="Yes"/>
    <n v="2"/>
    <x v="3"/>
    <x v="2"/>
    <x v="28"/>
    <x v="0"/>
    <x v="0"/>
  </r>
  <r>
    <n v="18517"/>
    <x v="0"/>
    <x v="1"/>
    <n v="100000"/>
    <n v="3"/>
    <x v="0"/>
    <s v="Management"/>
    <s v="Yes"/>
    <n v="4"/>
    <x v="0"/>
    <x v="2"/>
    <x v="3"/>
    <x v="2"/>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2"/>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2"/>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3"/>
    <x v="0"/>
  </r>
  <r>
    <n v="11699"/>
    <x v="1"/>
    <x v="1"/>
    <n v="60000"/>
    <n v="0"/>
    <x v="0"/>
    <s v="Skilled Manual"/>
    <s v="No"/>
    <n v="2"/>
    <x v="0"/>
    <x v="2"/>
    <x v="25"/>
    <x v="3"/>
    <x v="0"/>
  </r>
  <r>
    <n v="16725"/>
    <x v="0"/>
    <x v="1"/>
    <n v="30000"/>
    <n v="0"/>
    <x v="2"/>
    <s v="Skilled Manual"/>
    <s v="Yes"/>
    <n v="2"/>
    <x v="2"/>
    <x v="2"/>
    <x v="22"/>
    <x v="3"/>
    <x v="0"/>
  </r>
  <r>
    <n v="28269"/>
    <x v="1"/>
    <x v="0"/>
    <n v="130000"/>
    <n v="1"/>
    <x v="0"/>
    <s v="Management"/>
    <s v="No"/>
    <n v="1"/>
    <x v="1"/>
    <x v="2"/>
    <x v="12"/>
    <x v="0"/>
    <x v="0"/>
  </r>
  <r>
    <n v="23144"/>
    <x v="0"/>
    <x v="1"/>
    <n v="50000"/>
    <n v="1"/>
    <x v="0"/>
    <s v="Skilled Manual"/>
    <s v="Yes"/>
    <n v="0"/>
    <x v="0"/>
    <x v="2"/>
    <x v="17"/>
    <x v="2"/>
    <x v="1"/>
  </r>
  <r>
    <n v="23376"/>
    <x v="0"/>
    <x v="1"/>
    <n v="70000"/>
    <n v="1"/>
    <x v="0"/>
    <s v="Professional"/>
    <s v="Yes"/>
    <n v="1"/>
    <x v="1"/>
    <x v="2"/>
    <x v="20"/>
    <x v="0"/>
    <x v="1"/>
  </r>
  <r>
    <n v="25970"/>
    <x v="1"/>
    <x v="0"/>
    <n v="60000"/>
    <n v="4"/>
    <x v="0"/>
    <s v="Skilled Manual"/>
    <s v="No"/>
    <n v="2"/>
    <x v="0"/>
    <x v="2"/>
    <x v="3"/>
    <x v="2"/>
    <x v="1"/>
  </r>
  <r>
    <n v="28068"/>
    <x v="1"/>
    <x v="0"/>
    <n v="80000"/>
    <n v="3"/>
    <x v="4"/>
    <s v="Professional"/>
    <s v="No"/>
    <n v="0"/>
    <x v="0"/>
    <x v="2"/>
    <x v="4"/>
    <x v="2"/>
    <x v="1"/>
  </r>
  <r>
    <n v="18390"/>
    <x v="0"/>
    <x v="1"/>
    <n v="80000"/>
    <n v="5"/>
    <x v="1"/>
    <s v="Professional"/>
    <s v="Yes"/>
    <n v="2"/>
    <x v="0"/>
    <x v="2"/>
    <x v="20"/>
    <x v="0"/>
    <x v="0"/>
  </r>
  <r>
    <n v="29112"/>
    <x v="1"/>
    <x v="1"/>
    <n v="60000"/>
    <n v="0"/>
    <x v="1"/>
    <s v="Professional"/>
    <s v="No"/>
    <n v="2"/>
    <x v="3"/>
    <x v="2"/>
    <x v="25"/>
    <x v="3"/>
    <x v="0"/>
  </r>
  <r>
    <n v="14090"/>
    <x v="0"/>
    <x v="0"/>
    <n v="30000"/>
    <n v="0"/>
    <x v="3"/>
    <s v="Clerical"/>
    <s v="No"/>
    <n v="2"/>
    <x v="0"/>
    <x v="2"/>
    <x v="26"/>
    <x v="3"/>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3"/>
    <x v="0"/>
  </r>
  <r>
    <n v="13314"/>
    <x v="0"/>
    <x v="1"/>
    <n v="120000"/>
    <n v="1"/>
    <x v="2"/>
    <s v="Professional"/>
    <s v="Yes"/>
    <n v="4"/>
    <x v="2"/>
    <x v="2"/>
    <x v="30"/>
    <x v="0"/>
    <x v="1"/>
  </r>
  <r>
    <n v="11619"/>
    <x v="1"/>
    <x v="0"/>
    <n v="50000"/>
    <n v="0"/>
    <x v="4"/>
    <s v="Skilled Manual"/>
    <s v="Yes"/>
    <n v="0"/>
    <x v="3"/>
    <x v="2"/>
    <x v="6"/>
    <x v="2"/>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2"/>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2"/>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2"/>
    <x v="0"/>
  </r>
  <r>
    <n v="16020"/>
    <x v="0"/>
    <x v="1"/>
    <n v="40000"/>
    <n v="0"/>
    <x v="2"/>
    <s v="Skilled Manual"/>
    <s v="Yes"/>
    <n v="2"/>
    <x v="2"/>
    <x v="2"/>
    <x v="26"/>
    <x v="3"/>
    <x v="1"/>
  </r>
  <r>
    <n v="27090"/>
    <x v="0"/>
    <x v="0"/>
    <n v="60000"/>
    <n v="1"/>
    <x v="4"/>
    <s v="Professional"/>
    <s v="Yes"/>
    <n v="0"/>
    <x v="1"/>
    <x v="2"/>
    <x v="34"/>
    <x v="2"/>
    <x v="1"/>
  </r>
  <r>
    <n v="27198"/>
    <x v="1"/>
    <x v="0"/>
    <n v="80000"/>
    <n v="0"/>
    <x v="4"/>
    <s v="Skilled Manual"/>
    <s v="No"/>
    <n v="0"/>
    <x v="0"/>
    <x v="2"/>
    <x v="8"/>
    <x v="2"/>
    <x v="0"/>
  </r>
  <r>
    <n v="19661"/>
    <x v="1"/>
    <x v="1"/>
    <n v="90000"/>
    <n v="4"/>
    <x v="0"/>
    <s v="Management"/>
    <s v="Yes"/>
    <n v="1"/>
    <x v="3"/>
    <x v="2"/>
    <x v="13"/>
    <x v="2"/>
    <x v="1"/>
  </r>
  <r>
    <n v="26327"/>
    <x v="0"/>
    <x v="1"/>
    <n v="70000"/>
    <n v="4"/>
    <x v="4"/>
    <s v="Professional"/>
    <s v="Yes"/>
    <n v="0"/>
    <x v="1"/>
    <x v="2"/>
    <x v="4"/>
    <x v="2"/>
    <x v="1"/>
  </r>
  <r>
    <n v="26341"/>
    <x v="0"/>
    <x v="0"/>
    <n v="70000"/>
    <n v="5"/>
    <x v="4"/>
    <s v="Professional"/>
    <s v="Yes"/>
    <n v="2"/>
    <x v="0"/>
    <x v="2"/>
    <x v="34"/>
    <x v="2"/>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3"/>
    <x v="0"/>
  </r>
  <r>
    <n v="11886"/>
    <x v="0"/>
    <x v="0"/>
    <n v="60000"/>
    <n v="3"/>
    <x v="0"/>
    <s v="Professional"/>
    <s v="Yes"/>
    <n v="1"/>
    <x v="0"/>
    <x v="2"/>
    <x v="28"/>
    <x v="0"/>
    <x v="1"/>
  </r>
  <r>
    <n v="24324"/>
    <x v="1"/>
    <x v="0"/>
    <n v="60000"/>
    <n v="4"/>
    <x v="0"/>
    <s v="Skilled Manual"/>
    <s v="Yes"/>
    <n v="2"/>
    <x v="1"/>
    <x v="2"/>
    <x v="3"/>
    <x v="2"/>
    <x v="1"/>
  </r>
  <r>
    <n v="22220"/>
    <x v="0"/>
    <x v="1"/>
    <n v="60000"/>
    <n v="2"/>
    <x v="2"/>
    <s v="Professional"/>
    <s v="No"/>
    <n v="2"/>
    <x v="3"/>
    <x v="2"/>
    <x v="38"/>
    <x v="0"/>
    <x v="1"/>
  </r>
  <r>
    <n v="26625"/>
    <x v="1"/>
    <x v="0"/>
    <n v="60000"/>
    <n v="0"/>
    <x v="4"/>
    <s v="Professional"/>
    <s v="Yes"/>
    <n v="1"/>
    <x v="1"/>
    <x v="2"/>
    <x v="13"/>
    <x v="2"/>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3"/>
    <x v="0"/>
  </r>
  <r>
    <n v="19634"/>
    <x v="0"/>
    <x v="1"/>
    <n v="40000"/>
    <n v="0"/>
    <x v="2"/>
    <s v="Skilled Manual"/>
    <s v="Yes"/>
    <n v="1"/>
    <x v="2"/>
    <x v="2"/>
    <x v="23"/>
    <x v="2"/>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0"/>
    <x v="0"/>
  </r>
  <r>
    <n v="17657"/>
    <x v="0"/>
    <x v="1"/>
    <n v="40000"/>
    <n v="4"/>
    <x v="1"/>
    <s v="Clerical"/>
    <s v="No"/>
    <n v="0"/>
    <x v="0"/>
    <x v="2"/>
    <x v="25"/>
    <x v="3"/>
    <x v="0"/>
  </r>
  <r>
    <n v="14913"/>
    <x v="0"/>
    <x v="0"/>
    <n v="40000"/>
    <n v="1"/>
    <x v="1"/>
    <s v="Clerical"/>
    <s v="Yes"/>
    <n v="1"/>
    <x v="3"/>
    <x v="2"/>
    <x v="28"/>
    <x v="0"/>
    <x v="1"/>
  </r>
  <r>
    <n v="14077"/>
    <x v="1"/>
    <x v="1"/>
    <n v="30000"/>
    <n v="0"/>
    <x v="2"/>
    <s v="Skilled Manual"/>
    <s v="Yes"/>
    <n v="2"/>
    <x v="2"/>
    <x v="2"/>
    <x v="25"/>
    <x v="3"/>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2"/>
    <x v="0"/>
  </r>
  <r>
    <n v="22211"/>
    <x v="0"/>
    <x v="1"/>
    <n v="60000"/>
    <n v="0"/>
    <x v="1"/>
    <s v="Professional"/>
    <s v="Yes"/>
    <n v="2"/>
    <x v="2"/>
    <x v="2"/>
    <x v="21"/>
    <x v="2"/>
    <x v="0"/>
  </r>
  <r>
    <n v="28087"/>
    <x v="1"/>
    <x v="0"/>
    <n v="40000"/>
    <n v="0"/>
    <x v="1"/>
    <s v="Skilled Manual"/>
    <s v="No"/>
    <n v="1"/>
    <x v="3"/>
    <x v="2"/>
    <x v="40"/>
    <x v="3"/>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2"/>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2"/>
    <x v="1"/>
  </r>
  <r>
    <n v="12882"/>
    <x v="0"/>
    <x v="1"/>
    <n v="50000"/>
    <n v="1"/>
    <x v="4"/>
    <s v="Skilled Manual"/>
    <s v="Yes"/>
    <n v="0"/>
    <x v="0"/>
    <x v="2"/>
    <x v="6"/>
    <x v="2"/>
    <x v="1"/>
  </r>
  <r>
    <n v="25908"/>
    <x v="0"/>
    <x v="0"/>
    <n v="60000"/>
    <n v="0"/>
    <x v="1"/>
    <s v="Skilled Manual"/>
    <s v="No"/>
    <n v="1"/>
    <x v="3"/>
    <x v="2"/>
    <x v="40"/>
    <x v="3"/>
    <x v="0"/>
  </r>
  <r>
    <n v="16753"/>
    <x v="1"/>
    <x v="0"/>
    <n v="70000"/>
    <n v="0"/>
    <x v="1"/>
    <s v="Skilled Manual"/>
    <s v="Yes"/>
    <n v="2"/>
    <x v="2"/>
    <x v="2"/>
    <x v="17"/>
    <x v="2"/>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2"/>
    <x v="0"/>
  </r>
  <r>
    <n v="17699"/>
    <x v="0"/>
    <x v="1"/>
    <n v="60000"/>
    <n v="1"/>
    <x v="4"/>
    <s v="Skilled Manual"/>
    <s v="No"/>
    <n v="0"/>
    <x v="0"/>
    <x v="2"/>
    <x v="10"/>
    <x v="0"/>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2"/>
    <x v="0"/>
  </r>
  <r>
    <n v="14602"/>
    <x v="0"/>
    <x v="0"/>
    <n v="80000"/>
    <n v="3"/>
    <x v="4"/>
    <s v="Professional"/>
    <s v="Yes"/>
    <n v="0"/>
    <x v="0"/>
    <x v="2"/>
    <x v="4"/>
    <x v="2"/>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3"/>
    <x v="0"/>
  </r>
  <r>
    <n v="17260"/>
    <x v="0"/>
    <x v="1"/>
    <n v="90000"/>
    <n v="5"/>
    <x v="1"/>
    <s v="Professional"/>
    <s v="Yes"/>
    <n v="3"/>
    <x v="0"/>
    <x v="2"/>
    <x v="3"/>
    <x v="2"/>
    <x v="0"/>
  </r>
  <r>
    <n v="15372"/>
    <x v="0"/>
    <x v="1"/>
    <n v="80000"/>
    <n v="3"/>
    <x v="1"/>
    <s v="Professional"/>
    <s v="No"/>
    <n v="2"/>
    <x v="1"/>
    <x v="2"/>
    <x v="5"/>
    <x v="0"/>
    <x v="1"/>
  </r>
  <r>
    <n v="18105"/>
    <x v="0"/>
    <x v="0"/>
    <n v="60000"/>
    <n v="2"/>
    <x v="1"/>
    <s v="Professional"/>
    <s v="Yes"/>
    <n v="1"/>
    <x v="4"/>
    <x v="2"/>
    <x v="10"/>
    <x v="0"/>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3"/>
    <x v="1"/>
  </r>
  <r>
    <n v="15468"/>
    <x v="0"/>
    <x v="0"/>
    <n v="50000"/>
    <n v="1"/>
    <x v="0"/>
    <s v="Skilled Manual"/>
    <s v="Yes"/>
    <n v="1"/>
    <x v="0"/>
    <x v="2"/>
    <x v="11"/>
    <x v="2"/>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3"/>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3"/>
    <x v="1"/>
  </r>
  <r>
    <n v="22971"/>
    <x v="1"/>
    <x v="0"/>
    <n v="30000"/>
    <n v="0"/>
    <x v="2"/>
    <s v="Skilled Manual"/>
    <s v="No"/>
    <n v="2"/>
    <x v="0"/>
    <x v="2"/>
    <x v="37"/>
    <x v="3"/>
    <x v="1"/>
  </r>
  <r>
    <n v="15287"/>
    <x v="1"/>
    <x v="0"/>
    <n v="50000"/>
    <n v="1"/>
    <x v="4"/>
    <s v="Skilled Manual"/>
    <s v="Yes"/>
    <n v="0"/>
    <x v="3"/>
    <x v="2"/>
    <x v="6"/>
    <x v="2"/>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3"/>
    <x v="0"/>
  </r>
  <r>
    <n v="15255"/>
    <x v="0"/>
    <x v="1"/>
    <n v="40000"/>
    <n v="0"/>
    <x v="2"/>
    <s v="Skilled Manual"/>
    <s v="Yes"/>
    <n v="2"/>
    <x v="2"/>
    <x v="2"/>
    <x v="26"/>
    <x v="3"/>
    <x v="1"/>
  </r>
  <r>
    <n v="13154"/>
    <x v="0"/>
    <x v="1"/>
    <n v="40000"/>
    <n v="0"/>
    <x v="2"/>
    <s v="Skilled Manual"/>
    <s v="No"/>
    <n v="2"/>
    <x v="0"/>
    <x v="2"/>
    <x v="40"/>
    <x v="3"/>
    <x v="1"/>
  </r>
  <r>
    <n v="26778"/>
    <x v="1"/>
    <x v="0"/>
    <n v="40000"/>
    <n v="0"/>
    <x v="2"/>
    <s v="Skilled Manual"/>
    <s v="Yes"/>
    <n v="2"/>
    <x v="2"/>
    <x v="2"/>
    <x v="23"/>
    <x v="2"/>
    <x v="0"/>
  </r>
  <r>
    <n v="23248"/>
    <x v="0"/>
    <x v="0"/>
    <n v="10000"/>
    <n v="2"/>
    <x v="2"/>
    <s v="Manual"/>
    <s v="Yes"/>
    <n v="2"/>
    <x v="3"/>
    <x v="2"/>
    <x v="39"/>
    <x v="0"/>
    <x v="0"/>
  </r>
  <r>
    <n v="21417"/>
    <x v="1"/>
    <x v="0"/>
    <n v="60000"/>
    <n v="0"/>
    <x v="1"/>
    <s v="Professional"/>
    <s v="No"/>
    <n v="2"/>
    <x v="3"/>
    <x v="2"/>
    <x v="21"/>
    <x v="2"/>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2"/>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3"/>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3"/>
    <x v="0"/>
  </r>
  <r>
    <n v="27505"/>
    <x v="1"/>
    <x v="0"/>
    <n v="40000"/>
    <n v="0"/>
    <x v="2"/>
    <s v="Skilled Manual"/>
    <s v="Yes"/>
    <n v="2"/>
    <x v="2"/>
    <x v="2"/>
    <x v="25"/>
    <x v="3"/>
    <x v="0"/>
  </r>
  <r>
    <n v="29243"/>
    <x v="1"/>
    <x v="1"/>
    <n v="110000"/>
    <n v="1"/>
    <x v="0"/>
    <s v="Management"/>
    <s v="Yes"/>
    <n v="1"/>
    <x v="2"/>
    <x v="2"/>
    <x v="1"/>
    <x v="0"/>
    <x v="0"/>
  </r>
  <r>
    <n v="26582"/>
    <x v="0"/>
    <x v="1"/>
    <n v="60000"/>
    <n v="0"/>
    <x v="1"/>
    <s v="Skilled Manual"/>
    <s v="Yes"/>
    <n v="2"/>
    <x v="2"/>
    <x v="2"/>
    <x v="6"/>
    <x v="2"/>
    <x v="1"/>
  </r>
  <r>
    <n v="14271"/>
    <x v="0"/>
    <x v="1"/>
    <n v="30000"/>
    <n v="0"/>
    <x v="2"/>
    <s v="Skilled Manual"/>
    <s v="Yes"/>
    <n v="2"/>
    <x v="2"/>
    <x v="2"/>
    <x v="21"/>
    <x v="2"/>
    <x v="0"/>
  </r>
  <r>
    <n v="23041"/>
    <x v="1"/>
    <x v="0"/>
    <n v="70000"/>
    <n v="4"/>
    <x v="2"/>
    <s v="Professional"/>
    <s v="Yes"/>
    <n v="0"/>
    <x v="2"/>
    <x v="2"/>
    <x v="5"/>
    <x v="0"/>
    <x v="1"/>
  </r>
  <r>
    <n v="29048"/>
    <x v="1"/>
    <x v="1"/>
    <n v="110000"/>
    <n v="2"/>
    <x v="0"/>
    <s v="Management"/>
    <s v="No"/>
    <n v="3"/>
    <x v="0"/>
    <x v="2"/>
    <x v="34"/>
    <x v="2"/>
    <x v="1"/>
  </r>
  <r>
    <n v="24433"/>
    <x v="0"/>
    <x v="1"/>
    <n v="70000"/>
    <n v="3"/>
    <x v="2"/>
    <s v="Professional"/>
    <s v="No"/>
    <n v="1"/>
    <x v="3"/>
    <x v="2"/>
    <x v="31"/>
    <x v="0"/>
    <x v="1"/>
  </r>
  <r>
    <n v="15501"/>
    <x v="0"/>
    <x v="1"/>
    <n v="70000"/>
    <n v="4"/>
    <x v="4"/>
    <s v="Professional"/>
    <s v="Yes"/>
    <n v="0"/>
    <x v="1"/>
    <x v="2"/>
    <x v="4"/>
    <x v="2"/>
    <x v="1"/>
  </r>
  <r>
    <n v="13911"/>
    <x v="1"/>
    <x v="0"/>
    <n v="80000"/>
    <n v="3"/>
    <x v="0"/>
    <s v="Skilled Manual"/>
    <s v="Yes"/>
    <n v="2"/>
    <x v="1"/>
    <x v="2"/>
    <x v="3"/>
    <x v="2"/>
    <x v="1"/>
  </r>
  <r>
    <n v="20421"/>
    <x v="1"/>
    <x v="0"/>
    <n v="40000"/>
    <n v="0"/>
    <x v="3"/>
    <s v="Clerical"/>
    <s v="Yes"/>
    <n v="2"/>
    <x v="2"/>
    <x v="2"/>
    <x v="22"/>
    <x v="3"/>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2"/>
    <x v="0"/>
  </r>
  <r>
    <n v="27540"/>
    <x v="1"/>
    <x v="0"/>
    <n v="70000"/>
    <n v="0"/>
    <x v="0"/>
    <s v="Professional"/>
    <s v="No"/>
    <n v="1"/>
    <x v="0"/>
    <x v="2"/>
    <x v="34"/>
    <x v="2"/>
    <x v="1"/>
  </r>
  <r>
    <n v="19889"/>
    <x v="1"/>
    <x v="0"/>
    <n v="70000"/>
    <n v="2"/>
    <x v="3"/>
    <s v="Skilled Manual"/>
    <s v="No"/>
    <n v="2"/>
    <x v="1"/>
    <x v="2"/>
    <x v="9"/>
    <x v="0"/>
    <x v="1"/>
  </r>
  <r>
    <n v="12922"/>
    <x v="1"/>
    <x v="0"/>
    <n v="60000"/>
    <n v="3"/>
    <x v="0"/>
    <s v="Skilled Manual"/>
    <s v="Yes"/>
    <n v="0"/>
    <x v="1"/>
    <x v="2"/>
    <x v="8"/>
    <x v="2"/>
    <x v="1"/>
  </r>
  <r>
    <n v="18891"/>
    <x v="0"/>
    <x v="0"/>
    <n v="40000"/>
    <n v="0"/>
    <x v="1"/>
    <s v="Skilled Manual"/>
    <s v="Yes"/>
    <n v="2"/>
    <x v="2"/>
    <x v="2"/>
    <x v="26"/>
    <x v="3"/>
    <x v="0"/>
  </r>
  <r>
    <n v="16773"/>
    <x v="0"/>
    <x v="1"/>
    <n v="60000"/>
    <n v="1"/>
    <x v="4"/>
    <s v="Skilled Manual"/>
    <s v="Yes"/>
    <n v="0"/>
    <x v="0"/>
    <x v="2"/>
    <x v="6"/>
    <x v="2"/>
    <x v="0"/>
  </r>
  <r>
    <n v="19143"/>
    <x v="1"/>
    <x v="0"/>
    <n v="80000"/>
    <n v="3"/>
    <x v="0"/>
    <s v="Skilled Manual"/>
    <s v="Yes"/>
    <n v="2"/>
    <x v="1"/>
    <x v="2"/>
    <x v="3"/>
    <x v="2"/>
    <x v="1"/>
  </r>
  <r>
    <n v="23882"/>
    <x v="1"/>
    <x v="0"/>
    <n v="80000"/>
    <n v="3"/>
    <x v="4"/>
    <s v="Professional"/>
    <s v="Yes"/>
    <n v="0"/>
    <x v="0"/>
    <x v="2"/>
    <x v="34"/>
    <x v="2"/>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3"/>
    <x v="0"/>
  </r>
  <r>
    <n v="13176"/>
    <x v="1"/>
    <x v="1"/>
    <n v="130000"/>
    <n v="0"/>
    <x v="4"/>
    <s v="Management"/>
    <s v="No"/>
    <n v="2"/>
    <x v="0"/>
    <x v="2"/>
    <x v="13"/>
    <x v="2"/>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2"/>
    <x v="1"/>
  </r>
  <r>
    <n v="21613"/>
    <x v="1"/>
    <x v="1"/>
    <n v="50000"/>
    <n v="2"/>
    <x v="0"/>
    <s v="Skilled Manual"/>
    <s v="No"/>
    <n v="1"/>
    <x v="0"/>
    <x v="2"/>
    <x v="32"/>
    <x v="2"/>
    <x v="1"/>
  </r>
  <r>
    <n v="24801"/>
    <x v="1"/>
    <x v="1"/>
    <n v="60000"/>
    <n v="1"/>
    <x v="4"/>
    <s v="Professional"/>
    <s v="Yes"/>
    <n v="0"/>
    <x v="1"/>
    <x v="2"/>
    <x v="11"/>
    <x v="2"/>
    <x v="1"/>
  </r>
  <r>
    <n v="17519"/>
    <x v="0"/>
    <x v="0"/>
    <n v="60000"/>
    <n v="0"/>
    <x v="1"/>
    <s v="Professional"/>
    <s v="Yes"/>
    <n v="2"/>
    <x v="2"/>
    <x v="2"/>
    <x v="21"/>
    <x v="2"/>
    <x v="0"/>
  </r>
  <r>
    <n v="18347"/>
    <x v="1"/>
    <x v="0"/>
    <n v="30000"/>
    <n v="0"/>
    <x v="1"/>
    <s v="Skilled Manual"/>
    <s v="No"/>
    <n v="1"/>
    <x v="3"/>
    <x v="2"/>
    <x v="23"/>
    <x v="2"/>
    <x v="0"/>
  </r>
  <r>
    <n v="29052"/>
    <x v="1"/>
    <x v="1"/>
    <n v="40000"/>
    <n v="0"/>
    <x v="1"/>
    <s v="Skilled Manual"/>
    <s v="Yes"/>
    <n v="1"/>
    <x v="2"/>
    <x v="2"/>
    <x v="40"/>
    <x v="3"/>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2"/>
    <x v="0"/>
  </r>
  <r>
    <n v="13714"/>
    <x v="0"/>
    <x v="0"/>
    <n v="20000"/>
    <n v="2"/>
    <x v="2"/>
    <s v="Manual"/>
    <s v="No"/>
    <n v="2"/>
    <x v="3"/>
    <x v="2"/>
    <x v="39"/>
    <x v="0"/>
    <x v="1"/>
  </r>
  <r>
    <n v="22330"/>
    <x v="0"/>
    <x v="1"/>
    <n v="50000"/>
    <n v="0"/>
    <x v="4"/>
    <s v="Skilled Manual"/>
    <s v="Yes"/>
    <n v="0"/>
    <x v="3"/>
    <x v="2"/>
    <x v="21"/>
    <x v="2"/>
    <x v="1"/>
  </r>
  <r>
    <n v="18783"/>
    <x v="1"/>
    <x v="1"/>
    <n v="80000"/>
    <n v="0"/>
    <x v="0"/>
    <s v="Management"/>
    <s v="No"/>
    <n v="1"/>
    <x v="0"/>
    <x v="2"/>
    <x v="13"/>
    <x v="2"/>
    <x v="1"/>
  </r>
  <r>
    <n v="25041"/>
    <x v="1"/>
    <x v="1"/>
    <n v="40000"/>
    <n v="0"/>
    <x v="2"/>
    <s v="Skilled Manual"/>
    <s v="Yes"/>
    <n v="2"/>
    <x v="2"/>
    <x v="2"/>
    <x v="23"/>
    <x v="2"/>
    <x v="0"/>
  </r>
  <r>
    <n v="22046"/>
    <x v="1"/>
    <x v="0"/>
    <n v="80000"/>
    <n v="0"/>
    <x v="0"/>
    <s v="Management"/>
    <s v="No"/>
    <n v="1"/>
    <x v="0"/>
    <x v="2"/>
    <x v="13"/>
    <x v="2"/>
    <x v="1"/>
  </r>
  <r>
    <n v="28052"/>
    <x v="0"/>
    <x v="1"/>
    <n v="60000"/>
    <n v="2"/>
    <x v="2"/>
    <s v="Professional"/>
    <s v="Yes"/>
    <n v="2"/>
    <x v="4"/>
    <x v="2"/>
    <x v="10"/>
    <x v="0"/>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0"/>
    <x v="0"/>
  </r>
  <r>
    <n v="22118"/>
    <x v="1"/>
    <x v="0"/>
    <n v="70000"/>
    <n v="3"/>
    <x v="4"/>
    <s v="Management"/>
    <s v="Yes"/>
    <n v="2"/>
    <x v="2"/>
    <x v="2"/>
    <x v="39"/>
    <x v="0"/>
    <x v="1"/>
  </r>
  <r>
    <n v="23197"/>
    <x v="0"/>
    <x v="1"/>
    <n v="50000"/>
    <n v="3"/>
    <x v="0"/>
    <s v="Skilled Manual"/>
    <s v="Yes"/>
    <n v="2"/>
    <x v="1"/>
    <x v="2"/>
    <x v="8"/>
    <x v="2"/>
    <x v="0"/>
  </r>
  <r>
    <n v="14883"/>
    <x v="0"/>
    <x v="0"/>
    <n v="30000"/>
    <n v="1"/>
    <x v="0"/>
    <s v="Skilled Manual"/>
    <s v="Yes"/>
    <n v="1"/>
    <x v="2"/>
    <x v="2"/>
    <x v="39"/>
    <x v="0"/>
    <x v="1"/>
  </r>
  <r>
    <n v="27279"/>
    <x v="1"/>
    <x v="0"/>
    <n v="70000"/>
    <n v="2"/>
    <x v="0"/>
    <s v="Skilled Manual"/>
    <s v="Yes"/>
    <n v="0"/>
    <x v="1"/>
    <x v="2"/>
    <x v="13"/>
    <x v="2"/>
    <x v="1"/>
  </r>
  <r>
    <n v="18322"/>
    <x v="1"/>
    <x v="1"/>
    <n v="30000"/>
    <n v="0"/>
    <x v="3"/>
    <s v="Clerical"/>
    <s v="No"/>
    <n v="2"/>
    <x v="0"/>
    <x v="2"/>
    <x v="22"/>
    <x v="3"/>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2"/>
    <x v="1"/>
  </r>
  <r>
    <n v="11275"/>
    <x v="0"/>
    <x v="0"/>
    <n v="80000"/>
    <n v="4"/>
    <x v="4"/>
    <s v="Management"/>
    <s v="Yes"/>
    <n v="2"/>
    <x v="0"/>
    <x v="2"/>
    <x v="52"/>
    <x v="1"/>
    <x v="1"/>
  </r>
  <r>
    <n v="14872"/>
    <x v="0"/>
    <x v="1"/>
    <n v="30000"/>
    <n v="0"/>
    <x v="4"/>
    <s v="Skilled Manual"/>
    <s v="Yes"/>
    <n v="0"/>
    <x v="0"/>
    <x v="2"/>
    <x v="21"/>
    <x v="2"/>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2"/>
    <x v="0"/>
  </r>
  <r>
    <n v="11622"/>
    <x v="0"/>
    <x v="1"/>
    <n v="50000"/>
    <n v="0"/>
    <x v="4"/>
    <s v="Skilled Manual"/>
    <s v="Yes"/>
    <n v="0"/>
    <x v="0"/>
    <x v="2"/>
    <x v="21"/>
    <x v="2"/>
    <x v="0"/>
  </r>
  <r>
    <n v="26597"/>
    <x v="1"/>
    <x v="0"/>
    <n v="60000"/>
    <n v="4"/>
    <x v="0"/>
    <s v="Skilled Manual"/>
    <s v="No"/>
    <n v="2"/>
    <x v="0"/>
    <x v="2"/>
    <x v="0"/>
    <x v="0"/>
    <x v="0"/>
  </r>
  <r>
    <n v="27074"/>
    <x v="0"/>
    <x v="0"/>
    <n v="70000"/>
    <n v="1"/>
    <x v="4"/>
    <s v="Skilled Manual"/>
    <s v="Yes"/>
    <n v="0"/>
    <x v="0"/>
    <x v="2"/>
    <x v="11"/>
    <x v="2"/>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2"/>
    <x v="0"/>
  </r>
  <r>
    <n v="13873"/>
    <x v="0"/>
    <x v="1"/>
    <n v="70000"/>
    <n v="3"/>
    <x v="4"/>
    <s v="Professional"/>
    <s v="Yes"/>
    <n v="0"/>
    <x v="0"/>
    <x v="2"/>
    <x v="11"/>
    <x v="2"/>
    <x v="1"/>
  </r>
  <r>
    <n v="20401"/>
    <x v="0"/>
    <x v="0"/>
    <n v="50000"/>
    <n v="4"/>
    <x v="0"/>
    <s v="Management"/>
    <s v="Yes"/>
    <n v="2"/>
    <x v="3"/>
    <x v="2"/>
    <x v="46"/>
    <x v="1"/>
    <x v="1"/>
  </r>
  <r>
    <n v="21583"/>
    <x v="0"/>
    <x v="0"/>
    <n v="50000"/>
    <n v="1"/>
    <x v="0"/>
    <s v="Skilled Manual"/>
    <s v="Yes"/>
    <n v="0"/>
    <x v="0"/>
    <x v="2"/>
    <x v="17"/>
    <x v="2"/>
    <x v="1"/>
  </r>
  <r>
    <n v="12029"/>
    <x v="0"/>
    <x v="1"/>
    <n v="30000"/>
    <n v="0"/>
    <x v="3"/>
    <s v="Clerical"/>
    <s v="No"/>
    <n v="2"/>
    <x v="0"/>
    <x v="2"/>
    <x v="26"/>
    <x v="3"/>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2"/>
    <x v="0"/>
  </r>
  <r>
    <n v="14432"/>
    <x v="1"/>
    <x v="1"/>
    <n v="90000"/>
    <n v="4"/>
    <x v="4"/>
    <s v="Management"/>
    <s v="Yes"/>
    <n v="1"/>
    <x v="2"/>
    <x v="2"/>
    <x v="49"/>
    <x v="1"/>
    <x v="0"/>
  </r>
  <r>
    <n v="26305"/>
    <x v="1"/>
    <x v="0"/>
    <n v="60000"/>
    <n v="2"/>
    <x v="0"/>
    <s v="Skilled Manual"/>
    <s v="No"/>
    <n v="0"/>
    <x v="0"/>
    <x v="2"/>
    <x v="4"/>
    <x v="2"/>
    <x v="1"/>
  </r>
  <r>
    <n v="22050"/>
    <x v="1"/>
    <x v="1"/>
    <n v="90000"/>
    <n v="4"/>
    <x v="0"/>
    <s v="Management"/>
    <s v="Yes"/>
    <n v="1"/>
    <x v="3"/>
    <x v="2"/>
    <x v="13"/>
    <x v="2"/>
    <x v="1"/>
  </r>
  <r>
    <n v="25394"/>
    <x v="0"/>
    <x v="1"/>
    <n v="60000"/>
    <n v="1"/>
    <x v="4"/>
    <s v="Professional"/>
    <s v="Yes"/>
    <n v="0"/>
    <x v="1"/>
    <x v="2"/>
    <x v="17"/>
    <x v="2"/>
    <x v="1"/>
  </r>
  <r>
    <n v="19747"/>
    <x v="0"/>
    <x v="1"/>
    <n v="50000"/>
    <n v="4"/>
    <x v="0"/>
    <s v="Management"/>
    <s v="Yes"/>
    <n v="2"/>
    <x v="4"/>
    <x v="2"/>
    <x v="18"/>
    <x v="1"/>
    <x v="0"/>
  </r>
  <r>
    <n v="23195"/>
    <x v="1"/>
    <x v="1"/>
    <n v="50000"/>
    <n v="3"/>
    <x v="0"/>
    <s v="Skilled Manual"/>
    <s v="Yes"/>
    <n v="2"/>
    <x v="1"/>
    <x v="2"/>
    <x v="3"/>
    <x v="2"/>
    <x v="1"/>
  </r>
  <r>
    <n v="21695"/>
    <x v="0"/>
    <x v="1"/>
    <n v="60000"/>
    <n v="0"/>
    <x v="4"/>
    <s v="Skilled Manual"/>
    <s v="Yes"/>
    <n v="0"/>
    <x v="3"/>
    <x v="2"/>
    <x v="32"/>
    <x v="2"/>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2"/>
    <x v="0"/>
  </r>
  <r>
    <n v="28657"/>
    <x v="1"/>
    <x v="1"/>
    <n v="60000"/>
    <n v="2"/>
    <x v="0"/>
    <s v="Skilled Manual"/>
    <s v="Yes"/>
    <n v="0"/>
    <x v="1"/>
    <x v="2"/>
    <x v="4"/>
    <x v="2"/>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2"/>
    <x v="1"/>
  </r>
  <r>
    <n v="22719"/>
    <x v="1"/>
    <x v="1"/>
    <n v="110000"/>
    <n v="3"/>
    <x v="0"/>
    <s v="Management"/>
    <s v="Yes"/>
    <n v="4"/>
    <x v="1"/>
    <x v="2"/>
    <x v="8"/>
    <x v="2"/>
    <x v="1"/>
  </r>
  <r>
    <n v="22042"/>
    <x v="0"/>
    <x v="0"/>
    <n v="70000"/>
    <n v="0"/>
    <x v="1"/>
    <s v="Skilled Manual"/>
    <s v="Yes"/>
    <n v="2"/>
    <x v="2"/>
    <x v="2"/>
    <x v="17"/>
    <x v="2"/>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2"/>
    <x v="1"/>
  </r>
  <r>
    <n v="26495"/>
    <x v="1"/>
    <x v="0"/>
    <n v="40000"/>
    <n v="2"/>
    <x v="2"/>
    <s v="Professional"/>
    <s v="Yes"/>
    <n v="2"/>
    <x v="4"/>
    <x v="2"/>
    <x v="42"/>
    <x v="1"/>
    <x v="0"/>
  </r>
  <r>
    <n v="11823"/>
    <x v="0"/>
    <x v="0"/>
    <n v="70000"/>
    <n v="0"/>
    <x v="4"/>
    <s v="Professional"/>
    <s v="Yes"/>
    <n v="0"/>
    <x v="1"/>
    <x v="2"/>
    <x v="32"/>
    <x v="2"/>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3"/>
    <x v="1"/>
  </r>
  <r>
    <n v="11941"/>
    <x v="1"/>
    <x v="1"/>
    <n v="60000"/>
    <n v="0"/>
    <x v="1"/>
    <s v="Skilled Manual"/>
    <s v="Yes"/>
    <n v="0"/>
    <x v="2"/>
    <x v="2"/>
    <x v="19"/>
    <x v="3"/>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2"/>
    <x v="1"/>
  </r>
  <r>
    <n v="27740"/>
    <x v="0"/>
    <x v="0"/>
    <n v="40000"/>
    <n v="0"/>
    <x v="2"/>
    <s v="Skilled Manual"/>
    <s v="Yes"/>
    <n v="2"/>
    <x v="2"/>
    <x v="2"/>
    <x v="40"/>
    <x v="3"/>
    <x v="0"/>
  </r>
  <r>
    <n v="23455"/>
    <x v="1"/>
    <x v="1"/>
    <n v="80000"/>
    <n v="2"/>
    <x v="3"/>
    <s v="Skilled Manual"/>
    <s v="No"/>
    <n v="2"/>
    <x v="3"/>
    <x v="2"/>
    <x v="5"/>
    <x v="0"/>
    <x v="0"/>
  </r>
  <r>
    <n v="15292"/>
    <x v="1"/>
    <x v="0"/>
    <n v="60000"/>
    <n v="1"/>
    <x v="4"/>
    <s v="Skilled Manual"/>
    <s v="Yes"/>
    <n v="0"/>
    <x v="3"/>
    <x v="2"/>
    <x v="11"/>
    <x v="2"/>
    <x v="0"/>
  </r>
  <r>
    <n v="21587"/>
    <x v="0"/>
    <x v="0"/>
    <n v="60000"/>
    <n v="1"/>
    <x v="4"/>
    <s v="Skilled Manual"/>
    <s v="Yes"/>
    <n v="0"/>
    <x v="1"/>
    <x v="2"/>
    <x v="17"/>
    <x v="2"/>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2"/>
    <x v="1"/>
  </r>
  <r>
    <n v="25419"/>
    <x v="1"/>
    <x v="1"/>
    <n v="50000"/>
    <n v="2"/>
    <x v="0"/>
    <s v="Skilled Manual"/>
    <s v="No"/>
    <n v="1"/>
    <x v="0"/>
    <x v="2"/>
    <x v="13"/>
    <x v="2"/>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2"/>
    <x v="0"/>
  </r>
  <r>
    <n v="28056"/>
    <x v="0"/>
    <x v="1"/>
    <n v="70000"/>
    <n v="2"/>
    <x v="3"/>
    <s v="Skilled Manual"/>
    <s v="Yes"/>
    <n v="2"/>
    <x v="4"/>
    <x v="2"/>
    <x v="39"/>
    <x v="0"/>
    <x v="0"/>
  </r>
  <r>
    <n v="11788"/>
    <x v="1"/>
    <x v="0"/>
    <n v="70000"/>
    <n v="1"/>
    <x v="4"/>
    <s v="Professional"/>
    <s v="Yes"/>
    <n v="0"/>
    <x v="1"/>
    <x v="2"/>
    <x v="17"/>
    <x v="2"/>
    <x v="0"/>
  </r>
  <r>
    <n v="22296"/>
    <x v="0"/>
    <x v="1"/>
    <n v="70000"/>
    <n v="0"/>
    <x v="0"/>
    <s v="Professional"/>
    <s v="No"/>
    <n v="1"/>
    <x v="0"/>
    <x v="2"/>
    <x v="13"/>
    <x v="2"/>
    <x v="0"/>
  </r>
  <r>
    <n v="15319"/>
    <x v="0"/>
    <x v="0"/>
    <n v="70000"/>
    <n v="4"/>
    <x v="0"/>
    <s v="Management"/>
    <s v="No"/>
    <n v="1"/>
    <x v="3"/>
    <x v="2"/>
    <x v="14"/>
    <x v="1"/>
    <x v="0"/>
  </r>
  <r>
    <n v="17654"/>
    <x v="1"/>
    <x v="0"/>
    <n v="40000"/>
    <n v="3"/>
    <x v="1"/>
    <s v="Clerical"/>
    <s v="Yes"/>
    <n v="1"/>
    <x v="3"/>
    <x v="2"/>
    <x v="25"/>
    <x v="3"/>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2"/>
    <x v="1"/>
  </r>
  <r>
    <n v="13073"/>
    <x v="0"/>
    <x v="0"/>
    <n v="60000"/>
    <n v="0"/>
    <x v="1"/>
    <s v="Professional"/>
    <s v="Yes"/>
    <n v="2"/>
    <x v="2"/>
    <x v="2"/>
    <x v="25"/>
    <x v="3"/>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0"/>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2"/>
    <x v="0"/>
  </r>
  <r>
    <n v="23818"/>
    <x v="0"/>
    <x v="0"/>
    <n v="50000"/>
    <n v="0"/>
    <x v="4"/>
    <s v="Skilled Manual"/>
    <s v="Yes"/>
    <n v="0"/>
    <x v="3"/>
    <x v="2"/>
    <x v="6"/>
    <x v="2"/>
    <x v="1"/>
  </r>
  <r>
    <n v="19012"/>
    <x v="0"/>
    <x v="1"/>
    <n v="80000"/>
    <n v="3"/>
    <x v="0"/>
    <s v="Management"/>
    <s v="Yes"/>
    <n v="1"/>
    <x v="3"/>
    <x v="2"/>
    <x v="16"/>
    <x v="1"/>
    <x v="0"/>
  </r>
  <r>
    <n v="18329"/>
    <x v="1"/>
    <x v="1"/>
    <n v="30000"/>
    <n v="0"/>
    <x v="3"/>
    <s v="Clerical"/>
    <s v="No"/>
    <n v="2"/>
    <x v="2"/>
    <x v="2"/>
    <x v="40"/>
    <x v="3"/>
    <x v="0"/>
  </r>
  <r>
    <n v="29037"/>
    <x v="0"/>
    <x v="1"/>
    <n v="60000"/>
    <n v="0"/>
    <x v="4"/>
    <s v="Professional"/>
    <s v="No"/>
    <n v="0"/>
    <x v="0"/>
    <x v="2"/>
    <x v="32"/>
    <x v="2"/>
    <x v="0"/>
  </r>
  <r>
    <n v="26576"/>
    <x v="0"/>
    <x v="0"/>
    <n v="60000"/>
    <n v="0"/>
    <x v="1"/>
    <s v="Skilled Manual"/>
    <s v="Yes"/>
    <n v="2"/>
    <x v="2"/>
    <x v="2"/>
    <x v="23"/>
    <x v="2"/>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2"/>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2"/>
    <x v="0"/>
  </r>
  <r>
    <n v="18594"/>
    <x v="1"/>
    <x v="0"/>
    <n v="80000"/>
    <n v="3"/>
    <x v="0"/>
    <s v="Skilled Manual"/>
    <s v="Yes"/>
    <n v="3"/>
    <x v="4"/>
    <x v="2"/>
    <x v="8"/>
    <x v="2"/>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2"/>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3"/>
    <x v="0"/>
  </r>
  <r>
    <n v="19117"/>
    <x v="1"/>
    <x v="0"/>
    <n v="60000"/>
    <n v="1"/>
    <x v="4"/>
    <s v="Professional"/>
    <s v="Yes"/>
    <n v="0"/>
    <x v="1"/>
    <x v="2"/>
    <x v="4"/>
    <x v="2"/>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2"/>
    <x v="1"/>
  </r>
  <r>
    <n v="11809"/>
    <x v="0"/>
    <x v="1"/>
    <n v="60000"/>
    <n v="2"/>
    <x v="0"/>
    <s v="Skilled Manual"/>
    <s v="Yes"/>
    <n v="0"/>
    <x v="0"/>
    <x v="2"/>
    <x v="13"/>
    <x v="2"/>
    <x v="1"/>
  </r>
  <r>
    <n v="19664"/>
    <x v="1"/>
    <x v="1"/>
    <n v="100000"/>
    <n v="3"/>
    <x v="0"/>
    <s v="Management"/>
    <s v="No"/>
    <n v="3"/>
    <x v="3"/>
    <x v="2"/>
    <x v="13"/>
    <x v="2"/>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DA9C5B9-79A1-4FAA-8F96-E2F1E8F73033}" name="PivotTable4"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54:D77" firstHeaderRow="1" firstDataRow="2" firstDataCol="1"/>
  <pivotFields count="14">
    <pivotField showAll="0"/>
    <pivotField showAll="0">
      <items count="3">
        <item h="1" x="0"/>
        <item x="1"/>
        <item t="default"/>
      </items>
    </pivotField>
    <pivotField showAll="0"/>
    <pivotField showAll="0"/>
    <pivotField showAll="0"/>
    <pivotField showAll="0">
      <items count="6">
        <item h="1" x="0"/>
        <item x="4"/>
        <item h="1" x="2"/>
        <item h="1" x="1"/>
        <item h="1" x="3"/>
        <item t="default"/>
      </items>
    </pivotField>
    <pivotField showAll="0"/>
    <pivotField showAll="0"/>
    <pivotField showAll="0"/>
    <pivotField showAll="0"/>
    <pivotField showAll="0">
      <items count="4">
        <item h="1" x="0"/>
        <item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22">
    <i>
      <x v="8"/>
    </i>
    <i>
      <x v="9"/>
    </i>
    <i>
      <x v="10"/>
    </i>
    <i>
      <x v="11"/>
    </i>
    <i>
      <x v="12"/>
    </i>
    <i>
      <x v="13"/>
    </i>
    <i>
      <x v="14"/>
    </i>
    <i>
      <x v="15"/>
    </i>
    <i>
      <x v="18"/>
    </i>
    <i>
      <x v="21"/>
    </i>
    <i>
      <x v="22"/>
    </i>
    <i>
      <x v="23"/>
    </i>
    <i>
      <x v="27"/>
    </i>
    <i>
      <x v="28"/>
    </i>
    <i>
      <x v="36"/>
    </i>
    <i>
      <x v="40"/>
    </i>
    <i>
      <x v="41"/>
    </i>
    <i>
      <x v="42"/>
    </i>
    <i>
      <x v="44"/>
    </i>
    <i>
      <x v="48"/>
    </i>
    <i>
      <x v="49"/>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0D4DE08-43EE-4E65-B141-4637CCC45AB6}" name="PivotTable3"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3:D38" firstHeaderRow="1" firstDataRow="2" firstDataCol="1"/>
  <pivotFields count="14">
    <pivotField showAll="0"/>
    <pivotField showAll="0">
      <items count="3">
        <item h="1" x="0"/>
        <item x="1"/>
        <item t="default"/>
      </items>
    </pivotField>
    <pivotField showAll="0"/>
    <pivotField showAll="0"/>
    <pivotField showAll="0"/>
    <pivotField showAll="0">
      <items count="6">
        <item h="1" x="0"/>
        <item x="4"/>
        <item h="1" x="2"/>
        <item h="1" x="1"/>
        <item h="1" x="3"/>
        <item t="default"/>
      </items>
    </pivotField>
    <pivotField showAll="0"/>
    <pivotField showAll="0"/>
    <pivotField showAll="0"/>
    <pivotField showAll="0"/>
    <pivotField showAll="0">
      <items count="4">
        <item h="1" x="0"/>
        <item x="2"/>
        <item h="1" x="1"/>
        <item t="default"/>
      </items>
    </pivotField>
    <pivotField showAll="0"/>
    <pivotField axis="axisRow" showAll="0">
      <items count="6">
        <item x="3"/>
        <item m="1" x="4"/>
        <item x="0"/>
        <item x="1"/>
        <item x="2"/>
        <item t="default"/>
      </items>
    </pivotField>
    <pivotField axis="axisCol" dataField="1" showAll="0">
      <items count="3">
        <item x="0"/>
        <item x="1"/>
        <item t="default"/>
      </items>
    </pivotField>
  </pivotFields>
  <rowFields count="1">
    <field x="12"/>
  </rowFields>
  <rowItems count="4">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A81AE24-D17E-43D2-8D1B-FDB6ED12089E}" name="PivotTable2"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0:D17" firstHeaderRow="1" firstDataRow="2" firstDataCol="1"/>
  <pivotFields count="14">
    <pivotField showAll="0"/>
    <pivotField showAll="0">
      <items count="3">
        <item h="1" x="0"/>
        <item x="1"/>
        <item t="default"/>
      </items>
    </pivotField>
    <pivotField showAll="0"/>
    <pivotField showAll="0"/>
    <pivotField showAll="0"/>
    <pivotField showAll="0">
      <items count="6">
        <item h="1" x="0"/>
        <item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C7DFEDE-239E-4608-917F-7080489481C8}" name="PivotTable1"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5"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showAll="0"/>
    <pivotField showAll="0"/>
    <pivotField showAll="0">
      <items count="6">
        <item h="1" x="0"/>
        <item x="4"/>
        <item h="1" x="2"/>
        <item h="1" x="1"/>
        <item h="1"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71"/>
  </dataFields>
  <formats count="1">
    <format dxfId="11">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AEFE9DF8-1526-4485-AE1E-F0E4D7DCD5C7}" sourceName="Marital Status">
  <pivotTables>
    <pivotTable tabId="4" name="PivotTable1"/>
    <pivotTable tabId="4" name="PivotTable2"/>
    <pivotTable tabId="4" name="PivotTable3"/>
    <pivotTable tabId="4" name="PivotTable4"/>
  </pivotTables>
  <data>
    <tabular pivotCacheId="2120103852">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E5A388FB-3D2B-49EC-95D4-C9A9C076D49C}" sourceName="Education">
  <pivotTables>
    <pivotTable tabId="4" name="PivotTable1"/>
    <pivotTable tabId="4" name="PivotTable2"/>
    <pivotTable tabId="4" name="PivotTable3"/>
    <pivotTable tabId="4" name="PivotTable4"/>
  </pivotTables>
  <data>
    <tabular pivotCacheId="2120103852">
      <items count="5">
        <i x="0"/>
        <i x="4" s="1"/>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0E5A7F8-8617-4125-9E56-999B59B6AA20}" sourceName="Region">
  <pivotTables>
    <pivotTable tabId="4" name="PivotTable1"/>
    <pivotTable tabId="4" name="PivotTable2"/>
    <pivotTable tabId="4" name="PivotTable3"/>
    <pivotTable tabId="4" name="PivotTable4"/>
  </pivotTables>
  <data>
    <tabular pivotCacheId="2120103852">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131C444D-DFA7-4AF6-8F24-455EB71638E7}" cache="Slicer_Marital_Status" caption="Marital Status" rowHeight="234950"/>
  <slicer name="Education" xr10:uid="{533DAC52-C908-49A9-9BC6-E7E5EF14D150}" cache="Slicer_Education" caption="Education" rowHeight="234950"/>
  <slicer name="Region" xr10:uid="{C8B50902-1136-4C1E-B2D8-FDC05B9E0C69}"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N5"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6C6857-AC16-40C6-8AEE-9826D5A1EFE6}">
  <dimension ref="A1:N1001"/>
  <sheetViews>
    <sheetView workbookViewId="0">
      <selection activeCell="M2" sqref="M2:M1001"/>
    </sheetView>
  </sheetViews>
  <sheetFormatPr defaultColWidth="11.88671875" defaultRowHeight="14.4" x14ac:dyDescent="0.3"/>
  <cols>
    <col min="4" max="4" width="11.88671875" style="3"/>
    <col min="14" max="14" width="15.4414062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IF(L2&gt;55,"Old",IF(L2&gt;41,"Middle Age",IF(L2&lt;31,"Adolescent","Adult")))</f>
        <v>Middle Age</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IF(L3&gt;55,"Old",IF(L3&gt;41,"Middle Age",IF(L3&lt;31,"Adolescent","Adult")))</f>
        <v>Middle Age</v>
      </c>
      <c r="N3" t="s">
        <v>18</v>
      </c>
    </row>
    <row r="4" spans="1:14" x14ac:dyDescent="0.3">
      <c r="A4">
        <v>14177</v>
      </c>
      <c r="B4" t="s">
        <v>36</v>
      </c>
      <c r="C4" t="s">
        <v>39</v>
      </c>
      <c r="D4" s="3">
        <v>80000</v>
      </c>
      <c r="E4">
        <v>5</v>
      </c>
      <c r="F4" t="s">
        <v>19</v>
      </c>
      <c r="G4" t="s">
        <v>21</v>
      </c>
      <c r="H4" t="s">
        <v>18</v>
      </c>
      <c r="I4">
        <v>2</v>
      </c>
      <c r="J4" t="s">
        <v>22</v>
      </c>
      <c r="K4" t="s">
        <v>17</v>
      </c>
      <c r="L4">
        <v>60</v>
      </c>
      <c r="M4" t="str">
        <f t="shared" si="0"/>
        <v>Old</v>
      </c>
      <c r="N4" t="s">
        <v>18</v>
      </c>
    </row>
    <row r="5" spans="1:14" x14ac:dyDescent="0.3">
      <c r="A5">
        <v>24381</v>
      </c>
      <c r="B5" t="s">
        <v>37</v>
      </c>
      <c r="C5" t="s">
        <v>39</v>
      </c>
      <c r="D5" s="3">
        <v>70000</v>
      </c>
      <c r="E5">
        <v>0</v>
      </c>
      <c r="F5" t="s">
        <v>13</v>
      </c>
      <c r="G5" t="s">
        <v>21</v>
      </c>
      <c r="H5" t="s">
        <v>15</v>
      </c>
      <c r="I5">
        <v>1</v>
      </c>
      <c r="J5" t="s">
        <v>23</v>
      </c>
      <c r="K5" t="s">
        <v>24</v>
      </c>
      <c r="L5">
        <v>41</v>
      </c>
      <c r="M5" t="str">
        <f t="shared" si="0"/>
        <v>Adult</v>
      </c>
      <c r="N5" t="s">
        <v>15</v>
      </c>
    </row>
    <row r="6" spans="1:14" x14ac:dyDescent="0.3">
      <c r="A6">
        <v>25597</v>
      </c>
      <c r="B6" t="s">
        <v>37</v>
      </c>
      <c r="C6" t="s">
        <v>39</v>
      </c>
      <c r="D6" s="3">
        <v>30000</v>
      </c>
      <c r="E6">
        <v>0</v>
      </c>
      <c r="F6" t="s">
        <v>13</v>
      </c>
      <c r="G6" t="s">
        <v>20</v>
      </c>
      <c r="H6" t="s">
        <v>18</v>
      </c>
      <c r="I6">
        <v>0</v>
      </c>
      <c r="J6" t="s">
        <v>16</v>
      </c>
      <c r="K6" t="s">
        <v>17</v>
      </c>
      <c r="L6">
        <v>36</v>
      </c>
      <c r="M6" t="str">
        <f t="shared" si="0"/>
        <v>Adult</v>
      </c>
      <c r="N6" t="s">
        <v>15</v>
      </c>
    </row>
    <row r="7" spans="1:14" x14ac:dyDescent="0.3">
      <c r="A7">
        <v>13507</v>
      </c>
      <c r="B7" t="s">
        <v>36</v>
      </c>
      <c r="C7" t="s">
        <v>38</v>
      </c>
      <c r="D7" s="3">
        <v>10000</v>
      </c>
      <c r="E7">
        <v>2</v>
      </c>
      <c r="F7" t="s">
        <v>19</v>
      </c>
      <c r="G7" t="s">
        <v>25</v>
      </c>
      <c r="H7" t="s">
        <v>15</v>
      </c>
      <c r="I7">
        <v>0</v>
      </c>
      <c r="J7" t="s">
        <v>26</v>
      </c>
      <c r="K7" t="s">
        <v>17</v>
      </c>
      <c r="L7">
        <v>50</v>
      </c>
      <c r="M7" t="str">
        <f t="shared" si="0"/>
        <v>Middle Age</v>
      </c>
      <c r="N7" t="s">
        <v>18</v>
      </c>
    </row>
    <row r="8" spans="1:14" x14ac:dyDescent="0.3">
      <c r="A8">
        <v>27974</v>
      </c>
      <c r="B8" t="s">
        <v>37</v>
      </c>
      <c r="C8" t="s">
        <v>39</v>
      </c>
      <c r="D8" s="3">
        <v>160000</v>
      </c>
      <c r="E8">
        <v>2</v>
      </c>
      <c r="F8" t="s">
        <v>27</v>
      </c>
      <c r="G8" t="s">
        <v>28</v>
      </c>
      <c r="H8" t="s">
        <v>15</v>
      </c>
      <c r="I8">
        <v>4</v>
      </c>
      <c r="J8" t="s">
        <v>16</v>
      </c>
      <c r="K8" t="s">
        <v>24</v>
      </c>
      <c r="L8">
        <v>33</v>
      </c>
      <c r="M8" t="str">
        <f t="shared" si="0"/>
        <v>Adult</v>
      </c>
      <c r="N8" t="s">
        <v>15</v>
      </c>
    </row>
    <row r="9" spans="1:14" x14ac:dyDescent="0.3">
      <c r="A9">
        <v>19364</v>
      </c>
      <c r="B9" t="s">
        <v>36</v>
      </c>
      <c r="C9" t="s">
        <v>39</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Adult</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3">
        <v>90000</v>
      </c>
      <c r="E13">
        <v>0</v>
      </c>
      <c r="F13" t="s">
        <v>13</v>
      </c>
      <c r="G13" t="s">
        <v>21</v>
      </c>
      <c r="H13" t="s">
        <v>18</v>
      </c>
      <c r="I13">
        <v>4</v>
      </c>
      <c r="J13" t="s">
        <v>46</v>
      </c>
      <c r="K13" t="s">
        <v>24</v>
      </c>
      <c r="L13">
        <v>36</v>
      </c>
      <c r="M13" t="str">
        <f t="shared" si="0"/>
        <v>Adult</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Middle Age</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Adult</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Adult</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Adult</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Middle Age</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Adult</v>
      </c>
      <c r="N22" t="s">
        <v>15</v>
      </c>
    </row>
    <row r="23" spans="1:14" x14ac:dyDescent="0.3">
      <c r="A23">
        <v>21564</v>
      </c>
      <c r="B23" t="s">
        <v>37</v>
      </c>
      <c r="C23" t="s">
        <v>38</v>
      </c>
      <c r="D23" s="3">
        <v>80000</v>
      </c>
      <c r="E23">
        <v>0</v>
      </c>
      <c r="F23" t="s">
        <v>13</v>
      </c>
      <c r="G23" t="s">
        <v>21</v>
      </c>
      <c r="H23" t="s">
        <v>15</v>
      </c>
      <c r="I23">
        <v>4</v>
      </c>
      <c r="J23" t="s">
        <v>46</v>
      </c>
      <c r="K23" t="s">
        <v>24</v>
      </c>
      <c r="L23">
        <v>35</v>
      </c>
      <c r="M23" t="str">
        <f t="shared" si="0"/>
        <v>Adult</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Adult</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Adult</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Adult</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Adult</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Adult</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Adult</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Adult</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Adult</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Adult</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Adult</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3">
        <v>80000</v>
      </c>
      <c r="E53">
        <v>0</v>
      </c>
      <c r="F53" t="s">
        <v>13</v>
      </c>
      <c r="G53" t="s">
        <v>21</v>
      </c>
      <c r="H53" t="s">
        <v>18</v>
      </c>
      <c r="I53">
        <v>4</v>
      </c>
      <c r="J53" t="s">
        <v>46</v>
      </c>
      <c r="K53" t="s">
        <v>24</v>
      </c>
      <c r="L53">
        <v>35</v>
      </c>
      <c r="M53" t="str">
        <f t="shared" si="0"/>
        <v>Adult</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Adult</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Adult</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Adult</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3">
        <v>60000</v>
      </c>
      <c r="E65">
        <v>4</v>
      </c>
      <c r="F65" t="s">
        <v>13</v>
      </c>
      <c r="G65" t="s">
        <v>21</v>
      </c>
      <c r="H65" t="s">
        <v>15</v>
      </c>
      <c r="I65">
        <v>3</v>
      </c>
      <c r="J65" t="s">
        <v>46</v>
      </c>
      <c r="K65" t="s">
        <v>24</v>
      </c>
      <c r="L65">
        <v>41</v>
      </c>
      <c r="M65" t="str">
        <f t="shared" si="0"/>
        <v>Adult</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Adult</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IF(L67&gt;55,"Old",IF(L67&gt;41,"Middle Age",IF(L67&lt;31,"Adolescent","Adult")))</f>
        <v>Old</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Adult</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Adult</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3">
        <v>120000</v>
      </c>
      <c r="E72">
        <v>0</v>
      </c>
      <c r="F72" t="s">
        <v>29</v>
      </c>
      <c r="G72" t="s">
        <v>21</v>
      </c>
      <c r="H72" t="s">
        <v>15</v>
      </c>
      <c r="I72">
        <v>4</v>
      </c>
      <c r="J72" t="s">
        <v>46</v>
      </c>
      <c r="K72" t="s">
        <v>24</v>
      </c>
      <c r="L72">
        <v>36</v>
      </c>
      <c r="M72" t="str">
        <f t="shared" si="1"/>
        <v>Adult</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Adult</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Adult</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Adult</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Adult</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Adult</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Adult</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Adult</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Adult</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Middle Age</v>
      </c>
      <c r="N96" t="s">
        <v>18</v>
      </c>
    </row>
    <row r="97" spans="1:14" x14ac:dyDescent="0.3">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Adult</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Adult</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Adult</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Adult</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Adult</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Adult</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Adult</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3">
        <v>80000</v>
      </c>
      <c r="E124">
        <v>0</v>
      </c>
      <c r="F124" t="s">
        <v>13</v>
      </c>
      <c r="G124" t="s">
        <v>21</v>
      </c>
      <c r="H124" t="s">
        <v>18</v>
      </c>
      <c r="I124">
        <v>3</v>
      </c>
      <c r="J124" t="s">
        <v>46</v>
      </c>
      <c r="K124" t="s">
        <v>24</v>
      </c>
      <c r="L124">
        <v>31</v>
      </c>
      <c r="M124" t="str">
        <f t="shared" si="1"/>
        <v>Adult</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Adult</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Adult</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Adult</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Adult</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IF(L131&gt;55,"Old",IF(L131&gt;41,"Middle Age",IF(L131&lt;31,"Adolescent","Adult")))</f>
        <v>Adult</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Adult</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Adult</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Adult</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Middle Age</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Adult</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3">
        <v>80000</v>
      </c>
      <c r="E145">
        <v>0</v>
      </c>
      <c r="F145" t="s">
        <v>13</v>
      </c>
      <c r="G145" t="s">
        <v>21</v>
      </c>
      <c r="H145" t="s">
        <v>15</v>
      </c>
      <c r="I145">
        <v>3</v>
      </c>
      <c r="J145" t="s">
        <v>46</v>
      </c>
      <c r="K145" t="s">
        <v>24</v>
      </c>
      <c r="L145">
        <v>32</v>
      </c>
      <c r="M145" t="str">
        <f t="shared" si="2"/>
        <v>Adult</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Adult</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Adult</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Adult</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Adult</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Adult</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Adult</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Adult</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Adult</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Adult</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3">
        <v>100000</v>
      </c>
      <c r="E169">
        <v>0</v>
      </c>
      <c r="F169" t="s">
        <v>27</v>
      </c>
      <c r="G169" t="s">
        <v>28</v>
      </c>
      <c r="H169" t="s">
        <v>15</v>
      </c>
      <c r="I169">
        <v>3</v>
      </c>
      <c r="J169" t="s">
        <v>46</v>
      </c>
      <c r="K169" t="s">
        <v>24</v>
      </c>
      <c r="L169">
        <v>35</v>
      </c>
      <c r="M169" t="str">
        <f t="shared" si="2"/>
        <v>Adult</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Adult</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Adult</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Adult</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3">
        <v>160000</v>
      </c>
      <c r="E180">
        <v>4</v>
      </c>
      <c r="F180" t="s">
        <v>19</v>
      </c>
      <c r="G180" t="s">
        <v>21</v>
      </c>
      <c r="H180" t="s">
        <v>18</v>
      </c>
      <c r="I180">
        <v>2</v>
      </c>
      <c r="J180" t="s">
        <v>46</v>
      </c>
      <c r="K180" t="s">
        <v>17</v>
      </c>
      <c r="L180">
        <v>55</v>
      </c>
      <c r="M180" t="str">
        <f t="shared" si="2"/>
        <v>Middle Age</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Adult</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Middle Age</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Adult</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38</v>
      </c>
      <c r="D190" s="3">
        <v>70000</v>
      </c>
      <c r="E190">
        <v>0</v>
      </c>
      <c r="F190" t="s">
        <v>13</v>
      </c>
      <c r="G190" t="s">
        <v>21</v>
      </c>
      <c r="H190" t="s">
        <v>15</v>
      </c>
      <c r="I190">
        <v>4</v>
      </c>
      <c r="J190" t="s">
        <v>46</v>
      </c>
      <c r="K190" t="s">
        <v>24</v>
      </c>
      <c r="L190">
        <v>32</v>
      </c>
      <c r="M190" t="str">
        <f t="shared" si="2"/>
        <v>Adult</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Middle Age</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Adult</v>
      </c>
      <c r="N193" t="s">
        <v>15</v>
      </c>
    </row>
    <row r="194" spans="1:14" x14ac:dyDescent="0.3">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38</v>
      </c>
      <c r="D195" s="3">
        <v>70000</v>
      </c>
      <c r="E195">
        <v>5</v>
      </c>
      <c r="F195" t="s">
        <v>13</v>
      </c>
      <c r="G195" t="s">
        <v>21</v>
      </c>
      <c r="H195" t="s">
        <v>15</v>
      </c>
      <c r="I195">
        <v>4</v>
      </c>
      <c r="J195" t="s">
        <v>46</v>
      </c>
      <c r="K195" t="s">
        <v>24</v>
      </c>
      <c r="L195">
        <v>41</v>
      </c>
      <c r="M195" t="str">
        <f t="shared" ref="M195:M258" si="3">IF(L195&gt;55,"Old",IF(L195&gt;41,"Middle Age",IF(L195&lt;31,"Adolescent","Adult")))</f>
        <v>Adult</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Adult</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Adult</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Adult</v>
      </c>
      <c r="N200" t="s">
        <v>15</v>
      </c>
    </row>
    <row r="201" spans="1:14" x14ac:dyDescent="0.3">
      <c r="A201">
        <v>11453</v>
      </c>
      <c r="B201" t="s">
        <v>37</v>
      </c>
      <c r="C201" t="s">
        <v>39</v>
      </c>
      <c r="D201" s="3">
        <v>80000</v>
      </c>
      <c r="E201">
        <v>0</v>
      </c>
      <c r="F201" t="s">
        <v>13</v>
      </c>
      <c r="G201" t="s">
        <v>21</v>
      </c>
      <c r="H201" t="s">
        <v>18</v>
      </c>
      <c r="I201">
        <v>3</v>
      </c>
      <c r="J201" t="s">
        <v>46</v>
      </c>
      <c r="K201" t="s">
        <v>24</v>
      </c>
      <c r="L201">
        <v>33</v>
      </c>
      <c r="M201" t="str">
        <f t="shared" si="3"/>
        <v>Adult</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Adult</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Adult</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Adult</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Adult</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Adult</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3">
        <v>70000</v>
      </c>
      <c r="E215">
        <v>0</v>
      </c>
      <c r="F215" t="s">
        <v>13</v>
      </c>
      <c r="G215" t="s">
        <v>21</v>
      </c>
      <c r="H215" t="s">
        <v>18</v>
      </c>
      <c r="I215">
        <v>4</v>
      </c>
      <c r="J215" t="s">
        <v>46</v>
      </c>
      <c r="K215" t="s">
        <v>24</v>
      </c>
      <c r="L215">
        <v>31</v>
      </c>
      <c r="M215" t="str">
        <f t="shared" si="3"/>
        <v>Adult</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Adult</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3">
        <v>70000</v>
      </c>
      <c r="E225">
        <v>5</v>
      </c>
      <c r="F225" t="s">
        <v>13</v>
      </c>
      <c r="G225" t="s">
        <v>21</v>
      </c>
      <c r="H225" t="s">
        <v>15</v>
      </c>
      <c r="I225">
        <v>4</v>
      </c>
      <c r="J225" t="s">
        <v>46</v>
      </c>
      <c r="K225" t="s">
        <v>24</v>
      </c>
      <c r="L225">
        <v>39</v>
      </c>
      <c r="M225" t="str">
        <f t="shared" si="3"/>
        <v>Adult</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Adult</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Adult</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3">
        <v>90000</v>
      </c>
      <c r="E236">
        <v>0</v>
      </c>
      <c r="F236" t="s">
        <v>13</v>
      </c>
      <c r="G236" t="s">
        <v>21</v>
      </c>
      <c r="H236" t="s">
        <v>18</v>
      </c>
      <c r="I236">
        <v>4</v>
      </c>
      <c r="J236" t="s">
        <v>46</v>
      </c>
      <c r="K236" t="s">
        <v>24</v>
      </c>
      <c r="L236">
        <v>35</v>
      </c>
      <c r="M236" t="str">
        <f t="shared" si="3"/>
        <v>Adult</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Adult</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Adult</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Adult</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3">
        <v>100000</v>
      </c>
      <c r="E249">
        <v>0</v>
      </c>
      <c r="F249" t="s">
        <v>27</v>
      </c>
      <c r="G249" t="s">
        <v>28</v>
      </c>
      <c r="H249" t="s">
        <v>15</v>
      </c>
      <c r="I249">
        <v>4</v>
      </c>
      <c r="J249" t="s">
        <v>46</v>
      </c>
      <c r="K249" t="s">
        <v>24</v>
      </c>
      <c r="L249">
        <v>34</v>
      </c>
      <c r="M249" t="str">
        <f t="shared" si="3"/>
        <v>Adult</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Adult</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Middle Age</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Adult</v>
      </c>
      <c r="N254" t="s">
        <v>18</v>
      </c>
    </row>
    <row r="255" spans="1:14" x14ac:dyDescent="0.3">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IF(L259&gt;55,"Old",IF(L259&gt;41,"Middle Age",IF(L259&lt;31,"Adolescent","Adult")))</f>
        <v>Adult</v>
      </c>
      <c r="N259" t="s">
        <v>15</v>
      </c>
    </row>
    <row r="260" spans="1:14" x14ac:dyDescent="0.3">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Adult</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Adult</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3">
        <v>70000</v>
      </c>
      <c r="E265">
        <v>5</v>
      </c>
      <c r="F265" t="s">
        <v>13</v>
      </c>
      <c r="G265" t="s">
        <v>21</v>
      </c>
      <c r="H265" t="s">
        <v>15</v>
      </c>
      <c r="I265">
        <v>3</v>
      </c>
      <c r="J265" t="s">
        <v>46</v>
      </c>
      <c r="K265" t="s">
        <v>24</v>
      </c>
      <c r="L265">
        <v>39</v>
      </c>
      <c r="M265" t="str">
        <f t="shared" si="4"/>
        <v>Adult</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Adult</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Adult</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Adult</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Adult</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Adult</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Adult</v>
      </c>
      <c r="N279" t="s">
        <v>15</v>
      </c>
    </row>
    <row r="280" spans="1:14" x14ac:dyDescent="0.3">
      <c r="A280">
        <v>20625</v>
      </c>
      <c r="B280" t="s">
        <v>36</v>
      </c>
      <c r="C280" t="s">
        <v>39</v>
      </c>
      <c r="D280" s="3">
        <v>100000</v>
      </c>
      <c r="E280">
        <v>0</v>
      </c>
      <c r="F280" t="s">
        <v>27</v>
      </c>
      <c r="G280" t="s">
        <v>28</v>
      </c>
      <c r="H280" t="s">
        <v>15</v>
      </c>
      <c r="I280">
        <v>3</v>
      </c>
      <c r="J280" t="s">
        <v>46</v>
      </c>
      <c r="K280" t="s">
        <v>24</v>
      </c>
      <c r="L280">
        <v>35</v>
      </c>
      <c r="M280" t="str">
        <f t="shared" si="4"/>
        <v>Adult</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Adult</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Adult</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Adult</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Adult</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Adult</v>
      </c>
      <c r="N296" t="s">
        <v>15</v>
      </c>
    </row>
    <row r="297" spans="1:14" x14ac:dyDescent="0.3">
      <c r="A297">
        <v>21557</v>
      </c>
      <c r="B297" t="s">
        <v>37</v>
      </c>
      <c r="C297" t="s">
        <v>38</v>
      </c>
      <c r="D297" s="3">
        <v>110000</v>
      </c>
      <c r="E297">
        <v>0</v>
      </c>
      <c r="F297" t="s">
        <v>19</v>
      </c>
      <c r="G297" t="s">
        <v>28</v>
      </c>
      <c r="H297" t="s">
        <v>15</v>
      </c>
      <c r="I297">
        <v>3</v>
      </c>
      <c r="J297" t="s">
        <v>46</v>
      </c>
      <c r="K297" t="s">
        <v>24</v>
      </c>
      <c r="L297">
        <v>32</v>
      </c>
      <c r="M297" t="str">
        <f t="shared" si="4"/>
        <v>Adult</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Adult</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Adult</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Adult</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Adult</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Adult</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Adult</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Adult</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Adult</v>
      </c>
      <c r="N319" t="s">
        <v>15</v>
      </c>
    </row>
    <row r="320" spans="1:14" x14ac:dyDescent="0.3">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Adult</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IF(L323&gt;55,"Old",IF(L323&gt;41,"Middle Age",IF(L323&lt;31,"Adolescent","Adult")))</f>
        <v>Middle Age</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Adult</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Adult</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Adult</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Adult</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Adult</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Adult</v>
      </c>
      <c r="N330" t="s">
        <v>18</v>
      </c>
    </row>
    <row r="331" spans="1:14" x14ac:dyDescent="0.3">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38</v>
      </c>
      <c r="D332" s="3">
        <v>80000</v>
      </c>
      <c r="E332">
        <v>0</v>
      </c>
      <c r="F332" t="s">
        <v>13</v>
      </c>
      <c r="G332" t="s">
        <v>21</v>
      </c>
      <c r="H332" t="s">
        <v>15</v>
      </c>
      <c r="I332">
        <v>3</v>
      </c>
      <c r="J332" t="s">
        <v>46</v>
      </c>
      <c r="K332" t="s">
        <v>24</v>
      </c>
      <c r="L332">
        <v>32</v>
      </c>
      <c r="M332" t="str">
        <f t="shared" si="5"/>
        <v>Adult</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Adult</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Adult</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Adult</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Adult</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Adult</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Adult</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Adult</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Adult</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Adult</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Adult</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Adult</v>
      </c>
      <c r="N356" t="s">
        <v>18</v>
      </c>
    </row>
    <row r="357" spans="1:14" x14ac:dyDescent="0.3">
      <c r="A357">
        <v>17238</v>
      </c>
      <c r="B357" t="s">
        <v>37</v>
      </c>
      <c r="C357" t="s">
        <v>39</v>
      </c>
      <c r="D357" s="3">
        <v>80000</v>
      </c>
      <c r="E357">
        <v>0</v>
      </c>
      <c r="F357" t="s">
        <v>13</v>
      </c>
      <c r="G357" t="s">
        <v>21</v>
      </c>
      <c r="H357" t="s">
        <v>15</v>
      </c>
      <c r="I357">
        <v>3</v>
      </c>
      <c r="J357" t="s">
        <v>46</v>
      </c>
      <c r="K357" t="s">
        <v>24</v>
      </c>
      <c r="L357">
        <v>32</v>
      </c>
      <c r="M357" t="str">
        <f t="shared" si="5"/>
        <v>Adult</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Adult</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Adult</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Adult</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Adult</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Adult</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Adult</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IF(L387&gt;55,"Old",IF(L387&gt;41,"Middle Age",IF(L387&lt;31,"Adolescent","Adult")))</f>
        <v>Middle Age</v>
      </c>
      <c r="N387" t="s">
        <v>18</v>
      </c>
    </row>
    <row r="388" spans="1:14" x14ac:dyDescent="0.3">
      <c r="A388">
        <v>28957</v>
      </c>
      <c r="B388" t="s">
        <v>37</v>
      </c>
      <c r="C388" t="s">
        <v>38</v>
      </c>
      <c r="D388" s="3">
        <v>120000</v>
      </c>
      <c r="E388">
        <v>0</v>
      </c>
      <c r="F388" t="s">
        <v>29</v>
      </c>
      <c r="G388" t="s">
        <v>21</v>
      </c>
      <c r="H388" t="s">
        <v>15</v>
      </c>
      <c r="I388">
        <v>4</v>
      </c>
      <c r="J388" t="s">
        <v>46</v>
      </c>
      <c r="K388" t="s">
        <v>24</v>
      </c>
      <c r="L388">
        <v>34</v>
      </c>
      <c r="M388" t="str">
        <f t="shared" si="6"/>
        <v>Adult</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Adult</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Adult</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Adult</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Adult</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Adult</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Adult</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Adult</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Adult</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Adult</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Adult</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Adult</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Adult</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Adult</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Adult</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Adult</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Adult</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Adult</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Adult</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3">
        <v>110000</v>
      </c>
      <c r="E424">
        <v>0</v>
      </c>
      <c r="F424" t="s">
        <v>19</v>
      </c>
      <c r="G424" t="s">
        <v>28</v>
      </c>
      <c r="H424" t="s">
        <v>18</v>
      </c>
      <c r="I424">
        <v>3</v>
      </c>
      <c r="J424" t="s">
        <v>46</v>
      </c>
      <c r="K424" t="s">
        <v>24</v>
      </c>
      <c r="L424">
        <v>32</v>
      </c>
      <c r="M424" t="str">
        <f t="shared" si="6"/>
        <v>Adult</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Adult</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Adult</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Adult</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Middle Age</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3">
        <v>110000</v>
      </c>
      <c r="E434">
        <v>0</v>
      </c>
      <c r="F434" t="s">
        <v>27</v>
      </c>
      <c r="G434" t="s">
        <v>28</v>
      </c>
      <c r="H434" t="s">
        <v>15</v>
      </c>
      <c r="I434">
        <v>3</v>
      </c>
      <c r="J434" t="s">
        <v>46</v>
      </c>
      <c r="K434" t="s">
        <v>24</v>
      </c>
      <c r="L434">
        <v>34</v>
      </c>
      <c r="M434" t="str">
        <f t="shared" si="6"/>
        <v>Adult</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Adult</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3">
        <v>90000</v>
      </c>
      <c r="E442">
        <v>0</v>
      </c>
      <c r="F442" t="s">
        <v>13</v>
      </c>
      <c r="G442" t="s">
        <v>21</v>
      </c>
      <c r="H442" t="s">
        <v>18</v>
      </c>
      <c r="I442">
        <v>3</v>
      </c>
      <c r="J442" t="s">
        <v>46</v>
      </c>
      <c r="K442" t="s">
        <v>24</v>
      </c>
      <c r="L442">
        <v>34</v>
      </c>
      <c r="M442" t="str">
        <f t="shared" si="6"/>
        <v>Adult</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Adult</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Adult</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Adult</v>
      </c>
      <c r="N447" t="s">
        <v>15</v>
      </c>
    </row>
    <row r="448" spans="1:14" x14ac:dyDescent="0.3">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Adult</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IF(L451&gt;55,"Old",IF(L451&gt;41,"Middle Age",IF(L451&lt;31,"Adolescent","Adult")))</f>
        <v>Middle Age</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Adult</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Adult</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Adult</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3">
        <v>120000</v>
      </c>
      <c r="E460">
        <v>0</v>
      </c>
      <c r="F460" t="s">
        <v>29</v>
      </c>
      <c r="G460" t="s">
        <v>21</v>
      </c>
      <c r="H460" t="s">
        <v>15</v>
      </c>
      <c r="I460">
        <v>4</v>
      </c>
      <c r="J460" t="s">
        <v>46</v>
      </c>
      <c r="K460" t="s">
        <v>24</v>
      </c>
      <c r="L460">
        <v>32</v>
      </c>
      <c r="M460" t="str">
        <f t="shared" si="7"/>
        <v>Adult</v>
      </c>
      <c r="N460" t="s">
        <v>15</v>
      </c>
    </row>
    <row r="461" spans="1:14" x14ac:dyDescent="0.3">
      <c r="A461">
        <v>21554</v>
      </c>
      <c r="B461" t="s">
        <v>37</v>
      </c>
      <c r="C461" t="s">
        <v>38</v>
      </c>
      <c r="D461" s="3">
        <v>80000</v>
      </c>
      <c r="E461">
        <v>0</v>
      </c>
      <c r="F461" t="s">
        <v>13</v>
      </c>
      <c r="G461" t="s">
        <v>21</v>
      </c>
      <c r="H461" t="s">
        <v>18</v>
      </c>
      <c r="I461">
        <v>3</v>
      </c>
      <c r="J461" t="s">
        <v>46</v>
      </c>
      <c r="K461" t="s">
        <v>24</v>
      </c>
      <c r="L461">
        <v>33</v>
      </c>
      <c r="M461" t="str">
        <f t="shared" si="7"/>
        <v>Adult</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Adult</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Adult</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Adult</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Adult</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Adult</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Adult</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Adult</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Adult</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Adult</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Adult</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Adult</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Adult</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Adult</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Adult</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Adult</v>
      </c>
      <c r="N494" t="s">
        <v>15</v>
      </c>
    </row>
    <row r="495" spans="1:14" x14ac:dyDescent="0.3">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Adult</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Adult</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Adult</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Adult</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Adult</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Adult</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Adult</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3">
        <v>60000</v>
      </c>
      <c r="E515">
        <v>4</v>
      </c>
      <c r="F515" t="s">
        <v>31</v>
      </c>
      <c r="G515" t="s">
        <v>28</v>
      </c>
      <c r="H515" t="s">
        <v>15</v>
      </c>
      <c r="I515">
        <v>2</v>
      </c>
      <c r="J515" t="s">
        <v>46</v>
      </c>
      <c r="K515" t="s">
        <v>32</v>
      </c>
      <c r="L515">
        <v>61</v>
      </c>
      <c r="M515" t="str">
        <f t="shared" ref="M515:M578" si="8">IF(L515&gt;55,"Old",IF(L515&gt;41,"Middle Age",IF(L515&lt;31,"Adolescent","Adult")))</f>
        <v>Old</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Adult</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Adult</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39</v>
      </c>
      <c r="D537" s="3">
        <v>50000</v>
      </c>
      <c r="E537">
        <v>3</v>
      </c>
      <c r="F537" t="s">
        <v>13</v>
      </c>
      <c r="G537" t="s">
        <v>14</v>
      </c>
      <c r="H537" t="s">
        <v>15</v>
      </c>
      <c r="I537">
        <v>3</v>
      </c>
      <c r="J537" t="s">
        <v>46</v>
      </c>
      <c r="K537" t="s">
        <v>32</v>
      </c>
      <c r="L537">
        <v>41</v>
      </c>
      <c r="M537" t="str">
        <f t="shared" si="8"/>
        <v>Adult</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Adult</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Adult</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Adult</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Adult</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Middle Age</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Adult</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Adult</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Adult</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Adult</v>
      </c>
      <c r="N560" t="s">
        <v>18</v>
      </c>
    </row>
    <row r="561" spans="1:14" x14ac:dyDescent="0.3">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Adult</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Adult</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Middle Age</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Adult</v>
      </c>
      <c r="N576" t="s">
        <v>15</v>
      </c>
    </row>
    <row r="577" spans="1:14" x14ac:dyDescent="0.3">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Adult</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IF(L579&gt;55,"Old",IF(L579&gt;41,"Middle Age",IF(L579&lt;31,"Adolescent","Adult")))</f>
        <v>Adult</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Adult</v>
      </c>
      <c r="N581" t="s">
        <v>18</v>
      </c>
    </row>
    <row r="582" spans="1:14" x14ac:dyDescent="0.3">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Adult</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Adult</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Adult</v>
      </c>
      <c r="N589" t="s">
        <v>18</v>
      </c>
    </row>
    <row r="590" spans="1:14" x14ac:dyDescent="0.3">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Adult</v>
      </c>
      <c r="N592" t="s">
        <v>15</v>
      </c>
    </row>
    <row r="593" spans="1:14" x14ac:dyDescent="0.3">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Adult</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Adult</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Adult</v>
      </c>
      <c r="N608" t="s">
        <v>18</v>
      </c>
    </row>
    <row r="609" spans="1:14" x14ac:dyDescent="0.3">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Adult</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Adult</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Middle Age</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Adult</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3">
        <v>50000</v>
      </c>
      <c r="E643">
        <v>4</v>
      </c>
      <c r="F643" t="s">
        <v>13</v>
      </c>
      <c r="G643" t="s">
        <v>28</v>
      </c>
      <c r="H643" t="s">
        <v>15</v>
      </c>
      <c r="I643">
        <v>2</v>
      </c>
      <c r="J643" t="s">
        <v>46</v>
      </c>
      <c r="K643" t="s">
        <v>32</v>
      </c>
      <c r="L643">
        <v>64</v>
      </c>
      <c r="M643" t="str">
        <f t="shared" ref="M643:M706" si="10">IF(L643&gt;55,"Old",IF(L643&gt;41,"Middle Age",IF(L643&lt;31,"Adolescent","Adult")))</f>
        <v>Old</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Adult</v>
      </c>
      <c r="N645" t="s">
        <v>15</v>
      </c>
    </row>
    <row r="646" spans="1:14" x14ac:dyDescent="0.3">
      <c r="A646">
        <v>23368</v>
      </c>
      <c r="B646" t="s">
        <v>36</v>
      </c>
      <c r="C646" t="s">
        <v>38</v>
      </c>
      <c r="D646" s="3">
        <v>60000</v>
      </c>
      <c r="E646">
        <v>5</v>
      </c>
      <c r="F646" t="s">
        <v>13</v>
      </c>
      <c r="G646" t="s">
        <v>14</v>
      </c>
      <c r="H646" t="s">
        <v>15</v>
      </c>
      <c r="I646">
        <v>3</v>
      </c>
      <c r="J646" t="s">
        <v>46</v>
      </c>
      <c r="K646" t="s">
        <v>32</v>
      </c>
      <c r="L646">
        <v>41</v>
      </c>
      <c r="M646" t="str">
        <f t="shared" si="10"/>
        <v>Adult</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Adult</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Adult</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Adult</v>
      </c>
      <c r="N651" t="s">
        <v>15</v>
      </c>
    </row>
    <row r="652" spans="1:14" x14ac:dyDescent="0.3">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Adult</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Adult</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Adult</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Adult</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Adult</v>
      </c>
      <c r="N660" t="s">
        <v>15</v>
      </c>
    </row>
    <row r="661" spans="1:14" x14ac:dyDescent="0.3">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Adult</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Adult</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Adult</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Adult</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Adult</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Adult</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Adult</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Adult</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Adult</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Adult</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Adult</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Adult</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Adult</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3">
        <v>70000</v>
      </c>
      <c r="E707">
        <v>4</v>
      </c>
      <c r="F707" t="s">
        <v>13</v>
      </c>
      <c r="G707" t="s">
        <v>28</v>
      </c>
      <c r="H707" t="s">
        <v>15</v>
      </c>
      <c r="I707">
        <v>1</v>
      </c>
      <c r="J707" t="s">
        <v>46</v>
      </c>
      <c r="K707" t="s">
        <v>32</v>
      </c>
      <c r="L707">
        <v>59</v>
      </c>
      <c r="M707" t="str">
        <f t="shared" ref="M707:M770" si="11">IF(L707&gt;55,"Old",IF(L707&gt;41,"Middle Age",IF(L707&lt;31,"Adolescent","Adult")))</f>
        <v>Old</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Adult</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Adult</v>
      </c>
      <c r="N712" t="s">
        <v>15</v>
      </c>
    </row>
    <row r="713" spans="1:14" x14ac:dyDescent="0.3">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Adult</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Adult</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Adult</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Adult</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Adult</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Adult</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Adult</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Adult</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Adult</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3">
        <v>60000</v>
      </c>
      <c r="E741">
        <v>2</v>
      </c>
      <c r="F741" t="s">
        <v>19</v>
      </c>
      <c r="G741" t="s">
        <v>21</v>
      </c>
      <c r="H741" t="s">
        <v>15</v>
      </c>
      <c r="I741">
        <v>1</v>
      </c>
      <c r="J741" t="s">
        <v>46</v>
      </c>
      <c r="K741" t="s">
        <v>32</v>
      </c>
      <c r="L741">
        <v>55</v>
      </c>
      <c r="M741" t="str">
        <f t="shared" si="11"/>
        <v>Middle Age</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Adult</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Adult</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Adult</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Adult</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Adult</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Adult</v>
      </c>
      <c r="N767" t="s">
        <v>15</v>
      </c>
    </row>
    <row r="768" spans="1:14" x14ac:dyDescent="0.3">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IF(L771&gt;55,"Old",IF(L771&gt;41,"Middle Age",IF(L771&lt;31,"Adolescent","Adult")))</f>
        <v>Adult</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Middle Age</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Adult</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Adult</v>
      </c>
      <c r="N776" t="s">
        <v>15</v>
      </c>
    </row>
    <row r="777" spans="1:14" x14ac:dyDescent="0.3">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Adult</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3">
        <v>60000</v>
      </c>
      <c r="E782">
        <v>2</v>
      </c>
      <c r="F782" t="s">
        <v>19</v>
      </c>
      <c r="G782" t="s">
        <v>21</v>
      </c>
      <c r="H782" t="s">
        <v>15</v>
      </c>
      <c r="I782">
        <v>1</v>
      </c>
      <c r="J782" t="s">
        <v>46</v>
      </c>
      <c r="K782" t="s">
        <v>32</v>
      </c>
      <c r="L782">
        <v>55</v>
      </c>
      <c r="M782" t="str">
        <f t="shared" si="12"/>
        <v>Middle Age</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Adult</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Adult</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Adult</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Adult</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Adult</v>
      </c>
      <c r="N813" t="s">
        <v>18</v>
      </c>
    </row>
    <row r="814" spans="1:14" x14ac:dyDescent="0.3">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Adult</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Adult</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Adult</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Adult</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Adult</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Adult</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IF(L835&gt;55,"Old",IF(L835&gt;41,"Middle Age",IF(L835&lt;31,"Adolescent","Adult")))</f>
        <v>Adult</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Adult</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Adult</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Adult</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Adult</v>
      </c>
      <c r="N841" t="s">
        <v>15</v>
      </c>
    </row>
    <row r="842" spans="1:14" x14ac:dyDescent="0.3">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Adult</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Adult</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Adult</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Adult</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Adult</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Adult</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Adult</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Adult</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Adult</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Adult</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Adult</v>
      </c>
      <c r="N867" t="s">
        <v>15</v>
      </c>
    </row>
    <row r="868" spans="1:14" x14ac:dyDescent="0.3">
      <c r="A868">
        <v>28052</v>
      </c>
      <c r="B868" t="s">
        <v>36</v>
      </c>
      <c r="C868" t="s">
        <v>39</v>
      </c>
      <c r="D868" s="3">
        <v>60000</v>
      </c>
      <c r="E868">
        <v>2</v>
      </c>
      <c r="F868" t="s">
        <v>27</v>
      </c>
      <c r="G868" t="s">
        <v>21</v>
      </c>
      <c r="H868" t="s">
        <v>15</v>
      </c>
      <c r="I868">
        <v>2</v>
      </c>
      <c r="J868" t="s">
        <v>46</v>
      </c>
      <c r="K868" t="s">
        <v>32</v>
      </c>
      <c r="L868">
        <v>55</v>
      </c>
      <c r="M868" t="str">
        <f t="shared" si="13"/>
        <v>Middle Age</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3">
        <v>60000</v>
      </c>
      <c r="E873">
        <v>2</v>
      </c>
      <c r="F873" t="s">
        <v>27</v>
      </c>
      <c r="G873" t="s">
        <v>21</v>
      </c>
      <c r="H873" t="s">
        <v>15</v>
      </c>
      <c r="I873">
        <v>2</v>
      </c>
      <c r="J873" t="s">
        <v>46</v>
      </c>
      <c r="K873" t="s">
        <v>32</v>
      </c>
      <c r="L873">
        <v>55</v>
      </c>
      <c r="M873" t="str">
        <f t="shared" si="13"/>
        <v>Middle Age</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Adult</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Adult</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Adult</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Adult</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Adult</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Adult</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Adult</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Adult</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Adult</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Adult</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IF(L899&gt;55,"Old",IF(L899&gt;41,"Middle Age",IF(L899&lt;31,"Adolescent","Adult")))</f>
        <v>Adolescent</v>
      </c>
      <c r="N899" t="s">
        <v>18</v>
      </c>
    </row>
    <row r="900" spans="1:14" x14ac:dyDescent="0.3">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Adult</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Adult</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Adult</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Adult</v>
      </c>
      <c r="N908" t="s">
        <v>15</v>
      </c>
    </row>
    <row r="909" spans="1:14" x14ac:dyDescent="0.3">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Adult</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Adult</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Adult</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Adult</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Adult</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Adult</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Adult</v>
      </c>
      <c r="N920" t="s">
        <v>15</v>
      </c>
    </row>
    <row r="921" spans="1:14" x14ac:dyDescent="0.3">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Adult</v>
      </c>
      <c r="N927" t="s">
        <v>15</v>
      </c>
    </row>
    <row r="928" spans="1:14" x14ac:dyDescent="0.3">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Adult</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Adult</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Adult</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Adult</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Adult</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Adult</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Adult</v>
      </c>
      <c r="N950" t="s">
        <v>18</v>
      </c>
    </row>
    <row r="951" spans="1:14" x14ac:dyDescent="0.3">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Adult</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Adult</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Adult</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IF(L963&gt;55,"Old",IF(L963&gt;41,"Middle Age",IF(L963&lt;31,"Adolescent","Adult")))</f>
        <v>Old</v>
      </c>
      <c r="N963" t="s">
        <v>18</v>
      </c>
    </row>
    <row r="964" spans="1:14" x14ac:dyDescent="0.3">
      <c r="A964">
        <v>16813</v>
      </c>
      <c r="B964" t="s">
        <v>36</v>
      </c>
      <c r="C964" t="s">
        <v>39</v>
      </c>
      <c r="D964" s="3">
        <v>60000</v>
      </c>
      <c r="E964">
        <v>2</v>
      </c>
      <c r="F964" t="s">
        <v>19</v>
      </c>
      <c r="G964" t="s">
        <v>21</v>
      </c>
      <c r="H964" t="s">
        <v>15</v>
      </c>
      <c r="I964">
        <v>2</v>
      </c>
      <c r="J964" t="s">
        <v>46</v>
      </c>
      <c r="K964" t="s">
        <v>32</v>
      </c>
      <c r="L964">
        <v>55</v>
      </c>
      <c r="M964" t="str">
        <f t="shared" si="15"/>
        <v>Middle Age</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Adult</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Adult</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Adult</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Adult</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Adult</v>
      </c>
      <c r="N977" t="s">
        <v>15</v>
      </c>
    </row>
    <row r="978" spans="1:14" x14ac:dyDescent="0.3">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Adult</v>
      </c>
      <c r="N981" t="s">
        <v>18</v>
      </c>
    </row>
    <row r="982" spans="1:14" x14ac:dyDescent="0.3">
      <c r="A982">
        <v>18594</v>
      </c>
      <c r="B982" t="s">
        <v>37</v>
      </c>
      <c r="C982" t="s">
        <v>38</v>
      </c>
      <c r="D982" s="3">
        <v>80000</v>
      </c>
      <c r="E982">
        <v>3</v>
      </c>
      <c r="F982" t="s">
        <v>13</v>
      </c>
      <c r="G982" t="s">
        <v>14</v>
      </c>
      <c r="H982" t="s">
        <v>15</v>
      </c>
      <c r="I982">
        <v>3</v>
      </c>
      <c r="J982" t="s">
        <v>46</v>
      </c>
      <c r="K982" t="s">
        <v>32</v>
      </c>
      <c r="L982">
        <v>40</v>
      </c>
      <c r="M982" t="str">
        <f t="shared" si="15"/>
        <v>Adult</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Adult</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Adult</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Adult</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Adult</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Adult</v>
      </c>
      <c r="N1000" t="s">
        <v>18</v>
      </c>
    </row>
    <row r="1001" spans="1:14" x14ac:dyDescent="0.3">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0E6C6857-AC16-40C6-8AEE-9826D5A1EFE6}"/>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115D88-55ED-47D9-A61A-D4C737524048}">
  <dimension ref="A1:Y4"/>
  <sheetViews>
    <sheetView showGridLines="0" tabSelected="1" topLeftCell="A2" zoomScale="87" workbookViewId="0">
      <selection activeCell="W15" sqref="W15"/>
    </sheetView>
  </sheetViews>
  <sheetFormatPr defaultRowHeight="14.4" x14ac:dyDescent="0.3"/>
  <sheetData>
    <row r="1" spans="1:25" ht="14.4" customHeight="1" x14ac:dyDescent="0.3">
      <c r="A1" s="7" t="s">
        <v>50</v>
      </c>
      <c r="B1" s="7"/>
      <c r="C1" s="7"/>
      <c r="D1" s="7"/>
      <c r="E1" s="7"/>
      <c r="F1" s="7"/>
      <c r="G1" s="7"/>
      <c r="H1" s="7"/>
      <c r="I1" s="7"/>
      <c r="J1" s="7"/>
      <c r="K1" s="7"/>
      <c r="L1" s="7"/>
      <c r="M1" s="7"/>
      <c r="N1" s="7"/>
      <c r="O1" s="7"/>
      <c r="P1" s="7"/>
      <c r="Q1" s="7"/>
      <c r="R1" s="7"/>
      <c r="S1" s="7"/>
      <c r="T1" s="7"/>
      <c r="U1" s="7"/>
      <c r="V1" s="7"/>
      <c r="W1" s="7"/>
      <c r="X1" s="7"/>
      <c r="Y1" s="7"/>
    </row>
    <row r="2" spans="1:25" ht="14.4" customHeight="1" x14ac:dyDescent="0.3">
      <c r="A2" s="7"/>
      <c r="B2" s="7"/>
      <c r="C2" s="7"/>
      <c r="D2" s="7"/>
      <c r="E2" s="7"/>
      <c r="F2" s="7"/>
      <c r="G2" s="7"/>
      <c r="H2" s="7"/>
      <c r="I2" s="7"/>
      <c r="J2" s="7"/>
      <c r="K2" s="7"/>
      <c r="L2" s="7"/>
      <c r="M2" s="7"/>
      <c r="N2" s="7"/>
      <c r="O2" s="7"/>
      <c r="P2" s="7"/>
      <c r="Q2" s="7"/>
      <c r="R2" s="7"/>
      <c r="S2" s="7"/>
      <c r="T2" s="7"/>
      <c r="U2" s="7"/>
      <c r="V2" s="7"/>
      <c r="W2" s="7"/>
      <c r="X2" s="7"/>
      <c r="Y2" s="7"/>
    </row>
    <row r="3" spans="1:25" ht="14.4" customHeight="1" x14ac:dyDescent="0.3">
      <c r="A3" s="7"/>
      <c r="B3" s="7"/>
      <c r="C3" s="7"/>
      <c r="D3" s="7"/>
      <c r="E3" s="7"/>
      <c r="F3" s="7"/>
      <c r="G3" s="7"/>
      <c r="H3" s="7"/>
      <c r="I3" s="7"/>
      <c r="J3" s="7"/>
      <c r="K3" s="7"/>
      <c r="L3" s="7"/>
      <c r="M3" s="7"/>
      <c r="N3" s="7"/>
      <c r="O3" s="7"/>
      <c r="P3" s="7"/>
      <c r="Q3" s="7"/>
      <c r="R3" s="7"/>
      <c r="S3" s="7"/>
      <c r="T3" s="7"/>
      <c r="U3" s="7"/>
      <c r="V3" s="7"/>
      <c r="W3" s="7"/>
      <c r="X3" s="7"/>
      <c r="Y3" s="7"/>
    </row>
    <row r="4" spans="1:25" ht="14.4" customHeight="1" x14ac:dyDescent="0.3">
      <c r="A4" s="7"/>
      <c r="B4" s="7"/>
      <c r="C4" s="7"/>
      <c r="D4" s="7"/>
      <c r="E4" s="7"/>
      <c r="F4" s="7"/>
      <c r="G4" s="7"/>
      <c r="H4" s="7"/>
      <c r="I4" s="7"/>
      <c r="J4" s="7"/>
      <c r="K4" s="7"/>
      <c r="L4" s="7"/>
      <c r="M4" s="7"/>
      <c r="N4" s="7"/>
      <c r="O4" s="7"/>
      <c r="P4" s="7"/>
      <c r="Q4" s="7"/>
      <c r="R4" s="7"/>
      <c r="S4" s="7"/>
      <c r="T4" s="7"/>
      <c r="U4" s="7"/>
      <c r="V4" s="7"/>
      <c r="W4" s="7"/>
      <c r="X4" s="7"/>
      <c r="Y4" s="7"/>
    </row>
  </sheetData>
  <mergeCells count="1">
    <mergeCell ref="A1:Y4"/>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7A00C8-50F3-4923-BB61-0897F9B7610D}">
  <dimension ref="A1:D77"/>
  <sheetViews>
    <sheetView topLeftCell="A13" workbookViewId="0">
      <selection activeCell="S65" sqref="S65"/>
    </sheetView>
  </sheetViews>
  <sheetFormatPr defaultRowHeight="14.4" x14ac:dyDescent="0.3"/>
  <cols>
    <col min="1" max="1" width="17" bestFit="1" customWidth="1"/>
    <col min="2" max="2" width="15.5546875" bestFit="1" customWidth="1"/>
    <col min="3" max="3" width="7.44140625" bestFit="1" customWidth="1"/>
    <col min="4" max="4" width="10.77734375" bestFit="1" customWidth="1"/>
    <col min="5" max="6" width="3" bestFit="1" customWidth="1"/>
    <col min="7" max="7" width="8.109375" bestFit="1" customWidth="1"/>
    <col min="8" max="8" width="5.77734375" bestFit="1" customWidth="1"/>
    <col min="9" max="10" width="4" bestFit="1" customWidth="1"/>
    <col min="11" max="12" width="3" bestFit="1" customWidth="1"/>
    <col min="13" max="13" width="8.44140625" bestFit="1" customWidth="1"/>
    <col min="14" max="14" width="10.77734375" bestFit="1" customWidth="1"/>
  </cols>
  <sheetData>
    <row r="1" spans="1:4" x14ac:dyDescent="0.3">
      <c r="A1" s="4" t="s">
        <v>41</v>
      </c>
      <c r="B1" s="4" t="s">
        <v>44</v>
      </c>
    </row>
    <row r="2" spans="1:4" x14ac:dyDescent="0.3">
      <c r="A2" s="4" t="s">
        <v>42</v>
      </c>
      <c r="B2" t="s">
        <v>18</v>
      </c>
      <c r="C2" t="s">
        <v>15</v>
      </c>
      <c r="D2" t="s">
        <v>43</v>
      </c>
    </row>
    <row r="3" spans="1:4" x14ac:dyDescent="0.3">
      <c r="A3" s="5" t="s">
        <v>38</v>
      </c>
      <c r="B3" s="6">
        <v>70588.23529411765</v>
      </c>
      <c r="C3" s="6">
        <v>64705.882352941175</v>
      </c>
      <c r="D3" s="6">
        <v>67647.058823529413</v>
      </c>
    </row>
    <row r="4" spans="1:4" x14ac:dyDescent="0.3">
      <c r="A4" s="5" t="s">
        <v>39</v>
      </c>
      <c r="B4" s="6">
        <v>97500</v>
      </c>
      <c r="C4" s="6">
        <v>78750</v>
      </c>
      <c r="D4" s="6">
        <v>85000</v>
      </c>
    </row>
    <row r="5" spans="1:4" x14ac:dyDescent="0.3">
      <c r="A5" s="5" t="s">
        <v>43</v>
      </c>
      <c r="B5" s="6">
        <v>75714.28571428571</v>
      </c>
      <c r="C5" s="6">
        <v>69200</v>
      </c>
      <c r="D5" s="6">
        <v>72173.913043478256</v>
      </c>
    </row>
    <row r="10" spans="1:4" x14ac:dyDescent="0.3">
      <c r="A10" s="4" t="s">
        <v>45</v>
      </c>
      <c r="B10" s="4" t="s">
        <v>44</v>
      </c>
    </row>
    <row r="11" spans="1:4" x14ac:dyDescent="0.3">
      <c r="A11" s="4" t="s">
        <v>42</v>
      </c>
      <c r="B11" t="s">
        <v>18</v>
      </c>
      <c r="C11" t="s">
        <v>15</v>
      </c>
      <c r="D11" t="s">
        <v>43</v>
      </c>
    </row>
    <row r="12" spans="1:4" x14ac:dyDescent="0.3">
      <c r="A12" s="5" t="s">
        <v>16</v>
      </c>
      <c r="B12" s="3">
        <v>8</v>
      </c>
      <c r="C12" s="3">
        <v>5</v>
      </c>
      <c r="D12" s="3">
        <v>13</v>
      </c>
    </row>
    <row r="13" spans="1:4" x14ac:dyDescent="0.3">
      <c r="A13" s="5" t="s">
        <v>26</v>
      </c>
      <c r="B13" s="3">
        <v>7</v>
      </c>
      <c r="C13" s="3">
        <v>4</v>
      </c>
      <c r="D13" s="3">
        <v>11</v>
      </c>
    </row>
    <row r="14" spans="1:4" x14ac:dyDescent="0.3">
      <c r="A14" s="5" t="s">
        <v>22</v>
      </c>
      <c r="B14" s="3">
        <v>1</v>
      </c>
      <c r="C14" s="3">
        <v>9</v>
      </c>
      <c r="D14" s="3">
        <v>10</v>
      </c>
    </row>
    <row r="15" spans="1:4" x14ac:dyDescent="0.3">
      <c r="A15" s="5" t="s">
        <v>23</v>
      </c>
      <c r="B15" s="3">
        <v>3</v>
      </c>
      <c r="C15" s="3">
        <v>4</v>
      </c>
      <c r="D15" s="3">
        <v>7</v>
      </c>
    </row>
    <row r="16" spans="1:4" x14ac:dyDescent="0.3">
      <c r="A16" s="5" t="s">
        <v>46</v>
      </c>
      <c r="B16" s="3">
        <v>2</v>
      </c>
      <c r="C16" s="3">
        <v>3</v>
      </c>
      <c r="D16" s="3">
        <v>5</v>
      </c>
    </row>
    <row r="17" spans="1:4" x14ac:dyDescent="0.3">
      <c r="A17" s="5" t="s">
        <v>43</v>
      </c>
      <c r="B17" s="3">
        <v>21</v>
      </c>
      <c r="C17" s="3">
        <v>25</v>
      </c>
      <c r="D17" s="3">
        <v>46</v>
      </c>
    </row>
    <row r="33" spans="1:4" x14ac:dyDescent="0.3">
      <c r="A33" s="4" t="s">
        <v>45</v>
      </c>
      <c r="B33" s="4" t="s">
        <v>44</v>
      </c>
    </row>
    <row r="34" spans="1:4" x14ac:dyDescent="0.3">
      <c r="A34" s="4" t="s">
        <v>42</v>
      </c>
      <c r="B34" t="s">
        <v>18</v>
      </c>
      <c r="C34" t="s">
        <v>15</v>
      </c>
      <c r="D34" t="s">
        <v>43</v>
      </c>
    </row>
    <row r="35" spans="1:4" x14ac:dyDescent="0.3">
      <c r="A35" s="5" t="s">
        <v>47</v>
      </c>
      <c r="B35" s="3">
        <v>9</v>
      </c>
      <c r="C35" s="3">
        <v>8</v>
      </c>
      <c r="D35" s="3">
        <v>17</v>
      </c>
    </row>
    <row r="36" spans="1:4" x14ac:dyDescent="0.3">
      <c r="A36" s="5" t="s">
        <v>48</v>
      </c>
      <c r="B36" s="3">
        <v>6</v>
      </c>
      <c r="C36" s="3">
        <v>4</v>
      </c>
      <c r="D36" s="3">
        <v>10</v>
      </c>
    </row>
    <row r="37" spans="1:4" x14ac:dyDescent="0.3">
      <c r="A37" s="5" t="s">
        <v>49</v>
      </c>
      <c r="B37" s="3">
        <v>6</v>
      </c>
      <c r="C37" s="3">
        <v>13</v>
      </c>
      <c r="D37" s="3">
        <v>19</v>
      </c>
    </row>
    <row r="38" spans="1:4" x14ac:dyDescent="0.3">
      <c r="A38" s="5" t="s">
        <v>43</v>
      </c>
      <c r="B38" s="3">
        <v>21</v>
      </c>
      <c r="C38" s="3">
        <v>25</v>
      </c>
      <c r="D38" s="3">
        <v>46</v>
      </c>
    </row>
    <row r="54" spans="1:4" x14ac:dyDescent="0.3">
      <c r="A54" s="4" t="s">
        <v>45</v>
      </c>
      <c r="B54" s="4" t="s">
        <v>44</v>
      </c>
    </row>
    <row r="55" spans="1:4" x14ac:dyDescent="0.3">
      <c r="A55" s="4" t="s">
        <v>42</v>
      </c>
      <c r="B55" t="s">
        <v>18</v>
      </c>
      <c r="C55" t="s">
        <v>15</v>
      </c>
      <c r="D55" t="s">
        <v>43</v>
      </c>
    </row>
    <row r="56" spans="1:4" x14ac:dyDescent="0.3">
      <c r="A56" s="5">
        <v>33</v>
      </c>
      <c r="B56" s="3">
        <v>1</v>
      </c>
      <c r="C56" s="3">
        <v>2</v>
      </c>
      <c r="D56" s="3">
        <v>3</v>
      </c>
    </row>
    <row r="57" spans="1:4" x14ac:dyDescent="0.3">
      <c r="A57" s="5">
        <v>34</v>
      </c>
      <c r="B57" s="3">
        <v>1</v>
      </c>
      <c r="C57" s="3">
        <v>1</v>
      </c>
      <c r="D57" s="3">
        <v>2</v>
      </c>
    </row>
    <row r="58" spans="1:4" x14ac:dyDescent="0.3">
      <c r="A58" s="5">
        <v>35</v>
      </c>
      <c r="B58" s="3">
        <v>1</v>
      </c>
      <c r="C58" s="3">
        <v>4</v>
      </c>
      <c r="D58" s="3">
        <v>5</v>
      </c>
    </row>
    <row r="59" spans="1:4" x14ac:dyDescent="0.3">
      <c r="A59" s="5">
        <v>36</v>
      </c>
      <c r="B59" s="3"/>
      <c r="C59" s="3">
        <v>3</v>
      </c>
      <c r="D59" s="3">
        <v>3</v>
      </c>
    </row>
    <row r="60" spans="1:4" x14ac:dyDescent="0.3">
      <c r="A60" s="5">
        <v>37</v>
      </c>
      <c r="B60" s="3"/>
      <c r="C60" s="3">
        <v>1</v>
      </c>
      <c r="D60" s="3">
        <v>1</v>
      </c>
    </row>
    <row r="61" spans="1:4" x14ac:dyDescent="0.3">
      <c r="A61" s="5">
        <v>38</v>
      </c>
      <c r="B61" s="3"/>
      <c r="C61" s="3">
        <v>2</v>
      </c>
      <c r="D61" s="3">
        <v>2</v>
      </c>
    </row>
    <row r="62" spans="1:4" x14ac:dyDescent="0.3">
      <c r="A62" s="5">
        <v>39</v>
      </c>
      <c r="B62" s="3">
        <v>1</v>
      </c>
      <c r="C62" s="3"/>
      <c r="D62" s="3">
        <v>1</v>
      </c>
    </row>
    <row r="63" spans="1:4" x14ac:dyDescent="0.3">
      <c r="A63" s="5">
        <v>40</v>
      </c>
      <c r="B63" s="3">
        <v>2</v>
      </c>
      <c r="C63" s="3"/>
      <c r="D63" s="3">
        <v>2</v>
      </c>
    </row>
    <row r="64" spans="1:4" x14ac:dyDescent="0.3">
      <c r="A64" s="5">
        <v>43</v>
      </c>
      <c r="B64" s="3"/>
      <c r="C64" s="3">
        <v>1</v>
      </c>
      <c r="D64" s="3">
        <v>1</v>
      </c>
    </row>
    <row r="65" spans="1:4" x14ac:dyDescent="0.3">
      <c r="A65" s="5">
        <v>46</v>
      </c>
      <c r="B65" s="3"/>
      <c r="C65" s="3">
        <v>1</v>
      </c>
      <c r="D65" s="3">
        <v>1</v>
      </c>
    </row>
    <row r="66" spans="1:4" x14ac:dyDescent="0.3">
      <c r="A66" s="5">
        <v>47</v>
      </c>
      <c r="B66" s="3">
        <v>5</v>
      </c>
      <c r="C66" s="3">
        <v>2</v>
      </c>
      <c r="D66" s="3">
        <v>7</v>
      </c>
    </row>
    <row r="67" spans="1:4" x14ac:dyDescent="0.3">
      <c r="A67" s="5">
        <v>48</v>
      </c>
      <c r="B67" s="3">
        <v>2</v>
      </c>
      <c r="C67" s="3"/>
      <c r="D67" s="3">
        <v>2</v>
      </c>
    </row>
    <row r="68" spans="1:4" x14ac:dyDescent="0.3">
      <c r="A68" s="5">
        <v>52</v>
      </c>
      <c r="B68" s="3">
        <v>1</v>
      </c>
      <c r="C68" s="3">
        <v>1</v>
      </c>
      <c r="D68" s="3">
        <v>2</v>
      </c>
    </row>
    <row r="69" spans="1:4" x14ac:dyDescent="0.3">
      <c r="A69" s="5">
        <v>53</v>
      </c>
      <c r="B69" s="3">
        <v>1</v>
      </c>
      <c r="C69" s="3">
        <v>3</v>
      </c>
      <c r="D69" s="3">
        <v>4</v>
      </c>
    </row>
    <row r="70" spans="1:4" x14ac:dyDescent="0.3">
      <c r="A70" s="5">
        <v>61</v>
      </c>
      <c r="B70" s="3"/>
      <c r="C70" s="3">
        <v>1</v>
      </c>
      <c r="D70" s="3">
        <v>1</v>
      </c>
    </row>
    <row r="71" spans="1:4" x14ac:dyDescent="0.3">
      <c r="A71" s="5">
        <v>65</v>
      </c>
      <c r="B71" s="3">
        <v>1</v>
      </c>
      <c r="C71" s="3"/>
      <c r="D71" s="3">
        <v>1</v>
      </c>
    </row>
    <row r="72" spans="1:4" x14ac:dyDescent="0.3">
      <c r="A72" s="5">
        <v>66</v>
      </c>
      <c r="B72" s="3">
        <v>2</v>
      </c>
      <c r="C72" s="3"/>
      <c r="D72" s="3">
        <v>2</v>
      </c>
    </row>
    <row r="73" spans="1:4" x14ac:dyDescent="0.3">
      <c r="A73" s="5">
        <v>67</v>
      </c>
      <c r="B73" s="3">
        <v>1</v>
      </c>
      <c r="C73" s="3">
        <v>1</v>
      </c>
      <c r="D73" s="3">
        <v>2</v>
      </c>
    </row>
    <row r="74" spans="1:4" x14ac:dyDescent="0.3">
      <c r="A74" s="5">
        <v>69</v>
      </c>
      <c r="B74" s="3">
        <v>1</v>
      </c>
      <c r="C74" s="3"/>
      <c r="D74" s="3">
        <v>1</v>
      </c>
    </row>
    <row r="75" spans="1:4" x14ac:dyDescent="0.3">
      <c r="A75" s="5">
        <v>73</v>
      </c>
      <c r="B75" s="3">
        <v>1</v>
      </c>
      <c r="C75" s="3">
        <v>1</v>
      </c>
      <c r="D75" s="3">
        <v>2</v>
      </c>
    </row>
    <row r="76" spans="1:4" x14ac:dyDescent="0.3">
      <c r="A76" s="5">
        <v>74</v>
      </c>
      <c r="B76" s="3"/>
      <c r="C76" s="3">
        <v>1</v>
      </c>
      <c r="D76" s="3">
        <v>1</v>
      </c>
    </row>
    <row r="77" spans="1:4" x14ac:dyDescent="0.3">
      <c r="A77" s="5" t="s">
        <v>43</v>
      </c>
      <c r="B77" s="3">
        <v>21</v>
      </c>
      <c r="C77" s="3">
        <v>25</v>
      </c>
      <c r="D77" s="3">
        <v>46</v>
      </c>
    </row>
  </sheetData>
  <pageMargins left="0.7" right="0.7" top="0.75" bottom="0.75" header="0.3" footer="0.3"/>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Dashboard</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Saniya Fatima</cp:lastModifiedBy>
  <dcterms:created xsi:type="dcterms:W3CDTF">2022-03-18T02:50:57Z</dcterms:created>
  <dcterms:modified xsi:type="dcterms:W3CDTF">2024-07-25T15:34:29Z</dcterms:modified>
</cp:coreProperties>
</file>